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SCALITO 17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B14" i="1" s="1"/>
  <c r="F14" i="1" l="1"/>
  <c r="F2" i="1"/>
  <c r="F13" i="1" s="1"/>
  <c r="B13" i="1"/>
</calcChain>
</file>

<file path=xl/sharedStrings.xml><?xml version="1.0" encoding="utf-8"?>
<sst xmlns="http://schemas.openxmlformats.org/spreadsheetml/2006/main" count="21" uniqueCount="21">
  <si>
    <t>&lt;</t>
  </si>
  <si>
    <t>alumno</t>
  </si>
  <si>
    <t xml:space="preserve">nota 1er trimestre </t>
  </si>
  <si>
    <t>nota 2do trimestre</t>
  </si>
  <si>
    <t xml:space="preserve">nota 3er trimestre </t>
  </si>
  <si>
    <t xml:space="preserve">promedio de nota </t>
  </si>
  <si>
    <t>calificacion</t>
  </si>
  <si>
    <t>perez jonthan</t>
  </si>
  <si>
    <t>valle,ana</t>
  </si>
  <si>
    <t>cruz,josefina</t>
  </si>
  <si>
    <t xml:space="preserve">pietro elias </t>
  </si>
  <si>
    <t>diaz mauricio</t>
  </si>
  <si>
    <t>belizan lidia</t>
  </si>
  <si>
    <t>paredes luis</t>
  </si>
  <si>
    <t>garcia sol</t>
  </si>
  <si>
    <t>puig jorge</t>
  </si>
  <si>
    <t>rios pedro</t>
  </si>
  <si>
    <t xml:space="preserve">nota maxima </t>
  </si>
  <si>
    <t xml:space="preserve">nota minima </t>
  </si>
  <si>
    <t>DESAPROBADOS</t>
  </si>
  <si>
    <t xml:space="preserve">APROBADOS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</si>
</sst>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0000"/>
                      <a:satMod val="160000"/>
                    </a:schemeClr>
                  </a:gs>
                  <a:gs pos="46000">
                    <a:schemeClr val="accent1">
                      <a:tint val="86000"/>
                      <a:satMod val="160000"/>
                    </a:schemeClr>
                  </a:gs>
                  <a:gs pos="100000">
                    <a:schemeClr val="accent1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60000"/>
                      <a:satMod val="160000"/>
                    </a:schemeClr>
                  </a:gs>
                  <a:gs pos="46000">
                    <a:schemeClr val="accent2">
                      <a:tint val="86000"/>
                      <a:satMod val="160000"/>
                    </a:schemeClr>
                  </a:gs>
                  <a:gs pos="100000">
                    <a:schemeClr val="accent2">
                      <a:shade val="40000"/>
                      <a:satMod val="160000"/>
                    </a:schemeClr>
                  </a:gs>
                </a:gsLst>
                <a:path path="circle">
                  <a:fillToRect l="50000" t="155000" r="50000" b="-55000"/>
                </a:path>
              </a:gra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Hoja1!$E$13:$E$14</c:f>
              <c:strCache>
                <c:ptCount val="2"/>
                <c:pt idx="0">
                  <c:v>DESAPROBADOS</c:v>
                </c:pt>
                <c:pt idx="1">
                  <c:v>APROBADOS </c:v>
                </c:pt>
              </c:strCache>
            </c:strRef>
          </c:cat>
          <c:val>
            <c:numRef>
              <c:f>Hoja1!$F$13:$F$14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01F-9D5A-377228F5B6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12</xdr:col>
      <xdr:colOff>28575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superior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M8" sqref="M8"/>
    </sheetView>
  </sheetViews>
  <sheetFormatPr baseColWidth="10" defaultRowHeight="15" x14ac:dyDescent="0.25"/>
  <cols>
    <col min="1" max="1" width="13.28515625" customWidth="1"/>
    <col min="2" max="4" width="17.5703125" customWidth="1"/>
    <col min="5" max="5" width="17.42578125" customWidth="1"/>
    <col min="6" max="6" width="12.5703125" customWidth="1"/>
  </cols>
  <sheetData>
    <row r="1" spans="1:12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1"/>
      <c r="H1" s="1"/>
    </row>
    <row r="2" spans="1:12" x14ac:dyDescent="0.25">
      <c r="A2" s="2" t="s">
        <v>7</v>
      </c>
      <c r="B2" s="2">
        <v>2.5</v>
      </c>
      <c r="C2" s="2">
        <v>3</v>
      </c>
      <c r="D2" s="2">
        <v>5</v>
      </c>
      <c r="E2" s="2">
        <f>AVERAGE(B2:D2)</f>
        <v>3.5</v>
      </c>
      <c r="F2" s="2" t="str">
        <f>IF(E2&gt;=7,"aprobado", "desaprobado")</f>
        <v>desaprobado</v>
      </c>
      <c r="G2" s="1"/>
    </row>
    <row r="3" spans="1:12" x14ac:dyDescent="0.25">
      <c r="A3" s="2" t="s">
        <v>8</v>
      </c>
      <c r="B3" s="2">
        <v>9.75</v>
      </c>
      <c r="C3" s="2">
        <v>8</v>
      </c>
      <c r="D3" s="2">
        <v>4.25</v>
      </c>
      <c r="E3" s="2">
        <f t="shared" ref="E3:E11" si="0">AVERAGE(B3:D3)</f>
        <v>7.333333333333333</v>
      </c>
      <c r="F3" s="2" t="str">
        <f t="shared" ref="F3:F11" si="1">IF(E3&gt;=7,"aprobado", "desaprobado")</f>
        <v>aprobado</v>
      </c>
      <c r="G3" s="1"/>
    </row>
    <row r="4" spans="1:12" x14ac:dyDescent="0.25">
      <c r="A4" s="2" t="s">
        <v>9</v>
      </c>
      <c r="B4" s="2">
        <v>6</v>
      </c>
      <c r="C4" s="2">
        <v>6.25</v>
      </c>
      <c r="D4" s="2">
        <v>9</v>
      </c>
      <c r="E4" s="2">
        <f t="shared" si="0"/>
        <v>7.083333333333333</v>
      </c>
      <c r="F4" s="2" t="str">
        <f t="shared" si="1"/>
        <v>aprobado</v>
      </c>
      <c r="G4" s="1"/>
      <c r="H4" s="1"/>
    </row>
    <row r="5" spans="1:12" x14ac:dyDescent="0.25">
      <c r="A5" s="2" t="s">
        <v>10</v>
      </c>
      <c r="B5" s="2">
        <v>7</v>
      </c>
      <c r="C5" s="2">
        <v>4</v>
      </c>
      <c r="D5" s="2">
        <v>5.5</v>
      </c>
      <c r="E5" s="2">
        <f t="shared" si="0"/>
        <v>5.5</v>
      </c>
      <c r="F5" s="2" t="str">
        <f t="shared" si="1"/>
        <v>desaprobado</v>
      </c>
      <c r="G5" s="1"/>
      <c r="H5" s="1"/>
    </row>
    <row r="6" spans="1:12" x14ac:dyDescent="0.25">
      <c r="A6" s="2" t="s">
        <v>11</v>
      </c>
      <c r="B6" s="2">
        <v>1.5</v>
      </c>
      <c r="C6" s="2">
        <v>9</v>
      </c>
      <c r="D6" s="2">
        <v>8</v>
      </c>
      <c r="E6" s="2">
        <f t="shared" si="0"/>
        <v>6.166666666666667</v>
      </c>
      <c r="F6" s="2" t="str">
        <f t="shared" si="1"/>
        <v>desaprobado</v>
      </c>
      <c r="G6" s="1"/>
      <c r="H6" s="1"/>
    </row>
    <row r="7" spans="1:12" x14ac:dyDescent="0.25">
      <c r="A7" s="2" t="s">
        <v>12</v>
      </c>
      <c r="B7" s="2">
        <v>6</v>
      </c>
      <c r="C7" s="2">
        <v>5.5</v>
      </c>
      <c r="D7" s="2">
        <v>10</v>
      </c>
      <c r="E7" s="2">
        <f t="shared" si="0"/>
        <v>7.166666666666667</v>
      </c>
      <c r="F7" s="2" t="str">
        <f t="shared" si="1"/>
        <v>aprobado</v>
      </c>
      <c r="G7" s="1"/>
      <c r="H7" s="1"/>
    </row>
    <row r="8" spans="1:12" x14ac:dyDescent="0.25">
      <c r="A8" s="2" t="s">
        <v>13</v>
      </c>
      <c r="B8" s="2">
        <v>4.5</v>
      </c>
      <c r="C8" s="2">
        <v>3.75</v>
      </c>
      <c r="D8" s="2">
        <v>9</v>
      </c>
      <c r="E8" s="2">
        <f t="shared" si="0"/>
        <v>5.75</v>
      </c>
      <c r="F8" s="2" t="str">
        <f t="shared" si="1"/>
        <v>desaprobado</v>
      </c>
      <c r="G8" s="1"/>
      <c r="H8" s="1"/>
      <c r="J8" t="s">
        <v>0</v>
      </c>
    </row>
    <row r="9" spans="1:12" x14ac:dyDescent="0.25">
      <c r="A9" s="2" t="s">
        <v>14</v>
      </c>
      <c r="B9" s="2">
        <v>9</v>
      </c>
      <c r="C9" s="2">
        <v>6.75</v>
      </c>
      <c r="D9" s="2">
        <v>4</v>
      </c>
      <c r="E9" s="2">
        <f t="shared" si="0"/>
        <v>6.583333333333333</v>
      </c>
      <c r="F9" s="2" t="str">
        <f t="shared" si="1"/>
        <v>desaprobado</v>
      </c>
      <c r="G9" s="1"/>
      <c r="H9" s="1"/>
    </row>
    <row r="10" spans="1:12" x14ac:dyDescent="0.25">
      <c r="A10" s="2" t="s">
        <v>15</v>
      </c>
      <c r="B10" s="2">
        <v>0.5</v>
      </c>
      <c r="C10" s="2">
        <v>6</v>
      </c>
      <c r="D10" s="2">
        <v>10</v>
      </c>
      <c r="E10" s="2">
        <f t="shared" si="0"/>
        <v>5.5</v>
      </c>
      <c r="F10" s="2" t="str">
        <f t="shared" si="1"/>
        <v>desaprobado</v>
      </c>
      <c r="G10" s="1"/>
      <c r="H10" s="1"/>
    </row>
    <row r="11" spans="1:12" x14ac:dyDescent="0.25">
      <c r="A11" s="2" t="s">
        <v>16</v>
      </c>
      <c r="B11" s="2">
        <v>4</v>
      </c>
      <c r="C11" s="2">
        <v>7.25</v>
      </c>
      <c r="D11" s="2">
        <v>10</v>
      </c>
      <c r="E11" s="2">
        <f t="shared" si="0"/>
        <v>7.083333333333333</v>
      </c>
      <c r="F11" s="2" t="str">
        <f t="shared" si="1"/>
        <v>aprobado</v>
      </c>
      <c r="G11" s="1"/>
      <c r="H11" s="1"/>
    </row>
    <row r="12" spans="1:12" x14ac:dyDescent="0.25">
      <c r="A12" s="2"/>
      <c r="B12" s="2"/>
      <c r="C12" s="2"/>
      <c r="D12" s="2"/>
      <c r="E12" s="2"/>
      <c r="F12" s="2"/>
      <c r="G12" s="1"/>
      <c r="H12" s="1"/>
    </row>
    <row r="13" spans="1:12" x14ac:dyDescent="0.25">
      <c r="A13" s="8" t="s">
        <v>17</v>
      </c>
      <c r="B13" s="3">
        <f>MAX(E2:E11)</f>
        <v>7.333333333333333</v>
      </c>
      <c r="C13" s="5"/>
      <c r="D13" s="5"/>
      <c r="E13" s="9" t="s">
        <v>19</v>
      </c>
      <c r="F13" s="4">
        <f>COUNTIF(F2:F11,"desaprobado")</f>
        <v>6</v>
      </c>
      <c r="G13" s="1"/>
    </row>
    <row r="14" spans="1:12" x14ac:dyDescent="0.25">
      <c r="A14" s="8" t="s">
        <v>18</v>
      </c>
      <c r="B14" s="3">
        <f>MIN(E2:E11)</f>
        <v>3.5</v>
      </c>
      <c r="C14" s="5"/>
      <c r="D14" s="5"/>
      <c r="E14" s="9" t="s">
        <v>20</v>
      </c>
      <c r="F14" s="4">
        <f>COUNTIF(F3:F12,"aprobado")</f>
        <v>4</v>
      </c>
      <c r="G14" s="1"/>
    </row>
    <row r="15" spans="1:12" x14ac:dyDescent="0.25">
      <c r="A15" s="5"/>
      <c r="B15" s="5"/>
      <c r="C15" s="5"/>
      <c r="D15" s="5"/>
      <c r="E15" s="6"/>
      <c r="F15" s="5"/>
      <c r="G15" s="5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Hoja1!F15:F16</xm:f>
              <xm:sqref>H4</xm:sqref>
            </x14:sparkline>
            <x14:sparkline>
              <xm:f>Hoja1!F16:F17</xm:f>
              <xm:sqref>H5</xm:sqref>
            </x14:sparkline>
            <x14:sparkline>
              <xm:f>Hoja1!F17:F18</xm:f>
              <xm:sqref>H6</xm:sqref>
            </x14:sparkline>
            <x14:sparkline>
              <xm:f>Hoja1!F18:F19</xm:f>
              <xm:sqref>H7</xm:sqref>
            </x14:sparkline>
            <x14:sparkline>
              <xm:f>Hoja1!F19:F20</xm:f>
              <xm:sqref>H8</xm:sqref>
            </x14:sparkline>
            <x14:sparkline>
              <xm:f>Hoja1!F20:F21</xm:f>
              <xm:sqref>H9</xm:sqref>
            </x14:sparkline>
            <x14:sparkline>
              <xm:f>Hoja1!F21:F22</xm:f>
              <xm:sqref>H10</xm:sqref>
            </x14:sparkline>
            <x14:sparkline>
              <xm:f>Hoja1!F22:F23</xm:f>
              <xm:sqref>H11</xm:sqref>
            </x14:sparkline>
            <x14:sparkline>
              <xm:f>Hoja1!F23:F24</xm:f>
              <xm:sqref>H12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17</dc:creator>
  <cp:lastModifiedBy>PASCALITO 17</cp:lastModifiedBy>
  <dcterms:created xsi:type="dcterms:W3CDTF">2024-05-22T00:10:20Z</dcterms:created>
  <dcterms:modified xsi:type="dcterms:W3CDTF">2024-05-29T00:18:32Z</dcterms:modified>
</cp:coreProperties>
</file>