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ropbox\Tesis_Maestria_Matias\Data\rawdata\"/>
    </mc:Choice>
  </mc:AlternateContent>
  <bookViews>
    <workbookView xWindow="0" yWindow="0" windowWidth="23040" windowHeight="9372" tabRatio="500" activeTab="1"/>
  </bookViews>
  <sheets>
    <sheet name="Hoja1" sheetId="1" r:id="rId1"/>
    <sheet name="curva_de_retencion" sheetId="2" r:id="rId2"/>
  </sheets>
  <calcPr calcId="152511"/>
</workbook>
</file>

<file path=xl/calcChain.xml><?xml version="1.0" encoding="utf-8"?>
<calcChain xmlns="http://schemas.openxmlformats.org/spreadsheetml/2006/main">
  <c r="G61" i="2" l="1"/>
  <c r="D61" i="2"/>
  <c r="G60" i="2"/>
  <c r="D60" i="2"/>
  <c r="G59" i="2"/>
  <c r="D59" i="2"/>
  <c r="G58" i="2"/>
  <c r="D58" i="2"/>
  <c r="G57" i="2"/>
  <c r="D57" i="2"/>
  <c r="G56" i="2"/>
  <c r="D56" i="2"/>
  <c r="G55" i="2"/>
  <c r="D55" i="2"/>
  <c r="G54" i="2"/>
  <c r="D54" i="2"/>
  <c r="G53" i="2"/>
  <c r="D53" i="2"/>
  <c r="G52" i="2"/>
  <c r="D52" i="2"/>
  <c r="G51" i="2"/>
  <c r="D51" i="2"/>
  <c r="G50" i="2"/>
  <c r="D50" i="2"/>
  <c r="G49" i="2"/>
  <c r="D49" i="2"/>
  <c r="G48" i="2"/>
  <c r="D48" i="2"/>
  <c r="G47" i="2"/>
  <c r="D47" i="2"/>
  <c r="G46" i="2"/>
  <c r="D46" i="2"/>
  <c r="G45" i="2"/>
  <c r="D45" i="2"/>
  <c r="G44" i="2"/>
  <c r="D44" i="2"/>
  <c r="G43" i="2"/>
  <c r="D43" i="2"/>
  <c r="G42" i="2"/>
  <c r="D42" i="2"/>
  <c r="G41" i="2"/>
  <c r="D41" i="2"/>
  <c r="G40" i="2"/>
  <c r="D40" i="2"/>
  <c r="G39" i="2"/>
  <c r="D39" i="2"/>
  <c r="G38" i="2"/>
  <c r="D38" i="2"/>
  <c r="G37" i="2"/>
  <c r="D37" i="2"/>
  <c r="G36" i="2"/>
  <c r="D36" i="2"/>
  <c r="G35" i="2"/>
  <c r="D35" i="2"/>
  <c r="G34" i="2"/>
  <c r="D34" i="2"/>
  <c r="G33" i="2"/>
  <c r="D33" i="2"/>
  <c r="G32" i="2"/>
  <c r="D32" i="2"/>
  <c r="G31" i="2"/>
  <c r="D31" i="2"/>
  <c r="G30" i="2"/>
  <c r="D30" i="2"/>
  <c r="G29" i="2"/>
  <c r="D29" i="2"/>
  <c r="G28" i="2"/>
  <c r="D28" i="2"/>
  <c r="G27" i="2"/>
  <c r="D27" i="2"/>
  <c r="G26" i="2"/>
  <c r="D26" i="2"/>
  <c r="G25" i="2"/>
  <c r="D25" i="2"/>
  <c r="G24" i="2"/>
  <c r="D24" i="2"/>
  <c r="G23" i="2"/>
  <c r="D23" i="2"/>
  <c r="G22" i="2"/>
  <c r="D22" i="2"/>
  <c r="G21" i="2"/>
  <c r="D21" i="2"/>
  <c r="G20" i="2"/>
  <c r="D20" i="2"/>
  <c r="G19" i="2"/>
  <c r="D19" i="2"/>
  <c r="G18" i="2"/>
  <c r="D18" i="2"/>
  <c r="G17" i="2"/>
  <c r="D17" i="2"/>
  <c r="G16" i="2"/>
  <c r="D16" i="2"/>
  <c r="G15" i="2"/>
  <c r="D15" i="2"/>
  <c r="G14" i="2"/>
  <c r="D14" i="2"/>
  <c r="G13" i="2"/>
  <c r="D13" i="2"/>
  <c r="G12" i="2"/>
  <c r="D12" i="2"/>
  <c r="G11" i="2"/>
  <c r="D11" i="2"/>
  <c r="G10" i="2"/>
  <c r="D10" i="2"/>
  <c r="G9" i="2"/>
  <c r="D9" i="2"/>
  <c r="G8" i="2"/>
  <c r="D8" i="2"/>
  <c r="G7" i="2"/>
  <c r="D7" i="2"/>
  <c r="G6" i="2"/>
  <c r="D6" i="2"/>
  <c r="G5" i="2"/>
  <c r="D5" i="2"/>
  <c r="G4" i="2"/>
  <c r="D4" i="2"/>
  <c r="G3" i="2"/>
  <c r="D3" i="2"/>
  <c r="G2" i="2"/>
  <c r="D2" i="2"/>
  <c r="Q46" i="1"/>
  <c r="N46" i="1"/>
  <c r="Q45" i="1"/>
  <c r="N45" i="1"/>
  <c r="Q44" i="1"/>
  <c r="N44" i="1"/>
  <c r="Q43" i="1"/>
  <c r="N43" i="1"/>
  <c r="Q42" i="1"/>
  <c r="N42" i="1"/>
  <c r="Q41" i="1"/>
  <c r="N41" i="1"/>
  <c r="Q40" i="1"/>
  <c r="N40" i="1"/>
  <c r="Q39" i="1"/>
  <c r="N39" i="1"/>
  <c r="Q38" i="1"/>
  <c r="N38" i="1"/>
  <c r="Q37" i="1"/>
  <c r="N37" i="1"/>
  <c r="Q36" i="1"/>
  <c r="N36" i="1"/>
  <c r="Q35" i="1"/>
  <c r="N35" i="1"/>
  <c r="Q34" i="1"/>
  <c r="N34" i="1"/>
  <c r="Q33" i="1"/>
  <c r="N33" i="1"/>
  <c r="Q32" i="1"/>
  <c r="N32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38" i="1"/>
  <c r="Q31" i="1"/>
  <c r="N31" i="1"/>
  <c r="Q30" i="1"/>
  <c r="N30" i="1"/>
  <c r="Q29" i="1"/>
  <c r="N29" i="1"/>
  <c r="Q28" i="1"/>
  <c r="N28" i="1"/>
  <c r="Q27" i="1"/>
  <c r="N27" i="1"/>
  <c r="Q26" i="1"/>
  <c r="N26" i="1"/>
  <c r="Q25" i="1"/>
  <c r="N25" i="1"/>
  <c r="Q24" i="1"/>
  <c r="N24" i="1"/>
  <c r="Q23" i="1"/>
  <c r="N23" i="1"/>
  <c r="Q22" i="1"/>
  <c r="N22" i="1"/>
  <c r="Q21" i="1"/>
  <c r="N21" i="1"/>
  <c r="Q20" i="1"/>
  <c r="N20" i="1"/>
  <c r="Q19" i="1"/>
  <c r="N19" i="1"/>
  <c r="Q18" i="1"/>
  <c r="N18" i="1"/>
  <c r="Q17" i="1"/>
  <c r="N17" i="1"/>
  <c r="Q16" i="1"/>
  <c r="N16" i="1"/>
  <c r="Q15" i="1"/>
  <c r="N15" i="1"/>
  <c r="Q14" i="1"/>
  <c r="N14" i="1"/>
  <c r="Q13" i="1"/>
  <c r="N13" i="1"/>
  <c r="Q12" i="1"/>
  <c r="N12" i="1"/>
  <c r="Q11" i="1"/>
  <c r="N11" i="1"/>
  <c r="Q10" i="1"/>
  <c r="N10" i="1"/>
  <c r="Q9" i="1"/>
  <c r="N9" i="1"/>
  <c r="Q8" i="1"/>
  <c r="N8" i="1"/>
  <c r="Q7" i="1"/>
  <c r="N7" i="1"/>
  <c r="Q6" i="1"/>
  <c r="N6" i="1"/>
  <c r="Q5" i="1"/>
  <c r="N5" i="1"/>
  <c r="Q4" i="1"/>
  <c r="N4" i="1"/>
  <c r="Q3" i="1"/>
  <c r="N3" i="1"/>
  <c r="Q2" i="1"/>
  <c r="N2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38" i="1"/>
  <c r="F21" i="1"/>
  <c r="C21" i="1"/>
  <c r="F22" i="1"/>
  <c r="C22" i="1"/>
  <c r="F23" i="1"/>
  <c r="C23" i="1"/>
  <c r="F24" i="1"/>
  <c r="C24" i="1"/>
  <c r="F25" i="1"/>
  <c r="C25" i="1"/>
  <c r="F26" i="1"/>
  <c r="C26" i="1"/>
  <c r="F27" i="1"/>
  <c r="C27" i="1"/>
  <c r="F28" i="1"/>
  <c r="C28" i="1"/>
  <c r="F29" i="1"/>
  <c r="C29" i="1"/>
  <c r="F30" i="1"/>
  <c r="C30" i="1"/>
  <c r="F31" i="1"/>
  <c r="C31" i="1"/>
  <c r="F32" i="1"/>
  <c r="C32" i="1"/>
  <c r="F33" i="1"/>
  <c r="C33" i="1"/>
  <c r="F34" i="1"/>
  <c r="C34" i="1"/>
  <c r="F20" i="1"/>
  <c r="C20" i="1"/>
  <c r="F2" i="1"/>
  <c r="C2" i="1"/>
  <c r="F3" i="1"/>
  <c r="C3" i="1"/>
  <c r="F4" i="1"/>
  <c r="C4" i="1"/>
  <c r="F5" i="1"/>
  <c r="C5" i="1"/>
  <c r="F6" i="1"/>
  <c r="C6" i="1"/>
  <c r="F7" i="1"/>
  <c r="C7" i="1"/>
  <c r="F8" i="1"/>
  <c r="C8" i="1"/>
  <c r="F9" i="1"/>
  <c r="C9" i="1"/>
  <c r="F10" i="1"/>
  <c r="C10" i="1"/>
  <c r="F11" i="1"/>
  <c r="C11" i="1"/>
  <c r="F12" i="1"/>
  <c r="C12" i="1"/>
  <c r="F13" i="1"/>
  <c r="C13" i="1"/>
  <c r="F14" i="1"/>
  <c r="C14" i="1"/>
  <c r="F15" i="1"/>
  <c r="C15" i="1"/>
  <c r="F16" i="1"/>
  <c r="C16" i="1"/>
</calcChain>
</file>

<file path=xl/sharedStrings.xml><?xml version="1.0" encoding="utf-8"?>
<sst xmlns="http://schemas.openxmlformats.org/spreadsheetml/2006/main" count="102" uniqueCount="22">
  <si>
    <t>Nro Placa</t>
  </si>
  <si>
    <t>Vol h2o</t>
  </si>
  <si>
    <t>Phi W</t>
  </si>
  <si>
    <t>Placa fresca</t>
  </si>
  <si>
    <t>Placa seca</t>
  </si>
  <si>
    <t>Tierra seca</t>
  </si>
  <si>
    <t>Placa</t>
  </si>
  <si>
    <t>Peso agua</t>
  </si>
  <si>
    <t>rep</t>
  </si>
  <si>
    <t>vagua</t>
  </si>
  <si>
    <t>pesoagua</t>
  </si>
  <si>
    <t>pot</t>
  </si>
  <si>
    <t>placaf</t>
  </si>
  <si>
    <t>placas</t>
  </si>
  <si>
    <t>tierras</t>
  </si>
  <si>
    <t>pesoplaca</t>
  </si>
  <si>
    <t>nplaca</t>
  </si>
  <si>
    <t>curva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</si>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</sst>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showRuler="0" topLeftCell="E1" workbookViewId="0">
      <selection activeCell="K1" sqref="K1:S46"/>
    </sheetView>
  </sheetViews>
  <sheetFormatPr baseColWidth="10" defaultRowHeight="15.6" x14ac:dyDescent="0.3"/>
  <sheetData>
    <row r="1" spans="1:19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t="s">
        <v>16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">
      <c r="A2">
        <v>1</v>
      </c>
      <c r="B2">
        <v>80</v>
      </c>
      <c r="C2">
        <f>(E2-F2)</f>
        <v>6.0800000000000409E-2</v>
      </c>
      <c r="D2">
        <v>-40.5</v>
      </c>
      <c r="E2">
        <v>30.846</v>
      </c>
      <c r="F2">
        <f>(G2+H2)</f>
        <v>30.7852</v>
      </c>
      <c r="G2">
        <v>6.4147999999999996</v>
      </c>
      <c r="H2">
        <v>24.3704</v>
      </c>
      <c r="K2">
        <v>1</v>
      </c>
      <c r="L2">
        <v>1</v>
      </c>
      <c r="M2">
        <v>80</v>
      </c>
      <c r="N2">
        <f>(P2-Q2)</f>
        <v>6.0800000000000409E-2</v>
      </c>
      <c r="O2">
        <v>-40.5</v>
      </c>
      <c r="P2">
        <v>30.846</v>
      </c>
      <c r="Q2">
        <f>(R2+S2)</f>
        <v>30.7852</v>
      </c>
      <c r="R2">
        <v>6.4147999999999996</v>
      </c>
      <c r="S2">
        <v>24.3704</v>
      </c>
    </row>
    <row r="3" spans="1:19" x14ac:dyDescent="0.3">
      <c r="A3">
        <v>2</v>
      </c>
      <c r="B3">
        <v>160</v>
      </c>
      <c r="C3">
        <f t="shared" ref="C3:C16" si="0">(E3-F3)</f>
        <v>0.13480000000000203</v>
      </c>
      <c r="D3">
        <v>-7.17</v>
      </c>
      <c r="E3">
        <v>31.029900000000001</v>
      </c>
      <c r="F3">
        <f t="shared" ref="F3:F16" si="1">(G3+H3)</f>
        <v>30.895099999999999</v>
      </c>
      <c r="G3">
        <v>6.4054000000000002</v>
      </c>
      <c r="H3">
        <v>24.489699999999999</v>
      </c>
      <c r="K3">
        <v>2</v>
      </c>
      <c r="L3">
        <v>1</v>
      </c>
      <c r="M3">
        <v>160</v>
      </c>
      <c r="N3">
        <f t="shared" ref="N3:N16" si="2">(P3-Q3)</f>
        <v>0.13480000000000203</v>
      </c>
      <c r="O3">
        <v>-7.17</v>
      </c>
      <c r="P3">
        <v>31.029900000000001</v>
      </c>
      <c r="Q3">
        <f t="shared" ref="Q3:Q16" si="3">(R3+S3)</f>
        <v>30.895099999999999</v>
      </c>
      <c r="R3">
        <v>6.4054000000000002</v>
      </c>
      <c r="S3">
        <v>24.489699999999999</v>
      </c>
    </row>
    <row r="4" spans="1:19" x14ac:dyDescent="0.3">
      <c r="A4">
        <v>3</v>
      </c>
      <c r="B4">
        <v>240</v>
      </c>
      <c r="C4">
        <f t="shared" si="0"/>
        <v>0.14740000000000109</v>
      </c>
      <c r="D4">
        <v>-2.4500000000000002</v>
      </c>
      <c r="E4">
        <v>31.109300000000001</v>
      </c>
      <c r="F4">
        <f t="shared" si="1"/>
        <v>30.9619</v>
      </c>
      <c r="G4">
        <v>6.4130000000000003</v>
      </c>
      <c r="H4">
        <v>24.5489</v>
      </c>
      <c r="K4">
        <v>3</v>
      </c>
      <c r="L4">
        <v>1</v>
      </c>
      <c r="M4">
        <v>240</v>
      </c>
      <c r="N4">
        <f t="shared" si="2"/>
        <v>0.14740000000000109</v>
      </c>
      <c r="O4">
        <v>-2.4500000000000002</v>
      </c>
      <c r="P4">
        <v>31.109300000000001</v>
      </c>
      <c r="Q4">
        <f t="shared" si="3"/>
        <v>30.9619</v>
      </c>
      <c r="R4">
        <v>6.4130000000000003</v>
      </c>
      <c r="S4">
        <v>24.5489</v>
      </c>
    </row>
    <row r="5" spans="1:19" x14ac:dyDescent="0.3">
      <c r="A5">
        <v>4</v>
      </c>
      <c r="B5">
        <v>320</v>
      </c>
      <c r="C5">
        <f t="shared" si="0"/>
        <v>0.26660000000000039</v>
      </c>
      <c r="D5">
        <v>-0.83</v>
      </c>
      <c r="E5">
        <v>31.381699999999999</v>
      </c>
      <c r="F5">
        <f t="shared" si="1"/>
        <v>31.115099999999998</v>
      </c>
      <c r="G5">
        <v>6.5358000000000001</v>
      </c>
      <c r="H5">
        <v>24.5793</v>
      </c>
      <c r="K5">
        <v>4</v>
      </c>
      <c r="L5">
        <v>1</v>
      </c>
      <c r="M5">
        <v>320</v>
      </c>
      <c r="N5">
        <f t="shared" si="2"/>
        <v>0.26660000000000039</v>
      </c>
      <c r="O5">
        <v>-0.83</v>
      </c>
      <c r="P5">
        <v>31.381699999999999</v>
      </c>
      <c r="Q5">
        <f t="shared" si="3"/>
        <v>31.115099999999998</v>
      </c>
      <c r="R5">
        <v>6.5358000000000001</v>
      </c>
      <c r="S5">
        <v>24.5793</v>
      </c>
    </row>
    <row r="6" spans="1:19" x14ac:dyDescent="0.3">
      <c r="A6">
        <v>5</v>
      </c>
      <c r="B6">
        <v>400</v>
      </c>
      <c r="C6">
        <f t="shared" si="0"/>
        <v>0.35660000000000025</v>
      </c>
      <c r="D6">
        <v>-0.33</v>
      </c>
      <c r="E6">
        <v>31.42</v>
      </c>
      <c r="F6">
        <f t="shared" si="1"/>
        <v>31.063400000000001</v>
      </c>
      <c r="G6">
        <v>6.5502000000000002</v>
      </c>
      <c r="H6">
        <v>24.513200000000001</v>
      </c>
      <c r="K6">
        <v>5</v>
      </c>
      <c r="L6">
        <v>1</v>
      </c>
      <c r="M6">
        <v>400</v>
      </c>
      <c r="N6">
        <f t="shared" si="2"/>
        <v>0.35660000000000025</v>
      </c>
      <c r="O6">
        <v>-0.33</v>
      </c>
      <c r="P6">
        <v>31.42</v>
      </c>
      <c r="Q6">
        <f t="shared" si="3"/>
        <v>31.063400000000001</v>
      </c>
      <c r="R6">
        <v>6.5502000000000002</v>
      </c>
      <c r="S6">
        <v>24.513200000000001</v>
      </c>
    </row>
    <row r="7" spans="1:19" x14ac:dyDescent="0.3">
      <c r="A7">
        <v>6</v>
      </c>
      <c r="B7">
        <v>480</v>
      </c>
      <c r="C7">
        <f t="shared" si="0"/>
        <v>0.39229999999999876</v>
      </c>
      <c r="D7">
        <v>-0.33</v>
      </c>
      <c r="E7">
        <v>31.356999999999999</v>
      </c>
      <c r="F7">
        <f t="shared" si="1"/>
        <v>30.964700000000001</v>
      </c>
      <c r="G7">
        <v>6.3917999999999999</v>
      </c>
      <c r="H7">
        <v>24.572900000000001</v>
      </c>
      <c r="K7">
        <v>6</v>
      </c>
      <c r="L7">
        <v>1</v>
      </c>
      <c r="M7">
        <v>480</v>
      </c>
      <c r="N7">
        <f t="shared" si="2"/>
        <v>0.39229999999999876</v>
      </c>
      <c r="O7">
        <v>-0.33</v>
      </c>
      <c r="P7">
        <v>31.356999999999999</v>
      </c>
      <c r="Q7">
        <f t="shared" si="3"/>
        <v>30.964700000000001</v>
      </c>
      <c r="R7">
        <v>6.3917999999999999</v>
      </c>
      <c r="S7">
        <v>24.572900000000001</v>
      </c>
    </row>
    <row r="8" spans="1:19" x14ac:dyDescent="0.3">
      <c r="A8">
        <v>7</v>
      </c>
      <c r="B8">
        <v>560</v>
      </c>
      <c r="C8">
        <f t="shared" si="0"/>
        <v>0.49949999999999761</v>
      </c>
      <c r="D8">
        <v>-0.35</v>
      </c>
      <c r="E8">
        <v>31.4861</v>
      </c>
      <c r="F8">
        <f t="shared" si="1"/>
        <v>30.986600000000003</v>
      </c>
      <c r="G8">
        <v>6.49</v>
      </c>
      <c r="H8">
        <v>24.496600000000001</v>
      </c>
      <c r="K8">
        <v>7</v>
      </c>
      <c r="L8">
        <v>1</v>
      </c>
      <c r="M8">
        <v>560</v>
      </c>
      <c r="N8">
        <f t="shared" si="2"/>
        <v>0.49949999999999761</v>
      </c>
      <c r="O8">
        <v>-0.35</v>
      </c>
      <c r="P8">
        <v>31.4861</v>
      </c>
      <c r="Q8">
        <f t="shared" si="3"/>
        <v>30.986600000000003</v>
      </c>
      <c r="R8">
        <v>6.49</v>
      </c>
      <c r="S8">
        <v>24.496600000000001</v>
      </c>
    </row>
    <row r="9" spans="1:19" x14ac:dyDescent="0.3">
      <c r="A9">
        <v>8</v>
      </c>
      <c r="B9">
        <v>640</v>
      </c>
      <c r="C9">
        <f t="shared" si="0"/>
        <v>0.52669999999999817</v>
      </c>
      <c r="D9">
        <v>-0.2</v>
      </c>
      <c r="E9">
        <v>31.685099999999998</v>
      </c>
      <c r="F9">
        <f t="shared" si="1"/>
        <v>31.1584</v>
      </c>
      <c r="G9">
        <v>6.4659000000000004</v>
      </c>
      <c r="H9">
        <v>24.692499999999999</v>
      </c>
      <c r="K9">
        <v>8</v>
      </c>
      <c r="L9">
        <v>1</v>
      </c>
      <c r="M9">
        <v>640</v>
      </c>
      <c r="N9">
        <f t="shared" si="2"/>
        <v>0.52669999999999817</v>
      </c>
      <c r="O9">
        <v>-0.2</v>
      </c>
      <c r="P9">
        <v>31.685099999999998</v>
      </c>
      <c r="Q9">
        <f t="shared" si="3"/>
        <v>31.1584</v>
      </c>
      <c r="R9">
        <v>6.4659000000000004</v>
      </c>
      <c r="S9">
        <v>24.692499999999999</v>
      </c>
    </row>
    <row r="10" spans="1:19" x14ac:dyDescent="0.3">
      <c r="A10">
        <v>9</v>
      </c>
      <c r="B10">
        <v>720</v>
      </c>
      <c r="C10">
        <f t="shared" si="0"/>
        <v>0.62979999999999592</v>
      </c>
      <c r="D10">
        <v>-0.24</v>
      </c>
      <c r="E10">
        <v>31.546399999999998</v>
      </c>
      <c r="F10">
        <f t="shared" si="1"/>
        <v>30.916600000000003</v>
      </c>
      <c r="G10">
        <v>6.4248000000000003</v>
      </c>
      <c r="H10">
        <v>24.491800000000001</v>
      </c>
      <c r="K10">
        <v>9</v>
      </c>
      <c r="L10">
        <v>1</v>
      </c>
      <c r="M10">
        <v>720</v>
      </c>
      <c r="N10">
        <f t="shared" si="2"/>
        <v>0.62979999999999592</v>
      </c>
      <c r="O10">
        <v>-0.24</v>
      </c>
      <c r="P10">
        <v>31.546399999999998</v>
      </c>
      <c r="Q10">
        <f t="shared" si="3"/>
        <v>30.916600000000003</v>
      </c>
      <c r="R10">
        <v>6.4248000000000003</v>
      </c>
      <c r="S10">
        <v>24.491800000000001</v>
      </c>
    </row>
    <row r="11" spans="1:19" x14ac:dyDescent="0.3">
      <c r="A11">
        <v>10</v>
      </c>
      <c r="B11">
        <v>800</v>
      </c>
      <c r="C11">
        <f t="shared" si="0"/>
        <v>0.68449999999999633</v>
      </c>
      <c r="D11">
        <v>-0.12</v>
      </c>
      <c r="E11">
        <v>31.4102</v>
      </c>
      <c r="F11">
        <f t="shared" si="1"/>
        <v>30.725700000000003</v>
      </c>
      <c r="G11">
        <v>6.5388000000000002</v>
      </c>
      <c r="H11">
        <v>24.186900000000001</v>
      </c>
      <c r="K11">
        <v>10</v>
      </c>
      <c r="L11">
        <v>1</v>
      </c>
      <c r="M11">
        <v>800</v>
      </c>
      <c r="N11">
        <f t="shared" si="2"/>
        <v>0.68449999999999633</v>
      </c>
      <c r="O11">
        <v>-0.12</v>
      </c>
      <c r="P11">
        <v>31.4102</v>
      </c>
      <c r="Q11">
        <f t="shared" si="3"/>
        <v>30.725700000000003</v>
      </c>
      <c r="R11">
        <v>6.5388000000000002</v>
      </c>
      <c r="S11">
        <v>24.186900000000001</v>
      </c>
    </row>
    <row r="12" spans="1:19" x14ac:dyDescent="0.3">
      <c r="A12">
        <v>11</v>
      </c>
      <c r="B12">
        <v>880</v>
      </c>
      <c r="C12">
        <f t="shared" si="0"/>
        <v>0.7491000000000021</v>
      </c>
      <c r="D12">
        <v>-0.16</v>
      </c>
      <c r="E12">
        <v>31.789300000000001</v>
      </c>
      <c r="F12">
        <f t="shared" si="1"/>
        <v>31.040199999999999</v>
      </c>
      <c r="G12">
        <v>6.6387</v>
      </c>
      <c r="H12">
        <v>24.401499999999999</v>
      </c>
      <c r="K12">
        <v>11</v>
      </c>
      <c r="L12">
        <v>1</v>
      </c>
      <c r="M12">
        <v>880</v>
      </c>
      <c r="N12">
        <f t="shared" si="2"/>
        <v>0.7491000000000021</v>
      </c>
      <c r="O12">
        <v>-0.16</v>
      </c>
      <c r="P12">
        <v>31.789300000000001</v>
      </c>
      <c r="Q12">
        <f t="shared" si="3"/>
        <v>31.040199999999999</v>
      </c>
      <c r="R12">
        <v>6.6387</v>
      </c>
      <c r="S12">
        <v>24.401499999999999</v>
      </c>
    </row>
    <row r="13" spans="1:19" x14ac:dyDescent="0.3">
      <c r="A13">
        <v>12</v>
      </c>
      <c r="B13">
        <v>960</v>
      </c>
      <c r="C13">
        <f t="shared" si="0"/>
        <v>0.74160000000000181</v>
      </c>
      <c r="D13">
        <v>-0.21</v>
      </c>
      <c r="E13">
        <v>31.885000000000002</v>
      </c>
      <c r="F13">
        <f t="shared" si="1"/>
        <v>31.1434</v>
      </c>
      <c r="G13">
        <v>6.5266999999999999</v>
      </c>
      <c r="H13">
        <v>24.616700000000002</v>
      </c>
      <c r="K13">
        <v>12</v>
      </c>
      <c r="L13">
        <v>1</v>
      </c>
      <c r="M13">
        <v>960</v>
      </c>
      <c r="N13">
        <f t="shared" si="2"/>
        <v>0.74160000000000181</v>
      </c>
      <c r="O13">
        <v>-0.21</v>
      </c>
      <c r="P13">
        <v>31.885000000000002</v>
      </c>
      <c r="Q13">
        <f t="shared" si="3"/>
        <v>31.1434</v>
      </c>
      <c r="R13">
        <v>6.5266999999999999</v>
      </c>
      <c r="S13">
        <v>24.616700000000002</v>
      </c>
    </row>
    <row r="14" spans="1:19" x14ac:dyDescent="0.3">
      <c r="A14">
        <v>13</v>
      </c>
      <c r="B14">
        <v>1040</v>
      </c>
      <c r="C14">
        <f t="shared" si="0"/>
        <v>0.90339999999999776</v>
      </c>
      <c r="D14">
        <v>-0.14000000000000001</v>
      </c>
      <c r="E14">
        <v>31.8416</v>
      </c>
      <c r="F14">
        <f t="shared" si="1"/>
        <v>30.938200000000002</v>
      </c>
      <c r="G14">
        <v>6.484</v>
      </c>
      <c r="H14">
        <v>24.4542</v>
      </c>
      <c r="K14">
        <v>13</v>
      </c>
      <c r="L14">
        <v>1</v>
      </c>
      <c r="M14">
        <v>1040</v>
      </c>
      <c r="N14">
        <f t="shared" si="2"/>
        <v>0.90339999999999776</v>
      </c>
      <c r="O14">
        <v>-0.14000000000000001</v>
      </c>
      <c r="P14">
        <v>31.8416</v>
      </c>
      <c r="Q14">
        <f t="shared" si="3"/>
        <v>30.938200000000002</v>
      </c>
      <c r="R14">
        <v>6.484</v>
      </c>
      <c r="S14">
        <v>24.4542</v>
      </c>
    </row>
    <row r="15" spans="1:19" x14ac:dyDescent="0.3">
      <c r="A15">
        <v>14</v>
      </c>
      <c r="B15">
        <v>1120</v>
      </c>
      <c r="C15">
        <f t="shared" si="0"/>
        <v>0.98970000000000269</v>
      </c>
      <c r="D15">
        <v>-0.09</v>
      </c>
      <c r="E15">
        <v>31.984100000000002</v>
      </c>
      <c r="F15">
        <f t="shared" si="1"/>
        <v>30.994399999999999</v>
      </c>
      <c r="G15">
        <v>6.4926000000000004</v>
      </c>
      <c r="H15">
        <v>24.501799999999999</v>
      </c>
      <c r="K15">
        <v>14</v>
      </c>
      <c r="L15">
        <v>1</v>
      </c>
      <c r="M15">
        <v>1120</v>
      </c>
      <c r="N15">
        <f t="shared" si="2"/>
        <v>0.98970000000000269</v>
      </c>
      <c r="O15">
        <v>-0.09</v>
      </c>
      <c r="P15">
        <v>31.984100000000002</v>
      </c>
      <c r="Q15">
        <f t="shared" si="3"/>
        <v>30.994399999999999</v>
      </c>
      <c r="R15">
        <v>6.4926000000000004</v>
      </c>
      <c r="S15">
        <v>24.501799999999999</v>
      </c>
    </row>
    <row r="16" spans="1:19" x14ac:dyDescent="0.3">
      <c r="A16">
        <v>15</v>
      </c>
      <c r="B16">
        <v>1200</v>
      </c>
      <c r="C16">
        <f t="shared" si="0"/>
        <v>1.055299999999999</v>
      </c>
      <c r="D16">
        <v>-0.14000000000000001</v>
      </c>
      <c r="E16">
        <v>32.060299999999998</v>
      </c>
      <c r="F16">
        <f t="shared" si="1"/>
        <v>31.004999999999999</v>
      </c>
      <c r="G16">
        <v>6.5442</v>
      </c>
      <c r="H16">
        <v>24.460799999999999</v>
      </c>
      <c r="K16">
        <v>15</v>
      </c>
      <c r="L16">
        <v>1</v>
      </c>
      <c r="M16">
        <v>1200</v>
      </c>
      <c r="N16">
        <f t="shared" si="2"/>
        <v>1.055299999999999</v>
      </c>
      <c r="O16">
        <v>-0.14000000000000001</v>
      </c>
      <c r="P16">
        <v>32.060299999999998</v>
      </c>
      <c r="Q16">
        <f t="shared" si="3"/>
        <v>31.004999999999999</v>
      </c>
      <c r="R16">
        <v>6.5442</v>
      </c>
      <c r="S16">
        <v>24.460799999999999</v>
      </c>
    </row>
    <row r="17" spans="1:19" x14ac:dyDescent="0.3">
      <c r="K17">
        <v>1</v>
      </c>
      <c r="L17">
        <v>2</v>
      </c>
      <c r="M17">
        <v>80</v>
      </c>
      <c r="N17">
        <f>(P17-Q17)</f>
        <v>6.8500000000000227E-2</v>
      </c>
      <c r="O17">
        <v>-10.25</v>
      </c>
      <c r="P17">
        <v>30.471399999999999</v>
      </c>
      <c r="Q17">
        <f>(R17+S17)</f>
        <v>30.402899999999999</v>
      </c>
      <c r="R17">
        <v>6.0324999999999998</v>
      </c>
      <c r="S17">
        <v>24.3704</v>
      </c>
    </row>
    <row r="18" spans="1:19" x14ac:dyDescent="0.3">
      <c r="K18">
        <v>2</v>
      </c>
      <c r="L18">
        <v>2</v>
      </c>
      <c r="M18">
        <v>160</v>
      </c>
      <c r="N18">
        <f t="shared" ref="N18:N31" si="4">(P18-Q18)</f>
        <v>0.14770000000000039</v>
      </c>
      <c r="O18">
        <v>-1.17</v>
      </c>
      <c r="P18">
        <v>30.668299999999999</v>
      </c>
      <c r="Q18">
        <f t="shared" ref="Q18:Q31" si="5">(R18+S18)</f>
        <v>30.520599999999998</v>
      </c>
      <c r="R18">
        <v>6.0308999999999999</v>
      </c>
      <c r="S18">
        <v>24.489699999999999</v>
      </c>
    </row>
    <row r="19" spans="1:19" x14ac:dyDescent="0.3">
      <c r="A19" t="s">
        <v>0</v>
      </c>
      <c r="B19" t="s">
        <v>1</v>
      </c>
      <c r="C19" t="s">
        <v>7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K19">
        <v>3</v>
      </c>
      <c r="L19">
        <v>2</v>
      </c>
      <c r="M19">
        <v>240</v>
      </c>
      <c r="N19">
        <f t="shared" si="4"/>
        <v>0.20289999999999964</v>
      </c>
      <c r="O19">
        <v>-0.48</v>
      </c>
      <c r="P19">
        <v>30.791699999999999</v>
      </c>
      <c r="Q19">
        <f t="shared" si="5"/>
        <v>30.588799999999999</v>
      </c>
      <c r="R19">
        <v>6.0399000000000003</v>
      </c>
      <c r="S19">
        <v>24.5489</v>
      </c>
    </row>
    <row r="20" spans="1:19" x14ac:dyDescent="0.3">
      <c r="A20">
        <v>1</v>
      </c>
      <c r="B20">
        <v>80</v>
      </c>
      <c r="C20">
        <f>(E20-F20)</f>
        <v>6.8500000000000227E-2</v>
      </c>
      <c r="D20">
        <v>-10.25</v>
      </c>
      <c r="E20">
        <v>30.471399999999999</v>
      </c>
      <c r="F20">
        <f>(G20+H20)</f>
        <v>30.402899999999999</v>
      </c>
      <c r="G20">
        <v>6.0324999999999998</v>
      </c>
      <c r="H20">
        <v>24.3704</v>
      </c>
      <c r="K20">
        <v>4</v>
      </c>
      <c r="L20">
        <v>2</v>
      </c>
      <c r="M20">
        <v>320</v>
      </c>
      <c r="N20">
        <f t="shared" si="4"/>
        <v>0.33050000000000068</v>
      </c>
      <c r="O20">
        <v>-0.45</v>
      </c>
      <c r="P20">
        <v>30.907499999999999</v>
      </c>
      <c r="Q20">
        <f t="shared" si="5"/>
        <v>30.576999999999998</v>
      </c>
      <c r="R20">
        <v>5.9977</v>
      </c>
      <c r="S20">
        <v>24.5793</v>
      </c>
    </row>
    <row r="21" spans="1:19" x14ac:dyDescent="0.3">
      <c r="A21">
        <v>2</v>
      </c>
      <c r="B21">
        <v>160</v>
      </c>
      <c r="C21">
        <f t="shared" ref="C21:C34" si="6">(E21-F21)</f>
        <v>0.14770000000000039</v>
      </c>
      <c r="D21">
        <v>-1.17</v>
      </c>
      <c r="E21">
        <v>30.668299999999999</v>
      </c>
      <c r="F21">
        <f t="shared" ref="F21:F34" si="7">(G21+H21)</f>
        <v>30.520599999999998</v>
      </c>
      <c r="G21">
        <v>6.0308999999999999</v>
      </c>
      <c r="H21">
        <v>24.489699999999999</v>
      </c>
      <c r="K21">
        <v>5</v>
      </c>
      <c r="L21">
        <v>2</v>
      </c>
      <c r="M21">
        <v>400</v>
      </c>
      <c r="N21">
        <f t="shared" si="4"/>
        <v>0.38799999999999812</v>
      </c>
      <c r="O21">
        <v>-0.38</v>
      </c>
      <c r="P21">
        <v>30.932400000000001</v>
      </c>
      <c r="Q21">
        <f t="shared" si="5"/>
        <v>30.544400000000003</v>
      </c>
      <c r="R21">
        <v>6.0312000000000001</v>
      </c>
      <c r="S21">
        <v>24.513200000000001</v>
      </c>
    </row>
    <row r="22" spans="1:19" x14ac:dyDescent="0.3">
      <c r="A22">
        <v>3</v>
      </c>
      <c r="B22">
        <v>240</v>
      </c>
      <c r="C22">
        <f t="shared" si="6"/>
        <v>0.20289999999999964</v>
      </c>
      <c r="D22">
        <v>-0.48</v>
      </c>
      <c r="E22">
        <v>30.791699999999999</v>
      </c>
      <c r="F22">
        <f t="shared" si="7"/>
        <v>30.588799999999999</v>
      </c>
      <c r="G22">
        <v>6.0399000000000003</v>
      </c>
      <c r="H22">
        <v>24.5489</v>
      </c>
      <c r="K22">
        <v>6</v>
      </c>
      <c r="L22">
        <v>2</v>
      </c>
      <c r="M22">
        <v>480</v>
      </c>
      <c r="N22">
        <f t="shared" si="4"/>
        <v>0.46160000000000068</v>
      </c>
      <c r="O22">
        <v>-0.26</v>
      </c>
      <c r="P22">
        <v>31.060600000000001</v>
      </c>
      <c r="Q22">
        <f t="shared" si="5"/>
        <v>30.599</v>
      </c>
      <c r="R22">
        <v>6.0260999999999996</v>
      </c>
      <c r="S22">
        <v>24.572900000000001</v>
      </c>
    </row>
    <row r="23" spans="1:19" x14ac:dyDescent="0.3">
      <c r="A23">
        <v>4</v>
      </c>
      <c r="B23">
        <v>320</v>
      </c>
      <c r="C23">
        <f t="shared" si="6"/>
        <v>0.33050000000000068</v>
      </c>
      <c r="D23">
        <v>-0.45</v>
      </c>
      <c r="E23">
        <v>30.907499999999999</v>
      </c>
      <c r="F23">
        <f t="shared" si="7"/>
        <v>30.576999999999998</v>
      </c>
      <c r="G23">
        <v>5.9977</v>
      </c>
      <c r="H23">
        <v>24.5793</v>
      </c>
      <c r="K23">
        <v>7</v>
      </c>
      <c r="L23">
        <v>2</v>
      </c>
      <c r="M23">
        <v>560</v>
      </c>
      <c r="N23">
        <f t="shared" si="4"/>
        <v>0.77799999999999869</v>
      </c>
      <c r="O23">
        <v>-0.21</v>
      </c>
      <c r="P23">
        <v>31.291599999999999</v>
      </c>
      <c r="Q23">
        <f t="shared" si="5"/>
        <v>30.5136</v>
      </c>
      <c r="R23">
        <v>6.0170000000000003</v>
      </c>
      <c r="S23">
        <v>24.496600000000001</v>
      </c>
    </row>
    <row r="24" spans="1:19" x14ac:dyDescent="0.3">
      <c r="A24">
        <v>5</v>
      </c>
      <c r="B24">
        <v>400</v>
      </c>
      <c r="C24">
        <f t="shared" si="6"/>
        <v>0.38799999999999812</v>
      </c>
      <c r="D24">
        <v>-0.38</v>
      </c>
      <c r="E24">
        <v>30.932400000000001</v>
      </c>
      <c r="F24">
        <f t="shared" si="7"/>
        <v>30.544400000000003</v>
      </c>
      <c r="G24">
        <v>6.0312000000000001</v>
      </c>
      <c r="H24">
        <v>24.513200000000001</v>
      </c>
      <c r="K24">
        <v>8</v>
      </c>
      <c r="L24">
        <v>1</v>
      </c>
      <c r="M24">
        <v>640</v>
      </c>
      <c r="N24">
        <f t="shared" si="4"/>
        <v>0.74650000000000105</v>
      </c>
      <c r="O24">
        <v>-0.18</v>
      </c>
      <c r="P24">
        <v>31.4634</v>
      </c>
      <c r="Q24">
        <f t="shared" si="5"/>
        <v>30.716899999999999</v>
      </c>
      <c r="R24">
        <v>6.0244</v>
      </c>
      <c r="S24">
        <v>24.692499999999999</v>
      </c>
    </row>
    <row r="25" spans="1:19" x14ac:dyDescent="0.3">
      <c r="A25">
        <v>6</v>
      </c>
      <c r="B25">
        <v>480</v>
      </c>
      <c r="C25">
        <f t="shared" si="6"/>
        <v>0.46160000000000068</v>
      </c>
      <c r="D25">
        <v>-0.26</v>
      </c>
      <c r="E25">
        <v>31.060600000000001</v>
      </c>
      <c r="F25">
        <f t="shared" si="7"/>
        <v>30.599</v>
      </c>
      <c r="G25">
        <v>6.0260999999999996</v>
      </c>
      <c r="H25">
        <v>24.572900000000001</v>
      </c>
      <c r="K25">
        <v>9</v>
      </c>
      <c r="L25">
        <v>2</v>
      </c>
      <c r="M25">
        <v>720</v>
      </c>
      <c r="N25">
        <f t="shared" si="4"/>
        <v>0.82839999999999492</v>
      </c>
      <c r="O25">
        <v>-0.14000000000000001</v>
      </c>
      <c r="P25">
        <v>31.358899999999998</v>
      </c>
      <c r="Q25">
        <f t="shared" si="5"/>
        <v>30.530500000000004</v>
      </c>
      <c r="R25">
        <v>6.0387000000000004</v>
      </c>
      <c r="S25">
        <v>24.491800000000001</v>
      </c>
    </row>
    <row r="26" spans="1:19" x14ac:dyDescent="0.3">
      <c r="A26">
        <v>7</v>
      </c>
      <c r="B26">
        <v>560</v>
      </c>
      <c r="C26">
        <f t="shared" si="6"/>
        <v>0.77799999999999869</v>
      </c>
      <c r="D26">
        <v>-0.21</v>
      </c>
      <c r="E26">
        <v>31.291599999999999</v>
      </c>
      <c r="F26">
        <f t="shared" si="7"/>
        <v>30.5136</v>
      </c>
      <c r="G26">
        <v>6.0170000000000003</v>
      </c>
      <c r="H26">
        <v>24.496600000000001</v>
      </c>
      <c r="K26">
        <v>10</v>
      </c>
      <c r="L26">
        <v>2</v>
      </c>
      <c r="M26">
        <v>800</v>
      </c>
      <c r="N26">
        <f t="shared" si="4"/>
        <v>0.78570000000000206</v>
      </c>
      <c r="O26">
        <v>-0.22</v>
      </c>
      <c r="P26">
        <v>30.993300000000001</v>
      </c>
      <c r="Q26">
        <f t="shared" si="5"/>
        <v>30.207599999999999</v>
      </c>
      <c r="R26">
        <v>6.0206999999999997</v>
      </c>
      <c r="S26">
        <v>24.186900000000001</v>
      </c>
    </row>
    <row r="27" spans="1:19" x14ac:dyDescent="0.3">
      <c r="A27">
        <v>8</v>
      </c>
      <c r="B27">
        <v>640</v>
      </c>
      <c r="C27">
        <f t="shared" si="6"/>
        <v>0.74650000000000105</v>
      </c>
      <c r="D27">
        <v>-0.18</v>
      </c>
      <c r="E27">
        <v>31.4634</v>
      </c>
      <c r="F27">
        <f t="shared" si="7"/>
        <v>30.716899999999999</v>
      </c>
      <c r="G27">
        <v>6.0244</v>
      </c>
      <c r="H27">
        <v>24.692499999999999</v>
      </c>
      <c r="K27">
        <v>11</v>
      </c>
      <c r="L27">
        <v>2</v>
      </c>
      <c r="M27">
        <v>880</v>
      </c>
      <c r="N27">
        <f t="shared" si="4"/>
        <v>0.97710000000000008</v>
      </c>
      <c r="O27">
        <v>-0.22</v>
      </c>
      <c r="P27">
        <v>31.417400000000001</v>
      </c>
      <c r="Q27">
        <f t="shared" si="5"/>
        <v>30.440300000000001</v>
      </c>
      <c r="R27">
        <v>6.0388000000000002</v>
      </c>
      <c r="S27">
        <v>24.401499999999999</v>
      </c>
    </row>
    <row r="28" spans="1:19" x14ac:dyDescent="0.3">
      <c r="A28">
        <v>9</v>
      </c>
      <c r="B28">
        <v>720</v>
      </c>
      <c r="C28">
        <f t="shared" si="6"/>
        <v>0.82839999999999492</v>
      </c>
      <c r="D28">
        <v>-0.14000000000000001</v>
      </c>
      <c r="E28">
        <v>31.358899999999998</v>
      </c>
      <c r="F28">
        <f t="shared" si="7"/>
        <v>30.530500000000004</v>
      </c>
      <c r="G28">
        <v>6.0387000000000004</v>
      </c>
      <c r="H28">
        <v>24.491800000000001</v>
      </c>
      <c r="K28">
        <v>12</v>
      </c>
      <c r="L28">
        <v>2</v>
      </c>
      <c r="M28">
        <v>960</v>
      </c>
      <c r="N28">
        <f t="shared" si="4"/>
        <v>1.0328999999999979</v>
      </c>
      <c r="O28">
        <v>-0.2</v>
      </c>
      <c r="P28">
        <v>31.700800000000001</v>
      </c>
      <c r="Q28">
        <f t="shared" si="5"/>
        <v>30.667900000000003</v>
      </c>
      <c r="R28">
        <v>6.0511999999999997</v>
      </c>
      <c r="S28">
        <v>24.616700000000002</v>
      </c>
    </row>
    <row r="29" spans="1:19" x14ac:dyDescent="0.3">
      <c r="A29">
        <v>10</v>
      </c>
      <c r="B29">
        <v>800</v>
      </c>
      <c r="C29">
        <f t="shared" si="6"/>
        <v>0.78570000000000206</v>
      </c>
      <c r="D29">
        <v>-0.22</v>
      </c>
      <c r="E29">
        <v>30.993300000000001</v>
      </c>
      <c r="F29">
        <f t="shared" si="7"/>
        <v>30.207599999999999</v>
      </c>
      <c r="G29">
        <v>6.0206999999999997</v>
      </c>
      <c r="H29">
        <v>24.186900000000001</v>
      </c>
      <c r="K29">
        <v>13</v>
      </c>
      <c r="L29">
        <v>2</v>
      </c>
      <c r="M29">
        <v>1040</v>
      </c>
      <c r="N29">
        <f t="shared" si="4"/>
        <v>1.0505999999999993</v>
      </c>
      <c r="O29">
        <v>-0.21</v>
      </c>
      <c r="P29">
        <v>31.5395</v>
      </c>
      <c r="Q29">
        <f t="shared" si="5"/>
        <v>30.488900000000001</v>
      </c>
      <c r="R29">
        <v>6.0347</v>
      </c>
      <c r="S29">
        <v>24.4542</v>
      </c>
    </row>
    <row r="30" spans="1:19" x14ac:dyDescent="0.3">
      <c r="A30">
        <v>11</v>
      </c>
      <c r="B30">
        <v>880</v>
      </c>
      <c r="C30">
        <f t="shared" si="6"/>
        <v>0.97710000000000008</v>
      </c>
      <c r="D30">
        <v>-0.22</v>
      </c>
      <c r="E30">
        <v>31.417400000000001</v>
      </c>
      <c r="F30">
        <f t="shared" si="7"/>
        <v>30.440300000000001</v>
      </c>
      <c r="G30">
        <v>6.0388000000000002</v>
      </c>
      <c r="H30">
        <v>24.401499999999999</v>
      </c>
      <c r="K30">
        <v>14</v>
      </c>
      <c r="L30">
        <v>2</v>
      </c>
      <c r="M30">
        <v>1120</v>
      </c>
      <c r="N30">
        <f t="shared" si="4"/>
        <v>1.1990000000000016</v>
      </c>
      <c r="O30">
        <v>-0.19</v>
      </c>
      <c r="P30">
        <v>31.755700000000001</v>
      </c>
      <c r="Q30">
        <f t="shared" si="5"/>
        <v>30.556699999999999</v>
      </c>
      <c r="R30">
        <v>6.0548999999999999</v>
      </c>
      <c r="S30">
        <v>24.501799999999999</v>
      </c>
    </row>
    <row r="31" spans="1:19" x14ac:dyDescent="0.3">
      <c r="A31">
        <v>12</v>
      </c>
      <c r="B31">
        <v>960</v>
      </c>
      <c r="C31">
        <f t="shared" si="6"/>
        <v>1.0328999999999979</v>
      </c>
      <c r="D31">
        <v>-0.2</v>
      </c>
      <c r="E31">
        <v>31.700800000000001</v>
      </c>
      <c r="F31">
        <f t="shared" si="7"/>
        <v>30.667900000000003</v>
      </c>
      <c r="G31">
        <v>6.0511999999999997</v>
      </c>
      <c r="H31">
        <v>24.616700000000002</v>
      </c>
      <c r="K31">
        <v>15</v>
      </c>
      <c r="L31">
        <v>2</v>
      </c>
      <c r="M31">
        <v>1200</v>
      </c>
      <c r="N31">
        <f t="shared" si="4"/>
        <v>1.7138000000000027</v>
      </c>
      <c r="O31">
        <v>-0.13</v>
      </c>
      <c r="P31">
        <v>31.969200000000001</v>
      </c>
      <c r="Q31">
        <f t="shared" si="5"/>
        <v>30.255399999999998</v>
      </c>
      <c r="R31">
        <v>5.7946</v>
      </c>
      <c r="S31">
        <v>24.460799999999999</v>
      </c>
    </row>
    <row r="32" spans="1:19" x14ac:dyDescent="0.3">
      <c r="A32">
        <v>13</v>
      </c>
      <c r="B32">
        <v>1040</v>
      </c>
      <c r="C32">
        <f t="shared" si="6"/>
        <v>1.0505999999999993</v>
      </c>
      <c r="D32">
        <v>-0.21</v>
      </c>
      <c r="E32">
        <v>31.5395</v>
      </c>
      <c r="F32">
        <f t="shared" si="7"/>
        <v>30.488900000000001</v>
      </c>
      <c r="G32">
        <v>6.0347</v>
      </c>
      <c r="H32">
        <v>24.4542</v>
      </c>
      <c r="K32" s="1">
        <v>1</v>
      </c>
      <c r="L32" s="1">
        <v>3</v>
      </c>
      <c r="M32" s="1">
        <v>80</v>
      </c>
      <c r="N32">
        <f>P32-(R32+S32)</f>
        <v>8.1499999999998352E-2</v>
      </c>
      <c r="O32">
        <v>-11.16</v>
      </c>
      <c r="P32">
        <v>30.4711</v>
      </c>
      <c r="Q32">
        <f>(R32+S32)</f>
        <v>30.389600000000002</v>
      </c>
      <c r="R32">
        <v>6.0191999999999997</v>
      </c>
      <c r="S32">
        <v>24.3704</v>
      </c>
    </row>
    <row r="33" spans="1:19" x14ac:dyDescent="0.3">
      <c r="A33">
        <v>14</v>
      </c>
      <c r="B33">
        <v>1120</v>
      </c>
      <c r="C33">
        <f t="shared" si="6"/>
        <v>1.1990000000000016</v>
      </c>
      <c r="D33">
        <v>-0.19</v>
      </c>
      <c r="E33">
        <v>31.755700000000001</v>
      </c>
      <c r="F33">
        <f t="shared" si="7"/>
        <v>30.556699999999999</v>
      </c>
      <c r="G33">
        <v>6.0548999999999999</v>
      </c>
      <c r="H33">
        <v>24.501799999999999</v>
      </c>
      <c r="K33" s="1">
        <v>2</v>
      </c>
      <c r="L33" s="1">
        <v>3</v>
      </c>
      <c r="M33" s="1">
        <v>160</v>
      </c>
      <c r="N33">
        <f t="shared" ref="N33:N46" si="8">P33-(R33+S33)</f>
        <v>0.15670000000000073</v>
      </c>
      <c r="O33">
        <v>-1.62</v>
      </c>
      <c r="P33">
        <v>30.6736</v>
      </c>
      <c r="Q33">
        <f t="shared" ref="Q33:Q46" si="9">(R33+S33)</f>
        <v>30.5169</v>
      </c>
      <c r="R33">
        <v>6.0271999999999997</v>
      </c>
      <c r="S33">
        <v>24.489699999999999</v>
      </c>
    </row>
    <row r="34" spans="1:19" x14ac:dyDescent="0.3">
      <c r="A34">
        <v>15</v>
      </c>
      <c r="B34">
        <v>1200</v>
      </c>
      <c r="C34">
        <f t="shared" si="6"/>
        <v>1.7138000000000027</v>
      </c>
      <c r="D34">
        <v>-0.13</v>
      </c>
      <c r="E34">
        <v>31.969200000000001</v>
      </c>
      <c r="F34">
        <f t="shared" si="7"/>
        <v>30.255399999999998</v>
      </c>
      <c r="G34">
        <v>5.7946</v>
      </c>
      <c r="H34">
        <v>24.460799999999999</v>
      </c>
      <c r="K34" s="1">
        <v>3</v>
      </c>
      <c r="L34" s="1">
        <v>3</v>
      </c>
      <c r="M34" s="1">
        <v>240</v>
      </c>
      <c r="N34">
        <f t="shared" si="8"/>
        <v>0.2029999999999994</v>
      </c>
      <c r="O34">
        <v>-0.93</v>
      </c>
      <c r="P34">
        <v>30.757899999999999</v>
      </c>
      <c r="Q34">
        <f t="shared" si="9"/>
        <v>30.5549</v>
      </c>
      <c r="R34">
        <v>6.0060000000000002</v>
      </c>
      <c r="S34">
        <v>24.5489</v>
      </c>
    </row>
    <row r="35" spans="1:19" x14ac:dyDescent="0.3">
      <c r="K35" s="1">
        <v>4</v>
      </c>
      <c r="L35" s="1">
        <v>3</v>
      </c>
      <c r="M35" s="1">
        <v>320</v>
      </c>
      <c r="N35">
        <f t="shared" si="8"/>
        <v>0.3078000000000003</v>
      </c>
      <c r="O35">
        <v>-0.54</v>
      </c>
      <c r="P35">
        <v>30.9086</v>
      </c>
      <c r="Q35">
        <f t="shared" si="9"/>
        <v>30.6008</v>
      </c>
      <c r="R35">
        <v>6.0214999999999996</v>
      </c>
      <c r="S35">
        <v>24.5793</v>
      </c>
    </row>
    <row r="36" spans="1:19" x14ac:dyDescent="0.3">
      <c r="K36" s="1">
        <v>5</v>
      </c>
      <c r="L36" s="1">
        <v>3</v>
      </c>
      <c r="M36" s="1">
        <v>400</v>
      </c>
      <c r="N36">
        <f t="shared" si="8"/>
        <v>0.36839999999999762</v>
      </c>
      <c r="O36">
        <v>-0.45</v>
      </c>
      <c r="P36">
        <v>30.889900000000001</v>
      </c>
      <c r="Q36">
        <f t="shared" si="9"/>
        <v>30.521500000000003</v>
      </c>
      <c r="R36">
        <v>6.0083000000000002</v>
      </c>
      <c r="S36">
        <v>24.513200000000001</v>
      </c>
    </row>
    <row r="37" spans="1:19" x14ac:dyDescent="0.3">
      <c r="A37" t="s">
        <v>0</v>
      </c>
      <c r="B37" t="s">
        <v>1</v>
      </c>
      <c r="C37" t="s">
        <v>7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K37" s="1">
        <v>6</v>
      </c>
      <c r="L37" s="1">
        <v>3</v>
      </c>
      <c r="M37" s="1">
        <v>480</v>
      </c>
      <c r="N37">
        <f t="shared" si="8"/>
        <v>0.5301000000000009</v>
      </c>
      <c r="O37">
        <v>-0.28000000000000003</v>
      </c>
      <c r="P37">
        <v>31.115600000000001</v>
      </c>
      <c r="Q37">
        <f t="shared" si="9"/>
        <v>30.5855</v>
      </c>
      <c r="R37">
        <v>6.0125999999999999</v>
      </c>
      <c r="S37">
        <v>24.572900000000001</v>
      </c>
    </row>
    <row r="38" spans="1:19" x14ac:dyDescent="0.3">
      <c r="A38">
        <v>1</v>
      </c>
      <c r="B38">
        <v>80</v>
      </c>
      <c r="C38">
        <f>E38-(G38+H38)</f>
        <v>8.1499999999998352E-2</v>
      </c>
      <c r="D38">
        <v>-11.16</v>
      </c>
      <c r="E38">
        <v>30.4711</v>
      </c>
      <c r="F38">
        <f>(G38+H38)</f>
        <v>30.389600000000002</v>
      </c>
      <c r="G38">
        <v>6.0191999999999997</v>
      </c>
      <c r="H38">
        <v>24.3704</v>
      </c>
      <c r="K38" s="1">
        <v>7</v>
      </c>
      <c r="L38" s="1">
        <v>3</v>
      </c>
      <c r="M38" s="1">
        <v>560</v>
      </c>
      <c r="N38">
        <f t="shared" si="8"/>
        <v>0.53559999999999874</v>
      </c>
      <c r="O38">
        <v>0.3</v>
      </c>
      <c r="P38">
        <v>31.041699999999999</v>
      </c>
      <c r="Q38">
        <f t="shared" si="9"/>
        <v>30.5061</v>
      </c>
      <c r="R38">
        <v>6.0095000000000001</v>
      </c>
      <c r="S38">
        <v>24.496600000000001</v>
      </c>
    </row>
    <row r="39" spans="1:19" x14ac:dyDescent="0.3">
      <c r="A39">
        <v>2</v>
      </c>
      <c r="B39">
        <v>160</v>
      </c>
      <c r="C39">
        <f t="shared" ref="C39:C52" si="10">E39-(G39+H39)</f>
        <v>0.15670000000000073</v>
      </c>
      <c r="D39">
        <v>-1.62</v>
      </c>
      <c r="E39">
        <v>30.6736</v>
      </c>
      <c r="F39">
        <f t="shared" ref="F39:F52" si="11">(G39+H39)</f>
        <v>30.5169</v>
      </c>
      <c r="G39">
        <v>6.0271999999999997</v>
      </c>
      <c r="H39">
        <v>24.489699999999999</v>
      </c>
      <c r="K39" s="1">
        <v>8</v>
      </c>
      <c r="L39" s="1">
        <v>3</v>
      </c>
      <c r="M39" s="1">
        <v>640</v>
      </c>
      <c r="N39">
        <f t="shared" si="8"/>
        <v>0.66819999999999879</v>
      </c>
      <c r="O39">
        <v>-0.22</v>
      </c>
      <c r="P39">
        <v>31.366399999999999</v>
      </c>
      <c r="Q39">
        <f t="shared" si="9"/>
        <v>30.6982</v>
      </c>
      <c r="R39">
        <v>6.0057</v>
      </c>
      <c r="S39">
        <v>24.692499999999999</v>
      </c>
    </row>
    <row r="40" spans="1:19" x14ac:dyDescent="0.3">
      <c r="A40">
        <v>3</v>
      </c>
      <c r="B40">
        <v>240</v>
      </c>
      <c r="C40">
        <f t="shared" si="10"/>
        <v>0.2029999999999994</v>
      </c>
      <c r="D40">
        <v>-0.93</v>
      </c>
      <c r="E40">
        <v>30.757899999999999</v>
      </c>
      <c r="F40">
        <f t="shared" si="11"/>
        <v>30.5549</v>
      </c>
      <c r="G40">
        <v>6.0060000000000002</v>
      </c>
      <c r="H40">
        <v>24.5489</v>
      </c>
      <c r="K40" s="1">
        <v>9</v>
      </c>
      <c r="L40" s="1">
        <v>3</v>
      </c>
      <c r="M40" s="1">
        <v>720</v>
      </c>
      <c r="N40">
        <f t="shared" si="8"/>
        <v>0.75949999999999918</v>
      </c>
      <c r="O40">
        <v>-0.11</v>
      </c>
      <c r="P40">
        <v>31.244700000000002</v>
      </c>
      <c r="Q40">
        <f t="shared" si="9"/>
        <v>30.485200000000003</v>
      </c>
      <c r="R40">
        <v>5.9934000000000003</v>
      </c>
      <c r="S40">
        <v>24.491800000000001</v>
      </c>
    </row>
    <row r="41" spans="1:19" x14ac:dyDescent="0.3">
      <c r="A41">
        <v>4</v>
      </c>
      <c r="B41">
        <v>320</v>
      </c>
      <c r="C41">
        <f t="shared" si="10"/>
        <v>0.3078000000000003</v>
      </c>
      <c r="D41">
        <v>-0.54</v>
      </c>
      <c r="E41">
        <v>30.9086</v>
      </c>
      <c r="F41">
        <f t="shared" si="11"/>
        <v>30.6008</v>
      </c>
      <c r="G41">
        <v>6.0214999999999996</v>
      </c>
      <c r="H41">
        <v>24.5793</v>
      </c>
      <c r="K41" s="1">
        <v>10</v>
      </c>
      <c r="L41" s="1">
        <v>3</v>
      </c>
      <c r="M41" s="1">
        <v>800</v>
      </c>
      <c r="N41">
        <f t="shared" si="8"/>
        <v>1.1723999999999997</v>
      </c>
      <c r="O41">
        <v>-0.09</v>
      </c>
      <c r="P41">
        <v>31.357500000000002</v>
      </c>
      <c r="Q41">
        <f t="shared" si="9"/>
        <v>30.185100000000002</v>
      </c>
      <c r="R41">
        <v>5.9981999999999998</v>
      </c>
      <c r="S41">
        <v>24.186900000000001</v>
      </c>
    </row>
    <row r="42" spans="1:19" x14ac:dyDescent="0.3">
      <c r="A42">
        <v>5</v>
      </c>
      <c r="B42">
        <v>400</v>
      </c>
      <c r="C42">
        <f t="shared" si="10"/>
        <v>0.36839999999999762</v>
      </c>
      <c r="D42">
        <v>-0.45</v>
      </c>
      <c r="E42">
        <v>30.889900000000001</v>
      </c>
      <c r="F42">
        <f t="shared" si="11"/>
        <v>30.521500000000003</v>
      </c>
      <c r="G42">
        <v>6.0083000000000002</v>
      </c>
      <c r="H42">
        <v>24.513200000000001</v>
      </c>
      <c r="K42" s="1">
        <v>11</v>
      </c>
      <c r="L42" s="1">
        <v>3</v>
      </c>
      <c r="M42" s="1">
        <v>880</v>
      </c>
      <c r="N42">
        <f t="shared" si="8"/>
        <v>0.65269999999999939</v>
      </c>
      <c r="O42">
        <v>-0.04</v>
      </c>
      <c r="P42">
        <v>31.055499999999999</v>
      </c>
      <c r="Q42">
        <f t="shared" si="9"/>
        <v>30.402799999999999</v>
      </c>
      <c r="R42">
        <v>6.0012999999999996</v>
      </c>
      <c r="S42">
        <v>24.401499999999999</v>
      </c>
    </row>
    <row r="43" spans="1:19" x14ac:dyDescent="0.3">
      <c r="A43">
        <v>6</v>
      </c>
      <c r="B43">
        <v>480</v>
      </c>
      <c r="C43">
        <f t="shared" si="10"/>
        <v>0.5301000000000009</v>
      </c>
      <c r="D43">
        <v>-0.28000000000000003</v>
      </c>
      <c r="E43">
        <v>31.115600000000001</v>
      </c>
      <c r="F43">
        <f t="shared" si="11"/>
        <v>30.5855</v>
      </c>
      <c r="G43">
        <v>6.0125999999999999</v>
      </c>
      <c r="H43">
        <v>24.572900000000001</v>
      </c>
      <c r="K43" s="1">
        <v>12</v>
      </c>
      <c r="L43" s="1">
        <v>3</v>
      </c>
      <c r="M43" s="1">
        <v>960</v>
      </c>
      <c r="N43">
        <f t="shared" si="8"/>
        <v>0.97139999999999915</v>
      </c>
      <c r="O43">
        <v>-0.2</v>
      </c>
      <c r="P43">
        <v>31.583400000000001</v>
      </c>
      <c r="Q43">
        <f t="shared" si="9"/>
        <v>30.612000000000002</v>
      </c>
      <c r="R43">
        <v>5.9953000000000003</v>
      </c>
      <c r="S43">
        <v>24.616700000000002</v>
      </c>
    </row>
    <row r="44" spans="1:19" x14ac:dyDescent="0.3">
      <c r="A44">
        <v>7</v>
      </c>
      <c r="B44">
        <v>560</v>
      </c>
      <c r="C44">
        <f t="shared" si="10"/>
        <v>0.53559999999999874</v>
      </c>
      <c r="D44">
        <v>0.3</v>
      </c>
      <c r="E44">
        <v>31.041699999999999</v>
      </c>
      <c r="F44">
        <f t="shared" si="11"/>
        <v>30.5061</v>
      </c>
      <c r="G44">
        <v>6.0095000000000001</v>
      </c>
      <c r="H44">
        <v>24.496600000000001</v>
      </c>
      <c r="K44" s="1">
        <v>13</v>
      </c>
      <c r="L44" s="1">
        <v>3</v>
      </c>
      <c r="M44" s="1">
        <v>1040</v>
      </c>
      <c r="N44">
        <f t="shared" si="8"/>
        <v>1.0831999999999979</v>
      </c>
      <c r="O44">
        <v>-0.06</v>
      </c>
      <c r="P44">
        <v>31.5366</v>
      </c>
      <c r="Q44">
        <f t="shared" si="9"/>
        <v>30.453400000000002</v>
      </c>
      <c r="R44">
        <v>5.9992000000000001</v>
      </c>
      <c r="S44">
        <v>24.4542</v>
      </c>
    </row>
    <row r="45" spans="1:19" x14ac:dyDescent="0.3">
      <c r="A45">
        <v>8</v>
      </c>
      <c r="B45">
        <v>640</v>
      </c>
      <c r="C45">
        <f t="shared" si="10"/>
        <v>0.66819999999999879</v>
      </c>
      <c r="D45">
        <v>-0.22</v>
      </c>
      <c r="E45">
        <v>31.366399999999999</v>
      </c>
      <c r="F45">
        <f t="shared" si="11"/>
        <v>30.6982</v>
      </c>
      <c r="G45">
        <v>6.0057</v>
      </c>
      <c r="H45">
        <v>24.692499999999999</v>
      </c>
      <c r="K45" s="1">
        <v>14</v>
      </c>
      <c r="L45" s="1">
        <v>3</v>
      </c>
      <c r="M45" s="1">
        <v>1120</v>
      </c>
      <c r="N45">
        <f t="shared" si="8"/>
        <v>1.127600000000001</v>
      </c>
      <c r="O45">
        <v>-0.14000000000000001</v>
      </c>
      <c r="P45">
        <v>31.630299999999998</v>
      </c>
      <c r="Q45">
        <f t="shared" si="9"/>
        <v>30.502699999999997</v>
      </c>
      <c r="R45">
        <v>6.0008999999999997</v>
      </c>
      <c r="S45">
        <v>24.501799999999999</v>
      </c>
    </row>
    <row r="46" spans="1:19" x14ac:dyDescent="0.3">
      <c r="A46">
        <v>9</v>
      </c>
      <c r="B46">
        <v>720</v>
      </c>
      <c r="C46">
        <f t="shared" si="10"/>
        <v>0.75949999999999918</v>
      </c>
      <c r="D46">
        <v>-0.11</v>
      </c>
      <c r="E46">
        <v>31.244700000000002</v>
      </c>
      <c r="F46">
        <f t="shared" si="11"/>
        <v>30.485200000000003</v>
      </c>
      <c r="G46">
        <v>5.9934000000000003</v>
      </c>
      <c r="H46">
        <v>24.491800000000001</v>
      </c>
      <c r="K46" s="1">
        <v>15</v>
      </c>
      <c r="L46" s="1">
        <v>3</v>
      </c>
      <c r="M46" s="1">
        <v>1200</v>
      </c>
      <c r="N46">
        <f t="shared" si="8"/>
        <v>1.2530999999999999</v>
      </c>
      <c r="O46">
        <v>-0.03</v>
      </c>
      <c r="P46">
        <v>31.73</v>
      </c>
      <c r="Q46">
        <f t="shared" si="9"/>
        <v>30.476900000000001</v>
      </c>
      <c r="R46">
        <v>6.0160999999999998</v>
      </c>
      <c r="S46">
        <v>24.460799999999999</v>
      </c>
    </row>
    <row r="47" spans="1:19" x14ac:dyDescent="0.3">
      <c r="A47">
        <v>10</v>
      </c>
      <c r="B47">
        <v>800</v>
      </c>
      <c r="C47">
        <f t="shared" si="10"/>
        <v>1.1723999999999997</v>
      </c>
      <c r="D47">
        <v>-0.09</v>
      </c>
      <c r="E47">
        <v>31.357500000000002</v>
      </c>
      <c r="F47">
        <f t="shared" si="11"/>
        <v>30.185100000000002</v>
      </c>
      <c r="G47">
        <v>5.9981999999999998</v>
      </c>
      <c r="H47">
        <v>24.186900000000001</v>
      </c>
    </row>
    <row r="48" spans="1:19" x14ac:dyDescent="0.3">
      <c r="A48">
        <v>11</v>
      </c>
      <c r="B48">
        <v>880</v>
      </c>
      <c r="C48">
        <f t="shared" si="10"/>
        <v>0.65269999999999939</v>
      </c>
      <c r="D48">
        <v>-0.04</v>
      </c>
      <c r="E48">
        <v>31.055499999999999</v>
      </c>
      <c r="F48">
        <f t="shared" si="11"/>
        <v>30.402799999999999</v>
      </c>
      <c r="G48">
        <v>6.0012999999999996</v>
      </c>
      <c r="H48">
        <v>24.401499999999999</v>
      </c>
    </row>
    <row r="49" spans="1:8" x14ac:dyDescent="0.3">
      <c r="A49">
        <v>12</v>
      </c>
      <c r="B49">
        <v>960</v>
      </c>
      <c r="C49">
        <f t="shared" si="10"/>
        <v>0.97139999999999915</v>
      </c>
      <c r="D49">
        <v>-0.2</v>
      </c>
      <c r="E49">
        <v>31.583400000000001</v>
      </c>
      <c r="F49">
        <f t="shared" si="11"/>
        <v>30.612000000000002</v>
      </c>
      <c r="G49">
        <v>5.9953000000000003</v>
      </c>
      <c r="H49">
        <v>24.616700000000002</v>
      </c>
    </row>
    <row r="50" spans="1:8" x14ac:dyDescent="0.3">
      <c r="A50">
        <v>13</v>
      </c>
      <c r="B50">
        <v>1040</v>
      </c>
      <c r="C50">
        <f t="shared" si="10"/>
        <v>1.0831999999999979</v>
      </c>
      <c r="D50">
        <v>-0.06</v>
      </c>
      <c r="E50">
        <v>31.5366</v>
      </c>
      <c r="F50">
        <f t="shared" si="11"/>
        <v>30.453400000000002</v>
      </c>
      <c r="G50">
        <v>5.9992000000000001</v>
      </c>
      <c r="H50">
        <v>24.4542</v>
      </c>
    </row>
    <row r="51" spans="1:8" x14ac:dyDescent="0.3">
      <c r="A51">
        <v>14</v>
      </c>
      <c r="B51">
        <v>1120</v>
      </c>
      <c r="C51">
        <f t="shared" si="10"/>
        <v>1.127600000000001</v>
      </c>
      <c r="D51">
        <v>-0.14000000000000001</v>
      </c>
      <c r="E51">
        <v>31.630299999999998</v>
      </c>
      <c r="F51">
        <f t="shared" si="11"/>
        <v>30.502699999999997</v>
      </c>
      <c r="G51">
        <v>6.0008999999999997</v>
      </c>
      <c r="H51">
        <v>24.501799999999999</v>
      </c>
    </row>
    <row r="52" spans="1:8" x14ac:dyDescent="0.3">
      <c r="A52">
        <v>15</v>
      </c>
      <c r="B52">
        <v>1200</v>
      </c>
      <c r="C52">
        <f t="shared" si="10"/>
        <v>1.2530999999999999</v>
      </c>
      <c r="D52">
        <v>-0.03</v>
      </c>
      <c r="E52">
        <v>31.73</v>
      </c>
      <c r="F52">
        <f t="shared" si="11"/>
        <v>30.476900000000001</v>
      </c>
      <c r="G52">
        <v>6.0160999999999998</v>
      </c>
      <c r="H52">
        <v>24.460799999999999</v>
      </c>
    </row>
  </sheetData>
  <pageMargins left="0.75" right="0.75" top="1" bottom="1" header="0.3" footer="0.3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43" zoomScale="113" workbookViewId="0">
      <selection activeCell="K16" sqref="K16"/>
    </sheetView>
  </sheetViews>
  <sheetFormatPr baseColWidth="10" defaultRowHeight="15.6" x14ac:dyDescent="0.3"/>
  <cols>
    <col min="1" max="9" width="10.796875" style="2" customWidth="1"/>
  </cols>
  <sheetData>
    <row r="1" spans="1:9" x14ac:dyDescent="0.3">
      <c r="A1" s="2" t="s">
        <v>17</v>
      </c>
      <c r="B1" s="2" t="s">
        <v>16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x14ac:dyDescent="0.3">
      <c r="A2" s="2" t="s">
        <v>18</v>
      </c>
      <c r="B2" s="2">
        <v>1</v>
      </c>
      <c r="C2" s="2">
        <v>80</v>
      </c>
      <c r="D2" s="2">
        <f>(F2-G2)</f>
        <v>6.0800000000000409E-2</v>
      </c>
      <c r="E2" s="2">
        <v>-40.5</v>
      </c>
      <c r="F2" s="2">
        <v>30.846</v>
      </c>
      <c r="G2" s="2">
        <f>(H2+I2)</f>
        <v>30.7852</v>
      </c>
      <c r="H2" s="2">
        <v>6.4147999999999996</v>
      </c>
      <c r="I2" s="2">
        <v>24.3704</v>
      </c>
    </row>
    <row r="3" spans="1:9" x14ac:dyDescent="0.3">
      <c r="A3" s="2" t="s">
        <v>18</v>
      </c>
      <c r="B3" s="2">
        <v>2</v>
      </c>
      <c r="C3" s="2">
        <v>160</v>
      </c>
      <c r="D3" s="2">
        <f t="shared" ref="D3:D16" si="0">(F3-G3)</f>
        <v>0.13480000000000203</v>
      </c>
      <c r="E3" s="2">
        <v>-7.17</v>
      </c>
      <c r="F3" s="2">
        <v>31.029900000000001</v>
      </c>
      <c r="G3" s="2">
        <f t="shared" ref="G3:G16" si="1">(H3+I3)</f>
        <v>30.895099999999999</v>
      </c>
      <c r="H3" s="2">
        <v>6.4054000000000002</v>
      </c>
      <c r="I3" s="2">
        <v>24.489699999999999</v>
      </c>
    </row>
    <row r="4" spans="1:9" x14ac:dyDescent="0.3">
      <c r="A4" s="2" t="s">
        <v>18</v>
      </c>
      <c r="B4" s="2">
        <v>3</v>
      </c>
      <c r="C4" s="2">
        <v>240</v>
      </c>
      <c r="D4" s="2">
        <f t="shared" si="0"/>
        <v>0.14740000000000109</v>
      </c>
      <c r="E4" s="2">
        <v>-2.4500000000000002</v>
      </c>
      <c r="F4" s="2">
        <v>31.109300000000001</v>
      </c>
      <c r="G4" s="2">
        <f t="shared" si="1"/>
        <v>30.9619</v>
      </c>
      <c r="H4" s="2">
        <v>6.4130000000000003</v>
      </c>
      <c r="I4" s="2">
        <v>24.5489</v>
      </c>
    </row>
    <row r="5" spans="1:9" x14ac:dyDescent="0.3">
      <c r="A5" s="2" t="s">
        <v>18</v>
      </c>
      <c r="B5" s="2">
        <v>4</v>
      </c>
      <c r="C5" s="2">
        <v>320</v>
      </c>
      <c r="D5" s="2">
        <f t="shared" si="0"/>
        <v>0.26660000000000039</v>
      </c>
      <c r="E5" s="2">
        <v>-0.83</v>
      </c>
      <c r="F5" s="2">
        <v>31.381699999999999</v>
      </c>
      <c r="G5" s="2">
        <f t="shared" si="1"/>
        <v>31.115099999999998</v>
      </c>
      <c r="H5" s="2">
        <v>6.5358000000000001</v>
      </c>
      <c r="I5" s="2">
        <v>24.5793</v>
      </c>
    </row>
    <row r="6" spans="1:9" x14ac:dyDescent="0.3">
      <c r="A6" s="2" t="s">
        <v>18</v>
      </c>
      <c r="B6" s="2">
        <v>5</v>
      </c>
      <c r="C6" s="2">
        <v>400</v>
      </c>
      <c r="D6" s="2">
        <f t="shared" si="0"/>
        <v>0.35660000000000025</v>
      </c>
      <c r="E6" s="2">
        <v>-0.33</v>
      </c>
      <c r="F6" s="2">
        <v>31.42</v>
      </c>
      <c r="G6" s="2">
        <f t="shared" si="1"/>
        <v>31.063400000000001</v>
      </c>
      <c r="H6" s="2">
        <v>6.5502000000000002</v>
      </c>
      <c r="I6" s="2">
        <v>24.513200000000001</v>
      </c>
    </row>
    <row r="7" spans="1:9" x14ac:dyDescent="0.3">
      <c r="A7" s="2" t="s">
        <v>18</v>
      </c>
      <c r="B7" s="2">
        <v>6</v>
      </c>
      <c r="C7" s="2">
        <v>480</v>
      </c>
      <c r="D7" s="2">
        <f t="shared" si="0"/>
        <v>0.39229999999999876</v>
      </c>
      <c r="E7" s="2">
        <v>-0.33</v>
      </c>
      <c r="F7" s="2">
        <v>31.356999999999999</v>
      </c>
      <c r="G7" s="2">
        <f t="shared" si="1"/>
        <v>30.964700000000001</v>
      </c>
      <c r="H7" s="2">
        <v>6.3917999999999999</v>
      </c>
      <c r="I7" s="2">
        <v>24.572900000000001</v>
      </c>
    </row>
    <row r="8" spans="1:9" x14ac:dyDescent="0.3">
      <c r="A8" s="2" t="s">
        <v>18</v>
      </c>
      <c r="B8" s="2">
        <v>7</v>
      </c>
      <c r="C8" s="2">
        <v>560</v>
      </c>
      <c r="D8" s="2">
        <f t="shared" si="0"/>
        <v>0.49949999999999761</v>
      </c>
      <c r="E8" s="2">
        <v>-0.35</v>
      </c>
      <c r="F8" s="2">
        <v>31.4861</v>
      </c>
      <c r="G8" s="2">
        <f t="shared" si="1"/>
        <v>30.986600000000003</v>
      </c>
      <c r="H8" s="2">
        <v>6.49</v>
      </c>
      <c r="I8" s="2">
        <v>24.496600000000001</v>
      </c>
    </row>
    <row r="9" spans="1:9" x14ac:dyDescent="0.3">
      <c r="A9" s="2" t="s">
        <v>18</v>
      </c>
      <c r="B9" s="2">
        <v>8</v>
      </c>
      <c r="C9" s="2">
        <v>640</v>
      </c>
      <c r="D9" s="2">
        <f t="shared" si="0"/>
        <v>0.52669999999999817</v>
      </c>
      <c r="E9" s="2">
        <v>-0.2</v>
      </c>
      <c r="F9" s="2">
        <v>31.685099999999998</v>
      </c>
      <c r="G9" s="2">
        <f t="shared" si="1"/>
        <v>31.1584</v>
      </c>
      <c r="H9" s="2">
        <v>6.4659000000000004</v>
      </c>
      <c r="I9" s="2">
        <v>24.692499999999999</v>
      </c>
    </row>
    <row r="10" spans="1:9" x14ac:dyDescent="0.3">
      <c r="A10" s="2" t="s">
        <v>18</v>
      </c>
      <c r="B10" s="2">
        <v>9</v>
      </c>
      <c r="C10" s="2">
        <v>720</v>
      </c>
      <c r="D10" s="2">
        <f t="shared" si="0"/>
        <v>0.62979999999999592</v>
      </c>
      <c r="E10" s="2">
        <v>-0.24</v>
      </c>
      <c r="F10" s="2">
        <v>31.546399999999998</v>
      </c>
      <c r="G10" s="2">
        <f t="shared" si="1"/>
        <v>30.916600000000003</v>
      </c>
      <c r="H10" s="2">
        <v>6.4248000000000003</v>
      </c>
      <c r="I10" s="2">
        <v>24.491800000000001</v>
      </c>
    </row>
    <row r="11" spans="1:9" x14ac:dyDescent="0.3">
      <c r="A11" s="2" t="s">
        <v>18</v>
      </c>
      <c r="B11" s="2">
        <v>10</v>
      </c>
      <c r="C11" s="2">
        <v>800</v>
      </c>
      <c r="D11" s="2">
        <f t="shared" si="0"/>
        <v>0.68449999999999633</v>
      </c>
      <c r="E11" s="2">
        <v>-0.12</v>
      </c>
      <c r="F11" s="2">
        <v>31.4102</v>
      </c>
      <c r="G11" s="2">
        <f t="shared" si="1"/>
        <v>30.725700000000003</v>
      </c>
      <c r="H11" s="2">
        <v>6.5388000000000002</v>
      </c>
      <c r="I11" s="2">
        <v>24.186900000000001</v>
      </c>
    </row>
    <row r="12" spans="1:9" x14ac:dyDescent="0.3">
      <c r="A12" s="2" t="s">
        <v>18</v>
      </c>
      <c r="B12" s="2">
        <v>11</v>
      </c>
      <c r="C12" s="2">
        <v>880</v>
      </c>
      <c r="D12" s="2">
        <f t="shared" si="0"/>
        <v>0.7491000000000021</v>
      </c>
      <c r="E12" s="2">
        <v>-0.16</v>
      </c>
      <c r="F12" s="2">
        <v>31.789300000000001</v>
      </c>
      <c r="G12" s="2">
        <f t="shared" si="1"/>
        <v>31.040199999999999</v>
      </c>
      <c r="H12" s="2">
        <v>6.6387</v>
      </c>
      <c r="I12" s="2">
        <v>24.401499999999999</v>
      </c>
    </row>
    <row r="13" spans="1:9" x14ac:dyDescent="0.3">
      <c r="A13" s="2" t="s">
        <v>18</v>
      </c>
      <c r="B13" s="2">
        <v>12</v>
      </c>
      <c r="C13" s="2">
        <v>960</v>
      </c>
      <c r="D13" s="2">
        <f t="shared" si="0"/>
        <v>0.74160000000000181</v>
      </c>
      <c r="E13" s="2">
        <v>-0.21</v>
      </c>
      <c r="F13" s="2">
        <v>31.885000000000002</v>
      </c>
      <c r="G13" s="2">
        <f t="shared" si="1"/>
        <v>31.1434</v>
      </c>
      <c r="H13" s="2">
        <v>6.5266999999999999</v>
      </c>
      <c r="I13" s="2">
        <v>24.616700000000002</v>
      </c>
    </row>
    <row r="14" spans="1:9" x14ac:dyDescent="0.3">
      <c r="A14" s="2" t="s">
        <v>18</v>
      </c>
      <c r="B14" s="2">
        <v>13</v>
      </c>
      <c r="C14" s="2">
        <v>1040</v>
      </c>
      <c r="D14" s="2">
        <f t="shared" si="0"/>
        <v>0.90339999999999776</v>
      </c>
      <c r="E14" s="2">
        <v>-0.14000000000000001</v>
      </c>
      <c r="F14" s="2">
        <v>31.8416</v>
      </c>
      <c r="G14" s="2">
        <f t="shared" si="1"/>
        <v>30.938200000000002</v>
      </c>
      <c r="H14" s="2">
        <v>6.484</v>
      </c>
      <c r="I14" s="2">
        <v>24.4542</v>
      </c>
    </row>
    <row r="15" spans="1:9" x14ac:dyDescent="0.3">
      <c r="A15" s="2" t="s">
        <v>18</v>
      </c>
      <c r="B15" s="2">
        <v>14</v>
      </c>
      <c r="C15" s="2">
        <v>1120</v>
      </c>
      <c r="D15" s="2">
        <f t="shared" si="0"/>
        <v>0.98970000000000269</v>
      </c>
      <c r="E15" s="2">
        <v>-0.09</v>
      </c>
      <c r="F15" s="2">
        <v>31.984100000000002</v>
      </c>
      <c r="G15" s="2">
        <f t="shared" si="1"/>
        <v>30.994399999999999</v>
      </c>
      <c r="H15" s="2">
        <v>6.4926000000000004</v>
      </c>
      <c r="I15" s="2">
        <v>24.501799999999999</v>
      </c>
    </row>
    <row r="16" spans="1:9" x14ac:dyDescent="0.3">
      <c r="A16" s="2" t="s">
        <v>18</v>
      </c>
      <c r="B16" s="2">
        <v>15</v>
      </c>
      <c r="C16" s="2">
        <v>1200</v>
      </c>
      <c r="D16" s="2">
        <f t="shared" si="0"/>
        <v>1.055299999999999</v>
      </c>
      <c r="E16" s="2">
        <v>-0.14000000000000001</v>
      </c>
      <c r="F16" s="2">
        <v>32.060299999999998</v>
      </c>
      <c r="G16" s="2">
        <f t="shared" si="1"/>
        <v>31.004999999999999</v>
      </c>
      <c r="H16" s="2">
        <v>6.5442</v>
      </c>
      <c r="I16" s="2">
        <v>24.460799999999999</v>
      </c>
    </row>
    <row r="17" spans="1:9" x14ac:dyDescent="0.3">
      <c r="A17" s="2" t="s">
        <v>19</v>
      </c>
      <c r="B17" s="2">
        <v>1</v>
      </c>
      <c r="C17" s="2">
        <v>80</v>
      </c>
      <c r="D17" s="2">
        <f>(F17-G17)</f>
        <v>6.8500000000000227E-2</v>
      </c>
      <c r="E17" s="2">
        <v>-10.25</v>
      </c>
      <c r="F17" s="2">
        <v>30.471399999999999</v>
      </c>
      <c r="G17" s="2">
        <f>(H17+I17)</f>
        <v>30.402899999999999</v>
      </c>
      <c r="H17" s="2">
        <v>6.0324999999999998</v>
      </c>
      <c r="I17" s="2">
        <v>24.3704</v>
      </c>
    </row>
    <row r="18" spans="1:9" x14ac:dyDescent="0.3">
      <c r="A18" s="2" t="s">
        <v>19</v>
      </c>
      <c r="B18" s="2">
        <v>2</v>
      </c>
      <c r="C18" s="2">
        <v>160</v>
      </c>
      <c r="D18" s="2">
        <f t="shared" ref="D18:D31" si="2">(F18-G18)</f>
        <v>0.14770000000000039</v>
      </c>
      <c r="E18" s="2">
        <v>-1.17</v>
      </c>
      <c r="F18" s="2">
        <v>30.668299999999999</v>
      </c>
      <c r="G18" s="2">
        <f t="shared" ref="G18:G31" si="3">(H18+I18)</f>
        <v>30.520599999999998</v>
      </c>
      <c r="H18" s="2">
        <v>6.0308999999999999</v>
      </c>
      <c r="I18" s="2">
        <v>24.489699999999999</v>
      </c>
    </row>
    <row r="19" spans="1:9" x14ac:dyDescent="0.3">
      <c r="A19" s="2" t="s">
        <v>19</v>
      </c>
      <c r="B19" s="2">
        <v>3</v>
      </c>
      <c r="C19" s="2">
        <v>240</v>
      </c>
      <c r="D19" s="2">
        <f t="shared" si="2"/>
        <v>0.20289999999999964</v>
      </c>
      <c r="E19" s="2">
        <v>-0.48</v>
      </c>
      <c r="F19" s="2">
        <v>30.791699999999999</v>
      </c>
      <c r="G19" s="2">
        <f t="shared" si="3"/>
        <v>30.588799999999999</v>
      </c>
      <c r="H19" s="2">
        <v>6.0399000000000003</v>
      </c>
      <c r="I19" s="2">
        <v>24.5489</v>
      </c>
    </row>
    <row r="20" spans="1:9" x14ac:dyDescent="0.3">
      <c r="A20" s="2" t="s">
        <v>19</v>
      </c>
      <c r="B20" s="2">
        <v>4</v>
      </c>
      <c r="C20" s="2">
        <v>320</v>
      </c>
      <c r="D20" s="2">
        <f t="shared" si="2"/>
        <v>0.33050000000000068</v>
      </c>
      <c r="E20" s="2">
        <v>-0.45</v>
      </c>
      <c r="F20" s="2">
        <v>30.907499999999999</v>
      </c>
      <c r="G20" s="2">
        <f t="shared" si="3"/>
        <v>30.576999999999998</v>
      </c>
      <c r="H20" s="2">
        <v>5.9977</v>
      </c>
      <c r="I20" s="2">
        <v>24.5793</v>
      </c>
    </row>
    <row r="21" spans="1:9" x14ac:dyDescent="0.3">
      <c r="A21" s="2" t="s">
        <v>19</v>
      </c>
      <c r="B21" s="2">
        <v>5</v>
      </c>
      <c r="C21" s="2">
        <v>400</v>
      </c>
      <c r="D21" s="2">
        <f t="shared" si="2"/>
        <v>0.38799999999999812</v>
      </c>
      <c r="E21" s="2">
        <v>-0.38</v>
      </c>
      <c r="F21" s="2">
        <v>30.932400000000001</v>
      </c>
      <c r="G21" s="2">
        <f t="shared" si="3"/>
        <v>30.544400000000003</v>
      </c>
      <c r="H21" s="2">
        <v>6.0312000000000001</v>
      </c>
      <c r="I21" s="2">
        <v>24.513200000000001</v>
      </c>
    </row>
    <row r="22" spans="1:9" x14ac:dyDescent="0.3">
      <c r="A22" s="2" t="s">
        <v>19</v>
      </c>
      <c r="B22" s="2">
        <v>6</v>
      </c>
      <c r="C22" s="2">
        <v>480</v>
      </c>
      <c r="D22" s="2">
        <f t="shared" si="2"/>
        <v>0.46160000000000068</v>
      </c>
      <c r="E22" s="2">
        <v>-0.26</v>
      </c>
      <c r="F22" s="2">
        <v>31.060600000000001</v>
      </c>
      <c r="G22" s="2">
        <f t="shared" si="3"/>
        <v>30.599</v>
      </c>
      <c r="H22" s="2">
        <v>6.0260999999999996</v>
      </c>
      <c r="I22" s="2">
        <v>24.572900000000001</v>
      </c>
    </row>
    <row r="23" spans="1:9" x14ac:dyDescent="0.3">
      <c r="A23" s="2" t="s">
        <v>19</v>
      </c>
      <c r="B23" s="2">
        <v>7</v>
      </c>
      <c r="C23" s="2">
        <v>560</v>
      </c>
      <c r="D23" s="2">
        <f t="shared" si="2"/>
        <v>0.77799999999999869</v>
      </c>
      <c r="E23" s="2">
        <v>-0.21</v>
      </c>
      <c r="F23" s="2">
        <v>31.291599999999999</v>
      </c>
      <c r="G23" s="2">
        <f t="shared" si="3"/>
        <v>30.5136</v>
      </c>
      <c r="H23" s="2">
        <v>6.0170000000000003</v>
      </c>
      <c r="I23" s="2">
        <v>24.496600000000001</v>
      </c>
    </row>
    <row r="24" spans="1:9" x14ac:dyDescent="0.3">
      <c r="A24" s="2" t="s">
        <v>19</v>
      </c>
      <c r="B24" s="2">
        <v>8</v>
      </c>
      <c r="C24" s="2">
        <v>640</v>
      </c>
      <c r="D24" s="2">
        <f t="shared" si="2"/>
        <v>0.74650000000000105</v>
      </c>
      <c r="E24" s="2">
        <v>-0.18</v>
      </c>
      <c r="F24" s="2">
        <v>31.4634</v>
      </c>
      <c r="G24" s="2">
        <f t="shared" si="3"/>
        <v>30.716899999999999</v>
      </c>
      <c r="H24" s="2">
        <v>6.0244</v>
      </c>
      <c r="I24" s="2">
        <v>24.692499999999999</v>
      </c>
    </row>
    <row r="25" spans="1:9" x14ac:dyDescent="0.3">
      <c r="A25" s="2" t="s">
        <v>19</v>
      </c>
      <c r="B25" s="2">
        <v>9</v>
      </c>
      <c r="C25" s="2">
        <v>720</v>
      </c>
      <c r="D25" s="2">
        <f t="shared" si="2"/>
        <v>0.82839999999999492</v>
      </c>
      <c r="E25" s="2">
        <v>-0.14000000000000001</v>
      </c>
      <c r="F25" s="2">
        <v>31.358899999999998</v>
      </c>
      <c r="G25" s="2">
        <f t="shared" si="3"/>
        <v>30.530500000000004</v>
      </c>
      <c r="H25" s="2">
        <v>6.0387000000000004</v>
      </c>
      <c r="I25" s="2">
        <v>24.491800000000001</v>
      </c>
    </row>
    <row r="26" spans="1:9" x14ac:dyDescent="0.3">
      <c r="A26" s="2" t="s">
        <v>19</v>
      </c>
      <c r="B26" s="2">
        <v>10</v>
      </c>
      <c r="C26" s="2">
        <v>800</v>
      </c>
      <c r="D26" s="2">
        <f t="shared" si="2"/>
        <v>0.78570000000000206</v>
      </c>
      <c r="E26" s="2">
        <v>-0.22</v>
      </c>
      <c r="F26" s="2">
        <v>30.993300000000001</v>
      </c>
      <c r="G26" s="2">
        <f t="shared" si="3"/>
        <v>30.207599999999999</v>
      </c>
      <c r="H26" s="2">
        <v>6.0206999999999997</v>
      </c>
      <c r="I26" s="2">
        <v>24.186900000000001</v>
      </c>
    </row>
    <row r="27" spans="1:9" x14ac:dyDescent="0.3">
      <c r="A27" s="2" t="s">
        <v>19</v>
      </c>
      <c r="B27" s="2">
        <v>11</v>
      </c>
      <c r="C27" s="2">
        <v>880</v>
      </c>
      <c r="D27" s="2">
        <f t="shared" si="2"/>
        <v>0.97710000000000008</v>
      </c>
      <c r="E27" s="2">
        <v>-0.22</v>
      </c>
      <c r="F27" s="2">
        <v>31.417400000000001</v>
      </c>
      <c r="G27" s="2">
        <f t="shared" si="3"/>
        <v>30.440300000000001</v>
      </c>
      <c r="H27" s="2">
        <v>6.0388000000000002</v>
      </c>
      <c r="I27" s="2">
        <v>24.401499999999999</v>
      </c>
    </row>
    <row r="28" spans="1:9" x14ac:dyDescent="0.3">
      <c r="A28" s="2" t="s">
        <v>19</v>
      </c>
      <c r="B28" s="2">
        <v>12</v>
      </c>
      <c r="C28" s="2">
        <v>960</v>
      </c>
      <c r="D28" s="2">
        <f t="shared" si="2"/>
        <v>1.0328999999999979</v>
      </c>
      <c r="E28" s="2">
        <v>-0.2</v>
      </c>
      <c r="F28" s="2">
        <v>31.700800000000001</v>
      </c>
      <c r="G28" s="2">
        <f t="shared" si="3"/>
        <v>30.667900000000003</v>
      </c>
      <c r="H28" s="2">
        <v>6.0511999999999997</v>
      </c>
      <c r="I28" s="2">
        <v>24.616700000000002</v>
      </c>
    </row>
    <row r="29" spans="1:9" x14ac:dyDescent="0.3">
      <c r="A29" s="2" t="s">
        <v>19</v>
      </c>
      <c r="B29" s="2">
        <v>13</v>
      </c>
      <c r="C29" s="2">
        <v>1040</v>
      </c>
      <c r="D29" s="2">
        <f t="shared" si="2"/>
        <v>1.0505999999999993</v>
      </c>
      <c r="E29" s="2">
        <v>-0.21</v>
      </c>
      <c r="F29" s="2">
        <v>31.5395</v>
      </c>
      <c r="G29" s="2">
        <f t="shared" si="3"/>
        <v>30.488900000000001</v>
      </c>
      <c r="H29" s="2">
        <v>6.0347</v>
      </c>
      <c r="I29" s="2">
        <v>24.4542</v>
      </c>
    </row>
    <row r="30" spans="1:9" x14ac:dyDescent="0.3">
      <c r="A30" s="2" t="s">
        <v>19</v>
      </c>
      <c r="B30" s="2">
        <v>14</v>
      </c>
      <c r="C30" s="2">
        <v>1120</v>
      </c>
      <c r="D30" s="2">
        <f t="shared" si="2"/>
        <v>1.1990000000000016</v>
      </c>
      <c r="E30" s="2">
        <v>-0.19</v>
      </c>
      <c r="F30" s="2">
        <v>31.755700000000001</v>
      </c>
      <c r="G30" s="2">
        <f t="shared" si="3"/>
        <v>30.556699999999999</v>
      </c>
      <c r="H30" s="2">
        <v>6.0548999999999999</v>
      </c>
      <c r="I30" s="2">
        <v>24.501799999999999</v>
      </c>
    </row>
    <row r="31" spans="1:9" x14ac:dyDescent="0.3">
      <c r="A31" s="2" t="s">
        <v>19</v>
      </c>
      <c r="B31" s="2">
        <v>15</v>
      </c>
      <c r="C31" s="2">
        <v>1200</v>
      </c>
      <c r="D31" s="2">
        <f t="shared" si="2"/>
        <v>1.7138000000000027</v>
      </c>
      <c r="E31" s="2">
        <v>-0.13</v>
      </c>
      <c r="F31" s="2">
        <v>31.969200000000001</v>
      </c>
      <c r="G31" s="2">
        <f t="shared" si="3"/>
        <v>30.255399999999998</v>
      </c>
      <c r="H31" s="2">
        <v>5.7946</v>
      </c>
      <c r="I31" s="2">
        <v>24.460799999999999</v>
      </c>
    </row>
    <row r="32" spans="1:9" x14ac:dyDescent="0.3">
      <c r="A32" s="2" t="s">
        <v>20</v>
      </c>
      <c r="B32" s="3">
        <v>1</v>
      </c>
      <c r="C32" s="3">
        <v>80</v>
      </c>
      <c r="D32" s="2">
        <f>F32-(H32+I32)</f>
        <v>8.1499999999998352E-2</v>
      </c>
      <c r="E32" s="2">
        <v>-11.16</v>
      </c>
      <c r="F32" s="2">
        <v>30.4711</v>
      </c>
      <c r="G32" s="2">
        <f>(H32+I32)</f>
        <v>30.389600000000002</v>
      </c>
      <c r="H32" s="2">
        <v>6.0191999999999997</v>
      </c>
      <c r="I32" s="2">
        <v>24.3704</v>
      </c>
    </row>
    <row r="33" spans="1:9" x14ac:dyDescent="0.3">
      <c r="A33" s="2" t="s">
        <v>20</v>
      </c>
      <c r="B33" s="3">
        <v>2</v>
      </c>
      <c r="C33" s="3">
        <v>160</v>
      </c>
      <c r="D33" s="2">
        <f t="shared" ref="D33:D46" si="4">F33-(H33+I33)</f>
        <v>0.15670000000000073</v>
      </c>
      <c r="E33" s="2">
        <v>-1.62</v>
      </c>
      <c r="F33" s="2">
        <v>30.6736</v>
      </c>
      <c r="G33" s="2">
        <f t="shared" ref="G33:G46" si="5">(H33+I33)</f>
        <v>30.5169</v>
      </c>
      <c r="H33" s="2">
        <v>6.0271999999999997</v>
      </c>
      <c r="I33" s="2">
        <v>24.489699999999999</v>
      </c>
    </row>
    <row r="34" spans="1:9" x14ac:dyDescent="0.3">
      <c r="A34" s="2" t="s">
        <v>20</v>
      </c>
      <c r="B34" s="3">
        <v>3</v>
      </c>
      <c r="C34" s="3">
        <v>240</v>
      </c>
      <c r="D34" s="2">
        <f t="shared" si="4"/>
        <v>0.2029999999999994</v>
      </c>
      <c r="E34" s="2">
        <v>-0.93</v>
      </c>
      <c r="F34" s="2">
        <v>30.757899999999999</v>
      </c>
      <c r="G34" s="2">
        <f t="shared" si="5"/>
        <v>30.5549</v>
      </c>
      <c r="H34" s="2">
        <v>6.0060000000000002</v>
      </c>
      <c r="I34" s="2">
        <v>24.5489</v>
      </c>
    </row>
    <row r="35" spans="1:9" x14ac:dyDescent="0.3">
      <c r="A35" s="2" t="s">
        <v>20</v>
      </c>
      <c r="B35" s="3">
        <v>4</v>
      </c>
      <c r="C35" s="3">
        <v>320</v>
      </c>
      <c r="D35" s="2">
        <f t="shared" si="4"/>
        <v>0.3078000000000003</v>
      </c>
      <c r="E35" s="2">
        <v>-0.54</v>
      </c>
      <c r="F35" s="2">
        <v>30.9086</v>
      </c>
      <c r="G35" s="2">
        <f t="shared" si="5"/>
        <v>30.6008</v>
      </c>
      <c r="H35" s="2">
        <v>6.0214999999999996</v>
      </c>
      <c r="I35" s="2">
        <v>24.5793</v>
      </c>
    </row>
    <row r="36" spans="1:9" x14ac:dyDescent="0.3">
      <c r="A36" s="2" t="s">
        <v>20</v>
      </c>
      <c r="B36" s="3">
        <v>5</v>
      </c>
      <c r="C36" s="3">
        <v>400</v>
      </c>
      <c r="D36" s="2">
        <f t="shared" si="4"/>
        <v>0.36839999999999762</v>
      </c>
      <c r="E36" s="2">
        <v>-0.45</v>
      </c>
      <c r="F36" s="2">
        <v>30.889900000000001</v>
      </c>
      <c r="G36" s="2">
        <f t="shared" si="5"/>
        <v>30.521500000000003</v>
      </c>
      <c r="H36" s="2">
        <v>6.0083000000000002</v>
      </c>
      <c r="I36" s="2">
        <v>24.513200000000001</v>
      </c>
    </row>
    <row r="37" spans="1:9" x14ac:dyDescent="0.3">
      <c r="A37" s="2" t="s">
        <v>20</v>
      </c>
      <c r="B37" s="3">
        <v>6</v>
      </c>
      <c r="C37" s="3">
        <v>480</v>
      </c>
      <c r="D37" s="2">
        <f t="shared" si="4"/>
        <v>0.5301000000000009</v>
      </c>
      <c r="E37" s="2">
        <v>-0.28000000000000003</v>
      </c>
      <c r="F37" s="2">
        <v>31.115600000000001</v>
      </c>
      <c r="G37" s="2">
        <f t="shared" si="5"/>
        <v>30.5855</v>
      </c>
      <c r="H37" s="2">
        <v>6.0125999999999999</v>
      </c>
      <c r="I37" s="2">
        <v>24.572900000000001</v>
      </c>
    </row>
    <row r="38" spans="1:9" x14ac:dyDescent="0.3">
      <c r="A38" s="2" t="s">
        <v>20</v>
      </c>
      <c r="B38" s="3">
        <v>7</v>
      </c>
      <c r="C38" s="3">
        <v>560</v>
      </c>
      <c r="D38" s="2">
        <f t="shared" si="4"/>
        <v>0.53559999999999874</v>
      </c>
      <c r="E38" s="2">
        <v>0.3</v>
      </c>
      <c r="F38" s="2">
        <v>31.041699999999999</v>
      </c>
      <c r="G38" s="2">
        <f t="shared" si="5"/>
        <v>30.5061</v>
      </c>
      <c r="H38" s="2">
        <v>6.0095000000000001</v>
      </c>
      <c r="I38" s="2">
        <v>24.496600000000001</v>
      </c>
    </row>
    <row r="39" spans="1:9" x14ac:dyDescent="0.3">
      <c r="A39" s="2" t="s">
        <v>20</v>
      </c>
      <c r="B39" s="3">
        <v>8</v>
      </c>
      <c r="C39" s="3">
        <v>640</v>
      </c>
      <c r="D39" s="2">
        <f t="shared" si="4"/>
        <v>0.66819999999999879</v>
      </c>
      <c r="E39" s="2">
        <v>-0.22</v>
      </c>
      <c r="F39" s="2">
        <v>31.366399999999999</v>
      </c>
      <c r="G39" s="2">
        <f t="shared" si="5"/>
        <v>30.6982</v>
      </c>
      <c r="H39" s="2">
        <v>6.0057</v>
      </c>
      <c r="I39" s="2">
        <v>24.692499999999999</v>
      </c>
    </row>
    <row r="40" spans="1:9" x14ac:dyDescent="0.3">
      <c r="A40" s="2" t="s">
        <v>20</v>
      </c>
      <c r="B40" s="3">
        <v>9</v>
      </c>
      <c r="C40" s="3">
        <v>720</v>
      </c>
      <c r="D40" s="2">
        <f t="shared" si="4"/>
        <v>0.75949999999999918</v>
      </c>
      <c r="E40" s="2">
        <v>-0.11</v>
      </c>
      <c r="F40" s="2">
        <v>31.244700000000002</v>
      </c>
      <c r="G40" s="2">
        <f t="shared" si="5"/>
        <v>30.485200000000003</v>
      </c>
      <c r="H40" s="2">
        <v>5.9934000000000003</v>
      </c>
      <c r="I40" s="2">
        <v>24.491800000000001</v>
      </c>
    </row>
    <row r="41" spans="1:9" x14ac:dyDescent="0.3">
      <c r="A41" s="2" t="s">
        <v>20</v>
      </c>
      <c r="B41" s="3">
        <v>10</v>
      </c>
      <c r="C41" s="3">
        <v>800</v>
      </c>
      <c r="D41" s="2">
        <f t="shared" si="4"/>
        <v>1.1723999999999997</v>
      </c>
      <c r="E41" s="2">
        <v>-0.09</v>
      </c>
      <c r="F41" s="2">
        <v>31.357500000000002</v>
      </c>
      <c r="G41" s="2">
        <f t="shared" si="5"/>
        <v>30.185100000000002</v>
      </c>
      <c r="H41" s="2">
        <v>5.9981999999999998</v>
      </c>
      <c r="I41" s="2">
        <v>24.186900000000001</v>
      </c>
    </row>
    <row r="42" spans="1:9" x14ac:dyDescent="0.3">
      <c r="A42" s="2" t="s">
        <v>20</v>
      </c>
      <c r="B42" s="3">
        <v>11</v>
      </c>
      <c r="C42" s="3">
        <v>880</v>
      </c>
      <c r="D42" s="2">
        <f t="shared" si="4"/>
        <v>0.65269999999999939</v>
      </c>
      <c r="E42" s="2">
        <v>-0.04</v>
      </c>
      <c r="F42" s="2">
        <v>31.055499999999999</v>
      </c>
      <c r="G42" s="2">
        <f t="shared" si="5"/>
        <v>30.402799999999999</v>
      </c>
      <c r="H42" s="2">
        <v>6.0012999999999996</v>
      </c>
      <c r="I42" s="2">
        <v>24.401499999999999</v>
      </c>
    </row>
    <row r="43" spans="1:9" x14ac:dyDescent="0.3">
      <c r="A43" s="2" t="s">
        <v>20</v>
      </c>
      <c r="B43" s="3">
        <v>12</v>
      </c>
      <c r="C43" s="3">
        <v>960</v>
      </c>
      <c r="D43" s="2">
        <f t="shared" si="4"/>
        <v>0.97139999999999915</v>
      </c>
      <c r="E43" s="2">
        <v>-0.2</v>
      </c>
      <c r="F43" s="2">
        <v>31.583400000000001</v>
      </c>
      <c r="G43" s="2">
        <f t="shared" si="5"/>
        <v>30.612000000000002</v>
      </c>
      <c r="H43" s="2">
        <v>5.9953000000000003</v>
      </c>
      <c r="I43" s="2">
        <v>24.616700000000002</v>
      </c>
    </row>
    <row r="44" spans="1:9" x14ac:dyDescent="0.3">
      <c r="A44" s="2" t="s">
        <v>20</v>
      </c>
      <c r="B44" s="3">
        <v>13</v>
      </c>
      <c r="C44" s="3">
        <v>1040</v>
      </c>
      <c r="D44" s="2">
        <f t="shared" si="4"/>
        <v>1.0831999999999979</v>
      </c>
      <c r="E44" s="2">
        <v>-0.06</v>
      </c>
      <c r="F44" s="2">
        <v>31.5366</v>
      </c>
      <c r="G44" s="2">
        <f t="shared" si="5"/>
        <v>30.453400000000002</v>
      </c>
      <c r="H44" s="2">
        <v>5.9992000000000001</v>
      </c>
      <c r="I44" s="2">
        <v>24.4542</v>
      </c>
    </row>
    <row r="45" spans="1:9" x14ac:dyDescent="0.3">
      <c r="A45" s="2" t="s">
        <v>20</v>
      </c>
      <c r="B45" s="3">
        <v>14</v>
      </c>
      <c r="C45" s="3">
        <v>1120</v>
      </c>
      <c r="D45" s="2">
        <f t="shared" si="4"/>
        <v>1.127600000000001</v>
      </c>
      <c r="E45" s="2">
        <v>-0.14000000000000001</v>
      </c>
      <c r="F45" s="2">
        <v>31.630299999999998</v>
      </c>
      <c r="G45" s="2">
        <f t="shared" si="5"/>
        <v>30.502699999999997</v>
      </c>
      <c r="H45" s="2">
        <v>6.0008999999999997</v>
      </c>
      <c r="I45" s="2">
        <v>24.501799999999999</v>
      </c>
    </row>
    <row r="46" spans="1:9" x14ac:dyDescent="0.3">
      <c r="A46" s="2" t="s">
        <v>20</v>
      </c>
      <c r="B46" s="3">
        <v>15</v>
      </c>
      <c r="C46" s="3">
        <v>1200</v>
      </c>
      <c r="D46" s="2">
        <f t="shared" si="4"/>
        <v>1.2530999999999999</v>
      </c>
      <c r="E46" s="2">
        <v>-0.03</v>
      </c>
      <c r="F46" s="2">
        <v>31.73</v>
      </c>
      <c r="G46" s="2">
        <f t="shared" si="5"/>
        <v>30.476900000000001</v>
      </c>
      <c r="H46" s="2">
        <v>6.0160999999999998</v>
      </c>
      <c r="I46" s="2">
        <v>24.460799999999999</v>
      </c>
    </row>
    <row r="47" spans="1:9" x14ac:dyDescent="0.3">
      <c r="A47" s="2" t="s">
        <v>21</v>
      </c>
      <c r="B47" s="3">
        <v>1</v>
      </c>
      <c r="C47" s="3">
        <v>80</v>
      </c>
      <c r="D47" s="2">
        <f>F47-(H47+I47)</f>
        <v>0.11189999999999856</v>
      </c>
      <c r="E47" s="2">
        <v>-21.74</v>
      </c>
      <c r="F47" s="2">
        <v>30.486999999999998</v>
      </c>
      <c r="G47" s="2">
        <f>(H47+I47)</f>
        <v>30.3751</v>
      </c>
      <c r="H47" s="2">
        <v>6.0046999999999997</v>
      </c>
      <c r="I47" s="2">
        <v>24.3704</v>
      </c>
    </row>
    <row r="48" spans="1:9" x14ac:dyDescent="0.3">
      <c r="A48" s="2" t="s">
        <v>21</v>
      </c>
      <c r="B48" s="3">
        <v>2</v>
      </c>
      <c r="C48" s="3">
        <v>160</v>
      </c>
      <c r="D48" s="2">
        <f t="shared" ref="D48:D61" si="6">F48-(H48+I48)</f>
        <v>0.18519999999999825</v>
      </c>
      <c r="E48" s="2">
        <v>-3.57</v>
      </c>
      <c r="F48" s="2">
        <v>30.671099999999999</v>
      </c>
      <c r="G48" s="2">
        <f t="shared" ref="G48:G61" si="7">(H48+I48)</f>
        <v>30.485900000000001</v>
      </c>
      <c r="H48" s="2">
        <v>5.9962</v>
      </c>
      <c r="I48" s="2">
        <v>24.489699999999999</v>
      </c>
    </row>
    <row r="49" spans="1:9" x14ac:dyDescent="0.3">
      <c r="A49" s="2" t="s">
        <v>21</v>
      </c>
      <c r="B49" s="3">
        <v>3</v>
      </c>
      <c r="C49" s="3">
        <v>240</v>
      </c>
      <c r="D49" s="2">
        <f t="shared" si="6"/>
        <v>0.27099999999999724</v>
      </c>
      <c r="E49" s="2">
        <v>-1.73</v>
      </c>
      <c r="F49" s="2">
        <v>30.781099999999999</v>
      </c>
      <c r="G49" s="2">
        <f t="shared" si="7"/>
        <v>30.510100000000001</v>
      </c>
      <c r="H49" s="2">
        <v>5.9611999999999998</v>
      </c>
      <c r="I49" s="2">
        <v>24.5489</v>
      </c>
    </row>
    <row r="50" spans="1:9" x14ac:dyDescent="0.3">
      <c r="A50" s="2" t="s">
        <v>21</v>
      </c>
      <c r="B50" s="3">
        <v>4</v>
      </c>
      <c r="C50" s="3">
        <v>320</v>
      </c>
      <c r="D50" s="2">
        <f t="shared" si="6"/>
        <v>0.33650000000000091</v>
      </c>
      <c r="E50" s="2">
        <v>-0.72</v>
      </c>
      <c r="F50" s="2">
        <v>30.898099999999999</v>
      </c>
      <c r="G50" s="2">
        <f t="shared" si="7"/>
        <v>30.561599999999999</v>
      </c>
      <c r="H50" s="2">
        <v>5.9823000000000004</v>
      </c>
      <c r="I50" s="2">
        <v>24.5793</v>
      </c>
    </row>
    <row r="51" spans="1:9" x14ac:dyDescent="0.3">
      <c r="A51" s="2" t="s">
        <v>21</v>
      </c>
      <c r="B51" s="3">
        <v>5</v>
      </c>
      <c r="C51" s="3">
        <v>400</v>
      </c>
      <c r="D51" s="2">
        <f t="shared" si="6"/>
        <v>0.41600000000000037</v>
      </c>
      <c r="E51" s="2">
        <v>-0.4</v>
      </c>
      <c r="F51" s="2">
        <v>30.9269</v>
      </c>
      <c r="G51" s="2">
        <f t="shared" si="7"/>
        <v>30.510899999999999</v>
      </c>
      <c r="H51" s="2">
        <v>5.9977</v>
      </c>
      <c r="I51" s="2">
        <v>24.513200000000001</v>
      </c>
    </row>
    <row r="52" spans="1:9" x14ac:dyDescent="0.3">
      <c r="A52" s="2" t="s">
        <v>21</v>
      </c>
      <c r="B52" s="3">
        <v>6</v>
      </c>
      <c r="C52" s="3">
        <v>480</v>
      </c>
      <c r="D52" s="2">
        <f t="shared" si="6"/>
        <v>0.47070000000000078</v>
      </c>
      <c r="E52" s="2">
        <v>-0.21</v>
      </c>
      <c r="F52" s="2">
        <v>31.004000000000001</v>
      </c>
      <c r="G52" s="2">
        <f t="shared" si="7"/>
        <v>30.533300000000001</v>
      </c>
      <c r="H52" s="2">
        <v>5.9603999999999999</v>
      </c>
      <c r="I52" s="2">
        <v>24.572900000000001</v>
      </c>
    </row>
    <row r="53" spans="1:9" x14ac:dyDescent="0.3">
      <c r="A53" s="2" t="s">
        <v>21</v>
      </c>
      <c r="B53" s="3">
        <v>7</v>
      </c>
      <c r="C53" s="3">
        <v>560</v>
      </c>
      <c r="D53" s="2">
        <f t="shared" si="6"/>
        <v>0.58050000000000068</v>
      </c>
      <c r="E53" s="2">
        <v>-0.27</v>
      </c>
      <c r="F53" s="2">
        <v>31.0791</v>
      </c>
      <c r="G53" s="2">
        <f t="shared" si="7"/>
        <v>30.4986</v>
      </c>
      <c r="H53" s="2">
        <v>6.0019999999999998</v>
      </c>
      <c r="I53" s="2">
        <v>24.496600000000001</v>
      </c>
    </row>
    <row r="54" spans="1:9" x14ac:dyDescent="0.3">
      <c r="A54" s="2" t="s">
        <v>21</v>
      </c>
      <c r="B54" s="3">
        <v>8</v>
      </c>
      <c r="C54" s="3">
        <v>640</v>
      </c>
      <c r="D54" s="2">
        <f t="shared" si="6"/>
        <v>0.67740000000000222</v>
      </c>
      <c r="E54" s="2">
        <v>-0.2</v>
      </c>
      <c r="F54" s="2">
        <v>31.248799999999999</v>
      </c>
      <c r="G54" s="2">
        <f t="shared" si="7"/>
        <v>30.571399999999997</v>
      </c>
      <c r="H54" s="2">
        <v>5.8788999999999998</v>
      </c>
      <c r="I54" s="2">
        <v>24.692499999999999</v>
      </c>
    </row>
    <row r="55" spans="1:9" x14ac:dyDescent="0.3">
      <c r="A55" s="2" t="s">
        <v>21</v>
      </c>
      <c r="B55" s="3">
        <v>9</v>
      </c>
      <c r="C55" s="3">
        <v>720</v>
      </c>
      <c r="D55" s="2">
        <f t="shared" si="6"/>
        <v>0.78989999999999938</v>
      </c>
      <c r="E55" s="2">
        <v>-0.2</v>
      </c>
      <c r="F55" s="2">
        <v>31.270199999999999</v>
      </c>
      <c r="G55" s="2">
        <f t="shared" si="7"/>
        <v>30.4803</v>
      </c>
      <c r="H55" s="2">
        <v>5.9885000000000002</v>
      </c>
      <c r="I55" s="2">
        <v>24.491800000000001</v>
      </c>
    </row>
    <row r="56" spans="1:9" x14ac:dyDescent="0.3">
      <c r="A56" s="2" t="s">
        <v>21</v>
      </c>
      <c r="B56" s="3">
        <v>10</v>
      </c>
      <c r="C56" s="3">
        <v>800</v>
      </c>
      <c r="D56" s="2">
        <f t="shared" si="6"/>
        <v>1.0640999999999998</v>
      </c>
      <c r="E56" s="2">
        <v>-0.16</v>
      </c>
      <c r="F56" s="2">
        <v>31.240500000000001</v>
      </c>
      <c r="G56" s="2">
        <f t="shared" si="7"/>
        <v>30.176400000000001</v>
      </c>
      <c r="H56" s="2">
        <v>5.9894999999999996</v>
      </c>
      <c r="I56" s="2">
        <v>24.186900000000001</v>
      </c>
    </row>
    <row r="57" spans="1:9" x14ac:dyDescent="0.3">
      <c r="A57" s="2" t="s">
        <v>21</v>
      </c>
      <c r="B57" s="3">
        <v>11</v>
      </c>
      <c r="C57" s="3">
        <v>880</v>
      </c>
      <c r="D57" s="2">
        <f t="shared" si="6"/>
        <v>0.66810000000000258</v>
      </c>
      <c r="E57" s="2">
        <v>-0.16</v>
      </c>
      <c r="F57" s="2">
        <v>31.022600000000001</v>
      </c>
      <c r="G57" s="2">
        <f t="shared" si="7"/>
        <v>30.354499999999998</v>
      </c>
      <c r="H57" s="2">
        <v>5.9530000000000003</v>
      </c>
      <c r="I57" s="2">
        <v>24.401499999999999</v>
      </c>
    </row>
    <row r="58" spans="1:9" x14ac:dyDescent="0.3">
      <c r="A58" s="2" t="s">
        <v>21</v>
      </c>
      <c r="B58" s="3">
        <v>12</v>
      </c>
      <c r="C58" s="3">
        <v>960</v>
      </c>
      <c r="D58" s="2">
        <f t="shared" si="6"/>
        <v>1.1366999999999976</v>
      </c>
      <c r="E58" s="2">
        <v>-7.0000000000000007E-2</v>
      </c>
      <c r="F58" s="2">
        <v>31.747299999999999</v>
      </c>
      <c r="G58" s="2">
        <f t="shared" si="7"/>
        <v>30.610600000000002</v>
      </c>
      <c r="H58" s="2">
        <v>5.9939</v>
      </c>
      <c r="I58" s="2">
        <v>24.616700000000002</v>
      </c>
    </row>
    <row r="59" spans="1:9" x14ac:dyDescent="0.3">
      <c r="A59" s="2" t="s">
        <v>21</v>
      </c>
      <c r="B59" s="3">
        <v>13</v>
      </c>
      <c r="C59" s="3">
        <v>1040</v>
      </c>
      <c r="D59" s="2">
        <f t="shared" si="6"/>
        <v>1.1677</v>
      </c>
      <c r="E59" s="2">
        <v>-0.14000000000000001</v>
      </c>
      <c r="F59" s="2">
        <v>31.5778</v>
      </c>
      <c r="G59" s="2">
        <f t="shared" si="7"/>
        <v>30.4101</v>
      </c>
      <c r="H59" s="2">
        <v>5.9558999999999997</v>
      </c>
      <c r="I59" s="2">
        <v>24.4542</v>
      </c>
    </row>
    <row r="60" spans="1:9" x14ac:dyDescent="0.3">
      <c r="A60" s="2" t="s">
        <v>21</v>
      </c>
      <c r="B60" s="3">
        <v>14</v>
      </c>
      <c r="C60" s="3">
        <v>1120</v>
      </c>
      <c r="D60" s="2">
        <f t="shared" si="6"/>
        <v>1.1571999999999996</v>
      </c>
      <c r="E60" s="2">
        <v>-0.12</v>
      </c>
      <c r="F60" s="2">
        <v>31.6433</v>
      </c>
      <c r="G60" s="2">
        <f t="shared" si="7"/>
        <v>30.4861</v>
      </c>
      <c r="H60" s="2">
        <v>5.9843000000000002</v>
      </c>
      <c r="I60" s="2">
        <v>24.501799999999999</v>
      </c>
    </row>
    <row r="61" spans="1:9" x14ac:dyDescent="0.3">
      <c r="A61" s="2" t="s">
        <v>21</v>
      </c>
      <c r="B61" s="3">
        <v>15</v>
      </c>
      <c r="C61" s="3">
        <v>1200</v>
      </c>
      <c r="D61" s="2">
        <f t="shared" si="6"/>
        <v>1.2795999999999985</v>
      </c>
      <c r="E61" s="2">
        <v>-0.05</v>
      </c>
      <c r="F61" s="2">
        <v>31.709399999999999</v>
      </c>
      <c r="G61" s="2">
        <f t="shared" si="7"/>
        <v>30.4298</v>
      </c>
      <c r="H61" s="2">
        <v>5.9690000000000003</v>
      </c>
      <c r="I61" s="2">
        <v>24.460799999999999</v>
      </c>
    </row>
  </sheetData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curva_de_retencion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</cp:lastModifiedBy>
  <dcterms:created xsi:type="dcterms:W3CDTF">2019-10-14T17:11:17Z</dcterms:created>
  <dcterms:modified xsi:type="dcterms:W3CDTF">2019-11-06T17:10:20Z</dcterms:modified>
</cp:coreProperties>
</file>