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marco\Desktop\Facultad\6to Semestre\Modelos Y Simulacion\Trabajo Final\Bibliografia\"/>
    </mc:Choice>
  </mc:AlternateContent>
  <xr:revisionPtr revIDLastSave="0" documentId="13_ncr:1_{3A54D91D-C673-4C26-8691-9F99A2A93D55}" xr6:coauthVersionLast="47" xr6:coauthVersionMax="47" xr10:uidLastSave="{00000000-0000-0000-0000-000000000000}"/>
  <bookViews>
    <workbookView xWindow="-108" yWindow="-108" windowWidth="23256" windowHeight="13176" activeTab="1" xr2:uid="{D186AB87-E410-44BF-A9BE-E731679BD870}"/>
  </bookViews>
  <sheets>
    <sheet name="Hoja3" sheetId="3" r:id="rId1"/>
    <sheet name="Hoja1" sheetId="1" r:id="rId2"/>
  </sheets>
  <definedNames>
    <definedName name="_xlcn.WorksheetConnection_datosfiltrados.xlsxTabla101" hidden="1">Tabla10[]</definedName>
    <definedName name="_xlcn.WorksheetConnection_datosfiltrados.xlsxTabla11" hidden="1">Tabla1[]</definedName>
    <definedName name="_xlcn.WorksheetConnection_datosfiltrados.xlsxTabla111" hidden="1">Tabla11[]</definedName>
    <definedName name="_xlcn.WorksheetConnection_datosfiltrados.xlsxTabla121" hidden="1">Tabla12[]</definedName>
    <definedName name="_xlcn.WorksheetConnection_datosfiltrados.xlsxTabla21" hidden="1">Tabla2[]</definedName>
    <definedName name="_xlcn.WorksheetConnection_datosfiltrados.xlsxTabla31" hidden="1">Tabla3[]</definedName>
    <definedName name="_xlcn.WorksheetConnection_datosfiltrados.xlsxTabla41" hidden="1">Tabla4[]</definedName>
    <definedName name="_xlcn.WorksheetConnection_datosfiltrados.xlsxTabla51" hidden="1">Tabla5[]</definedName>
    <definedName name="_xlcn.WorksheetConnection_datosfiltrados.xlsxTabla61" hidden="1">Tabla6[]</definedName>
    <definedName name="_xlcn.WorksheetConnection_datosfiltrados.xlsxTabla71" hidden="1">Tabla7[]</definedName>
    <definedName name="_xlcn.WorksheetConnection_datosfiltrados.xlsxTabla81" hidden="1">Tabla8[]</definedName>
    <definedName name="_xlcn.WorksheetConnection_datosfiltrados.xlsxTabla91" hidden="1">Tabla9[]</definedName>
  </definedNames>
  <calcPr calcId="191029"/>
  <pivotCaches>
    <pivotCache cacheId="7" r:id="rId3"/>
    <pivotCache cacheId="258" r:id="rId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a1" name="Tabla1" connection="WorksheetConnection_datos filtrados.xlsx!Tabla1"/>
          <x15:modelTable id="Tabla2" name="Tabla2" connection="WorksheetConnection_datos filtrados.xlsx!Tabla2"/>
          <x15:modelTable id="Tabla10" name="Tabla10" connection="WorksheetConnection_datos filtrados.xlsx!Tabla10"/>
          <x15:modelTable id="Tabla3" name="Tabla3" connection="WorksheetConnection_datos filtrados.xlsx!Tabla3"/>
          <x15:modelTable id="Tabla4" name="Tabla4" connection="WorksheetConnection_datos filtrados.xlsx!Tabla4"/>
          <x15:modelTable id="Tabla5" name="Tabla5" connection="WorksheetConnection_datos filtrados.xlsx!Tabla5"/>
          <x15:modelTable id="Tabla6" name="Tabla6" connection="WorksheetConnection_datos filtrados.xlsx!Tabla6"/>
          <x15:modelTable id="Tabla7" name="Tabla7" connection="WorksheetConnection_datos filtrados.xlsx!Tabla7"/>
          <x15:modelTable id="Tabla8" name="Tabla8" connection="WorksheetConnection_datos filtrados.xlsx!Tabla8"/>
          <x15:modelTable id="Tabla12" name="Tabla12" connection="WorksheetConnection_datos filtrados.xlsx!Tabla12"/>
          <x15:modelTable id="Tabla9" name="Tabla9" connection="WorksheetConnection_datos filtrados.xlsx!Tabla9"/>
          <x15:modelTable id="Tabla11" name="Tabla11" connection="WorksheetConnection_datos filtrados.xlsx!Tabla1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9" i="3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23FAF66-5EC2-43BA-AE06-71B63C9F5D62}" keepAlive="1" name="ThisWorkbookDataModel" description="Modelo de dato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852099BA-BC12-442F-9835-123585D712DD}" name="WorksheetConnection_datos filtrados.xlsx!Tabla1" type="102" refreshedVersion="8" minRefreshableVersion="5">
    <extLst>
      <ext xmlns:x15="http://schemas.microsoft.com/office/spreadsheetml/2010/11/main" uri="{DE250136-89BD-433C-8126-D09CA5730AF9}">
        <x15:connection id="Tabla1" autoDelete="1">
          <x15:rangePr sourceName="_xlcn.WorksheetConnection_datosfiltrados.xlsxTabla11"/>
        </x15:connection>
      </ext>
    </extLst>
  </connection>
  <connection id="3" xr16:uid="{8AC0245A-5D8C-46B5-8257-2B4ECF3B8409}" name="WorksheetConnection_datos filtrados.xlsx!Tabla10" type="102" refreshedVersion="8" minRefreshableVersion="5">
    <extLst>
      <ext xmlns:x15="http://schemas.microsoft.com/office/spreadsheetml/2010/11/main" uri="{DE250136-89BD-433C-8126-D09CA5730AF9}">
        <x15:connection id="Tabla10">
          <x15:rangePr sourceName="_xlcn.WorksheetConnection_datosfiltrados.xlsxTabla101"/>
        </x15:connection>
      </ext>
    </extLst>
  </connection>
  <connection id="4" xr16:uid="{2E9DA086-327C-4E2C-8BB2-07B71405E491}" name="WorksheetConnection_datos filtrados.xlsx!Tabla11" type="102" refreshedVersion="8" minRefreshableVersion="5">
    <extLst>
      <ext xmlns:x15="http://schemas.microsoft.com/office/spreadsheetml/2010/11/main" uri="{DE250136-89BD-433C-8126-D09CA5730AF9}">
        <x15:connection id="Tabla11">
          <x15:rangePr sourceName="_xlcn.WorksheetConnection_datosfiltrados.xlsxTabla111"/>
        </x15:connection>
      </ext>
    </extLst>
  </connection>
  <connection id="5" xr16:uid="{08635153-33AA-4674-817A-91B03D4DEEA3}" name="WorksheetConnection_datos filtrados.xlsx!Tabla12" type="102" refreshedVersion="8" minRefreshableVersion="5">
    <extLst>
      <ext xmlns:x15="http://schemas.microsoft.com/office/spreadsheetml/2010/11/main" uri="{DE250136-89BD-433C-8126-D09CA5730AF9}">
        <x15:connection id="Tabla12">
          <x15:rangePr sourceName="_xlcn.WorksheetConnection_datosfiltrados.xlsxTabla121"/>
        </x15:connection>
      </ext>
    </extLst>
  </connection>
  <connection id="6" xr16:uid="{22615868-7B88-4130-877A-753022432036}" name="WorksheetConnection_datos filtrados.xlsx!Tabla2" type="102" refreshedVersion="8" minRefreshableVersion="5">
    <extLst>
      <ext xmlns:x15="http://schemas.microsoft.com/office/spreadsheetml/2010/11/main" uri="{DE250136-89BD-433C-8126-D09CA5730AF9}">
        <x15:connection id="Tabla2">
          <x15:rangePr sourceName="_xlcn.WorksheetConnection_datosfiltrados.xlsxTabla21"/>
        </x15:connection>
      </ext>
    </extLst>
  </connection>
  <connection id="7" xr16:uid="{957EF56D-FFB6-4FE5-B397-1947A07EADEE}" name="WorksheetConnection_datos filtrados.xlsx!Tabla3" type="102" refreshedVersion="8" minRefreshableVersion="5">
    <extLst>
      <ext xmlns:x15="http://schemas.microsoft.com/office/spreadsheetml/2010/11/main" uri="{DE250136-89BD-433C-8126-D09CA5730AF9}">
        <x15:connection id="Tabla3">
          <x15:rangePr sourceName="_xlcn.WorksheetConnection_datosfiltrados.xlsxTabla31"/>
        </x15:connection>
      </ext>
    </extLst>
  </connection>
  <connection id="8" xr16:uid="{ED578133-7AC4-4ABE-A0CB-24F8DDBD754F}" name="WorksheetConnection_datos filtrados.xlsx!Tabla4" type="102" refreshedVersion="8" minRefreshableVersion="5">
    <extLst>
      <ext xmlns:x15="http://schemas.microsoft.com/office/spreadsheetml/2010/11/main" uri="{DE250136-89BD-433C-8126-D09CA5730AF9}">
        <x15:connection id="Tabla4">
          <x15:rangePr sourceName="_xlcn.WorksheetConnection_datosfiltrados.xlsxTabla41"/>
        </x15:connection>
      </ext>
    </extLst>
  </connection>
  <connection id="9" xr16:uid="{01FFDED9-9278-4144-855A-5DBBF0BC96CC}" name="WorksheetConnection_datos filtrados.xlsx!Tabla5" type="102" refreshedVersion="8" minRefreshableVersion="5">
    <extLst>
      <ext xmlns:x15="http://schemas.microsoft.com/office/spreadsheetml/2010/11/main" uri="{DE250136-89BD-433C-8126-D09CA5730AF9}">
        <x15:connection id="Tabla5">
          <x15:rangePr sourceName="_xlcn.WorksheetConnection_datosfiltrados.xlsxTabla51"/>
        </x15:connection>
      </ext>
    </extLst>
  </connection>
  <connection id="10" xr16:uid="{2B4733A5-F282-4A49-B76E-F8D12FB4859F}" name="WorksheetConnection_datos filtrados.xlsx!Tabla6" type="102" refreshedVersion="8" minRefreshableVersion="5">
    <extLst>
      <ext xmlns:x15="http://schemas.microsoft.com/office/spreadsheetml/2010/11/main" uri="{DE250136-89BD-433C-8126-D09CA5730AF9}">
        <x15:connection id="Tabla6">
          <x15:rangePr sourceName="_xlcn.WorksheetConnection_datosfiltrados.xlsxTabla61"/>
        </x15:connection>
      </ext>
    </extLst>
  </connection>
  <connection id="11" xr16:uid="{72C80F47-8B85-4A1E-AB78-41CBBAB69EDD}" name="WorksheetConnection_datos filtrados.xlsx!Tabla7" type="102" refreshedVersion="8" minRefreshableVersion="5">
    <extLst>
      <ext xmlns:x15="http://schemas.microsoft.com/office/spreadsheetml/2010/11/main" uri="{DE250136-89BD-433C-8126-D09CA5730AF9}">
        <x15:connection id="Tabla7">
          <x15:rangePr sourceName="_xlcn.WorksheetConnection_datosfiltrados.xlsxTabla71"/>
        </x15:connection>
      </ext>
    </extLst>
  </connection>
  <connection id="12" xr16:uid="{5A9B1CDF-D236-4D0C-864D-443DB95F99C1}" name="WorksheetConnection_datos filtrados.xlsx!Tabla8" type="102" refreshedVersion="8" minRefreshableVersion="5">
    <extLst>
      <ext xmlns:x15="http://schemas.microsoft.com/office/spreadsheetml/2010/11/main" uri="{DE250136-89BD-433C-8126-D09CA5730AF9}">
        <x15:connection id="Tabla8">
          <x15:rangePr sourceName="_xlcn.WorksheetConnection_datosfiltrados.xlsxTabla81"/>
        </x15:connection>
      </ext>
    </extLst>
  </connection>
  <connection id="13" xr16:uid="{43B9B0D0-A834-423F-B6B8-D9D1AD9CDC2D}" name="WorksheetConnection_datos filtrados.xlsx!Tabla9" type="102" refreshedVersion="8" minRefreshableVersion="5">
    <extLst>
      <ext xmlns:x15="http://schemas.microsoft.com/office/spreadsheetml/2010/11/main" uri="{DE250136-89BD-433C-8126-D09CA5730AF9}">
        <x15:connection id="Tabla9">
          <x15:rangePr sourceName="_xlcn.WorksheetConnection_datosfiltrados.xlsxTabla91"/>
        </x15:connection>
      </ext>
    </extLst>
  </connection>
</connections>
</file>

<file path=xl/sharedStrings.xml><?xml version="1.0" encoding="utf-8"?>
<sst xmlns="http://schemas.openxmlformats.org/spreadsheetml/2006/main" count="79" uniqueCount="36">
  <si>
    <r>
      <rPr>
        <b/>
        <sz val="10"/>
        <rFont val="Calibri"/>
        <family val="1"/>
      </rPr>
      <t>Enero</t>
    </r>
  </si>
  <si>
    <r>
      <rPr>
        <b/>
        <sz val="10"/>
        <rFont val="Calibri"/>
        <family val="1"/>
      </rPr>
      <t>Lluvia</t>
    </r>
  </si>
  <si>
    <r>
      <rPr>
        <b/>
        <sz val="10"/>
        <rFont val="Calibri"/>
        <family val="1"/>
      </rPr>
      <t>ETo diaria</t>
    </r>
  </si>
  <si>
    <r>
      <t>ETo diaria</t>
    </r>
    <r>
      <rPr>
        <b/>
        <sz val="10"/>
        <rFont val="Calibri"/>
      </rPr>
      <t xml:space="preserve"> (mm)</t>
    </r>
  </si>
  <si>
    <r>
      <rPr>
        <b/>
        <sz val="10"/>
        <rFont val="Calibri"/>
        <family val="1"/>
      </rPr>
      <t>Febrero</t>
    </r>
  </si>
  <si>
    <r>
      <rPr>
        <b/>
        <sz val="10"/>
        <rFont val="Calibri"/>
        <family val="1"/>
      </rPr>
      <t>Marzo</t>
    </r>
  </si>
  <si>
    <r>
      <rPr>
        <b/>
        <sz val="10"/>
        <rFont val="Calibri"/>
        <family val="1"/>
      </rPr>
      <t>Abril</t>
    </r>
  </si>
  <si>
    <r>
      <rPr>
        <b/>
        <sz val="10"/>
        <rFont val="Calibri"/>
        <family val="1"/>
      </rPr>
      <t>Mayo</t>
    </r>
  </si>
  <si>
    <r>
      <rPr>
        <b/>
        <sz val="10"/>
        <rFont val="Calibri"/>
        <family val="1"/>
      </rPr>
      <t>Junio</t>
    </r>
  </si>
  <si>
    <r>
      <rPr>
        <b/>
        <sz val="10"/>
        <rFont val="Calibri"/>
        <family val="1"/>
      </rPr>
      <t>Julio</t>
    </r>
  </si>
  <si>
    <r>
      <rPr>
        <b/>
        <sz val="10"/>
        <rFont val="Calibri"/>
        <family val="1"/>
      </rPr>
      <t>Agosto</t>
    </r>
  </si>
  <si>
    <r>
      <rPr>
        <b/>
        <sz val="10"/>
        <rFont val="Calibri"/>
        <family val="1"/>
      </rPr>
      <t>Setiembre</t>
    </r>
  </si>
  <si>
    <r>
      <rPr>
        <b/>
        <sz val="10"/>
        <rFont val="Calibri"/>
        <family val="1"/>
      </rPr>
      <t>Octubre</t>
    </r>
  </si>
  <si>
    <r>
      <rPr>
        <b/>
        <sz val="10"/>
        <rFont val="Calibri"/>
        <family val="1"/>
      </rPr>
      <t>Noviembre</t>
    </r>
  </si>
  <si>
    <r>
      <rPr>
        <b/>
        <sz val="10"/>
        <rFont val="Calibri"/>
        <family val="1"/>
      </rPr>
      <t>Diciembre</t>
    </r>
  </si>
  <si>
    <r>
      <t>Lluvia</t>
    </r>
    <r>
      <rPr>
        <b/>
        <sz val="10"/>
        <rFont val="Calibri"/>
      </rPr>
      <t xml:space="preserve"> (mm)</t>
    </r>
  </si>
  <si>
    <t>Suma de Enero</t>
  </si>
  <si>
    <t>Suma de Lluvia (mm)</t>
  </si>
  <si>
    <t>Suma de ETo diaria (mm)</t>
  </si>
  <si>
    <t>Suma de Febrero</t>
  </si>
  <si>
    <t>Suma de Lluvia</t>
  </si>
  <si>
    <t>Suma de ETo diaria</t>
  </si>
  <si>
    <t>Suma de Octubre</t>
  </si>
  <si>
    <t>Suma de Marzo</t>
  </si>
  <si>
    <t>Suma de Abril</t>
  </si>
  <si>
    <t>Suma de Mayo</t>
  </si>
  <si>
    <t>Suma de Junio</t>
  </si>
  <si>
    <t>Suma de Julio</t>
  </si>
  <si>
    <t>Suma de Agosto</t>
  </si>
  <si>
    <t>Suma de Diciembre</t>
  </si>
  <si>
    <t>Suma de Setiembre</t>
  </si>
  <si>
    <t>Suma de Noviembre</t>
  </si>
  <si>
    <t>Valores</t>
  </si>
  <si>
    <t>Dia</t>
  </si>
  <si>
    <t>Precipitacion</t>
  </si>
  <si>
    <t>Eto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</si>
</sst>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Calibri"/>
    </font>
    <font>
      <b/>
      <sz val="10"/>
      <name val="Calibri"/>
      <family val="1"/>
    </font>
    <font>
      <sz val="10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theme="4" tint="0.39997558519241921"/>
      </bottom>
      <diagonal/>
    </border>
    <border>
      <left style="thin">
        <color rgb="FF000000"/>
      </left>
      <right style="thin">
        <color rgb="FF000000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 style="thin">
        <color rgb="FF000000"/>
      </right>
      <top style="thin">
        <color theme="4" tint="0.39997558519241921"/>
      </top>
      <bottom style="thin">
        <color rgb="FF00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Alignment="1">
      <alignment horizontal="center"/>
    </xf>
    <xf numFmtId="1" fontId="4" fillId="0" borderId="1" xfId="0" applyNumberFormat="1" applyFont="1" applyBorder="1" applyAlignment="1">
      <alignment horizontal="center" vertical="top" shrinkToFit="1"/>
    </xf>
    <xf numFmtId="164" fontId="4" fillId="0" borderId="1" xfId="0" applyNumberFormat="1" applyFont="1" applyBorder="1" applyAlignment="1">
      <alignment horizontal="center" vertical="top" shrinkToFit="1"/>
    </xf>
    <xf numFmtId="1" fontId="4" fillId="0" borderId="7" xfId="0" applyNumberFormat="1" applyFont="1" applyBorder="1" applyAlignment="1">
      <alignment horizontal="center" vertical="top" shrinkToFit="1"/>
    </xf>
    <xf numFmtId="164" fontId="4" fillId="0" borderId="7" xfId="0" applyNumberFormat="1" applyFont="1" applyBorder="1" applyAlignment="1">
      <alignment horizontal="center" vertical="top" shrinkToFit="1"/>
    </xf>
    <xf numFmtId="0" fontId="0" fillId="0" borderId="0" xfId="0" applyNumberFormat="1"/>
    <xf numFmtId="1" fontId="4" fillId="0" borderId="3" xfId="0" applyNumberFormat="1" applyFont="1" applyBorder="1" applyAlignment="1">
      <alignment horizontal="center" vertical="top" shrinkToFit="1"/>
    </xf>
    <xf numFmtId="1" fontId="4" fillId="0" borderId="9" xfId="0" applyNumberFormat="1" applyFont="1" applyBorder="1" applyAlignment="1">
      <alignment horizontal="center" vertical="top" shrinkToFit="1"/>
    </xf>
    <xf numFmtId="2" fontId="4" fillId="0" borderId="2" xfId="0" applyNumberFormat="1" applyFont="1" applyBorder="1" applyAlignment="1">
      <alignment horizontal="center" vertical="top" shrinkToFit="1"/>
    </xf>
    <xf numFmtId="2" fontId="4" fillId="0" borderId="8" xfId="0" applyNumberFormat="1" applyFont="1" applyBorder="1" applyAlignment="1">
      <alignment horizontal="center" vertical="top" shrinkToFit="1"/>
    </xf>
    <xf numFmtId="164" fontId="4" fillId="0" borderId="8" xfId="0" applyNumberFormat="1" applyFont="1" applyBorder="1" applyAlignment="1">
      <alignment horizontal="center" vertical="top" shrinkToFit="1"/>
    </xf>
    <xf numFmtId="0" fontId="2" fillId="0" borderId="9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top" wrapText="1"/>
    </xf>
    <xf numFmtId="0" fontId="3" fillId="0" borderId="8" xfId="0" applyFont="1" applyBorder="1" applyAlignment="1">
      <alignment horizontal="center" vertical="top" wrapText="1"/>
    </xf>
    <xf numFmtId="0" fontId="2" fillId="0" borderId="6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164" fontId="4" fillId="0" borderId="2" xfId="0" applyNumberFormat="1" applyFont="1" applyBorder="1" applyAlignment="1">
      <alignment horizontal="center" vertical="top" shrinkToFit="1"/>
    </xf>
    <xf numFmtId="1" fontId="4" fillId="0" borderId="8" xfId="0" applyNumberFormat="1" applyFont="1" applyBorder="1" applyAlignment="1">
      <alignment horizontal="center" vertical="top" shrinkToFit="1"/>
    </xf>
    <xf numFmtId="0" fontId="0" fillId="0" borderId="0" xfId="0" pivotButton="1"/>
    <xf numFmtId="0" fontId="0" fillId="0" borderId="0" xfId="0" applyAlignment="1">
      <alignment horizontal="left"/>
    </xf>
    <xf numFmtId="0" fontId="1" fillId="3" borderId="0" xfId="0" applyFont="1" applyFill="1" applyAlignment="1">
      <alignment horizontal="left"/>
    </xf>
    <xf numFmtId="0" fontId="0" fillId="3" borderId="0" xfId="0" applyNumberFormat="1" applyFill="1"/>
    <xf numFmtId="0" fontId="0" fillId="3" borderId="0" xfId="0" applyFill="1"/>
    <xf numFmtId="0" fontId="0" fillId="3" borderId="0" xfId="0" applyFill="1" applyAlignment="1">
      <alignment horizontal="left"/>
    </xf>
    <xf numFmtId="1" fontId="4" fillId="2" borderId="10" xfId="0" applyNumberFormat="1" applyFont="1" applyFill="1" applyBorder="1" applyAlignment="1">
      <alignment horizontal="center" vertical="top" shrinkToFit="1"/>
    </xf>
    <xf numFmtId="164" fontId="4" fillId="2" borderId="10" xfId="0" applyNumberFormat="1" applyFont="1" applyFill="1" applyBorder="1" applyAlignment="1">
      <alignment horizontal="center" vertical="top" shrinkToFit="1"/>
    </xf>
    <xf numFmtId="2" fontId="4" fillId="2" borderId="10" xfId="0" applyNumberFormat="1" applyFont="1" applyFill="1" applyBorder="1" applyAlignment="1">
      <alignment horizontal="center" vertical="top" shrinkToFit="1"/>
    </xf>
    <xf numFmtId="1" fontId="4" fillId="0" borderId="11" xfId="0" applyNumberFormat="1" applyFont="1" applyBorder="1" applyAlignment="1">
      <alignment horizontal="center" vertical="top" shrinkToFit="1"/>
    </xf>
    <xf numFmtId="2" fontId="4" fillId="0" borderId="11" xfId="0" applyNumberFormat="1" applyFont="1" applyBorder="1" applyAlignment="1">
      <alignment horizontal="center" vertical="top" shrinkToFit="1"/>
    </xf>
    <xf numFmtId="1" fontId="4" fillId="2" borderId="11" xfId="0" applyNumberFormat="1" applyFont="1" applyFill="1" applyBorder="1" applyAlignment="1">
      <alignment horizontal="center" vertical="top" shrinkToFit="1"/>
    </xf>
    <xf numFmtId="2" fontId="4" fillId="2" borderId="11" xfId="0" applyNumberFormat="1" applyFont="1" applyFill="1" applyBorder="1" applyAlignment="1">
      <alignment horizontal="center" vertical="top" shrinkToFit="1"/>
    </xf>
    <xf numFmtId="164" fontId="4" fillId="0" borderId="11" xfId="0" applyNumberFormat="1" applyFont="1" applyBorder="1" applyAlignment="1">
      <alignment horizontal="center" vertical="top" shrinkToFit="1"/>
    </xf>
    <xf numFmtId="164" fontId="4" fillId="2" borderId="11" xfId="0" applyNumberFormat="1" applyFont="1" applyFill="1" applyBorder="1" applyAlignment="1">
      <alignment horizontal="center" vertical="top" shrinkToFit="1"/>
    </xf>
    <xf numFmtId="1" fontId="4" fillId="0" borderId="12" xfId="0" applyNumberFormat="1" applyFont="1" applyBorder="1" applyAlignment="1">
      <alignment horizontal="center" vertical="top" shrinkToFit="1"/>
    </xf>
    <xf numFmtId="164" fontId="4" fillId="0" borderId="12" xfId="0" applyNumberFormat="1" applyFont="1" applyBorder="1" applyAlignment="1">
      <alignment horizontal="center" vertical="top" shrinkToFit="1"/>
    </xf>
    <xf numFmtId="2" fontId="4" fillId="0" borderId="12" xfId="0" applyNumberFormat="1" applyFont="1" applyBorder="1" applyAlignment="1">
      <alignment horizontal="center" vertical="top" shrinkToFit="1"/>
    </xf>
    <xf numFmtId="1" fontId="4" fillId="2" borderId="12" xfId="0" applyNumberFormat="1" applyFont="1" applyFill="1" applyBorder="1" applyAlignment="1">
      <alignment horizontal="center" vertical="top" shrinkToFit="1"/>
    </xf>
    <xf numFmtId="2" fontId="4" fillId="2" borderId="12" xfId="0" applyNumberFormat="1" applyFont="1" applyFill="1" applyBorder="1" applyAlignment="1">
      <alignment horizontal="center" vertical="top" shrinkToFit="1"/>
    </xf>
    <xf numFmtId="1" fontId="4" fillId="0" borderId="10" xfId="0" applyNumberFormat="1" applyFont="1" applyBorder="1" applyAlignment="1">
      <alignment horizontal="center" vertical="top" shrinkToFit="1"/>
    </xf>
    <xf numFmtId="164" fontId="4" fillId="2" borderId="12" xfId="0" applyNumberFormat="1" applyFont="1" applyFill="1" applyBorder="1" applyAlignment="1">
      <alignment horizontal="center" vertical="top" shrinkToFit="1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79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b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numFmt numFmtId="2" formatCode="0.00"/>
      <alignment horizontal="center" vertical="top" textRotation="0" wrapText="0" indent="0" justifyLastLine="0" shrinkToFit="1" readingOrder="0"/>
      <border diagonalUp="0" diagonalDown="0">
        <left style="thin">
          <color rgb="FF000000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numFmt numFmtId="1" formatCode="0"/>
      <alignment horizontal="center" vertical="top" textRotation="0" wrapText="0" indent="0" justifyLastLine="0" shrinkToFit="1" readingOrder="0"/>
      <border diagonalUp="0" diagonalDown="0">
        <left style="thin">
          <color rgb="FF000000"/>
        </left>
        <right style="thin">
          <color rgb="FF00000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numFmt numFmtId="1" formatCode="0"/>
      <alignment horizontal="center" vertical="top" textRotation="0" wrapText="0" indent="0" justifyLastLine="0" shrinkToFit="1" readingOrder="0"/>
      <border diagonalUp="0" diagonalDown="0">
        <left/>
        <right style="thin">
          <color rgb="FF000000"/>
        </right>
        <top/>
        <bottom/>
        <vertical/>
        <horizontal/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numFmt numFmtId="2" formatCode="0.00"/>
      <alignment horizontal="center" vertical="top" textRotation="0" wrapText="0" indent="0" justifyLastLine="0" shrinkToFit="1" readingOrder="0"/>
      <border diagonalUp="0" diagonalDown="0">
        <left style="thin">
          <color rgb="FF000000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numFmt numFmtId="1" formatCode="0"/>
      <alignment horizontal="center" vertical="top" textRotation="0" wrapText="0" indent="0" justifyLastLine="0" shrinkToFit="1" readingOrder="0"/>
      <border diagonalUp="0" diagonalDown="0">
        <left style="thin">
          <color rgb="FF000000"/>
        </left>
        <right style="thin">
          <color rgb="FF00000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numFmt numFmtId="1" formatCode="0"/>
      <alignment horizontal="center" vertical="top" textRotation="0" wrapText="0" indent="0" justifyLastLine="0" shrinkToFit="1" readingOrder="0"/>
      <border diagonalUp="0" diagonalDown="0">
        <left/>
        <right style="thin">
          <color rgb="FF000000"/>
        </right>
        <top/>
        <bottom/>
        <vertical/>
        <horizontal/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numFmt numFmtId="2" formatCode="0.00"/>
      <alignment horizontal="center" vertical="top" textRotation="0" wrapText="0" indent="0" justifyLastLine="0" shrinkToFit="1" readingOrder="0"/>
      <border diagonalUp="0" diagonalDown="0">
        <left style="thin">
          <color rgb="FF000000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numFmt numFmtId="1" formatCode="0"/>
      <alignment horizontal="center" vertical="top" textRotation="0" wrapText="0" indent="0" justifyLastLine="0" shrinkToFit="1" readingOrder="0"/>
      <border diagonalUp="0" diagonalDown="0">
        <left style="thin">
          <color rgb="FF000000"/>
        </left>
        <right style="thin">
          <color rgb="FF00000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numFmt numFmtId="1" formatCode="0"/>
      <alignment horizontal="center" vertical="top" textRotation="0" wrapText="0" indent="0" justifyLastLine="0" shrinkToFit="1" readingOrder="0"/>
      <border diagonalUp="0" diagonalDown="0">
        <left/>
        <right style="thin">
          <color rgb="FF000000"/>
        </right>
        <top/>
        <bottom/>
        <vertical/>
        <horizontal/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numFmt numFmtId="2" formatCode="0.00"/>
      <alignment horizontal="center" vertical="top" textRotation="0" wrapText="0" indent="0" justifyLastLine="0" shrinkToFit="1" readingOrder="0"/>
      <border diagonalUp="0" diagonalDown="0">
        <left style="thin">
          <color rgb="FF000000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numFmt numFmtId="164" formatCode="0.0"/>
      <alignment horizontal="center" vertical="top" textRotation="0" wrapText="0" indent="0" justifyLastLine="0" shrinkToFit="1" readingOrder="0"/>
      <border diagonalUp="0" diagonalDown="0">
        <left style="thin">
          <color rgb="FF000000"/>
        </left>
        <right style="thin">
          <color rgb="FF00000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numFmt numFmtId="1" formatCode="0"/>
      <alignment horizontal="center" vertical="top" textRotation="0" wrapText="0" indent="0" justifyLastLine="0" shrinkToFit="1" readingOrder="0"/>
      <border diagonalUp="0" diagonalDown="0">
        <left/>
        <right style="thin">
          <color rgb="FF000000"/>
        </right>
        <top/>
        <bottom/>
        <vertical/>
        <horizontal/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numFmt numFmtId="2" formatCode="0.00"/>
      <alignment horizontal="center" vertical="top" textRotation="0" wrapText="0" indent="0" justifyLastLine="0" shrinkToFit="1" readingOrder="0"/>
      <border diagonalUp="0" diagonalDown="0">
        <left style="thin">
          <color rgb="FF000000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numFmt numFmtId="1" formatCode="0"/>
      <alignment horizontal="center" vertical="top" textRotation="0" wrapText="0" indent="0" justifyLastLine="0" shrinkToFit="1" readingOrder="0"/>
      <border diagonalUp="0" diagonalDown="0">
        <left style="thin">
          <color rgb="FF000000"/>
        </left>
        <right style="thin">
          <color rgb="FF00000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numFmt numFmtId="1" formatCode="0"/>
      <alignment horizontal="center" vertical="top" textRotation="0" wrapText="0" indent="0" justifyLastLine="0" shrinkToFit="1" readingOrder="0"/>
      <border diagonalUp="0" diagonalDown="0">
        <left/>
        <right style="thin">
          <color rgb="FF000000"/>
        </right>
        <top/>
        <bottom/>
        <vertical/>
        <horizontal/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numFmt numFmtId="2" formatCode="0.00"/>
      <alignment horizontal="center" vertical="top" textRotation="0" wrapText="0" indent="0" justifyLastLine="0" shrinkToFit="1" readingOrder="0"/>
      <border diagonalUp="0" diagonalDown="0">
        <left style="thin">
          <color rgb="FF000000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numFmt numFmtId="1" formatCode="0"/>
      <alignment horizontal="center" vertical="top" textRotation="0" wrapText="0" indent="0" justifyLastLine="0" shrinkToFit="1" readingOrder="0"/>
      <border diagonalUp="0" diagonalDown="0">
        <left style="thin">
          <color rgb="FF000000"/>
        </left>
        <right style="thin">
          <color rgb="FF00000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numFmt numFmtId="1" formatCode="0"/>
      <alignment horizontal="center" vertical="top" textRotation="0" wrapText="0" indent="0" justifyLastLine="0" shrinkToFit="1" readingOrder="0"/>
      <border diagonalUp="0" diagonalDown="0">
        <left/>
        <right style="thin">
          <color rgb="FF000000"/>
        </right>
        <top/>
        <bottom/>
        <vertical/>
        <horizontal/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numFmt numFmtId="2" formatCode="0.00"/>
      <alignment horizontal="center" vertical="top" textRotation="0" wrapText="0" indent="0" justifyLastLine="0" shrinkToFit="1" readingOrder="0"/>
      <border diagonalUp="0" diagonalDown="0">
        <left style="thin">
          <color rgb="FF000000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numFmt numFmtId="1" formatCode="0"/>
      <alignment horizontal="center" vertical="top" textRotation="0" wrapText="0" indent="0" justifyLastLine="0" shrinkToFit="1" readingOrder="0"/>
      <border diagonalUp="0" diagonalDown="0">
        <left style="thin">
          <color rgb="FF000000"/>
        </left>
        <right style="thin">
          <color rgb="FF00000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numFmt numFmtId="1" formatCode="0"/>
      <alignment horizontal="center" vertical="top" textRotation="0" wrapText="0" indent="0" justifyLastLine="0" shrinkToFit="1" readingOrder="0"/>
      <border diagonalUp="0" diagonalDown="0">
        <left/>
        <right style="thin">
          <color rgb="FF000000"/>
        </right>
        <top/>
        <bottom/>
        <vertical/>
        <horizontal/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numFmt numFmtId="2" formatCode="0.00"/>
      <alignment horizontal="center" vertical="top" textRotation="0" wrapText="0" indent="0" justifyLastLine="0" shrinkToFit="1" readingOrder="0"/>
      <border diagonalUp="0" diagonalDown="0">
        <left style="thin">
          <color rgb="FF000000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numFmt numFmtId="1" formatCode="0"/>
      <alignment horizontal="center" vertical="top" textRotation="0" wrapText="0" indent="0" justifyLastLine="0" shrinkToFit="1" readingOrder="0"/>
      <border diagonalUp="0" diagonalDown="0">
        <left style="thin">
          <color rgb="FF000000"/>
        </left>
        <right style="thin">
          <color rgb="FF00000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numFmt numFmtId="1" formatCode="0"/>
      <alignment horizontal="center" vertical="top" textRotation="0" wrapText="0" indent="0" justifyLastLine="0" shrinkToFit="1" readingOrder="0"/>
      <border diagonalUp="0" diagonalDown="0">
        <left/>
        <right style="thin">
          <color rgb="FF000000"/>
        </right>
        <top/>
        <bottom/>
        <vertical/>
        <horizontal/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numFmt numFmtId="2" formatCode="0.00"/>
      <alignment horizontal="center" vertical="top" textRotation="0" wrapText="0" indent="0" justifyLastLine="0" shrinkToFit="1" readingOrder="0"/>
      <border diagonalUp="0" diagonalDown="0">
        <left style="thin">
          <color rgb="FF000000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numFmt numFmtId="1" formatCode="0"/>
      <alignment horizontal="center" vertical="top" textRotation="0" wrapText="0" indent="0" justifyLastLine="0" shrinkToFit="1" readingOrder="0"/>
      <border diagonalUp="0" diagonalDown="0">
        <left style="thin">
          <color rgb="FF000000"/>
        </left>
        <right style="thin">
          <color rgb="FF00000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numFmt numFmtId="1" formatCode="0"/>
      <alignment horizontal="center" vertical="top" textRotation="0" wrapText="0" indent="0" justifyLastLine="0" shrinkToFit="1" readingOrder="0"/>
      <border diagonalUp="0" diagonalDown="0">
        <left/>
        <right style="thin">
          <color rgb="FF000000"/>
        </right>
        <top/>
        <bottom/>
        <vertical/>
        <horizontal/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numFmt numFmtId="2" formatCode="0.00"/>
      <alignment horizontal="center" vertical="top" textRotation="0" wrapText="0" indent="0" justifyLastLine="0" shrinkToFit="1" readingOrder="0"/>
      <border diagonalUp="0" diagonalDown="0">
        <left style="thin">
          <color rgb="FF000000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numFmt numFmtId="1" formatCode="0"/>
      <alignment horizontal="center" vertical="top" textRotation="0" wrapText="0" indent="0" justifyLastLine="0" shrinkToFit="1" readingOrder="0"/>
      <border diagonalUp="0" diagonalDown="0">
        <left style="thin">
          <color rgb="FF000000"/>
        </left>
        <right style="thin">
          <color rgb="FF00000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numFmt numFmtId="1" formatCode="0"/>
      <alignment horizontal="center" vertical="top" textRotation="0" wrapText="0" indent="0" justifyLastLine="0" shrinkToFit="1" readingOrder="0"/>
      <border diagonalUp="0" diagonalDown="0">
        <left/>
        <right style="thin">
          <color rgb="FF000000"/>
        </right>
        <top/>
        <bottom/>
        <vertical/>
        <horizontal/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numFmt numFmtId="2" formatCode="0.00"/>
      <alignment horizontal="center" vertical="top" textRotation="0" wrapText="0" indent="0" justifyLastLine="0" shrinkToFit="1" readingOrder="0"/>
      <border diagonalUp="0" diagonalDown="0">
        <left style="thin">
          <color rgb="FF000000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numFmt numFmtId="1" formatCode="0"/>
      <alignment horizontal="center" vertical="top" textRotation="0" wrapText="0" indent="0" justifyLastLine="0" shrinkToFit="1" readingOrder="0"/>
      <border diagonalUp="0" diagonalDown="0">
        <left style="thin">
          <color rgb="FF000000"/>
        </left>
        <right style="thin">
          <color rgb="FF00000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numFmt numFmtId="1" formatCode="0"/>
      <alignment horizontal="center" vertical="top" textRotation="0" wrapText="0" indent="0" justifyLastLine="0" shrinkToFit="1" readingOrder="0"/>
      <border diagonalUp="0" diagonalDown="0">
        <left/>
        <right style="thin">
          <color rgb="FF000000"/>
        </right>
        <top/>
        <bottom/>
        <vertical/>
        <horizontal/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numFmt numFmtId="2" formatCode="0.00"/>
      <alignment horizontal="center" vertical="top" textRotation="0" wrapText="0" indent="0" justifyLastLine="0" shrinkToFit="1" readingOrder="0"/>
      <border diagonalUp="0" diagonalDown="0">
        <left style="thin">
          <color rgb="FF000000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numFmt numFmtId="1" formatCode="0"/>
      <alignment horizontal="center" vertical="top" textRotation="0" wrapText="0" indent="0" justifyLastLine="0" shrinkToFit="1" readingOrder="0"/>
      <border diagonalUp="0" diagonalDown="0">
        <left style="thin">
          <color rgb="FF000000"/>
        </left>
        <right style="thin">
          <color rgb="FF00000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none"/>
      </font>
      <numFmt numFmtId="1" formatCode="0"/>
      <alignment horizontal="center" vertical="top" textRotation="0" wrapText="0" indent="0" justifyLastLine="0" shrinkToFit="1" readingOrder="0"/>
      <border diagonalUp="0" diagonalDown="0">
        <left/>
        <right style="thin">
          <color rgb="FF000000"/>
        </right>
        <top/>
        <bottom/>
        <vertical/>
        <horizontal/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2.xml"/><Relationship Id="rId9" Type="http://schemas.openxmlformats.org/officeDocument/2006/relationships/powerPivotData" Target="model/item.data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cos Raimondi" refreshedDate="44872.849889699071" createdVersion="8" refreshedVersion="8" minRefreshableVersion="3" recordCount="31" xr:uid="{0524320D-7AB2-4B06-9FD5-0984D9E36AC9}">
  <cacheSource type="worksheet">
    <worksheetSource name="Tabla1"/>
  </cacheSource>
  <cacheFields count="3">
    <cacheField name="Enero" numFmtId="1">
      <sharedItems containsSemiMixedTypes="0" containsString="0" containsNumber="1" containsInteger="1" minValue="1" maxValue="31" count="31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</sharedItems>
    </cacheField>
    <cacheField name="Lluvia (mm)" numFmtId="0">
      <sharedItems containsSemiMixedTypes="0" containsString="0" containsNumber="1" minValue="0" maxValue="32.6"/>
    </cacheField>
    <cacheField name="ETo diaria (mm)" numFmtId="0">
      <sharedItems containsSemiMixedTypes="0" containsString="0" containsNumber="1" minValue="0.96" maxValue="10.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arcos Raimondi" refreshedDate="44872.853533217596" backgroundQuery="1" createdVersion="8" refreshedVersion="8" minRefreshableVersion="3" recordCount="0" supportSubquery="1" supportAdvancedDrill="1" xr:uid="{FCFC688C-71E6-4AC8-A4E6-4CA59BD909D4}">
  <cacheSource type="external" connectionId="1"/>
  <cacheFields count="36">
    <cacheField name="[Measures].[Suma de Enero]" caption="Suma de Enero" numFmtId="0" hierarchy="49" level="32767"/>
    <cacheField name="[Measures].[Suma de Lluvia (mm)]" caption="Suma de Lluvia (mm)" numFmtId="0" hierarchy="50" level="32767"/>
    <cacheField name="[Measures].[Suma de ETo diaria (mm)]" caption="Suma de ETo diaria (mm)" numFmtId="0" hierarchy="51" level="32767"/>
    <cacheField name="[Measures].[Suma de Febrero]" caption="Suma de Febrero" numFmtId="0" hierarchy="52" level="32767"/>
    <cacheField name="[Measures].[Suma de Lluvia]" caption="Suma de Lluvia" numFmtId="0" hierarchy="53" level="32767"/>
    <cacheField name="[Measures].[Suma de ETo diaria]" caption="Suma de ETo diaria" numFmtId="0" hierarchy="54" level="32767"/>
    <cacheField name="[Measures].[Suma de Marzo]" caption="Suma de Marzo" numFmtId="0" hierarchy="58" level="32767"/>
    <cacheField name="[Measures].[Suma de Lluvia 3]" caption="Suma de Lluvia 3" numFmtId="0" hierarchy="59" level="32767"/>
    <cacheField name="[Measures].[Suma de ETo diaria 3]" caption="Suma de ETo diaria 3" numFmtId="0" hierarchy="60" level="32767"/>
    <cacheField name="[Measures].[Suma de Abril]" caption="Suma de Abril" numFmtId="0" hierarchy="61" level="32767"/>
    <cacheField name="[Measures].[Suma de Lluvia 4]" caption="Suma de Lluvia 4" numFmtId="0" hierarchy="62" level="32767"/>
    <cacheField name="[Measures].[Suma de ETo diaria 4]" caption="Suma de ETo diaria 4" numFmtId="0" hierarchy="63" level="32767"/>
    <cacheField name="[Measures].[Suma de Mayo]" caption="Suma de Mayo" numFmtId="0" hierarchy="64" level="32767"/>
    <cacheField name="[Measures].[Suma de Lluvia 5]" caption="Suma de Lluvia 5" numFmtId="0" hierarchy="65" level="32767"/>
    <cacheField name="[Measures].[Suma de ETo diaria 5]" caption="Suma de ETo diaria 5" numFmtId="0" hierarchy="66" level="32767"/>
    <cacheField name="[Measures].[Suma de Junio]" caption="Suma de Junio" numFmtId="0" hierarchy="67" level="32767"/>
    <cacheField name="[Measures].[Suma de Lluvia 6]" caption="Suma de Lluvia 6" numFmtId="0" hierarchy="68" level="32767"/>
    <cacheField name="[Measures].[Suma de ETo diaria 6]" caption="Suma de ETo diaria 6" numFmtId="0" hierarchy="69" level="32767"/>
    <cacheField name="[Measures].[Suma de Julio]" caption="Suma de Julio" numFmtId="0" hierarchy="70" level="32767"/>
    <cacheField name="[Measures].[Suma de Lluvia 7]" caption="Suma de Lluvia 7" numFmtId="0" hierarchy="71" level="32767"/>
    <cacheField name="[Measures].[Suma de ETo diaria 7]" caption="Suma de ETo diaria 7" numFmtId="0" hierarchy="72" level="32767"/>
    <cacheField name="[Measures].[Suma de Agosto]" caption="Suma de Agosto" numFmtId="0" hierarchy="73" level="32767"/>
    <cacheField name="[Measures].[Suma de Lluvia 8]" caption="Suma de Lluvia 8" numFmtId="0" hierarchy="75" level="32767"/>
    <cacheField name="[Measures].[Suma de ETo diaria 8]" caption="Suma de ETo diaria 8" numFmtId="0" hierarchy="76" level="32767"/>
    <cacheField name="[Measures].[Suma de Setiembre]" caption="Suma de Setiembre" numFmtId="0" hierarchy="77" level="32767"/>
    <cacheField name="[Measures].[Suma de Lluvia 9]" caption="Suma de Lluvia 9" numFmtId="0" hierarchy="78" level="32767"/>
    <cacheField name="[Measures].[Suma de ETo diaria 9]" caption="Suma de ETo diaria 9" numFmtId="0" hierarchy="79" level="32767"/>
    <cacheField name="[Measures].[Suma de Octubre]" caption="Suma de Octubre" numFmtId="0" hierarchy="55" level="32767"/>
    <cacheField name="[Measures].[Suma de Lluvia 2]" caption="Suma de Lluvia 2" numFmtId="0" hierarchy="56" level="32767"/>
    <cacheField name="[Measures].[Suma de ETo diaria 2]" caption="Suma de ETo diaria 2" numFmtId="0" hierarchy="57" level="32767"/>
    <cacheField name="[Measures].[Suma de Noviembre]" caption="Suma de Noviembre" numFmtId="0" hierarchy="80" level="32767"/>
    <cacheField name="[Measures].[Suma de Lluvia 10]" caption="Suma de Lluvia 10" numFmtId="0" hierarchy="81" level="32767"/>
    <cacheField name="[Measures].[Suma de ETo diaria 10]" caption="Suma de ETo diaria 10" numFmtId="0" hierarchy="82" level="32767"/>
    <cacheField name="[Measures].[Suma de Diciembre]" caption="Suma de Diciembre" numFmtId="0" hierarchy="74" level="32767"/>
    <cacheField name="[Measures].[Suma de Lluvia 11]" caption="Suma de Lluvia 11" numFmtId="0" hierarchy="83" level="32767"/>
    <cacheField name="[Measures].[Suma de ETo diaria 11]" caption="Suma de ETo diaria 11" numFmtId="0" hierarchy="84" level="32767"/>
  </cacheFields>
  <cacheHierarchies count="85">
    <cacheHierarchy uniqueName="[Tabla1].[Enero]" caption="Enero" attribute="1" defaultMemberUniqueName="[Tabla1].[Enero].[All]" allUniqueName="[Tabla1].[Enero].[All]" dimensionUniqueName="[Tabla1]" displayFolder="" count="0" memberValueDatatype="20" unbalanced="0"/>
    <cacheHierarchy uniqueName="[Tabla1].[Lluvia (mm)]" caption="Lluvia (mm)" attribute="1" defaultMemberUniqueName="[Tabla1].[Lluvia (mm)].[All]" allUniqueName="[Tabla1].[Lluvia (mm)].[All]" dimensionUniqueName="[Tabla1]" displayFolder="" count="0" memberValueDatatype="5" unbalanced="0"/>
    <cacheHierarchy uniqueName="[Tabla1].[ETo diaria (mm)]" caption="ETo diaria (mm)" attribute="1" defaultMemberUniqueName="[Tabla1].[ETo diaria (mm)].[All]" allUniqueName="[Tabla1].[ETo diaria (mm)].[All]" dimensionUniqueName="[Tabla1]" displayFolder="" count="0" memberValueDatatype="5" unbalanced="0"/>
    <cacheHierarchy uniqueName="[Tabla10].[Octubre]" caption="Octubre" attribute="1" defaultMemberUniqueName="[Tabla10].[Octubre].[All]" allUniqueName="[Tabla10].[Octubre].[All]" dimensionUniqueName="[Tabla10]" displayFolder="" count="0" memberValueDatatype="20" unbalanced="0"/>
    <cacheHierarchy uniqueName="[Tabla10].[Lluvia]" caption="Lluvia" attribute="1" defaultMemberUniqueName="[Tabla10].[Lluvia].[All]" allUniqueName="[Tabla10].[Lluvia].[All]" dimensionUniqueName="[Tabla10]" displayFolder="" count="0" memberValueDatatype="5" unbalanced="0"/>
    <cacheHierarchy uniqueName="[Tabla10].[ETo diaria]" caption="ETo diaria" attribute="1" defaultMemberUniqueName="[Tabla10].[ETo diaria].[All]" allUniqueName="[Tabla10].[ETo diaria].[All]" dimensionUniqueName="[Tabla10]" displayFolder="" count="0" memberValueDatatype="5" unbalanced="0"/>
    <cacheHierarchy uniqueName="[Tabla11].[Noviembre]" caption="Noviembre" attribute="1" defaultMemberUniqueName="[Tabla11].[Noviembre].[All]" allUniqueName="[Tabla11].[Noviembre].[All]" dimensionUniqueName="[Tabla11]" displayFolder="" count="0" memberValueDatatype="20" unbalanced="0"/>
    <cacheHierarchy uniqueName="[Tabla11].[Lluvia]" caption="Lluvia" attribute="1" defaultMemberUniqueName="[Tabla11].[Lluvia].[All]" allUniqueName="[Tabla11].[Lluvia].[All]" dimensionUniqueName="[Tabla11]" displayFolder="" count="0" memberValueDatatype="5" unbalanced="0"/>
    <cacheHierarchy uniqueName="[Tabla11].[ETo diaria]" caption="ETo diaria" attribute="1" defaultMemberUniqueName="[Tabla11].[ETo diaria].[All]" allUniqueName="[Tabla11].[ETo diaria].[All]" dimensionUniqueName="[Tabla11]" displayFolder="" count="0" memberValueDatatype="5" unbalanced="0"/>
    <cacheHierarchy uniqueName="[Tabla12].[Diciembre]" caption="Diciembre" attribute="1" defaultMemberUniqueName="[Tabla12].[Diciembre].[All]" allUniqueName="[Tabla12].[Diciembre].[All]" dimensionUniqueName="[Tabla12]" displayFolder="" count="0" memberValueDatatype="20" unbalanced="0"/>
    <cacheHierarchy uniqueName="[Tabla12].[Lluvia]" caption="Lluvia" attribute="1" defaultMemberUniqueName="[Tabla12].[Lluvia].[All]" allUniqueName="[Tabla12].[Lluvia].[All]" dimensionUniqueName="[Tabla12]" displayFolder="" count="0" memberValueDatatype="5" unbalanced="0"/>
    <cacheHierarchy uniqueName="[Tabla12].[ETo diaria]" caption="ETo diaria" attribute="1" defaultMemberUniqueName="[Tabla12].[ETo diaria].[All]" allUniqueName="[Tabla12].[ETo diaria].[All]" dimensionUniqueName="[Tabla12]" displayFolder="" count="0" memberValueDatatype="5" unbalanced="0"/>
    <cacheHierarchy uniqueName="[Tabla2].[Febrero]" caption="Febrero" attribute="1" defaultMemberUniqueName="[Tabla2].[Febrero].[All]" allUniqueName="[Tabla2].[Febrero].[All]" dimensionUniqueName="[Tabla2]" displayFolder="" count="0" memberValueDatatype="20" unbalanced="0"/>
    <cacheHierarchy uniqueName="[Tabla2].[Lluvia]" caption="Lluvia" attribute="1" defaultMemberUniqueName="[Tabla2].[Lluvia].[All]" allUniqueName="[Tabla2].[Lluvia].[All]" dimensionUniqueName="[Tabla2]" displayFolder="" count="0" memberValueDatatype="5" unbalanced="0"/>
    <cacheHierarchy uniqueName="[Tabla2].[ETo diaria]" caption="ETo diaria" attribute="1" defaultMemberUniqueName="[Tabla2].[ETo diaria].[All]" allUniqueName="[Tabla2].[ETo diaria].[All]" dimensionUniqueName="[Tabla2]" displayFolder="" count="0" memberValueDatatype="5" unbalanced="0"/>
    <cacheHierarchy uniqueName="[Tabla3].[Marzo]" caption="Marzo" attribute="1" defaultMemberUniqueName="[Tabla3].[Marzo].[All]" allUniqueName="[Tabla3].[Marzo].[All]" dimensionUniqueName="[Tabla3]" displayFolder="" count="0" memberValueDatatype="20" unbalanced="0"/>
    <cacheHierarchy uniqueName="[Tabla3].[Lluvia]" caption="Lluvia" attribute="1" defaultMemberUniqueName="[Tabla3].[Lluvia].[All]" allUniqueName="[Tabla3].[Lluvia].[All]" dimensionUniqueName="[Tabla3]" displayFolder="" count="0" memberValueDatatype="5" unbalanced="0"/>
    <cacheHierarchy uniqueName="[Tabla3].[ETo diaria]" caption="ETo diaria" attribute="1" defaultMemberUniqueName="[Tabla3].[ETo diaria].[All]" allUniqueName="[Tabla3].[ETo diaria].[All]" dimensionUniqueName="[Tabla3]" displayFolder="" count="0" memberValueDatatype="5" unbalanced="0"/>
    <cacheHierarchy uniqueName="[Tabla4].[Abril]" caption="Abril" attribute="1" defaultMemberUniqueName="[Tabla4].[Abril].[All]" allUniqueName="[Tabla4].[Abril].[All]" dimensionUniqueName="[Tabla4]" displayFolder="" count="0" memberValueDatatype="20" unbalanced="0"/>
    <cacheHierarchy uniqueName="[Tabla4].[Lluvia]" caption="Lluvia" attribute="1" defaultMemberUniqueName="[Tabla4].[Lluvia].[All]" allUniqueName="[Tabla4].[Lluvia].[All]" dimensionUniqueName="[Tabla4]" displayFolder="" count="0" memberValueDatatype="5" unbalanced="0"/>
    <cacheHierarchy uniqueName="[Tabla4].[ETo diaria]" caption="ETo diaria" attribute="1" defaultMemberUniqueName="[Tabla4].[ETo diaria].[All]" allUniqueName="[Tabla4].[ETo diaria].[All]" dimensionUniqueName="[Tabla4]" displayFolder="" count="0" memberValueDatatype="5" unbalanced="0"/>
    <cacheHierarchy uniqueName="[Tabla5].[Mayo]" caption="Mayo" attribute="1" defaultMemberUniqueName="[Tabla5].[Mayo].[All]" allUniqueName="[Tabla5].[Mayo].[All]" dimensionUniqueName="[Tabla5]" displayFolder="" count="0" memberValueDatatype="20" unbalanced="0"/>
    <cacheHierarchy uniqueName="[Tabla5].[Lluvia]" caption="Lluvia" attribute="1" defaultMemberUniqueName="[Tabla5].[Lluvia].[All]" allUniqueName="[Tabla5].[Lluvia].[All]" dimensionUniqueName="[Tabla5]" displayFolder="" count="0" memberValueDatatype="5" unbalanced="0"/>
    <cacheHierarchy uniqueName="[Tabla5].[ETo diaria]" caption="ETo diaria" attribute="1" defaultMemberUniqueName="[Tabla5].[ETo diaria].[All]" allUniqueName="[Tabla5].[ETo diaria].[All]" dimensionUniqueName="[Tabla5]" displayFolder="" count="0" memberValueDatatype="5" unbalanced="0"/>
    <cacheHierarchy uniqueName="[Tabla6].[Junio]" caption="Junio" attribute="1" defaultMemberUniqueName="[Tabla6].[Junio].[All]" allUniqueName="[Tabla6].[Junio].[All]" dimensionUniqueName="[Tabla6]" displayFolder="" count="0" memberValueDatatype="20" unbalanced="0"/>
    <cacheHierarchy uniqueName="[Tabla6].[Lluvia]" caption="Lluvia" attribute="1" defaultMemberUniqueName="[Tabla6].[Lluvia].[All]" allUniqueName="[Tabla6].[Lluvia].[All]" dimensionUniqueName="[Tabla6]" displayFolder="" count="0" memberValueDatatype="5" unbalanced="0"/>
    <cacheHierarchy uniqueName="[Tabla6].[ETo diaria]" caption="ETo diaria" attribute="1" defaultMemberUniqueName="[Tabla6].[ETo diaria].[All]" allUniqueName="[Tabla6].[ETo diaria].[All]" dimensionUniqueName="[Tabla6]" displayFolder="" count="0" memberValueDatatype="5" unbalanced="0"/>
    <cacheHierarchy uniqueName="[Tabla7].[Julio]" caption="Julio" attribute="1" defaultMemberUniqueName="[Tabla7].[Julio].[All]" allUniqueName="[Tabla7].[Julio].[All]" dimensionUniqueName="[Tabla7]" displayFolder="" count="0" memberValueDatatype="20" unbalanced="0"/>
    <cacheHierarchy uniqueName="[Tabla7].[Lluvia]" caption="Lluvia" attribute="1" defaultMemberUniqueName="[Tabla7].[Lluvia].[All]" allUniqueName="[Tabla7].[Lluvia].[All]" dimensionUniqueName="[Tabla7]" displayFolder="" count="0" memberValueDatatype="5" unbalanced="0"/>
    <cacheHierarchy uniqueName="[Tabla7].[ETo diaria]" caption="ETo diaria" attribute="1" defaultMemberUniqueName="[Tabla7].[ETo diaria].[All]" allUniqueName="[Tabla7].[ETo diaria].[All]" dimensionUniqueName="[Tabla7]" displayFolder="" count="0" memberValueDatatype="5" unbalanced="0"/>
    <cacheHierarchy uniqueName="[Tabla8].[Agosto]" caption="Agosto" attribute="1" defaultMemberUniqueName="[Tabla8].[Agosto].[All]" allUniqueName="[Tabla8].[Agosto].[All]" dimensionUniqueName="[Tabla8]" displayFolder="" count="0" memberValueDatatype="20" unbalanced="0"/>
    <cacheHierarchy uniqueName="[Tabla8].[Lluvia]" caption="Lluvia" attribute="1" defaultMemberUniqueName="[Tabla8].[Lluvia].[All]" allUniqueName="[Tabla8].[Lluvia].[All]" dimensionUniqueName="[Tabla8]" displayFolder="" count="0" memberValueDatatype="20" unbalanced="0"/>
    <cacheHierarchy uniqueName="[Tabla8].[ETo diaria]" caption="ETo diaria" attribute="1" defaultMemberUniqueName="[Tabla8].[ETo diaria].[All]" allUniqueName="[Tabla8].[ETo diaria].[All]" dimensionUniqueName="[Tabla8]" displayFolder="" count="0" memberValueDatatype="5" unbalanced="0"/>
    <cacheHierarchy uniqueName="[Tabla9].[Setiembre]" caption="Setiembre" attribute="1" defaultMemberUniqueName="[Tabla9].[Setiembre].[All]" allUniqueName="[Tabla9].[Setiembre].[All]" dimensionUniqueName="[Tabla9]" displayFolder="" count="0" memberValueDatatype="20" unbalanced="0"/>
    <cacheHierarchy uniqueName="[Tabla9].[Lluvia]" caption="Lluvia" attribute="1" defaultMemberUniqueName="[Tabla9].[Lluvia].[All]" allUniqueName="[Tabla9].[Lluvia].[All]" dimensionUniqueName="[Tabla9]" displayFolder="" count="0" memberValueDatatype="5" unbalanced="0"/>
    <cacheHierarchy uniqueName="[Tabla9].[ETo diaria]" caption="ETo diaria" attribute="1" defaultMemberUniqueName="[Tabla9].[ETo diaria].[All]" allUniqueName="[Tabla9].[ETo diaria].[All]" dimensionUniqueName="[Tabla9]" displayFolder="" count="0" memberValueDatatype="5" unbalanced="0"/>
    <cacheHierarchy uniqueName="[Measures].[__XL_Count Tabla1]" caption="__XL_Count Tabla1" measure="1" displayFolder="" measureGroup="Tabla1" count="0" hidden="1"/>
    <cacheHierarchy uniqueName="[Measures].[__XL_Count Tabla2]" caption="__XL_Count Tabla2" measure="1" displayFolder="" measureGroup="Tabla2" count="0" hidden="1"/>
    <cacheHierarchy uniqueName="[Measures].[__XL_Count Tabla10]" caption="__XL_Count Tabla10" measure="1" displayFolder="" measureGroup="Tabla10" count="0" hidden="1"/>
    <cacheHierarchy uniqueName="[Measures].[__XL_Count Tabla3]" caption="__XL_Count Tabla3" measure="1" displayFolder="" measureGroup="Tabla3" count="0" hidden="1"/>
    <cacheHierarchy uniqueName="[Measures].[__XL_Count Tabla4]" caption="__XL_Count Tabla4" measure="1" displayFolder="" measureGroup="Tabla4" count="0" hidden="1"/>
    <cacheHierarchy uniqueName="[Measures].[__XL_Count Tabla5]" caption="__XL_Count Tabla5" measure="1" displayFolder="" measureGroup="Tabla5" count="0" hidden="1"/>
    <cacheHierarchy uniqueName="[Measures].[__XL_Count Tabla6]" caption="__XL_Count Tabla6" measure="1" displayFolder="" measureGroup="Tabla6" count="0" hidden="1"/>
    <cacheHierarchy uniqueName="[Measures].[__XL_Count Tabla7]" caption="__XL_Count Tabla7" measure="1" displayFolder="" measureGroup="Tabla7" count="0" hidden="1"/>
    <cacheHierarchy uniqueName="[Measures].[__XL_Count Tabla8]" caption="__XL_Count Tabla8" measure="1" displayFolder="" measureGroup="Tabla8" count="0" hidden="1"/>
    <cacheHierarchy uniqueName="[Measures].[__XL_Count Tabla12]" caption="__XL_Count Tabla12" measure="1" displayFolder="" measureGroup="Tabla12" count="0" hidden="1"/>
    <cacheHierarchy uniqueName="[Measures].[__XL_Count Tabla9]" caption="__XL_Count Tabla9" measure="1" displayFolder="" measureGroup="Tabla9" count="0" hidden="1"/>
    <cacheHierarchy uniqueName="[Measures].[__XL_Count Tabla11]" caption="__XL_Count Tabla11" measure="1" displayFolder="" measureGroup="Tabla11" count="0" hidden="1"/>
    <cacheHierarchy uniqueName="[Measures].[__No measures defined]" caption="__No measures defined" measure="1" displayFolder="" count="0" hidden="1"/>
    <cacheHierarchy uniqueName="[Measures].[Suma de Enero]" caption="Suma de Enero" measure="1" displayFolder="" measureGroup="Tabla1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a de Lluvia (mm)]" caption="Suma de Lluvia (mm)" measure="1" displayFolder="" measureGroup="Tabla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a de ETo diaria (mm)]" caption="Suma de ETo diaria (mm)" measure="1" displayFolder="" measureGroup="Tabla1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a de Febrero]" caption="Suma de Febrero" measure="1" displayFolder="" measureGroup="Tabla2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a de Lluvia]" caption="Suma de Lluvia" measure="1" displayFolder="" measureGroup="Tabla2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uma de ETo diaria]" caption="Suma de ETo diaria" measure="1" displayFolder="" measureGroup="Tabla2" count="0" oneField="1" hidden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a de Octubre]" caption="Suma de Octubre" measure="1" displayFolder="" measureGroup="Tabla10" count="0" oneField="1" hidden="1">
      <fieldsUsage count="1">
        <fieldUsage x="27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a de Lluvia 2]" caption="Suma de Lluvia 2" measure="1" displayFolder="" measureGroup="Tabla10" count="0" oneField="1" hidden="1">
      <fieldsUsage count="1">
        <fieldUsage x="28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a de ETo diaria 2]" caption="Suma de ETo diaria 2" measure="1" displayFolder="" measureGroup="Tabla10" count="0" oneField="1" hidden="1">
      <fieldsUsage count="1">
        <fieldUsage x="29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a de Marzo]" caption="Suma de Marzo" measure="1" displayFolder="" measureGroup="Tabla3" count="0" oneField="1" hidden="1">
      <fieldsUsage count="1">
        <fieldUsage x="6"/>
      </fieldsUsage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a de Lluvia 3]" caption="Suma de Lluvia 3" measure="1" displayFolder="" measureGroup="Tabla3" count="0" oneField="1" hidden="1">
      <fieldsUsage count="1">
        <fieldUsage x="7"/>
      </fieldsUsage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Suma de ETo diaria 3]" caption="Suma de ETo diaria 3" measure="1" displayFolder="" measureGroup="Tabla3" count="0" oneField="1" hidden="1">
      <fieldsUsage count="1">
        <fieldUsage x="8"/>
      </fieldsUsage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a de Abril]" caption="Suma de Abril" measure="1" displayFolder="" measureGroup="Tabla4" count="0" oneField="1" hidden="1">
      <fieldsUsage count="1">
        <fieldUsage x="9"/>
      </fieldsUsage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Suma de Lluvia 4]" caption="Suma de Lluvia 4" measure="1" displayFolder="" measureGroup="Tabla4" count="0" oneField="1" hidden="1">
      <fieldsUsage count="1">
        <fieldUsage x="10"/>
      </fieldsUsage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a de ETo diaria 4]" caption="Suma de ETo diaria 4" measure="1" displayFolder="" measureGroup="Tabla4" count="0" oneField="1" hidden="1">
      <fieldsUsage count="1">
        <fieldUsage x="11"/>
      </fieldsUsage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a de Mayo]" caption="Suma de Mayo" measure="1" displayFolder="" measureGroup="Tabla5" count="0" oneField="1" hidden="1">
      <fieldsUsage count="1">
        <fieldUsage x="12"/>
      </fieldsUsage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uma de Lluvia 5]" caption="Suma de Lluvia 5" measure="1" displayFolder="" measureGroup="Tabla5" count="0" oneField="1" hidden="1">
      <fieldsUsage count="1">
        <fieldUsage x="13"/>
      </fieldsUsage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Suma de ETo diaria 5]" caption="Suma de ETo diaria 5" measure="1" displayFolder="" measureGroup="Tabla5" count="0" oneField="1" hidden="1">
      <fieldsUsage count="1">
        <fieldUsage x="14"/>
      </fieldsUsage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a de Junio]" caption="Suma de Junio" measure="1" displayFolder="" measureGroup="Tabla6" count="0" oneField="1" hidden="1">
      <fieldsUsage count="1">
        <fieldUsage x="15"/>
      </fieldsUsage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Suma de Lluvia 6]" caption="Suma de Lluvia 6" measure="1" displayFolder="" measureGroup="Tabla6" count="0" oneField="1" hidden="1">
      <fieldsUsage count="1">
        <fieldUsage x="16"/>
      </fieldsUsage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uma de ETo diaria 6]" caption="Suma de ETo diaria 6" measure="1" displayFolder="" measureGroup="Tabla6" count="0" oneField="1" hidden="1">
      <fieldsUsage count="1">
        <fieldUsage x="17"/>
      </fieldsUsage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a de Julio]" caption="Suma de Julio" measure="1" displayFolder="" measureGroup="Tabla7" count="0" oneField="1" hidden="1">
      <fieldsUsage count="1">
        <fieldUsage x="18"/>
      </fieldsUsage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Suma de Lluvia 7]" caption="Suma de Lluvia 7" measure="1" displayFolder="" measureGroup="Tabla7" count="0" oneField="1" hidden="1">
      <fieldsUsage count="1">
        <fieldUsage x="19"/>
      </fieldsUsage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Suma de ETo diaria 7]" caption="Suma de ETo diaria 7" measure="1" displayFolder="" measureGroup="Tabla7" count="0" oneField="1" hidden="1">
      <fieldsUsage count="1">
        <fieldUsage x="20"/>
      </fieldsUsage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a de Agosto]" caption="Suma de Agosto" measure="1" displayFolder="" measureGroup="Tabla8" count="0" oneField="1" hidden="1">
      <fieldsUsage count="1">
        <fieldUsage x="21"/>
      </fieldsUsage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a de Diciembre]" caption="Suma de Diciembre" measure="1" displayFolder="" measureGroup="Tabla12" count="0" oneField="1" hidden="1">
      <fieldsUsage count="1">
        <fieldUsage x="33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a de Lluvia 8]" caption="Suma de Lluvia 8" measure="1" displayFolder="" measureGroup="Tabla8" count="0" oneField="1" hidden="1">
      <fieldsUsage count="1">
        <fieldUsage x="22"/>
      </fieldsUsage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uma de ETo diaria 8]" caption="Suma de ETo diaria 8" measure="1" displayFolder="" measureGroup="Tabla8" count="0" oneField="1" hidden="1">
      <fieldsUsage count="1">
        <fieldUsage x="23"/>
      </fieldsUsage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Suma de Setiembre]" caption="Suma de Setiembre" measure="1" displayFolder="" measureGroup="Tabla9" count="0" oneField="1" hidden="1">
      <fieldsUsage count="1">
        <fieldUsage x="24"/>
      </fieldsUsage>
      <extLst>
        <ext xmlns:x15="http://schemas.microsoft.com/office/spreadsheetml/2010/11/main" uri="{B97F6D7D-B522-45F9-BDA1-12C45D357490}">
          <x15:cacheHierarchy aggregatedColumn="33"/>
        </ext>
      </extLst>
    </cacheHierarchy>
    <cacheHierarchy uniqueName="[Measures].[Suma de Lluvia 9]" caption="Suma de Lluvia 9" measure="1" displayFolder="" measureGroup="Tabla9" count="0" oneField="1" hidden="1">
      <fieldsUsage count="1">
        <fieldUsage x="25"/>
      </fieldsUsage>
      <extLst>
        <ext xmlns:x15="http://schemas.microsoft.com/office/spreadsheetml/2010/11/main" uri="{B97F6D7D-B522-45F9-BDA1-12C45D357490}">
          <x15:cacheHierarchy aggregatedColumn="34"/>
        </ext>
      </extLst>
    </cacheHierarchy>
    <cacheHierarchy uniqueName="[Measures].[Suma de ETo diaria 9]" caption="Suma de ETo diaria 9" measure="1" displayFolder="" measureGroup="Tabla9" count="0" oneField="1" hidden="1">
      <fieldsUsage count="1">
        <fieldUsage x="26"/>
      </fieldsUsage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Suma de Noviembre]" caption="Suma de Noviembre" measure="1" displayFolder="" measureGroup="Tabla11" count="0" oneField="1" hidden="1">
      <fieldsUsage count="1">
        <fieldUsage x="30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a de Lluvia 10]" caption="Suma de Lluvia 10" measure="1" displayFolder="" measureGroup="Tabla11" count="0" oneField="1" hidden="1">
      <fieldsUsage count="1">
        <fieldUsage x="31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a de ETo diaria 10]" caption="Suma de ETo diaria 10" measure="1" displayFolder="" measureGroup="Tabla11" count="0" oneField="1" hidden="1">
      <fieldsUsage count="1">
        <fieldUsage x="32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a de Lluvia 11]" caption="Suma de Lluvia 11" measure="1" displayFolder="" measureGroup="Tabla12" count="0" oneField="1" hidden="1">
      <fieldsUsage count="1">
        <fieldUsage x="34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a de ETo diaria 11]" caption="Suma de ETo diaria 11" measure="1" displayFolder="" measureGroup="Tabla12" count="0" oneField="1" hidden="1">
      <fieldsUsage count="1">
        <fieldUsage x="35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</cacheHierarchies>
  <kpis count="0"/>
  <dimensions count="13">
    <dimension measure="1" name="Measures" uniqueName="[Measures]" caption="Measures"/>
    <dimension name="Tabla1" uniqueName="[Tabla1]" caption="Tabla1"/>
    <dimension name="Tabla10" uniqueName="[Tabla10]" caption="Tabla10"/>
    <dimension name="Tabla11" uniqueName="[Tabla11]" caption="Tabla11"/>
    <dimension name="Tabla12" uniqueName="[Tabla12]" caption="Tabla12"/>
    <dimension name="Tabla2" uniqueName="[Tabla2]" caption="Tabla2"/>
    <dimension name="Tabla3" uniqueName="[Tabla3]" caption="Tabla3"/>
    <dimension name="Tabla4" uniqueName="[Tabla4]" caption="Tabla4"/>
    <dimension name="Tabla5" uniqueName="[Tabla5]" caption="Tabla5"/>
    <dimension name="Tabla6" uniqueName="[Tabla6]" caption="Tabla6"/>
    <dimension name="Tabla7" uniqueName="[Tabla7]" caption="Tabla7"/>
    <dimension name="Tabla8" uniqueName="[Tabla8]" caption="Tabla8"/>
    <dimension name="Tabla9" uniqueName="[Tabla9]" caption="Tabla9"/>
  </dimensions>
  <measureGroups count="12">
    <measureGroup name="Tabla1" caption="Tabla1"/>
    <measureGroup name="Tabla10" caption="Tabla10"/>
    <measureGroup name="Tabla11" caption="Tabla11"/>
    <measureGroup name="Tabla12" caption="Tabla12"/>
    <measureGroup name="Tabla2" caption="Tabla2"/>
    <measureGroup name="Tabla3" caption="Tabla3"/>
    <measureGroup name="Tabla4" caption="Tabla4"/>
    <measureGroup name="Tabla5" caption="Tabla5"/>
    <measureGroup name="Tabla6" caption="Tabla6"/>
    <measureGroup name="Tabla7" caption="Tabla7"/>
    <measureGroup name="Tabla8" caption="Tabla8"/>
    <measureGroup name="Tabla9" caption="Tabla9"/>
  </measureGroups>
  <maps count="12">
    <map measureGroup="0" dimension="1"/>
    <map measureGroup="1" dimension="2"/>
    <map measureGroup="2" dimension="3"/>
    <map measureGroup="3" dimension="4"/>
    <map measureGroup="4" dimension="5"/>
    <map measureGroup="5" dimension="6"/>
    <map measureGroup="6" dimension="7"/>
    <map measureGroup="7" dimension="8"/>
    <map measureGroup="8" dimension="9"/>
    <map measureGroup="9" dimension="10"/>
    <map measureGroup="10" dimension="11"/>
    <map measureGroup="11" dimension="1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">
  <r>
    <x v="0"/>
    <n v="15.4"/>
    <n v="3.64"/>
  </r>
  <r>
    <x v="1"/>
    <n v="0"/>
    <n v="6.31"/>
  </r>
  <r>
    <x v="2"/>
    <n v="0"/>
    <n v="7.82"/>
  </r>
  <r>
    <x v="3"/>
    <n v="0"/>
    <n v="10.4"/>
  </r>
  <r>
    <x v="4"/>
    <n v="0"/>
    <n v="5.1100000000000003"/>
  </r>
  <r>
    <x v="5"/>
    <n v="0"/>
    <n v="5.66"/>
  </r>
  <r>
    <x v="6"/>
    <n v="0"/>
    <n v="7.59"/>
  </r>
  <r>
    <x v="7"/>
    <n v="0"/>
    <n v="7.69"/>
  </r>
  <r>
    <x v="8"/>
    <n v="0"/>
    <n v="6.83"/>
  </r>
  <r>
    <x v="9"/>
    <n v="1.2"/>
    <n v="3.42"/>
  </r>
  <r>
    <x v="10"/>
    <n v="0"/>
    <n v="4.42"/>
  </r>
  <r>
    <x v="11"/>
    <n v="10.8"/>
    <n v="3.85"/>
  </r>
  <r>
    <x v="12"/>
    <n v="32.6"/>
    <n v="0.96"/>
  </r>
  <r>
    <x v="13"/>
    <n v="0"/>
    <n v="5.0999999999999996"/>
  </r>
  <r>
    <x v="14"/>
    <n v="0"/>
    <n v="5.56"/>
  </r>
  <r>
    <x v="15"/>
    <n v="0"/>
    <n v="4.8899999999999997"/>
  </r>
  <r>
    <x v="16"/>
    <n v="2.6"/>
    <n v="2.29"/>
  </r>
  <r>
    <x v="17"/>
    <n v="0"/>
    <n v="6.38"/>
  </r>
  <r>
    <x v="18"/>
    <n v="0"/>
    <n v="6.59"/>
  </r>
  <r>
    <x v="19"/>
    <n v="0.6"/>
    <n v="4.16"/>
  </r>
  <r>
    <x v="20"/>
    <n v="0"/>
    <n v="6.02"/>
  </r>
  <r>
    <x v="21"/>
    <n v="0"/>
    <n v="4.49"/>
  </r>
  <r>
    <x v="22"/>
    <n v="2.8"/>
    <n v="5.4"/>
  </r>
  <r>
    <x v="23"/>
    <n v="0"/>
    <n v="2.72"/>
  </r>
  <r>
    <x v="24"/>
    <n v="0"/>
    <n v="4.12"/>
  </r>
  <r>
    <x v="25"/>
    <n v="0"/>
    <n v="4.07"/>
  </r>
  <r>
    <x v="26"/>
    <n v="3.4"/>
    <n v="1.86"/>
  </r>
  <r>
    <x v="27"/>
    <n v="0"/>
    <n v="4.79"/>
  </r>
  <r>
    <x v="28"/>
    <n v="0"/>
    <n v="5.83"/>
  </r>
  <r>
    <x v="29"/>
    <n v="0"/>
    <n v="3.95"/>
  </r>
  <r>
    <x v="30"/>
    <n v="10.4"/>
    <n v="1.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9D17A8-9E02-42AD-87A3-F024F723FE31}" name="TablaDinámica4" cacheId="258" dataOnRows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B39" firstHeaderRow="1" firstDataRow="1" firstDataCol="1"/>
  <pivotFields count="36"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-2"/>
  </rowFields>
  <rowItems count="36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  <i i="20">
      <x v="20"/>
    </i>
    <i i="21">
      <x v="21"/>
    </i>
    <i i="22">
      <x v="22"/>
    </i>
    <i i="23">
      <x v="23"/>
    </i>
    <i i="24">
      <x v="24"/>
    </i>
    <i i="25">
      <x v="25"/>
    </i>
    <i i="26">
      <x v="26"/>
    </i>
    <i i="27">
      <x v="27"/>
    </i>
    <i i="28">
      <x v="28"/>
    </i>
    <i i="29">
      <x v="29"/>
    </i>
    <i i="30">
      <x v="30"/>
    </i>
    <i i="31">
      <x v="31"/>
    </i>
    <i i="32">
      <x v="32"/>
    </i>
    <i i="33">
      <x v="33"/>
    </i>
    <i i="34">
      <x v="34"/>
    </i>
    <i i="35">
      <x v="35"/>
    </i>
  </rowItems>
  <colItems count="1">
    <i/>
  </colItems>
  <dataFields count="36">
    <dataField name="Suma de Enero" fld="0" baseField="0" baseItem="0"/>
    <dataField name="Suma de Lluvia (mm)" fld="1" baseField="0" baseItem="0"/>
    <dataField name="Suma de ETo diaria (mm)" fld="2" baseField="0" baseItem="0"/>
    <dataField name="Suma de Febrero" fld="3" baseField="0" baseItem="0"/>
    <dataField name="Suma de Lluvia" fld="4" baseField="0" baseItem="0"/>
    <dataField name="Suma de ETo diaria" fld="5" baseField="0" baseItem="0"/>
    <dataField name="Suma de Marzo" fld="6" baseField="0" baseItem="0"/>
    <dataField name="Suma de Lluvia" fld="7" baseField="0" baseItem="0"/>
    <dataField name="Suma de ETo diaria" fld="8" baseField="0" baseItem="0"/>
    <dataField name="Suma de Abril" fld="9" baseField="0" baseItem="0"/>
    <dataField name="Suma de Lluvia" fld="10" baseField="0" baseItem="0"/>
    <dataField name="Suma de ETo diaria" fld="11" baseField="0" baseItem="0"/>
    <dataField name="Suma de Mayo" fld="12" baseField="0" baseItem="0"/>
    <dataField name="Suma de Lluvia" fld="13" baseField="0" baseItem="0"/>
    <dataField name="Suma de ETo diaria" fld="14" baseField="0" baseItem="0"/>
    <dataField name="Suma de Junio" fld="15" baseField="0" baseItem="0"/>
    <dataField name="Suma de Lluvia" fld="16" baseField="0" baseItem="0"/>
    <dataField name="Suma de ETo diaria" fld="17" baseField="0" baseItem="0"/>
    <dataField name="Suma de Julio" fld="18" baseField="0" baseItem="0"/>
    <dataField name="Suma de Lluvia" fld="19" baseField="0" baseItem="0"/>
    <dataField name="Suma de ETo diaria" fld="20" baseField="0" baseItem="0"/>
    <dataField name="Suma de Agosto" fld="21" baseField="0" baseItem="0"/>
    <dataField name="Suma de Lluvia" fld="22" baseField="0" baseItem="0"/>
    <dataField name="Suma de ETo diaria" fld="23" baseField="0" baseItem="0"/>
    <dataField name="Suma de Setiembre" fld="24" baseField="0" baseItem="0"/>
    <dataField name="Suma de Lluvia" fld="25" baseField="0" baseItem="0"/>
    <dataField name="Suma de ETo diaria" fld="26" baseField="0" baseItem="0"/>
    <dataField name="Suma de Octubre" fld="27" baseField="0" baseItem="0"/>
    <dataField name="Suma de Lluvia" fld="28" baseField="0" baseItem="0"/>
    <dataField name="Suma de ETo diaria" fld="29" baseField="0" baseItem="0"/>
    <dataField name="Suma de Noviembre" fld="30" baseField="0" baseItem="0"/>
    <dataField name="Suma de Lluvia" fld="31" baseField="0" baseItem="0"/>
    <dataField name="Suma de ETo diaria" fld="32" baseField="0" baseItem="0"/>
    <dataField name="Suma de Diciembre" fld="33" baseField="0" baseItem="0"/>
    <dataField name="Suma de Lluvia" fld="34" baseField="0" baseItem="0"/>
    <dataField name="Suma de ETo diaria" fld="35" baseField="0" baseItem="0"/>
  </dataFields>
  <formats count="9">
    <format dxfId="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7">
      <pivotArea collapsedLevelsAreSubtotals="1" fieldPosition="0">
        <references count="1">
          <reference field="4294967294" count="1">
            <x v="0"/>
          </reference>
        </references>
      </pivotArea>
    </format>
    <format dxfId="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5">
      <pivotArea collapsedLevelsAreSubtotals="1" fieldPosition="0">
        <references count="1">
          <reference field="4294967294" count="1">
            <x v="3"/>
          </reference>
        </references>
      </pivotArea>
    </format>
    <format dxfId="4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3">
      <pivotArea collapsedLevelsAreSubtotals="1" fieldPosition="0">
        <references count="1">
          <reference field="4294967294" count="1">
            <x v="6"/>
          </reference>
        </references>
      </pivotArea>
    </format>
    <format dxfId="2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1">
      <pivotArea collapsedLevelsAreSubtotals="1" fieldPosition="0">
        <references count="1">
          <reference field="4294967294" count="1">
            <x v="9"/>
          </reference>
        </references>
      </pivotArea>
    </format>
    <format dxfId="0">
      <pivotArea dataOnly="0" labelOnly="1" outline="0" fieldPosition="0">
        <references count="1">
          <reference field="4294967294" count="1">
            <x v="9"/>
          </reference>
        </references>
      </pivotArea>
    </format>
  </formats>
  <pivotHierarchies count="8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-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a1]"/>
        <x15:activeTabTopLevelEntity name="[Tabla2]"/>
        <x15:activeTabTopLevelEntity name="[Tabla10]"/>
        <x15:activeTabTopLevelEntity name="[Tabla3]"/>
        <x15:activeTabTopLevelEntity name="[Tabla4]"/>
        <x15:activeTabTopLevelEntity name="[Tabla5]"/>
        <x15:activeTabTopLevelEntity name="[Tabla6]"/>
        <x15:activeTabTopLevelEntity name="[Tabla7]"/>
        <x15:activeTabTopLevelEntity name="[Tabla8]"/>
        <x15:activeTabTopLevelEntity name="[Tabla12]"/>
        <x15:activeTabTopLevelEntity name="[Tabla9]"/>
        <x15:activeTabTopLevelEntity name="[Tabla1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B6A4AE-EA52-446B-AE50-19C5A749B05C}" name="TablaDinámica3" cacheId="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Q13:S14" firstHeaderRow="0" firstDataRow="1" firstDataCol="0"/>
  <pivotFields count="3">
    <pivotField dataField="1" numFmtId="1" showAl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dataField="1" showAll="0"/>
    <pivotField dataField="1" showAll="0"/>
  </pivotFields>
  <rowItems count="1">
    <i/>
  </rowItems>
  <colFields count="1">
    <field x="-2"/>
  </colFields>
  <colItems count="3">
    <i>
      <x/>
    </i>
    <i i="1">
      <x v="1"/>
    </i>
    <i i="2">
      <x v="2"/>
    </i>
  </colItems>
  <dataFields count="3">
    <dataField name="Suma de Enero" fld="0" baseField="0" baseItem="0"/>
    <dataField name="Suma de Lluvia (mm)" fld="1" baseField="0" baseItem="0"/>
    <dataField name="Suma de ETo diaria (mm)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7DB9E9A-23F0-4028-B53A-347BB846DDDE}" name="Tabla1" displayName="Tabla1" ref="D4:F35" totalsRowShown="0" tableBorderDxfId="78">
  <autoFilter ref="D4:F35" xr:uid="{27DB9E9A-23F0-4028-B53A-347BB846DDDE}"/>
  <tableColumns count="3">
    <tableColumn id="1" xr3:uid="{1B4D74CE-303B-427B-9102-0711EC833EC5}" name="Enero" dataDxfId="77"/>
    <tableColumn id="2" xr3:uid="{3E0115FE-CEE4-4408-945B-05CBF2C93F52}" name="Lluvia (mm)" dataDxfId="76"/>
    <tableColumn id="3" xr3:uid="{39D7F575-E719-474A-9961-3132A0790BFC}" name="ETo diaria (mm)" dataDxfId="75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D0A76862-DFF4-4CF4-B247-384D309FAE4E}" name="Tabla10" displayName="Tabla10" ref="D114:F145" totalsRowShown="0" headerRowDxfId="21" headerRowBorderDxfId="25" tableBorderDxfId="26">
  <autoFilter ref="D114:F145" xr:uid="{D0A76862-DFF4-4CF4-B247-384D309FAE4E}"/>
  <tableColumns count="3">
    <tableColumn id="1" xr3:uid="{B27C78B3-7A23-432C-B2BD-18366F0136B5}" name="Octubre" dataDxfId="24"/>
    <tableColumn id="2" xr3:uid="{7410F6F1-77B9-44FF-99A8-B3C49E063EC2}" name="Lluvia" dataDxfId="23"/>
    <tableColumn id="3" xr3:uid="{969CF19A-57EC-448C-954D-5CB251019D97}" name="ETo diaria" dataDxfId="22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504CA8A7-ED97-4B8C-980F-00BE54ADDFFD}" name="Tabla11" displayName="Tabla11" ref="H114:J144" totalsRowShown="0" headerRowDxfId="15" headerRowBorderDxfId="19" tableBorderDxfId="20">
  <autoFilter ref="H114:J144" xr:uid="{504CA8A7-ED97-4B8C-980F-00BE54ADDFFD}"/>
  <tableColumns count="3">
    <tableColumn id="1" xr3:uid="{70C8B7C6-03C0-40F0-8C37-E1E295FC30AC}" name="Noviembre" dataDxfId="18"/>
    <tableColumn id="2" xr3:uid="{6119919A-87E6-4B4F-9947-945C25A6B2E8}" name="Lluvia" dataDxfId="17"/>
    <tableColumn id="3" xr3:uid="{D48A7305-4A27-432A-A094-E90A5986ACE6}" name="ETo diaria" dataDxfId="16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AD4C2725-4359-4A3B-A4D3-C4709494CC9D}" name="Tabla12" displayName="Tabla12" ref="L114:N145" totalsRowShown="0" headerRowDxfId="9" headerRowBorderDxfId="13" tableBorderDxfId="14">
  <autoFilter ref="L114:N145" xr:uid="{AD4C2725-4359-4A3B-A4D3-C4709494CC9D}"/>
  <tableColumns count="3">
    <tableColumn id="1" xr3:uid="{55530EA9-3429-4850-B6EB-D14F8EAE56D4}" name="Diciembre" dataDxfId="12"/>
    <tableColumn id="2" xr3:uid="{73A06CB6-D61F-4881-A985-ECE2402ACCCC}" name="Lluvia" dataDxfId="11"/>
    <tableColumn id="3" xr3:uid="{ADB209F5-D638-4C25-9AAD-9623AFDE6199}" name="ETo diaria" dataDxfId="1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7AECD4F-4E73-4EBE-AA05-B528D729EE69}" name="Tabla2" displayName="Tabla2" ref="H4:J32" totalsRowShown="0" headerRowDxfId="69" headerRowBorderDxfId="73" tableBorderDxfId="74">
  <autoFilter ref="H4:J32" xr:uid="{17AECD4F-4E73-4EBE-AA05-B528D729EE69}"/>
  <tableColumns count="3">
    <tableColumn id="1" xr3:uid="{F9ED6861-21DB-4C64-84B7-C78C248A6D4C}" name="Febrero" dataDxfId="72"/>
    <tableColumn id="2" xr3:uid="{55ED80C9-4DAA-48D2-90B7-FCE2FC8EDAE6}" name="Lluvia" dataDxfId="71"/>
    <tableColumn id="3" xr3:uid="{F7AD1030-CFA8-4665-BCE1-1401482318CB}" name="ETo diaria" dataDxfId="7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B05FE1A-748B-43AF-B2A3-FB5BBCC9C66C}" name="Tabla3" displayName="Tabla3" ref="L4:N35" totalsRowShown="0" headerRowDxfId="63" headerRowBorderDxfId="67" tableBorderDxfId="68">
  <autoFilter ref="L4:N35" xr:uid="{2B05FE1A-748B-43AF-B2A3-FB5BBCC9C66C}"/>
  <tableColumns count="3">
    <tableColumn id="1" xr3:uid="{EEB6987E-E574-498E-A3CC-597007FCA2D2}" name="Marzo" dataDxfId="66"/>
    <tableColumn id="2" xr3:uid="{0EEB4697-6B60-44CD-9149-A78CD70C04F5}" name="Lluvia" dataDxfId="65"/>
    <tableColumn id="3" xr3:uid="{652748DE-0605-449F-9499-295E5D3D43AD}" name="ETo diaria" dataDxfId="6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F2D7B90-8925-4FB5-9AC0-3A277A4FA4E2}" name="Tabla4" displayName="Tabla4" ref="D41:F71" totalsRowShown="0" headerRowDxfId="57" headerRowBorderDxfId="61" tableBorderDxfId="62">
  <autoFilter ref="D41:F71" xr:uid="{1F2D7B90-8925-4FB5-9AC0-3A277A4FA4E2}"/>
  <tableColumns count="3">
    <tableColumn id="1" xr3:uid="{4BC65F51-ECBC-402C-ABF6-021ADD9236DB}" name="Abril" dataDxfId="60"/>
    <tableColumn id="2" xr3:uid="{0AF3B964-6299-40EB-A9A6-9933D4C8DAED}" name="Lluvia" dataDxfId="59"/>
    <tableColumn id="3" xr3:uid="{89F729A6-7BA4-4894-8255-233AD6186048}" name="ETo diaria" dataDxfId="58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6170D2A-D344-464E-8A68-4138EEC79E29}" name="Tabla5" displayName="Tabla5" ref="H41:J72" totalsRowShown="0" headerRowDxfId="51" headerRowBorderDxfId="55" tableBorderDxfId="56">
  <autoFilter ref="H41:J72" xr:uid="{86170D2A-D344-464E-8A68-4138EEC79E29}"/>
  <tableColumns count="3">
    <tableColumn id="1" xr3:uid="{FC6A3F80-F94F-469E-B534-9932D7C2F683}" name="Mayo" dataDxfId="54"/>
    <tableColumn id="2" xr3:uid="{5632D1D9-4A62-4C78-BAF3-3E2A3C90B190}" name="Lluvia" dataDxfId="53"/>
    <tableColumn id="3" xr3:uid="{E2D2B8B7-D5C0-434B-9EDB-EB5D9D6D4D9C}" name="ETo diaria" dataDxfId="5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AB32A7D-3BC1-4E2A-8466-92292500A688}" name="Tabla6" displayName="Tabla6" ref="L41:N71" totalsRowShown="0" headerRowDxfId="45" headerRowBorderDxfId="49" tableBorderDxfId="50">
  <autoFilter ref="L41:N71" xr:uid="{5AB32A7D-3BC1-4E2A-8466-92292500A688}"/>
  <tableColumns count="3">
    <tableColumn id="1" xr3:uid="{634E0616-CA89-47A2-95D9-21BD1D48F32A}" name="Junio" dataDxfId="48"/>
    <tableColumn id="2" xr3:uid="{2B621D2C-4E3B-465E-9E68-2D52E27F74E8}" name="Lluvia" dataDxfId="47"/>
    <tableColumn id="3" xr3:uid="{AD4EB296-E7C9-45CF-8080-EFD9883AABDB}" name="ETo diaria" dataDxfId="46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3F1AC09-3B77-4755-98DB-28B355A87EF8}" name="Tabla7" displayName="Tabla7" ref="D78:F109" totalsRowShown="0" headerRowDxfId="39" headerRowBorderDxfId="43" tableBorderDxfId="44">
  <autoFilter ref="D78:F109" xr:uid="{F3F1AC09-3B77-4755-98DB-28B355A87EF8}"/>
  <tableColumns count="3">
    <tableColumn id="1" xr3:uid="{A9F49AC0-E6ED-4720-831F-FEC1DA6E382A}" name="Julio" dataDxfId="42"/>
    <tableColumn id="2" xr3:uid="{ABFFD39A-E10F-4F3D-BF17-BAF5931A436C}" name="Lluvia" dataDxfId="41"/>
    <tableColumn id="3" xr3:uid="{EA702618-D23D-4EA2-A252-FA8E8ACBBDE1}" name="ETo diaria" dataDxfId="40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9011261-4EDA-4258-8CDE-EC9BFBDE2A81}" name="Tabla8" displayName="Tabla8" ref="H78:J109" totalsRowShown="0" headerRowDxfId="33" headerRowBorderDxfId="37" tableBorderDxfId="38">
  <autoFilter ref="H78:J109" xr:uid="{79011261-4EDA-4258-8CDE-EC9BFBDE2A81}"/>
  <tableColumns count="3">
    <tableColumn id="1" xr3:uid="{A8D31CBC-241B-4326-97A8-67A114EBAE17}" name="Agosto" dataDxfId="36"/>
    <tableColumn id="2" xr3:uid="{A1793482-FBF1-4679-A51B-C6C36BD55CD6}" name="Lluvia" dataDxfId="35"/>
    <tableColumn id="3" xr3:uid="{458EFD49-A585-4B26-89D9-51DA1466876D}" name="ETo diaria" dataDxfId="34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962909B5-C690-4087-9A8D-16826AC59873}" name="Tabla9" displayName="Tabla9" ref="L78:N108" totalsRowShown="0" headerRowDxfId="27" headerRowBorderDxfId="31" tableBorderDxfId="32">
  <autoFilter ref="L78:N108" xr:uid="{962909B5-C690-4087-9A8D-16826AC59873}"/>
  <tableColumns count="3">
    <tableColumn id="1" xr3:uid="{FBCB82A8-3E46-4C9C-8977-E7F3E2BD8068}" name="Setiembre" dataDxfId="30"/>
    <tableColumn id="2" xr3:uid="{B8DC3CAA-FA94-46CF-88E5-E3662527C8DA}" name="Lluvia" dataDxfId="29"/>
    <tableColumn id="3" xr3:uid="{5A24B2AC-E0B1-468C-B9F6-2E6422A0AFCA}" name="ETo diaria" dataDxfId="2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13" Type="http://schemas.openxmlformats.org/officeDocument/2006/relationships/table" Target="../tables/table12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12" Type="http://schemas.openxmlformats.org/officeDocument/2006/relationships/table" Target="../tables/table11.xml"/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2.xml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A6907-92A8-4384-B839-C2E838006DEE}">
  <dimension ref="A3:D39"/>
  <sheetViews>
    <sheetView topLeftCell="A9" workbookViewId="0">
      <selection activeCell="D19" sqref="D19"/>
    </sheetView>
  </sheetViews>
  <sheetFormatPr baseColWidth="10" defaultRowHeight="14.4" x14ac:dyDescent="0.3"/>
  <cols>
    <col min="1" max="1" width="21.33203125" bestFit="1" customWidth="1"/>
    <col min="2" max="2" width="7" bestFit="1" customWidth="1"/>
    <col min="3" max="3" width="22.33203125" bestFit="1" customWidth="1"/>
    <col min="4" max="4" width="15.21875" bestFit="1" customWidth="1"/>
    <col min="5" max="5" width="13.6640625" bestFit="1" customWidth="1"/>
    <col min="6" max="6" width="17.109375" bestFit="1" customWidth="1"/>
    <col min="7" max="7" width="14.109375" bestFit="1" customWidth="1"/>
    <col min="8" max="8" width="13.6640625" bestFit="1" customWidth="1"/>
    <col min="9" max="9" width="17.109375" bestFit="1" customWidth="1"/>
    <col min="10" max="10" width="12.6640625" bestFit="1" customWidth="1"/>
    <col min="11" max="11" width="13.6640625" bestFit="1" customWidth="1"/>
    <col min="12" max="12" width="17.109375" bestFit="1" customWidth="1"/>
    <col min="13" max="14" width="13.6640625" bestFit="1" customWidth="1"/>
    <col min="15" max="15" width="17.109375" bestFit="1" customWidth="1"/>
    <col min="16" max="16" width="13.21875" bestFit="1" customWidth="1"/>
    <col min="17" max="17" width="13.6640625" bestFit="1" customWidth="1"/>
    <col min="18" max="18" width="17.109375" bestFit="1" customWidth="1"/>
    <col min="19" max="19" width="12.5546875" bestFit="1" customWidth="1"/>
    <col min="20" max="20" width="13.6640625" bestFit="1" customWidth="1"/>
    <col min="21" max="21" width="17.109375" bestFit="1" customWidth="1"/>
    <col min="22" max="22" width="14.6640625" bestFit="1" customWidth="1"/>
    <col min="23" max="23" width="13.6640625" bestFit="1" customWidth="1"/>
    <col min="24" max="24" width="17.109375" bestFit="1" customWidth="1"/>
    <col min="25" max="25" width="17.44140625" bestFit="1" customWidth="1"/>
    <col min="26" max="26" width="13.6640625" bestFit="1" customWidth="1"/>
    <col min="27" max="27" width="17.109375" bestFit="1" customWidth="1"/>
    <col min="28" max="28" width="15.5546875" bestFit="1" customWidth="1"/>
    <col min="29" max="29" width="13.6640625" bestFit="1" customWidth="1"/>
    <col min="30" max="30" width="17.109375" bestFit="1" customWidth="1"/>
    <col min="31" max="31" width="18.21875" bestFit="1" customWidth="1"/>
    <col min="32" max="32" width="13.6640625" bestFit="1" customWidth="1"/>
    <col min="33" max="33" width="17.109375" bestFit="1" customWidth="1"/>
    <col min="34" max="34" width="17.33203125" bestFit="1" customWidth="1"/>
    <col min="35" max="35" width="13.6640625" bestFit="1" customWidth="1"/>
    <col min="36" max="36" width="17.109375" bestFit="1" customWidth="1"/>
  </cols>
  <sheetData>
    <row r="3" spans="1:2" x14ac:dyDescent="0.3">
      <c r="A3" s="20" t="s">
        <v>32</v>
      </c>
    </row>
    <row r="4" spans="1:2" s="24" customFormat="1" x14ac:dyDescent="0.3">
      <c r="A4" s="22" t="s">
        <v>16</v>
      </c>
      <c r="B4" s="23">
        <v>496</v>
      </c>
    </row>
    <row r="5" spans="1:2" x14ac:dyDescent="0.3">
      <c r="A5" s="21" t="s">
        <v>17</v>
      </c>
      <c r="B5" s="6">
        <v>79.8</v>
      </c>
    </row>
    <row r="6" spans="1:2" x14ac:dyDescent="0.3">
      <c r="A6" s="21" t="s">
        <v>18</v>
      </c>
      <c r="B6" s="6">
        <v>153.91</v>
      </c>
    </row>
    <row r="7" spans="1:2" s="24" customFormat="1" x14ac:dyDescent="0.3">
      <c r="A7" s="25" t="s">
        <v>19</v>
      </c>
      <c r="B7" s="23">
        <v>406</v>
      </c>
    </row>
    <row r="8" spans="1:2" x14ac:dyDescent="0.3">
      <c r="A8" s="21" t="s">
        <v>20</v>
      </c>
      <c r="B8" s="6">
        <v>20.2</v>
      </c>
    </row>
    <row r="9" spans="1:2" x14ac:dyDescent="0.3">
      <c r="A9" s="21" t="s">
        <v>21</v>
      </c>
      <c r="B9" s="6">
        <v>133.63</v>
      </c>
    </row>
    <row r="10" spans="1:2" s="24" customFormat="1" x14ac:dyDescent="0.3">
      <c r="A10" s="25" t="s">
        <v>23</v>
      </c>
      <c r="B10" s="23">
        <v>496</v>
      </c>
    </row>
    <row r="11" spans="1:2" x14ac:dyDescent="0.3">
      <c r="A11" s="21" t="s">
        <v>20</v>
      </c>
      <c r="B11" s="6">
        <v>18.8</v>
      </c>
    </row>
    <row r="12" spans="1:2" x14ac:dyDescent="0.3">
      <c r="A12" s="21" t="s">
        <v>21</v>
      </c>
      <c r="B12" s="6">
        <v>135.03</v>
      </c>
    </row>
    <row r="13" spans="1:2" s="24" customFormat="1" x14ac:dyDescent="0.3">
      <c r="A13" s="25" t="s">
        <v>24</v>
      </c>
      <c r="B13" s="23">
        <v>465</v>
      </c>
    </row>
    <row r="14" spans="1:2" x14ac:dyDescent="0.3">
      <c r="A14" s="21" t="s">
        <v>20</v>
      </c>
      <c r="B14" s="6">
        <v>35.6</v>
      </c>
    </row>
    <row r="15" spans="1:2" x14ac:dyDescent="0.3">
      <c r="A15" s="21" t="s">
        <v>21</v>
      </c>
      <c r="B15" s="6">
        <v>76.150000000000006</v>
      </c>
    </row>
    <row r="16" spans="1:2" x14ac:dyDescent="0.3">
      <c r="A16" s="21" t="s">
        <v>25</v>
      </c>
      <c r="B16" s="6">
        <v>496</v>
      </c>
    </row>
    <row r="17" spans="1:4" x14ac:dyDescent="0.3">
      <c r="A17" s="21" t="s">
        <v>20</v>
      </c>
      <c r="B17" s="6">
        <v>101.3</v>
      </c>
    </row>
    <row r="18" spans="1:4" x14ac:dyDescent="0.3">
      <c r="A18" s="21" t="s">
        <v>21</v>
      </c>
      <c r="B18" s="6">
        <v>57.23</v>
      </c>
    </row>
    <row r="19" spans="1:4" x14ac:dyDescent="0.3">
      <c r="A19" s="21" t="s">
        <v>26</v>
      </c>
      <c r="B19" s="6">
        <v>465</v>
      </c>
      <c r="D19">
        <f>GETPIVOTDATA("[Measures].[Suma de ETo diaria (mm)]",$A$3)+GETPIVOTDATA("[Measures].[Suma de ETo diaria]",$A$3)+GETPIVOTDATA("[Measures].[Suma de ETo diaria 3]",$A$3)+GETPIVOTDATA("[Measures].[Suma de ETo diaria 4]",$A$3)+GETPIVOTDATA("[Measures].[Suma de ETo diaria 5]",$A$3)+GETPIVOTDATA("[Measures].[Suma de ETo diaria 6]",$A$3)+GETPIVOTDATA("[Measures].[Suma de ETo diaria 7]",$A$3)+GETPIVOTDATA("[Measures].[Suma de ETo diaria 8]",$A$3)+GETPIVOTDATA("[Measures].[Suma de ETo diaria 9]",$A$3)+GETPIVOTDATA("[Measures].[Suma de ETo diaria 2]",$A$3)+GETPIVOTDATA("[Measures].[Suma de ETo diaria 10]",$A$3)+GETPIVOTDATA("[Measures].[Suma de ETo diaria 11]",$A$3)</f>
        <v>1343.0899999999997</v>
      </c>
    </row>
    <row r="20" spans="1:4" x14ac:dyDescent="0.3">
      <c r="A20" s="21" t="s">
        <v>20</v>
      </c>
      <c r="B20" s="6">
        <v>8</v>
      </c>
    </row>
    <row r="21" spans="1:4" x14ac:dyDescent="0.3">
      <c r="A21" s="21" t="s">
        <v>21</v>
      </c>
      <c r="B21" s="6">
        <v>71.92</v>
      </c>
    </row>
    <row r="22" spans="1:4" x14ac:dyDescent="0.3">
      <c r="A22" s="21" t="s">
        <v>27</v>
      </c>
      <c r="B22" s="6">
        <v>496</v>
      </c>
    </row>
    <row r="23" spans="1:4" x14ac:dyDescent="0.3">
      <c r="A23" s="21" t="s">
        <v>20</v>
      </c>
      <c r="B23" s="6">
        <v>0.4</v>
      </c>
    </row>
    <row r="24" spans="1:4" x14ac:dyDescent="0.3">
      <c r="A24" s="21" t="s">
        <v>21</v>
      </c>
      <c r="B24" s="6">
        <v>60.4</v>
      </c>
    </row>
    <row r="25" spans="1:4" x14ac:dyDescent="0.3">
      <c r="A25" s="21" t="s">
        <v>28</v>
      </c>
      <c r="B25" s="6">
        <v>496</v>
      </c>
    </row>
    <row r="26" spans="1:4" x14ac:dyDescent="0.3">
      <c r="A26" s="21" t="s">
        <v>20</v>
      </c>
      <c r="B26" s="6">
        <v>0</v>
      </c>
    </row>
    <row r="27" spans="1:4" x14ac:dyDescent="0.3">
      <c r="A27" s="21" t="s">
        <v>21</v>
      </c>
      <c r="B27" s="6">
        <v>117.38</v>
      </c>
    </row>
    <row r="28" spans="1:4" x14ac:dyDescent="0.3">
      <c r="A28" s="21" t="s">
        <v>30</v>
      </c>
      <c r="B28" s="6">
        <v>465</v>
      </c>
    </row>
    <row r="29" spans="1:4" x14ac:dyDescent="0.3">
      <c r="A29" s="21" t="s">
        <v>20</v>
      </c>
      <c r="B29" s="6">
        <v>42.6</v>
      </c>
    </row>
    <row r="30" spans="1:4" x14ac:dyDescent="0.3">
      <c r="A30" s="21" t="s">
        <v>21</v>
      </c>
      <c r="B30" s="6">
        <v>117.23</v>
      </c>
    </row>
    <row r="31" spans="1:4" x14ac:dyDescent="0.3">
      <c r="A31" s="21" t="s">
        <v>22</v>
      </c>
      <c r="B31" s="6">
        <v>496</v>
      </c>
    </row>
    <row r="32" spans="1:4" x14ac:dyDescent="0.3">
      <c r="A32" s="21" t="s">
        <v>20</v>
      </c>
      <c r="B32" s="6">
        <v>109.2</v>
      </c>
    </row>
    <row r="33" spans="1:2" x14ac:dyDescent="0.3">
      <c r="A33" s="21" t="s">
        <v>21</v>
      </c>
      <c r="B33" s="6">
        <v>119.13</v>
      </c>
    </row>
    <row r="34" spans="1:2" x14ac:dyDescent="0.3">
      <c r="A34" s="21" t="s">
        <v>31</v>
      </c>
      <c r="B34" s="6">
        <v>465</v>
      </c>
    </row>
    <row r="35" spans="1:2" x14ac:dyDescent="0.3">
      <c r="A35" s="21" t="s">
        <v>20</v>
      </c>
      <c r="B35" s="6">
        <v>109</v>
      </c>
    </row>
    <row r="36" spans="1:2" x14ac:dyDescent="0.3">
      <c r="A36" s="21" t="s">
        <v>21</v>
      </c>
      <c r="B36" s="6">
        <v>145.21</v>
      </c>
    </row>
    <row r="37" spans="1:2" x14ac:dyDescent="0.3">
      <c r="A37" s="21" t="s">
        <v>29</v>
      </c>
      <c r="B37" s="6">
        <v>496</v>
      </c>
    </row>
    <row r="38" spans="1:2" x14ac:dyDescent="0.3">
      <c r="A38" s="21" t="s">
        <v>20</v>
      </c>
      <c r="B38" s="6">
        <v>69.599999999999994</v>
      </c>
    </row>
    <row r="39" spans="1:2" x14ac:dyDescent="0.3">
      <c r="A39" s="21" t="s">
        <v>21</v>
      </c>
      <c r="B39" s="6">
        <v>155.87</v>
      </c>
    </row>
  </sheetData>
  <pageMargins left="0.7" right="0.7" top="0.75" bottom="0.75" header="0.3" footer="0.3"/>
  <pageSetup orientation="portrait" horizontalDpi="0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3E292-A848-472C-B2BF-60FA96193D0C}">
  <dimension ref="D4:AB380"/>
  <sheetViews>
    <sheetView tabSelected="1" zoomScale="40" zoomScaleNormal="40" workbookViewId="0">
      <selection activeCell="AH27" sqref="AH27"/>
    </sheetView>
  </sheetViews>
  <sheetFormatPr baseColWidth="10" defaultRowHeight="14.4" x14ac:dyDescent="0.3"/>
  <cols>
    <col min="1" max="4" width="11.5546875" style="1"/>
    <col min="5" max="5" width="12" style="1" customWidth="1"/>
    <col min="6" max="6" width="15.109375" style="1" customWidth="1"/>
    <col min="7" max="7" width="11.5546875" style="1"/>
    <col min="8" max="8" width="14.21875" style="1" customWidth="1"/>
    <col min="9" max="9" width="11.5546875" style="1"/>
    <col min="10" max="10" width="14" style="1" customWidth="1"/>
    <col min="11" max="11" width="11.5546875" style="1"/>
    <col min="12" max="12" width="13.5546875" style="1" customWidth="1"/>
    <col min="13" max="13" width="11.5546875" style="1"/>
    <col min="14" max="14" width="14" style="1" customWidth="1"/>
    <col min="15" max="16" width="11.5546875" style="1"/>
    <col min="17" max="17" width="19" style="1" bestFit="1" customWidth="1"/>
    <col min="18" max="18" width="25.6640625" style="1" bestFit="1" customWidth="1"/>
    <col min="19" max="19" width="30.77734375" style="1" bestFit="1" customWidth="1"/>
    <col min="20" max="16384" width="11.5546875" style="1"/>
  </cols>
  <sheetData>
    <row r="4" spans="4:28" x14ac:dyDescent="0.3">
      <c r="D4" s="12" t="s">
        <v>0</v>
      </c>
      <c r="E4" s="13" t="s">
        <v>15</v>
      </c>
      <c r="F4" s="14" t="s">
        <v>3</v>
      </c>
      <c r="H4" s="15" t="s">
        <v>4</v>
      </c>
      <c r="I4" s="16" t="s">
        <v>1</v>
      </c>
      <c r="J4" s="17" t="s">
        <v>2</v>
      </c>
      <c r="L4" s="15" t="s">
        <v>5</v>
      </c>
      <c r="M4" s="16" t="s">
        <v>1</v>
      </c>
      <c r="N4" s="17" t="s">
        <v>2</v>
      </c>
    </row>
    <row r="5" spans="4:28" x14ac:dyDescent="0.3">
      <c r="D5" s="7">
        <v>1</v>
      </c>
      <c r="E5" s="3">
        <v>15.4</v>
      </c>
      <c r="F5" s="9">
        <v>3.64</v>
      </c>
      <c r="H5" s="7">
        <v>1</v>
      </c>
      <c r="I5" s="2">
        <v>0</v>
      </c>
      <c r="J5" s="9">
        <v>5.71</v>
      </c>
      <c r="L5" s="7">
        <v>1</v>
      </c>
      <c r="M5" s="3">
        <v>0.4</v>
      </c>
      <c r="N5" s="18">
        <v>4.7</v>
      </c>
    </row>
    <row r="6" spans="4:28" x14ac:dyDescent="0.3">
      <c r="D6" s="8">
        <v>2</v>
      </c>
      <c r="E6" s="4">
        <v>0</v>
      </c>
      <c r="F6" s="10">
        <v>6.31</v>
      </c>
      <c r="H6" s="8">
        <v>2</v>
      </c>
      <c r="I6" s="4">
        <v>0</v>
      </c>
      <c r="J6" s="10">
        <v>6.11</v>
      </c>
      <c r="L6" s="8">
        <v>2</v>
      </c>
      <c r="M6" s="5">
        <v>0.2</v>
      </c>
      <c r="N6" s="10">
        <v>4.7300000000000004</v>
      </c>
    </row>
    <row r="7" spans="4:28" x14ac:dyDescent="0.3">
      <c r="D7" s="8">
        <v>3</v>
      </c>
      <c r="E7" s="4">
        <v>0</v>
      </c>
      <c r="F7" s="10">
        <v>7.82</v>
      </c>
      <c r="H7" s="8">
        <v>3</v>
      </c>
      <c r="I7" s="4">
        <v>0</v>
      </c>
      <c r="J7" s="10">
        <v>6.59</v>
      </c>
      <c r="L7" s="8">
        <v>3</v>
      </c>
      <c r="M7" s="4">
        <v>0</v>
      </c>
      <c r="N7" s="10">
        <v>3.02</v>
      </c>
    </row>
    <row r="8" spans="4:28" x14ac:dyDescent="0.3">
      <c r="D8" s="8">
        <v>4</v>
      </c>
      <c r="E8" s="4">
        <v>0</v>
      </c>
      <c r="F8" s="11">
        <v>10.4</v>
      </c>
      <c r="H8" s="8">
        <v>4</v>
      </c>
      <c r="I8" s="4">
        <v>0</v>
      </c>
      <c r="J8" s="10">
        <v>7.18</v>
      </c>
      <c r="L8" s="8">
        <v>4</v>
      </c>
      <c r="M8" s="5">
        <v>0.4</v>
      </c>
      <c r="N8" s="10">
        <v>3.83</v>
      </c>
    </row>
    <row r="9" spans="4:28" x14ac:dyDescent="0.3">
      <c r="D9" s="8">
        <v>5</v>
      </c>
      <c r="E9" s="4">
        <v>0</v>
      </c>
      <c r="F9" s="10">
        <v>5.1100000000000003</v>
      </c>
      <c r="H9" s="8">
        <v>5</v>
      </c>
      <c r="I9" s="4">
        <v>0</v>
      </c>
      <c r="J9" s="10">
        <v>6.76</v>
      </c>
      <c r="L9" s="8">
        <v>5</v>
      </c>
      <c r="M9" s="5">
        <v>15.2</v>
      </c>
      <c r="N9" s="10">
        <v>2.33</v>
      </c>
    </row>
    <row r="10" spans="4:28" x14ac:dyDescent="0.3">
      <c r="D10" s="8">
        <v>6</v>
      </c>
      <c r="E10" s="4">
        <v>0</v>
      </c>
      <c r="F10" s="10">
        <v>5.66</v>
      </c>
      <c r="H10" s="8">
        <v>6</v>
      </c>
      <c r="I10" s="4">
        <v>0</v>
      </c>
      <c r="J10" s="10">
        <v>6.42</v>
      </c>
      <c r="L10" s="8">
        <v>6</v>
      </c>
      <c r="M10" s="4">
        <v>0</v>
      </c>
      <c r="N10" s="10">
        <v>4.57</v>
      </c>
    </row>
    <row r="11" spans="4:28" x14ac:dyDescent="0.3">
      <c r="D11" s="8">
        <v>7</v>
      </c>
      <c r="E11" s="4">
        <v>0</v>
      </c>
      <c r="F11" s="10">
        <v>7.59</v>
      </c>
      <c r="H11" s="8">
        <v>7</v>
      </c>
      <c r="I11" s="5">
        <v>4.2</v>
      </c>
      <c r="J11" s="10">
        <v>3.11</v>
      </c>
      <c r="L11" s="8">
        <v>7</v>
      </c>
      <c r="M11" s="4">
        <v>0</v>
      </c>
      <c r="N11" s="10">
        <v>4.63</v>
      </c>
    </row>
    <row r="12" spans="4:28" x14ac:dyDescent="0.3">
      <c r="D12" s="8">
        <v>8</v>
      </c>
      <c r="E12" s="4">
        <v>0</v>
      </c>
      <c r="F12" s="10">
        <v>7.69</v>
      </c>
      <c r="H12" s="8">
        <v>8</v>
      </c>
      <c r="I12" s="5">
        <v>5.8</v>
      </c>
      <c r="J12" s="10">
        <v>5.42</v>
      </c>
      <c r="L12" s="8">
        <v>8</v>
      </c>
      <c r="M12" s="4">
        <v>0</v>
      </c>
      <c r="N12" s="10">
        <v>4.3899999999999997</v>
      </c>
    </row>
    <row r="13" spans="4:28" x14ac:dyDescent="0.3">
      <c r="D13" s="8">
        <v>9</v>
      </c>
      <c r="E13" s="4">
        <v>0</v>
      </c>
      <c r="F13" s="10">
        <v>6.83</v>
      </c>
      <c r="H13" s="8">
        <v>9</v>
      </c>
      <c r="I13" s="5">
        <v>2.2000000000000002</v>
      </c>
      <c r="J13" s="10">
        <v>2.71</v>
      </c>
      <c r="L13" s="8">
        <v>9</v>
      </c>
      <c r="M13" s="4">
        <v>0</v>
      </c>
      <c r="N13" s="10">
        <v>5.19</v>
      </c>
      <c r="Q13" t="s">
        <v>16</v>
      </c>
      <c r="R13" t="s">
        <v>17</v>
      </c>
      <c r="S13" t="s">
        <v>18</v>
      </c>
    </row>
    <row r="14" spans="4:28" x14ac:dyDescent="0.3">
      <c r="D14" s="8">
        <v>10</v>
      </c>
      <c r="E14" s="5">
        <v>1.2</v>
      </c>
      <c r="F14" s="10">
        <v>3.42</v>
      </c>
      <c r="H14" s="8">
        <v>10</v>
      </c>
      <c r="I14" s="5">
        <v>0.2</v>
      </c>
      <c r="J14" s="10">
        <v>2.96</v>
      </c>
      <c r="L14" s="8">
        <v>10</v>
      </c>
      <c r="M14" s="4">
        <v>0</v>
      </c>
      <c r="N14" s="10">
        <v>5.96</v>
      </c>
      <c r="Q14" s="6">
        <v>496</v>
      </c>
      <c r="R14" s="6">
        <v>79.800000000000011</v>
      </c>
      <c r="S14" s="6">
        <v>153.91</v>
      </c>
    </row>
    <row r="15" spans="4:28" x14ac:dyDescent="0.3">
      <c r="D15" s="8">
        <v>11</v>
      </c>
      <c r="E15" s="4">
        <v>0</v>
      </c>
      <c r="F15" s="10">
        <v>4.42</v>
      </c>
      <c r="H15" s="8">
        <v>11</v>
      </c>
      <c r="I15" s="5">
        <v>1.6</v>
      </c>
      <c r="J15" s="10">
        <v>1.17</v>
      </c>
      <c r="L15" s="8">
        <v>11</v>
      </c>
      <c r="M15" s="4">
        <v>0</v>
      </c>
      <c r="N15" s="10">
        <v>3.79</v>
      </c>
      <c r="Q15"/>
      <c r="R15"/>
      <c r="S15"/>
      <c r="Z15" s="42" t="s">
        <v>33</v>
      </c>
      <c r="AA15" s="42" t="s">
        <v>34</v>
      </c>
      <c r="AB15" s="42" t="s">
        <v>35</v>
      </c>
    </row>
    <row r="16" spans="4:28" x14ac:dyDescent="0.3">
      <c r="D16" s="8">
        <v>12</v>
      </c>
      <c r="E16" s="5">
        <v>10.8</v>
      </c>
      <c r="F16" s="10">
        <v>3.85</v>
      </c>
      <c r="H16" s="8">
        <v>12</v>
      </c>
      <c r="I16" s="4">
        <v>0</v>
      </c>
      <c r="J16" s="11">
        <v>4.9000000000000004</v>
      </c>
      <c r="L16" s="8">
        <v>12</v>
      </c>
      <c r="M16" s="4">
        <v>0</v>
      </c>
      <c r="N16" s="10">
        <v>3.84</v>
      </c>
      <c r="Q16"/>
      <c r="R16"/>
      <c r="S16"/>
      <c r="Z16" s="26">
        <v>0</v>
      </c>
      <c r="AA16" s="27">
        <v>15.4</v>
      </c>
      <c r="AB16" s="28">
        <v>3.64</v>
      </c>
    </row>
    <row r="17" spans="4:28" x14ac:dyDescent="0.3">
      <c r="D17" s="8">
        <v>13</v>
      </c>
      <c r="E17" s="5">
        <v>32.6</v>
      </c>
      <c r="F17" s="10">
        <v>0.96</v>
      </c>
      <c r="H17" s="8">
        <v>13</v>
      </c>
      <c r="I17" s="4">
        <v>0</v>
      </c>
      <c r="J17" s="10">
        <v>5.48</v>
      </c>
      <c r="L17" s="8">
        <v>13</v>
      </c>
      <c r="M17" s="4">
        <v>0</v>
      </c>
      <c r="N17" s="10">
        <v>3.62</v>
      </c>
      <c r="Q17"/>
      <c r="R17"/>
      <c r="S17"/>
      <c r="Z17" s="29">
        <v>1</v>
      </c>
      <c r="AA17" s="29">
        <v>0</v>
      </c>
      <c r="AB17" s="30">
        <v>6.31</v>
      </c>
    </row>
    <row r="18" spans="4:28" x14ac:dyDescent="0.3">
      <c r="D18" s="8">
        <v>14</v>
      </c>
      <c r="E18" s="4">
        <v>0</v>
      </c>
      <c r="F18" s="11">
        <v>5.0999999999999996</v>
      </c>
      <c r="H18" s="8">
        <v>14</v>
      </c>
      <c r="I18" s="4">
        <v>0</v>
      </c>
      <c r="J18" s="10">
        <v>5.86</v>
      </c>
      <c r="L18" s="8">
        <v>14</v>
      </c>
      <c r="M18" s="4">
        <v>0</v>
      </c>
      <c r="N18" s="10">
        <v>4.08</v>
      </c>
      <c r="Q18"/>
      <c r="R18"/>
      <c r="S18"/>
      <c r="Z18" s="31">
        <v>2</v>
      </c>
      <c r="AA18" s="31">
        <v>0</v>
      </c>
      <c r="AB18" s="32">
        <v>7.82</v>
      </c>
    </row>
    <row r="19" spans="4:28" x14ac:dyDescent="0.3">
      <c r="D19" s="8">
        <v>15</v>
      </c>
      <c r="E19" s="4">
        <v>0</v>
      </c>
      <c r="F19" s="10">
        <v>5.56</v>
      </c>
      <c r="H19" s="8">
        <v>15</v>
      </c>
      <c r="I19" s="4">
        <v>0</v>
      </c>
      <c r="J19" s="10">
        <v>5.44</v>
      </c>
      <c r="L19" s="8">
        <v>15</v>
      </c>
      <c r="M19" s="4">
        <v>0</v>
      </c>
      <c r="N19" s="10">
        <v>5.31</v>
      </c>
      <c r="Q19"/>
      <c r="R19"/>
      <c r="S19"/>
      <c r="Z19" s="29">
        <v>3</v>
      </c>
      <c r="AA19" s="29">
        <v>0</v>
      </c>
      <c r="AB19" s="33">
        <v>10.4</v>
      </c>
    </row>
    <row r="20" spans="4:28" x14ac:dyDescent="0.3">
      <c r="D20" s="8">
        <v>16</v>
      </c>
      <c r="E20" s="4">
        <v>0</v>
      </c>
      <c r="F20" s="10">
        <v>4.8899999999999997</v>
      </c>
      <c r="H20" s="8">
        <v>16</v>
      </c>
      <c r="I20" s="4">
        <v>0</v>
      </c>
      <c r="J20" s="10">
        <v>6.24</v>
      </c>
      <c r="L20" s="8">
        <v>16</v>
      </c>
      <c r="M20" s="4">
        <v>0</v>
      </c>
      <c r="N20" s="10">
        <v>4.83</v>
      </c>
      <c r="Q20"/>
      <c r="R20"/>
      <c r="S20"/>
      <c r="Z20" s="26">
        <v>4</v>
      </c>
      <c r="AA20" s="31">
        <v>0</v>
      </c>
      <c r="AB20" s="32">
        <v>5.1100000000000003</v>
      </c>
    </row>
    <row r="21" spans="4:28" x14ac:dyDescent="0.3">
      <c r="D21" s="8">
        <v>17</v>
      </c>
      <c r="E21" s="5">
        <v>2.6</v>
      </c>
      <c r="F21" s="10">
        <v>2.29</v>
      </c>
      <c r="H21" s="8">
        <v>17</v>
      </c>
      <c r="I21" s="4">
        <v>0</v>
      </c>
      <c r="J21" s="10">
        <v>4.83</v>
      </c>
      <c r="L21" s="8">
        <v>17</v>
      </c>
      <c r="M21" s="4">
        <v>0</v>
      </c>
      <c r="N21" s="10">
        <v>4.53</v>
      </c>
      <c r="Q21"/>
      <c r="R21"/>
      <c r="S21"/>
      <c r="Z21" s="29">
        <v>5</v>
      </c>
      <c r="AA21" s="29">
        <v>0</v>
      </c>
      <c r="AB21" s="30">
        <v>5.66</v>
      </c>
    </row>
    <row r="22" spans="4:28" x14ac:dyDescent="0.3">
      <c r="D22" s="8">
        <v>18</v>
      </c>
      <c r="E22" s="4">
        <v>0</v>
      </c>
      <c r="F22" s="10">
        <v>6.38</v>
      </c>
      <c r="H22" s="8">
        <v>18</v>
      </c>
      <c r="I22" s="4">
        <v>0</v>
      </c>
      <c r="J22" s="10">
        <v>5.18</v>
      </c>
      <c r="L22" s="8">
        <v>18</v>
      </c>
      <c r="M22" s="4">
        <v>0</v>
      </c>
      <c r="N22" s="10">
        <v>4.1399999999999997</v>
      </c>
      <c r="Q22"/>
      <c r="R22"/>
      <c r="S22"/>
      <c r="Z22" s="31">
        <v>6</v>
      </c>
      <c r="AA22" s="31">
        <v>0</v>
      </c>
      <c r="AB22" s="32">
        <v>7.59</v>
      </c>
    </row>
    <row r="23" spans="4:28" x14ac:dyDescent="0.3">
      <c r="D23" s="8">
        <v>19</v>
      </c>
      <c r="E23" s="4">
        <v>0</v>
      </c>
      <c r="F23" s="10">
        <v>6.59</v>
      </c>
      <c r="H23" s="8">
        <v>19</v>
      </c>
      <c r="I23" s="4">
        <v>0</v>
      </c>
      <c r="J23" s="10">
        <v>5.23</v>
      </c>
      <c r="L23" s="8">
        <v>19</v>
      </c>
      <c r="M23" s="4">
        <v>0</v>
      </c>
      <c r="N23" s="10">
        <v>4.74</v>
      </c>
      <c r="Q23"/>
      <c r="R23"/>
      <c r="S23"/>
      <c r="Z23" s="29">
        <v>7</v>
      </c>
      <c r="AA23" s="29">
        <v>0</v>
      </c>
      <c r="AB23" s="30">
        <v>7.69</v>
      </c>
    </row>
    <row r="24" spans="4:28" x14ac:dyDescent="0.3">
      <c r="D24" s="8">
        <v>20</v>
      </c>
      <c r="E24" s="5">
        <v>0.6</v>
      </c>
      <c r="F24" s="10">
        <v>4.16</v>
      </c>
      <c r="H24" s="8">
        <v>20</v>
      </c>
      <c r="I24" s="4">
        <v>0</v>
      </c>
      <c r="J24" s="10">
        <v>4.1500000000000004</v>
      </c>
      <c r="L24" s="8">
        <v>20</v>
      </c>
      <c r="M24" s="4">
        <v>0</v>
      </c>
      <c r="N24" s="10">
        <v>5.53</v>
      </c>
      <c r="Q24"/>
      <c r="R24"/>
      <c r="S24"/>
      <c r="Z24" s="26">
        <v>8</v>
      </c>
      <c r="AA24" s="31">
        <v>0</v>
      </c>
      <c r="AB24" s="32">
        <v>6.83</v>
      </c>
    </row>
    <row r="25" spans="4:28" x14ac:dyDescent="0.3">
      <c r="D25" s="8">
        <v>21</v>
      </c>
      <c r="E25" s="4">
        <v>0</v>
      </c>
      <c r="F25" s="10">
        <v>6.02</v>
      </c>
      <c r="H25" s="8">
        <v>21</v>
      </c>
      <c r="I25" s="4">
        <v>0</v>
      </c>
      <c r="J25" s="10">
        <v>5.56</v>
      </c>
      <c r="L25" s="8">
        <v>21</v>
      </c>
      <c r="M25" s="4">
        <v>0</v>
      </c>
      <c r="N25" s="10">
        <v>4.22</v>
      </c>
      <c r="Q25"/>
      <c r="R25"/>
      <c r="S25"/>
      <c r="Z25" s="29">
        <v>9</v>
      </c>
      <c r="AA25" s="33">
        <v>1.2</v>
      </c>
      <c r="AB25" s="30">
        <v>3.42</v>
      </c>
    </row>
    <row r="26" spans="4:28" x14ac:dyDescent="0.3">
      <c r="D26" s="8">
        <v>22</v>
      </c>
      <c r="E26" s="4">
        <v>0</v>
      </c>
      <c r="F26" s="10">
        <v>4.49</v>
      </c>
      <c r="H26" s="8">
        <v>22</v>
      </c>
      <c r="I26" s="4">
        <v>0</v>
      </c>
      <c r="J26" s="10">
        <v>5.28</v>
      </c>
      <c r="L26" s="8">
        <v>22</v>
      </c>
      <c r="M26" s="4">
        <v>0</v>
      </c>
      <c r="N26" s="10">
        <v>4.41</v>
      </c>
      <c r="Q26"/>
      <c r="R26"/>
      <c r="S26"/>
      <c r="Z26" s="31">
        <v>10</v>
      </c>
      <c r="AA26" s="31">
        <v>0</v>
      </c>
      <c r="AB26" s="32">
        <v>4.42</v>
      </c>
    </row>
    <row r="27" spans="4:28" x14ac:dyDescent="0.3">
      <c r="D27" s="8">
        <v>23</v>
      </c>
      <c r="E27" s="5">
        <v>2.8</v>
      </c>
      <c r="F27" s="11">
        <v>5.4</v>
      </c>
      <c r="H27" s="8">
        <v>23</v>
      </c>
      <c r="I27" s="4">
        <v>0</v>
      </c>
      <c r="J27" s="10">
        <v>5.17</v>
      </c>
      <c r="L27" s="8">
        <v>23</v>
      </c>
      <c r="M27" s="4">
        <v>0</v>
      </c>
      <c r="N27" s="19">
        <v>5</v>
      </c>
      <c r="Q27"/>
      <c r="R27"/>
      <c r="S27"/>
      <c r="Z27" s="29">
        <v>11</v>
      </c>
      <c r="AA27" s="33">
        <v>10.8</v>
      </c>
      <c r="AB27" s="30">
        <v>3.85</v>
      </c>
    </row>
    <row r="28" spans="4:28" x14ac:dyDescent="0.3">
      <c r="D28" s="8">
        <v>24</v>
      </c>
      <c r="E28" s="4">
        <v>0</v>
      </c>
      <c r="F28" s="10">
        <v>2.72</v>
      </c>
      <c r="H28" s="8">
        <v>24</v>
      </c>
      <c r="I28" s="5">
        <v>0.4</v>
      </c>
      <c r="J28" s="10">
        <v>4.12</v>
      </c>
      <c r="L28" s="8">
        <v>24</v>
      </c>
      <c r="M28" s="5">
        <v>2.6</v>
      </c>
      <c r="N28" s="10">
        <v>3.24</v>
      </c>
      <c r="Q28"/>
      <c r="R28"/>
      <c r="S28"/>
      <c r="Z28" s="26">
        <v>12</v>
      </c>
      <c r="AA28" s="34">
        <v>32.6</v>
      </c>
      <c r="AB28" s="32">
        <v>0.96</v>
      </c>
    </row>
    <row r="29" spans="4:28" x14ac:dyDescent="0.3">
      <c r="D29" s="8">
        <v>25</v>
      </c>
      <c r="E29" s="4">
        <v>0</v>
      </c>
      <c r="F29" s="10">
        <v>4.12</v>
      </c>
      <c r="H29" s="8">
        <v>25</v>
      </c>
      <c r="I29" s="4">
        <v>0</v>
      </c>
      <c r="J29" s="10">
        <v>2.41</v>
      </c>
      <c r="L29" s="8">
        <v>25</v>
      </c>
      <c r="M29" s="4">
        <v>0</v>
      </c>
      <c r="N29" s="11">
        <v>4.3</v>
      </c>
      <c r="Q29"/>
      <c r="R29"/>
      <c r="S29"/>
      <c r="Z29" s="29">
        <v>13</v>
      </c>
      <c r="AA29" s="29">
        <v>0</v>
      </c>
      <c r="AB29" s="33">
        <v>5.0999999999999996</v>
      </c>
    </row>
    <row r="30" spans="4:28" x14ac:dyDescent="0.3">
      <c r="D30" s="8">
        <v>26</v>
      </c>
      <c r="E30" s="4">
        <v>0</v>
      </c>
      <c r="F30" s="10">
        <v>4.07</v>
      </c>
      <c r="H30" s="8">
        <v>26</v>
      </c>
      <c r="I30" s="4">
        <v>0</v>
      </c>
      <c r="J30" s="10">
        <v>4.6100000000000003</v>
      </c>
      <c r="L30" s="8">
        <v>26</v>
      </c>
      <c r="M30" s="4">
        <v>0</v>
      </c>
      <c r="N30" s="10">
        <v>3.75</v>
      </c>
      <c r="Q30"/>
      <c r="R30"/>
      <c r="S30"/>
      <c r="Z30" s="31">
        <v>14</v>
      </c>
      <c r="AA30" s="31">
        <v>0</v>
      </c>
      <c r="AB30" s="32">
        <v>5.56</v>
      </c>
    </row>
    <row r="31" spans="4:28" x14ac:dyDescent="0.3">
      <c r="D31" s="8">
        <v>27</v>
      </c>
      <c r="E31" s="5">
        <v>3.4</v>
      </c>
      <c r="F31" s="10">
        <v>1.86</v>
      </c>
      <c r="H31" s="8">
        <v>27</v>
      </c>
      <c r="I31" s="4">
        <v>0</v>
      </c>
      <c r="J31" s="10">
        <v>2.2799999999999998</v>
      </c>
      <c r="L31" s="8">
        <v>27</v>
      </c>
      <c r="M31" s="4">
        <v>0</v>
      </c>
      <c r="N31" s="11">
        <v>3.8</v>
      </c>
      <c r="Z31" s="29">
        <v>15</v>
      </c>
      <c r="AA31" s="29">
        <v>0</v>
      </c>
      <c r="AB31" s="30">
        <v>4.8899999999999997</v>
      </c>
    </row>
    <row r="32" spans="4:28" x14ac:dyDescent="0.3">
      <c r="D32" s="8">
        <v>28</v>
      </c>
      <c r="E32" s="4">
        <v>0</v>
      </c>
      <c r="F32" s="10">
        <v>4.79</v>
      </c>
      <c r="H32" s="8">
        <v>28</v>
      </c>
      <c r="I32" s="5">
        <v>5.8</v>
      </c>
      <c r="J32" s="10">
        <v>2.75</v>
      </c>
      <c r="L32" s="8">
        <v>28</v>
      </c>
      <c r="M32" s="4">
        <v>0</v>
      </c>
      <c r="N32" s="10">
        <v>4.63</v>
      </c>
      <c r="Z32" s="26">
        <v>16</v>
      </c>
      <c r="AA32" s="34">
        <v>2.6</v>
      </c>
      <c r="AB32" s="32">
        <v>2.29</v>
      </c>
    </row>
    <row r="33" spans="4:28" x14ac:dyDescent="0.3">
      <c r="D33" s="8">
        <v>29</v>
      </c>
      <c r="E33" s="4">
        <v>0</v>
      </c>
      <c r="F33" s="10">
        <v>5.83</v>
      </c>
      <c r="L33" s="8">
        <v>29</v>
      </c>
      <c r="M33" s="4">
        <v>0</v>
      </c>
      <c r="N33" s="10">
        <v>4.8899999999999997</v>
      </c>
      <c r="Z33" s="29">
        <v>17</v>
      </c>
      <c r="AA33" s="29">
        <v>0</v>
      </c>
      <c r="AB33" s="30">
        <v>6.38</v>
      </c>
    </row>
    <row r="34" spans="4:28" x14ac:dyDescent="0.3">
      <c r="D34" s="8">
        <v>30</v>
      </c>
      <c r="E34" s="4">
        <v>0</v>
      </c>
      <c r="F34" s="10">
        <v>3.95</v>
      </c>
      <c r="L34" s="8">
        <v>30</v>
      </c>
      <c r="M34" s="4">
        <v>0</v>
      </c>
      <c r="N34" s="10">
        <v>4.3600000000000003</v>
      </c>
      <c r="Z34" s="31">
        <v>18</v>
      </c>
      <c r="AA34" s="31">
        <v>0</v>
      </c>
      <c r="AB34" s="32">
        <v>6.59</v>
      </c>
    </row>
    <row r="35" spans="4:28" x14ac:dyDescent="0.3">
      <c r="D35" s="8">
        <v>31</v>
      </c>
      <c r="E35" s="5">
        <v>10.4</v>
      </c>
      <c r="F35" s="10">
        <v>1.99</v>
      </c>
      <c r="L35" s="8">
        <v>31</v>
      </c>
      <c r="M35" s="4">
        <v>0</v>
      </c>
      <c r="N35" s="10">
        <v>4.67</v>
      </c>
      <c r="Z35" s="29">
        <v>19</v>
      </c>
      <c r="AA35" s="33">
        <v>0.6</v>
      </c>
      <c r="AB35" s="30">
        <v>4.16</v>
      </c>
    </row>
    <row r="36" spans="4:28" x14ac:dyDescent="0.3">
      <c r="Z36" s="26">
        <v>20</v>
      </c>
      <c r="AA36" s="31">
        <v>0</v>
      </c>
      <c r="AB36" s="32">
        <v>6.02</v>
      </c>
    </row>
    <row r="37" spans="4:28" x14ac:dyDescent="0.3">
      <c r="Z37" s="29">
        <v>21</v>
      </c>
      <c r="AA37" s="29">
        <v>0</v>
      </c>
      <c r="AB37" s="30">
        <v>4.49</v>
      </c>
    </row>
    <row r="38" spans="4:28" x14ac:dyDescent="0.3">
      <c r="Z38" s="31">
        <v>22</v>
      </c>
      <c r="AA38" s="34">
        <v>2.8</v>
      </c>
      <c r="AB38" s="34">
        <v>5.4</v>
      </c>
    </row>
    <row r="39" spans="4:28" x14ac:dyDescent="0.3">
      <c r="Z39" s="29">
        <v>23</v>
      </c>
      <c r="AA39" s="29">
        <v>0</v>
      </c>
      <c r="AB39" s="30">
        <v>2.72</v>
      </c>
    </row>
    <row r="40" spans="4:28" x14ac:dyDescent="0.3">
      <c r="Z40" s="26">
        <v>24</v>
      </c>
      <c r="AA40" s="31">
        <v>0</v>
      </c>
      <c r="AB40" s="32">
        <v>4.12</v>
      </c>
    </row>
    <row r="41" spans="4:28" x14ac:dyDescent="0.3">
      <c r="D41" s="15" t="s">
        <v>6</v>
      </c>
      <c r="E41" s="16" t="s">
        <v>1</v>
      </c>
      <c r="F41" s="17" t="s">
        <v>2</v>
      </c>
      <c r="H41" s="15" t="s">
        <v>7</v>
      </c>
      <c r="I41" s="16" t="s">
        <v>1</v>
      </c>
      <c r="J41" s="17" t="s">
        <v>2</v>
      </c>
      <c r="L41" s="15" t="s">
        <v>8</v>
      </c>
      <c r="M41" s="16" t="s">
        <v>1</v>
      </c>
      <c r="N41" s="17" t="s">
        <v>2</v>
      </c>
      <c r="Z41" s="29">
        <v>25</v>
      </c>
      <c r="AA41" s="29">
        <v>0</v>
      </c>
      <c r="AB41" s="30">
        <v>4.07</v>
      </c>
    </row>
    <row r="42" spans="4:28" x14ac:dyDescent="0.3">
      <c r="D42" s="7">
        <v>1</v>
      </c>
      <c r="E42" s="2">
        <v>0</v>
      </c>
      <c r="F42" s="9">
        <v>3.25</v>
      </c>
      <c r="H42" s="7">
        <v>1</v>
      </c>
      <c r="I42" s="3">
        <v>4.4000000000000004</v>
      </c>
      <c r="J42" s="9">
        <v>0.34</v>
      </c>
      <c r="L42" s="7">
        <v>1</v>
      </c>
      <c r="M42" s="2">
        <v>0</v>
      </c>
      <c r="N42" s="18">
        <v>1.4</v>
      </c>
      <c r="Z42" s="31">
        <v>26</v>
      </c>
      <c r="AA42" s="34">
        <v>3.4</v>
      </c>
      <c r="AB42" s="32">
        <v>1.86</v>
      </c>
    </row>
    <row r="43" spans="4:28" x14ac:dyDescent="0.3">
      <c r="D43" s="8">
        <v>2</v>
      </c>
      <c r="E43" s="4">
        <v>0</v>
      </c>
      <c r="F43" s="10">
        <v>1.76</v>
      </c>
      <c r="H43" s="8">
        <v>2</v>
      </c>
      <c r="I43" s="4">
        <v>1</v>
      </c>
      <c r="J43" s="10">
        <v>0.67</v>
      </c>
      <c r="L43" s="8">
        <v>2</v>
      </c>
      <c r="M43" s="4">
        <v>0</v>
      </c>
      <c r="N43" s="10">
        <v>1.71</v>
      </c>
      <c r="Z43" s="29">
        <v>27</v>
      </c>
      <c r="AA43" s="29">
        <v>0</v>
      </c>
      <c r="AB43" s="30">
        <v>4.79</v>
      </c>
    </row>
    <row r="44" spans="4:28" x14ac:dyDescent="0.3">
      <c r="D44" s="8">
        <v>3</v>
      </c>
      <c r="E44" s="4">
        <v>0</v>
      </c>
      <c r="F44" s="10">
        <v>4.04</v>
      </c>
      <c r="H44" s="8">
        <v>3</v>
      </c>
      <c r="I44" s="5">
        <v>0.6</v>
      </c>
      <c r="J44" s="11">
        <v>0.4</v>
      </c>
      <c r="L44" s="8">
        <v>3</v>
      </c>
      <c r="M44" s="4">
        <v>0</v>
      </c>
      <c r="N44" s="10">
        <v>1.1399999999999999</v>
      </c>
      <c r="Z44" s="26">
        <v>28</v>
      </c>
      <c r="AA44" s="31">
        <v>0</v>
      </c>
      <c r="AB44" s="32">
        <v>5.83</v>
      </c>
    </row>
    <row r="45" spans="4:28" x14ac:dyDescent="0.3">
      <c r="D45" s="8">
        <v>4</v>
      </c>
      <c r="E45" s="4">
        <v>0</v>
      </c>
      <c r="F45" s="10">
        <v>4.76</v>
      </c>
      <c r="H45" s="8">
        <v>4</v>
      </c>
      <c r="I45" s="4">
        <v>4</v>
      </c>
      <c r="J45" s="10">
        <v>0.33</v>
      </c>
      <c r="L45" s="8">
        <v>4</v>
      </c>
      <c r="M45" s="4">
        <v>0</v>
      </c>
      <c r="N45" s="10">
        <v>1.68</v>
      </c>
      <c r="Z45" s="29">
        <v>29</v>
      </c>
      <c r="AA45" s="29">
        <v>0</v>
      </c>
      <c r="AB45" s="30">
        <v>3.95</v>
      </c>
    </row>
    <row r="46" spans="4:28" x14ac:dyDescent="0.3">
      <c r="D46" s="8">
        <v>5</v>
      </c>
      <c r="E46" s="4">
        <v>0</v>
      </c>
      <c r="F46" s="10">
        <v>4.54</v>
      </c>
      <c r="H46" s="8">
        <v>5</v>
      </c>
      <c r="I46" s="4">
        <v>11</v>
      </c>
      <c r="J46" s="10">
        <v>0.46</v>
      </c>
      <c r="L46" s="8">
        <v>5</v>
      </c>
      <c r="M46" s="4">
        <v>0</v>
      </c>
      <c r="N46" s="10">
        <v>2.15</v>
      </c>
      <c r="Z46" s="31">
        <v>30</v>
      </c>
      <c r="AA46" s="34">
        <v>10.4</v>
      </c>
      <c r="AB46" s="32">
        <v>1.99</v>
      </c>
    </row>
    <row r="47" spans="4:28" x14ac:dyDescent="0.3">
      <c r="D47" s="8">
        <v>6</v>
      </c>
      <c r="E47" s="5">
        <v>5.0999999999999996</v>
      </c>
      <c r="F47" s="10">
        <v>2.11</v>
      </c>
      <c r="H47" s="8">
        <v>6</v>
      </c>
      <c r="I47" s="5">
        <v>6.8</v>
      </c>
      <c r="J47" s="10">
        <v>0.91</v>
      </c>
      <c r="L47" s="8">
        <v>6</v>
      </c>
      <c r="M47" s="4">
        <v>0</v>
      </c>
      <c r="N47" s="10">
        <v>2.02</v>
      </c>
      <c r="Z47" s="29">
        <v>31</v>
      </c>
      <c r="AA47" s="26">
        <v>0</v>
      </c>
      <c r="AB47" s="28">
        <v>5.71</v>
      </c>
    </row>
    <row r="48" spans="4:28" x14ac:dyDescent="0.3">
      <c r="D48" s="8">
        <v>7</v>
      </c>
      <c r="E48" s="5">
        <v>8.1</v>
      </c>
      <c r="F48" s="10">
        <v>0.54</v>
      </c>
      <c r="H48" s="8">
        <v>7</v>
      </c>
      <c r="I48" s="5">
        <v>3.8</v>
      </c>
      <c r="J48" s="10">
        <v>1.1399999999999999</v>
      </c>
      <c r="L48" s="8">
        <v>7</v>
      </c>
      <c r="M48" s="4">
        <v>0</v>
      </c>
      <c r="N48" s="10">
        <v>2.3199999999999998</v>
      </c>
      <c r="Z48" s="26">
        <v>32</v>
      </c>
      <c r="AA48" s="29">
        <v>0</v>
      </c>
      <c r="AB48" s="30">
        <v>6.11</v>
      </c>
    </row>
    <row r="49" spans="4:28" x14ac:dyDescent="0.3">
      <c r="D49" s="8">
        <v>8</v>
      </c>
      <c r="E49" s="5">
        <v>5.2</v>
      </c>
      <c r="F49" s="10">
        <v>0.46</v>
      </c>
      <c r="H49" s="8">
        <v>8</v>
      </c>
      <c r="I49" s="5">
        <v>28.9</v>
      </c>
      <c r="J49" s="10">
        <v>0.26</v>
      </c>
      <c r="L49" s="8">
        <v>8</v>
      </c>
      <c r="M49" s="4">
        <v>0</v>
      </c>
      <c r="N49" s="10">
        <v>4.37</v>
      </c>
      <c r="Z49" s="29">
        <v>33</v>
      </c>
      <c r="AA49" s="31">
        <v>0</v>
      </c>
      <c r="AB49" s="32">
        <v>6.59</v>
      </c>
    </row>
    <row r="50" spans="4:28" x14ac:dyDescent="0.3">
      <c r="D50" s="8">
        <v>9</v>
      </c>
      <c r="E50" s="5">
        <v>1.2</v>
      </c>
      <c r="F50" s="10">
        <v>2.75</v>
      </c>
      <c r="H50" s="8">
        <v>9</v>
      </c>
      <c r="I50" s="5">
        <v>6.8</v>
      </c>
      <c r="J50" s="11">
        <v>0.5</v>
      </c>
      <c r="L50" s="8">
        <v>9</v>
      </c>
      <c r="M50" s="4">
        <v>0</v>
      </c>
      <c r="N50" s="10">
        <v>2.2400000000000002</v>
      </c>
      <c r="Z50" s="31">
        <v>34</v>
      </c>
      <c r="AA50" s="29">
        <v>0</v>
      </c>
      <c r="AB50" s="30">
        <v>7.18</v>
      </c>
    </row>
    <row r="51" spans="4:28" x14ac:dyDescent="0.3">
      <c r="D51" s="8">
        <v>10</v>
      </c>
      <c r="E51" s="4">
        <v>0</v>
      </c>
      <c r="F51" s="10">
        <v>3.94</v>
      </c>
      <c r="H51" s="8">
        <v>10</v>
      </c>
      <c r="I51" s="4">
        <v>34</v>
      </c>
      <c r="J51" s="10">
        <v>1.71</v>
      </c>
      <c r="L51" s="8">
        <v>10</v>
      </c>
      <c r="M51" s="4">
        <v>0</v>
      </c>
      <c r="N51" s="10">
        <v>2.0699999999999998</v>
      </c>
      <c r="Z51" s="29">
        <v>35</v>
      </c>
      <c r="AA51" s="31">
        <v>0</v>
      </c>
      <c r="AB51" s="32">
        <v>6.76</v>
      </c>
    </row>
    <row r="52" spans="4:28" x14ac:dyDescent="0.3">
      <c r="D52" s="8">
        <v>11</v>
      </c>
      <c r="E52" s="4">
        <v>0</v>
      </c>
      <c r="F52" s="11">
        <v>3.6</v>
      </c>
      <c r="H52" s="8">
        <v>11</v>
      </c>
      <c r="I52" s="4">
        <v>0</v>
      </c>
      <c r="J52" s="10">
        <v>3.22</v>
      </c>
      <c r="L52" s="8">
        <v>11</v>
      </c>
      <c r="M52" s="5">
        <v>7.8</v>
      </c>
      <c r="N52" s="10">
        <v>1.23</v>
      </c>
      <c r="Z52" s="26">
        <v>36</v>
      </c>
      <c r="AA52" s="29">
        <v>0</v>
      </c>
      <c r="AB52" s="30">
        <v>6.42</v>
      </c>
    </row>
    <row r="53" spans="4:28" x14ac:dyDescent="0.3">
      <c r="D53" s="8">
        <v>12</v>
      </c>
      <c r="E53" s="4">
        <v>0</v>
      </c>
      <c r="F53" s="10">
        <v>2.75</v>
      </c>
      <c r="H53" s="8">
        <v>12</v>
      </c>
      <c r="I53" s="4">
        <v>0</v>
      </c>
      <c r="J53" s="10">
        <v>3.05</v>
      </c>
      <c r="L53" s="8">
        <v>12</v>
      </c>
      <c r="M53" s="4">
        <v>0</v>
      </c>
      <c r="N53" s="10">
        <v>2.21</v>
      </c>
      <c r="Z53" s="29">
        <v>37</v>
      </c>
      <c r="AA53" s="34">
        <v>4.2</v>
      </c>
      <c r="AB53" s="32">
        <v>3.11</v>
      </c>
    </row>
    <row r="54" spans="4:28" x14ac:dyDescent="0.3">
      <c r="D54" s="8">
        <v>13</v>
      </c>
      <c r="E54" s="4">
        <v>0</v>
      </c>
      <c r="F54" s="10">
        <v>1.31</v>
      </c>
      <c r="H54" s="8">
        <v>13</v>
      </c>
      <c r="I54" s="4">
        <v>0</v>
      </c>
      <c r="J54" s="10">
        <v>2.21</v>
      </c>
      <c r="L54" s="8">
        <v>13</v>
      </c>
      <c r="M54" s="4">
        <v>0</v>
      </c>
      <c r="N54" s="10">
        <v>1.78</v>
      </c>
      <c r="Z54" s="31">
        <v>38</v>
      </c>
      <c r="AA54" s="33">
        <v>5.8</v>
      </c>
      <c r="AB54" s="30">
        <v>5.42</v>
      </c>
    </row>
    <row r="55" spans="4:28" x14ac:dyDescent="0.3">
      <c r="D55" s="8">
        <v>14</v>
      </c>
      <c r="E55" s="4">
        <v>0</v>
      </c>
      <c r="F55" s="10">
        <v>0.59</v>
      </c>
      <c r="H55" s="8">
        <v>14</v>
      </c>
      <c r="I55" s="4">
        <v>0</v>
      </c>
      <c r="J55" s="10">
        <v>2.95</v>
      </c>
      <c r="L55" s="8">
        <v>14</v>
      </c>
      <c r="M55" s="4">
        <v>0</v>
      </c>
      <c r="N55" s="10">
        <v>1.43</v>
      </c>
      <c r="Z55" s="29">
        <v>39</v>
      </c>
      <c r="AA55" s="34">
        <v>2.2000000000000002</v>
      </c>
      <c r="AB55" s="32">
        <v>2.71</v>
      </c>
    </row>
    <row r="56" spans="4:28" x14ac:dyDescent="0.3">
      <c r="D56" s="8">
        <v>15</v>
      </c>
      <c r="E56" s="4">
        <v>0</v>
      </c>
      <c r="F56" s="10">
        <v>1.21</v>
      </c>
      <c r="H56" s="8">
        <v>15</v>
      </c>
      <c r="I56" s="4">
        <v>0</v>
      </c>
      <c r="J56" s="10">
        <v>1.93</v>
      </c>
      <c r="L56" s="8">
        <v>15</v>
      </c>
      <c r="M56" s="4">
        <v>0</v>
      </c>
      <c r="N56" s="10">
        <v>1.61</v>
      </c>
      <c r="Z56" s="26">
        <v>40</v>
      </c>
      <c r="AA56" s="33">
        <v>0.2</v>
      </c>
      <c r="AB56" s="30">
        <v>2.96</v>
      </c>
    </row>
    <row r="57" spans="4:28" x14ac:dyDescent="0.3">
      <c r="D57" s="8">
        <v>16</v>
      </c>
      <c r="E57" s="4">
        <v>0</v>
      </c>
      <c r="F57" s="10">
        <v>2.46</v>
      </c>
      <c r="H57" s="8">
        <v>16</v>
      </c>
      <c r="I57" s="4">
        <v>0</v>
      </c>
      <c r="J57" s="10">
        <v>1.26</v>
      </c>
      <c r="L57" s="8">
        <v>16</v>
      </c>
      <c r="M57" s="4">
        <v>0</v>
      </c>
      <c r="N57" s="10">
        <v>2.59</v>
      </c>
      <c r="Z57" s="29">
        <v>41</v>
      </c>
      <c r="AA57" s="34">
        <v>1.6</v>
      </c>
      <c r="AB57" s="32">
        <v>1.17</v>
      </c>
    </row>
    <row r="58" spans="4:28" x14ac:dyDescent="0.3">
      <c r="D58" s="8">
        <v>17</v>
      </c>
      <c r="E58" s="4">
        <v>0</v>
      </c>
      <c r="F58" s="10">
        <v>3.57</v>
      </c>
      <c r="H58" s="8">
        <v>17</v>
      </c>
      <c r="I58" s="4">
        <v>0</v>
      </c>
      <c r="J58" s="10">
        <v>1.29</v>
      </c>
      <c r="L58" s="8">
        <v>17</v>
      </c>
      <c r="M58" s="4">
        <v>0</v>
      </c>
      <c r="N58" s="10">
        <v>3.45</v>
      </c>
      <c r="Z58" s="31">
        <v>42</v>
      </c>
      <c r="AA58" s="29">
        <v>0</v>
      </c>
      <c r="AB58" s="33">
        <v>4.9000000000000004</v>
      </c>
    </row>
    <row r="59" spans="4:28" x14ac:dyDescent="0.3">
      <c r="D59" s="8">
        <v>18</v>
      </c>
      <c r="E59" s="4">
        <v>0</v>
      </c>
      <c r="F59" s="10">
        <v>3.33</v>
      </c>
      <c r="H59" s="8">
        <v>18</v>
      </c>
      <c r="I59" s="4">
        <v>0</v>
      </c>
      <c r="J59" s="10">
        <v>1.98</v>
      </c>
      <c r="L59" s="8">
        <v>18</v>
      </c>
      <c r="M59" s="4">
        <v>0</v>
      </c>
      <c r="N59" s="10">
        <v>3.86</v>
      </c>
      <c r="Z59" s="29">
        <v>43</v>
      </c>
      <c r="AA59" s="31">
        <v>0</v>
      </c>
      <c r="AB59" s="32">
        <v>5.48</v>
      </c>
    </row>
    <row r="60" spans="4:28" x14ac:dyDescent="0.3">
      <c r="D60" s="8">
        <v>19</v>
      </c>
      <c r="E60" s="4">
        <v>0</v>
      </c>
      <c r="F60" s="10">
        <v>3.67</v>
      </c>
      <c r="H60" s="8">
        <v>19</v>
      </c>
      <c r="I60" s="4">
        <v>0</v>
      </c>
      <c r="J60" s="10">
        <v>2.52</v>
      </c>
      <c r="L60" s="8">
        <v>19</v>
      </c>
      <c r="M60" s="4">
        <v>0</v>
      </c>
      <c r="N60" s="10">
        <v>3.92</v>
      </c>
      <c r="Z60" s="26">
        <v>44</v>
      </c>
      <c r="AA60" s="29">
        <v>0</v>
      </c>
      <c r="AB60" s="30">
        <v>5.86</v>
      </c>
    </row>
    <row r="61" spans="4:28" x14ac:dyDescent="0.3">
      <c r="D61" s="8">
        <v>20</v>
      </c>
      <c r="E61" s="4">
        <v>0</v>
      </c>
      <c r="F61" s="10">
        <v>3.47</v>
      </c>
      <c r="H61" s="8">
        <v>20</v>
      </c>
      <c r="I61" s="4">
        <v>0</v>
      </c>
      <c r="J61" s="10">
        <v>2.93</v>
      </c>
      <c r="L61" s="8">
        <v>20</v>
      </c>
      <c r="M61" s="4">
        <v>0</v>
      </c>
      <c r="N61" s="10">
        <v>2.61</v>
      </c>
      <c r="Z61" s="29">
        <v>45</v>
      </c>
      <c r="AA61" s="31">
        <v>0</v>
      </c>
      <c r="AB61" s="32">
        <v>5.44</v>
      </c>
    </row>
    <row r="62" spans="4:28" x14ac:dyDescent="0.3">
      <c r="D62" s="8">
        <v>21</v>
      </c>
      <c r="E62" s="4">
        <v>0</v>
      </c>
      <c r="F62" s="10">
        <v>2.64</v>
      </c>
      <c r="H62" s="8">
        <v>21</v>
      </c>
      <c r="I62" s="4">
        <v>0</v>
      </c>
      <c r="J62" s="10">
        <v>2.5299999999999998</v>
      </c>
      <c r="L62" s="8">
        <v>21</v>
      </c>
      <c r="M62" s="4">
        <v>0</v>
      </c>
      <c r="N62" s="10">
        <v>3.07</v>
      </c>
      <c r="Z62" s="31">
        <v>46</v>
      </c>
      <c r="AA62" s="29">
        <v>0</v>
      </c>
      <c r="AB62" s="30">
        <v>6.24</v>
      </c>
    </row>
    <row r="63" spans="4:28" x14ac:dyDescent="0.3">
      <c r="D63" s="8">
        <v>22</v>
      </c>
      <c r="E63" s="4">
        <v>0</v>
      </c>
      <c r="F63" s="10">
        <v>4.08</v>
      </c>
      <c r="H63" s="8">
        <v>22</v>
      </c>
      <c r="I63" s="4">
        <v>0</v>
      </c>
      <c r="J63" s="10">
        <v>2.42</v>
      </c>
      <c r="L63" s="8">
        <v>22</v>
      </c>
      <c r="M63" s="4">
        <v>0</v>
      </c>
      <c r="N63" s="10">
        <v>2.85</v>
      </c>
      <c r="Z63" s="29">
        <v>47</v>
      </c>
      <c r="AA63" s="31">
        <v>0</v>
      </c>
      <c r="AB63" s="32">
        <v>4.83</v>
      </c>
    </row>
    <row r="64" spans="4:28" x14ac:dyDescent="0.3">
      <c r="D64" s="8">
        <v>23</v>
      </c>
      <c r="E64" s="4">
        <v>0</v>
      </c>
      <c r="F64" s="10">
        <v>2.52</v>
      </c>
      <c r="H64" s="8">
        <v>23</v>
      </c>
      <c r="I64" s="4">
        <v>0</v>
      </c>
      <c r="J64" s="10">
        <v>2.38</v>
      </c>
      <c r="L64" s="8">
        <v>23</v>
      </c>
      <c r="M64" s="4">
        <v>0</v>
      </c>
      <c r="N64" s="10">
        <v>3.21</v>
      </c>
      <c r="Z64" s="26">
        <v>48</v>
      </c>
      <c r="AA64" s="29">
        <v>0</v>
      </c>
      <c r="AB64" s="30">
        <v>5.18</v>
      </c>
    </row>
    <row r="65" spans="4:28" x14ac:dyDescent="0.3">
      <c r="D65" s="8">
        <v>24</v>
      </c>
      <c r="E65" s="5">
        <v>2.6</v>
      </c>
      <c r="F65" s="10">
        <v>0.46</v>
      </c>
      <c r="H65" s="8">
        <v>24</v>
      </c>
      <c r="I65" s="4">
        <v>0</v>
      </c>
      <c r="J65" s="10">
        <v>2.64</v>
      </c>
      <c r="L65" s="8">
        <v>24</v>
      </c>
      <c r="M65" s="4">
        <v>0</v>
      </c>
      <c r="N65" s="10">
        <v>1.82</v>
      </c>
      <c r="Z65" s="29">
        <v>49</v>
      </c>
      <c r="AA65" s="31">
        <v>0</v>
      </c>
      <c r="AB65" s="32">
        <v>5.23</v>
      </c>
    </row>
    <row r="66" spans="4:28" x14ac:dyDescent="0.3">
      <c r="D66" s="8">
        <v>25</v>
      </c>
      <c r="E66" s="4">
        <v>0</v>
      </c>
      <c r="F66" s="10">
        <v>0.56999999999999995</v>
      </c>
      <c r="H66" s="8">
        <v>25</v>
      </c>
      <c r="I66" s="4">
        <v>0</v>
      </c>
      <c r="J66" s="10">
        <v>3.17</v>
      </c>
      <c r="L66" s="8">
        <v>25</v>
      </c>
      <c r="M66" s="4">
        <v>0</v>
      </c>
      <c r="N66" s="10">
        <v>2.38</v>
      </c>
      <c r="Z66" s="31">
        <v>50</v>
      </c>
      <c r="AA66" s="29">
        <v>0</v>
      </c>
      <c r="AB66" s="30">
        <v>4.1500000000000004</v>
      </c>
    </row>
    <row r="67" spans="4:28" x14ac:dyDescent="0.3">
      <c r="D67" s="8">
        <v>26</v>
      </c>
      <c r="E67" s="5">
        <v>0.6</v>
      </c>
      <c r="F67" s="10">
        <v>1.87</v>
      </c>
      <c r="H67" s="8">
        <v>26</v>
      </c>
      <c r="I67" s="4">
        <v>0</v>
      </c>
      <c r="J67" s="11">
        <v>3.7</v>
      </c>
      <c r="L67" s="8">
        <v>26</v>
      </c>
      <c r="M67" s="4">
        <v>0</v>
      </c>
      <c r="N67" s="10">
        <v>4.5599999999999996</v>
      </c>
      <c r="Z67" s="29">
        <v>51</v>
      </c>
      <c r="AA67" s="31">
        <v>0</v>
      </c>
      <c r="AB67" s="32">
        <v>5.56</v>
      </c>
    </row>
    <row r="68" spans="4:28" x14ac:dyDescent="0.3">
      <c r="D68" s="8">
        <v>27</v>
      </c>
      <c r="E68" s="4">
        <v>0</v>
      </c>
      <c r="F68" s="10">
        <v>3.99</v>
      </c>
      <c r="H68" s="8">
        <v>27</v>
      </c>
      <c r="I68" s="4">
        <v>0</v>
      </c>
      <c r="J68" s="10">
        <v>2.67</v>
      </c>
      <c r="L68" s="8">
        <v>27</v>
      </c>
      <c r="M68" s="4">
        <v>0</v>
      </c>
      <c r="N68" s="10">
        <v>3.08</v>
      </c>
      <c r="Z68" s="26">
        <v>52</v>
      </c>
      <c r="AA68" s="29">
        <v>0</v>
      </c>
      <c r="AB68" s="30">
        <v>5.28</v>
      </c>
    </row>
    <row r="69" spans="4:28" x14ac:dyDescent="0.3">
      <c r="D69" s="8">
        <v>28</v>
      </c>
      <c r="E69" s="4">
        <v>0</v>
      </c>
      <c r="F69" s="11">
        <v>3.1</v>
      </c>
      <c r="H69" s="8">
        <v>28</v>
      </c>
      <c r="I69" s="4">
        <v>0</v>
      </c>
      <c r="J69" s="10">
        <v>2.94</v>
      </c>
      <c r="L69" s="8">
        <v>28</v>
      </c>
      <c r="M69" s="5">
        <v>0.2</v>
      </c>
      <c r="N69" s="10">
        <v>2.19</v>
      </c>
      <c r="Z69" s="29">
        <v>53</v>
      </c>
      <c r="AA69" s="31">
        <v>0</v>
      </c>
      <c r="AB69" s="32">
        <v>5.17</v>
      </c>
    </row>
    <row r="70" spans="4:28" x14ac:dyDescent="0.3">
      <c r="D70" s="8">
        <v>29</v>
      </c>
      <c r="E70" s="4">
        <v>0</v>
      </c>
      <c r="F70" s="10">
        <v>2.4900000000000002</v>
      </c>
      <c r="H70" s="8">
        <v>29</v>
      </c>
      <c r="I70" s="4">
        <v>0</v>
      </c>
      <c r="J70" s="10">
        <v>2.3199999999999998</v>
      </c>
      <c r="L70" s="8">
        <v>29</v>
      </c>
      <c r="M70" s="4">
        <v>0</v>
      </c>
      <c r="N70" s="10">
        <v>2.0099999999999998</v>
      </c>
      <c r="Z70" s="31">
        <v>54</v>
      </c>
      <c r="AA70" s="33">
        <v>0.4</v>
      </c>
      <c r="AB70" s="30">
        <v>4.12</v>
      </c>
    </row>
    <row r="71" spans="4:28" x14ac:dyDescent="0.3">
      <c r="D71" s="8">
        <v>30</v>
      </c>
      <c r="E71" s="5">
        <v>12.8</v>
      </c>
      <c r="F71" s="10">
        <v>0.32</v>
      </c>
      <c r="H71" s="8">
        <v>30</v>
      </c>
      <c r="I71" s="4">
        <v>0</v>
      </c>
      <c r="J71" s="10">
        <v>1.64</v>
      </c>
      <c r="L71" s="8">
        <v>30</v>
      </c>
      <c r="M71" s="4">
        <v>0</v>
      </c>
      <c r="N71" s="10">
        <v>0.96</v>
      </c>
      <c r="Z71" s="29">
        <v>55</v>
      </c>
      <c r="AA71" s="31">
        <v>0</v>
      </c>
      <c r="AB71" s="32">
        <v>2.41</v>
      </c>
    </row>
    <row r="72" spans="4:28" x14ac:dyDescent="0.3">
      <c r="H72" s="8">
        <v>31</v>
      </c>
      <c r="I72" s="4">
        <v>0</v>
      </c>
      <c r="J72" s="10">
        <v>0.76</v>
      </c>
      <c r="Z72" s="26">
        <v>56</v>
      </c>
      <c r="AA72" s="29">
        <v>0</v>
      </c>
      <c r="AB72" s="30">
        <v>4.6100000000000003</v>
      </c>
    </row>
    <row r="73" spans="4:28" x14ac:dyDescent="0.3">
      <c r="Z73" s="29">
        <v>57</v>
      </c>
      <c r="AA73" s="31">
        <v>0</v>
      </c>
      <c r="AB73" s="32">
        <v>2.2799999999999998</v>
      </c>
    </row>
    <row r="74" spans="4:28" x14ac:dyDescent="0.3">
      <c r="Z74" s="31">
        <v>58</v>
      </c>
      <c r="AA74" s="36">
        <v>5.8</v>
      </c>
      <c r="AB74" s="37">
        <v>2.75</v>
      </c>
    </row>
    <row r="75" spans="4:28" x14ac:dyDescent="0.3">
      <c r="Z75" s="29">
        <v>59</v>
      </c>
      <c r="AA75" s="27">
        <v>0.4</v>
      </c>
      <c r="AB75" s="27">
        <v>4.7</v>
      </c>
    </row>
    <row r="76" spans="4:28" x14ac:dyDescent="0.3">
      <c r="Z76" s="26">
        <v>60</v>
      </c>
      <c r="AA76" s="33">
        <v>0.2</v>
      </c>
      <c r="AB76" s="30">
        <v>4.7300000000000004</v>
      </c>
    </row>
    <row r="77" spans="4:28" x14ac:dyDescent="0.3">
      <c r="Z77" s="29">
        <v>61</v>
      </c>
      <c r="AA77" s="31">
        <v>0</v>
      </c>
      <c r="AB77" s="32">
        <v>3.02</v>
      </c>
    </row>
    <row r="78" spans="4:28" x14ac:dyDescent="0.3">
      <c r="D78" s="15" t="s">
        <v>9</v>
      </c>
      <c r="E78" s="16" t="s">
        <v>1</v>
      </c>
      <c r="F78" s="17" t="s">
        <v>2</v>
      </c>
      <c r="H78" s="15" t="s">
        <v>10</v>
      </c>
      <c r="I78" s="16" t="s">
        <v>1</v>
      </c>
      <c r="J78" s="17" t="s">
        <v>2</v>
      </c>
      <c r="L78" s="15" t="s">
        <v>11</v>
      </c>
      <c r="M78" s="16" t="s">
        <v>1</v>
      </c>
      <c r="N78" s="17" t="s">
        <v>2</v>
      </c>
      <c r="Z78" s="31">
        <v>62</v>
      </c>
      <c r="AA78" s="33">
        <v>0.4</v>
      </c>
      <c r="AB78" s="30">
        <v>3.83</v>
      </c>
    </row>
    <row r="79" spans="4:28" x14ac:dyDescent="0.3">
      <c r="D79" s="7">
        <v>1</v>
      </c>
      <c r="E79" s="2">
        <v>0</v>
      </c>
      <c r="F79" s="9">
        <v>1.19</v>
      </c>
      <c r="H79" s="7">
        <v>1</v>
      </c>
      <c r="I79" s="2">
        <v>0</v>
      </c>
      <c r="J79" s="9">
        <v>2.38</v>
      </c>
      <c r="L79" s="7">
        <v>1</v>
      </c>
      <c r="M79" s="3">
        <v>0.2</v>
      </c>
      <c r="N79" s="9">
        <v>0.98</v>
      </c>
      <c r="Z79" s="29">
        <v>63</v>
      </c>
      <c r="AA79" s="34">
        <v>15.2</v>
      </c>
      <c r="AB79" s="32">
        <v>2.33</v>
      </c>
    </row>
    <row r="80" spans="4:28" x14ac:dyDescent="0.3">
      <c r="D80" s="8">
        <v>2</v>
      </c>
      <c r="E80" s="4">
        <v>0</v>
      </c>
      <c r="F80" s="10">
        <v>0.74</v>
      </c>
      <c r="H80" s="8">
        <v>2</v>
      </c>
      <c r="I80" s="4">
        <v>0</v>
      </c>
      <c r="J80" s="10">
        <v>2.4900000000000002</v>
      </c>
      <c r="L80" s="8">
        <v>2</v>
      </c>
      <c r="M80" s="4">
        <v>0</v>
      </c>
      <c r="N80" s="10">
        <v>3.06</v>
      </c>
      <c r="Z80" s="26">
        <v>64</v>
      </c>
      <c r="AA80" s="29">
        <v>0</v>
      </c>
      <c r="AB80" s="30">
        <v>4.57</v>
      </c>
    </row>
    <row r="81" spans="4:28" x14ac:dyDescent="0.3">
      <c r="D81" s="8">
        <v>3</v>
      </c>
      <c r="E81" s="4">
        <v>0</v>
      </c>
      <c r="F81" s="10">
        <v>0.56999999999999995</v>
      </c>
      <c r="H81" s="8">
        <v>3</v>
      </c>
      <c r="I81" s="4">
        <v>0</v>
      </c>
      <c r="J81" s="10">
        <v>2.34</v>
      </c>
      <c r="L81" s="8">
        <v>3</v>
      </c>
      <c r="M81" s="4">
        <v>0</v>
      </c>
      <c r="N81" s="10">
        <v>3.89</v>
      </c>
      <c r="Z81" s="29">
        <v>65</v>
      </c>
      <c r="AA81" s="31">
        <v>0</v>
      </c>
      <c r="AB81" s="32">
        <v>4.63</v>
      </c>
    </row>
    <row r="82" spans="4:28" x14ac:dyDescent="0.3">
      <c r="D82" s="8">
        <v>4</v>
      </c>
      <c r="E82" s="4">
        <v>0</v>
      </c>
      <c r="F82" s="10">
        <v>0.48</v>
      </c>
      <c r="H82" s="8">
        <v>4</v>
      </c>
      <c r="I82" s="4">
        <v>0</v>
      </c>
      <c r="J82" s="10">
        <v>3.19</v>
      </c>
      <c r="L82" s="8">
        <v>4</v>
      </c>
      <c r="M82" s="4">
        <v>0</v>
      </c>
      <c r="N82" s="10">
        <v>4.99</v>
      </c>
      <c r="Z82" s="31">
        <v>66</v>
      </c>
      <c r="AA82" s="29">
        <v>0</v>
      </c>
      <c r="AB82" s="30">
        <v>4.3899999999999997</v>
      </c>
    </row>
    <row r="83" spans="4:28" x14ac:dyDescent="0.3">
      <c r="D83" s="8">
        <v>5</v>
      </c>
      <c r="E83" s="4">
        <v>0</v>
      </c>
      <c r="F83" s="10">
        <v>0.44</v>
      </c>
      <c r="H83" s="8">
        <v>5</v>
      </c>
      <c r="I83" s="4">
        <v>0</v>
      </c>
      <c r="J83" s="10">
        <v>4.63</v>
      </c>
      <c r="L83" s="8">
        <v>5</v>
      </c>
      <c r="M83" s="4">
        <v>0</v>
      </c>
      <c r="N83" s="10">
        <v>7.81</v>
      </c>
      <c r="Z83" s="29">
        <v>67</v>
      </c>
      <c r="AA83" s="31">
        <v>0</v>
      </c>
      <c r="AB83" s="32">
        <v>5.19</v>
      </c>
    </row>
    <row r="84" spans="4:28" x14ac:dyDescent="0.3">
      <c r="D84" s="8">
        <v>6</v>
      </c>
      <c r="E84" s="5">
        <v>0.4</v>
      </c>
      <c r="F84" s="10">
        <v>0.55000000000000004</v>
      </c>
      <c r="H84" s="8">
        <v>6</v>
      </c>
      <c r="I84" s="4">
        <v>0</v>
      </c>
      <c r="J84" s="10">
        <v>4.8600000000000003</v>
      </c>
      <c r="L84" s="8">
        <v>6</v>
      </c>
      <c r="M84" s="4">
        <v>0</v>
      </c>
      <c r="N84" s="10">
        <v>5.61</v>
      </c>
      <c r="Z84" s="26">
        <v>68</v>
      </c>
      <c r="AA84" s="29">
        <v>0</v>
      </c>
      <c r="AB84" s="30">
        <v>5.96</v>
      </c>
    </row>
    <row r="85" spans="4:28" x14ac:dyDescent="0.3">
      <c r="D85" s="8">
        <v>7</v>
      </c>
      <c r="E85" s="4">
        <v>0</v>
      </c>
      <c r="F85" s="10">
        <v>1.33</v>
      </c>
      <c r="H85" s="8">
        <v>7</v>
      </c>
      <c r="I85" s="4">
        <v>0</v>
      </c>
      <c r="J85" s="10">
        <v>2.67</v>
      </c>
      <c r="L85" s="8">
        <v>7</v>
      </c>
      <c r="M85" s="4">
        <v>0</v>
      </c>
      <c r="N85" s="10">
        <v>4.25</v>
      </c>
      <c r="Z85" s="29">
        <v>69</v>
      </c>
      <c r="AA85" s="31">
        <v>0</v>
      </c>
      <c r="AB85" s="32">
        <v>3.79</v>
      </c>
    </row>
    <row r="86" spans="4:28" x14ac:dyDescent="0.3">
      <c r="D86" s="8">
        <v>8</v>
      </c>
      <c r="E86" s="4">
        <v>0</v>
      </c>
      <c r="F86" s="10">
        <v>1.0900000000000001</v>
      </c>
      <c r="H86" s="8">
        <v>8</v>
      </c>
      <c r="I86" s="4">
        <v>0</v>
      </c>
      <c r="J86" s="10">
        <v>3.58</v>
      </c>
      <c r="L86" s="8">
        <v>8</v>
      </c>
      <c r="M86" s="4">
        <v>0</v>
      </c>
      <c r="N86" s="10">
        <v>4.84</v>
      </c>
      <c r="Z86" s="31">
        <v>70</v>
      </c>
      <c r="AA86" s="29">
        <v>0</v>
      </c>
      <c r="AB86" s="30">
        <v>3.84</v>
      </c>
    </row>
    <row r="87" spans="4:28" x14ac:dyDescent="0.3">
      <c r="D87" s="8">
        <v>9</v>
      </c>
      <c r="E87" s="4">
        <v>0</v>
      </c>
      <c r="F87" s="10">
        <v>1.42</v>
      </c>
      <c r="H87" s="8">
        <v>9</v>
      </c>
      <c r="I87" s="4">
        <v>0</v>
      </c>
      <c r="J87" s="10">
        <v>2.67</v>
      </c>
      <c r="L87" s="8">
        <v>9</v>
      </c>
      <c r="M87" s="4">
        <v>0</v>
      </c>
      <c r="N87" s="10">
        <v>4.08</v>
      </c>
      <c r="Z87" s="29">
        <v>71</v>
      </c>
      <c r="AA87" s="31">
        <v>0</v>
      </c>
      <c r="AB87" s="32">
        <v>3.62</v>
      </c>
    </row>
    <row r="88" spans="4:28" x14ac:dyDescent="0.3">
      <c r="D88" s="8">
        <v>10</v>
      </c>
      <c r="E88" s="4">
        <v>0</v>
      </c>
      <c r="F88" s="10">
        <v>1.88</v>
      </c>
      <c r="H88" s="8">
        <v>10</v>
      </c>
      <c r="I88" s="4">
        <v>0</v>
      </c>
      <c r="J88" s="10">
        <v>3.01</v>
      </c>
      <c r="L88" s="8">
        <v>10</v>
      </c>
      <c r="M88" s="4">
        <v>0</v>
      </c>
      <c r="N88" s="10">
        <v>3.58</v>
      </c>
      <c r="Z88" s="26">
        <v>72</v>
      </c>
      <c r="AA88" s="29">
        <v>0</v>
      </c>
      <c r="AB88" s="30">
        <v>4.08</v>
      </c>
    </row>
    <row r="89" spans="4:28" x14ac:dyDescent="0.3">
      <c r="D89" s="8">
        <v>11</v>
      </c>
      <c r="E89" s="4">
        <v>0</v>
      </c>
      <c r="F89" s="10">
        <v>2.02</v>
      </c>
      <c r="H89" s="8">
        <v>11</v>
      </c>
      <c r="I89" s="4">
        <v>0</v>
      </c>
      <c r="J89" s="10">
        <v>3.71</v>
      </c>
      <c r="L89" s="8">
        <v>11</v>
      </c>
      <c r="M89" s="4">
        <v>0</v>
      </c>
      <c r="N89" s="10">
        <v>2.88</v>
      </c>
      <c r="Z89" s="29">
        <v>73</v>
      </c>
      <c r="AA89" s="31">
        <v>0</v>
      </c>
      <c r="AB89" s="32">
        <v>5.31</v>
      </c>
    </row>
    <row r="90" spans="4:28" x14ac:dyDescent="0.3">
      <c r="D90" s="8">
        <v>12</v>
      </c>
      <c r="E90" s="4">
        <v>0</v>
      </c>
      <c r="F90" s="10">
        <v>2.57</v>
      </c>
      <c r="H90" s="8">
        <v>12</v>
      </c>
      <c r="I90" s="4">
        <v>0</v>
      </c>
      <c r="J90" s="10">
        <v>2.97</v>
      </c>
      <c r="L90" s="8">
        <v>12</v>
      </c>
      <c r="M90" s="4">
        <v>0</v>
      </c>
      <c r="N90" s="10">
        <v>2.67</v>
      </c>
      <c r="Z90" s="31">
        <v>74</v>
      </c>
      <c r="AA90" s="29">
        <v>0</v>
      </c>
      <c r="AB90" s="30">
        <v>4.83</v>
      </c>
    </row>
    <row r="91" spans="4:28" x14ac:dyDescent="0.3">
      <c r="D91" s="8">
        <v>13</v>
      </c>
      <c r="E91" s="4">
        <v>0</v>
      </c>
      <c r="F91" s="10">
        <v>2.88</v>
      </c>
      <c r="H91" s="8">
        <v>13</v>
      </c>
      <c r="I91" s="4">
        <v>0</v>
      </c>
      <c r="J91" s="10">
        <v>3.65</v>
      </c>
      <c r="L91" s="8">
        <v>13</v>
      </c>
      <c r="M91" s="5">
        <v>29.8</v>
      </c>
      <c r="N91" s="10">
        <v>0.35</v>
      </c>
      <c r="T91" s="26"/>
      <c r="U91" s="26"/>
      <c r="V91" s="28"/>
      <c r="Z91" s="29">
        <v>75</v>
      </c>
      <c r="AA91" s="31">
        <v>0</v>
      </c>
      <c r="AB91" s="32">
        <v>4.53</v>
      </c>
    </row>
    <row r="92" spans="4:28" x14ac:dyDescent="0.3">
      <c r="D92" s="8">
        <v>14</v>
      </c>
      <c r="E92" s="4">
        <v>0</v>
      </c>
      <c r="F92" s="10">
        <v>5.09</v>
      </c>
      <c r="H92" s="8">
        <v>14</v>
      </c>
      <c r="I92" s="4">
        <v>0</v>
      </c>
      <c r="J92" s="10">
        <v>3.79</v>
      </c>
      <c r="L92" s="8">
        <v>14</v>
      </c>
      <c r="M92" s="4">
        <v>0</v>
      </c>
      <c r="N92" s="10">
        <v>2.92</v>
      </c>
      <c r="T92" s="29"/>
      <c r="U92" s="40"/>
      <c r="V92" s="30"/>
      <c r="Z92" s="26">
        <v>76</v>
      </c>
      <c r="AA92" s="29">
        <v>0</v>
      </c>
      <c r="AB92" s="30">
        <v>4.1399999999999997</v>
      </c>
    </row>
    <row r="93" spans="4:28" x14ac:dyDescent="0.3">
      <c r="D93" s="8">
        <v>15</v>
      </c>
      <c r="E93" s="4">
        <v>0</v>
      </c>
      <c r="F93" s="10">
        <v>3.85</v>
      </c>
      <c r="H93" s="8">
        <v>15</v>
      </c>
      <c r="I93" s="4">
        <v>0</v>
      </c>
      <c r="J93" s="10">
        <v>3.41</v>
      </c>
      <c r="L93" s="8">
        <v>15</v>
      </c>
      <c r="M93" s="4">
        <v>0</v>
      </c>
      <c r="N93" s="10">
        <v>3.56</v>
      </c>
      <c r="T93" s="31"/>
      <c r="U93" s="26"/>
      <c r="V93" s="32"/>
      <c r="Z93" s="29">
        <v>77</v>
      </c>
      <c r="AA93" s="31">
        <v>0</v>
      </c>
      <c r="AB93" s="32">
        <v>4.74</v>
      </c>
    </row>
    <row r="94" spans="4:28" x14ac:dyDescent="0.3">
      <c r="D94" s="8">
        <v>16</v>
      </c>
      <c r="E94" s="4">
        <v>0</v>
      </c>
      <c r="F94" s="10">
        <v>2.25</v>
      </c>
      <c r="H94" s="8">
        <v>16</v>
      </c>
      <c r="I94" s="4">
        <v>0</v>
      </c>
      <c r="J94" s="10">
        <v>3.94</v>
      </c>
      <c r="L94" s="8">
        <v>16</v>
      </c>
      <c r="M94" s="5">
        <v>4.4000000000000004</v>
      </c>
      <c r="N94" s="10">
        <v>1.67</v>
      </c>
      <c r="T94" s="29"/>
      <c r="U94" s="40"/>
      <c r="V94" s="30"/>
      <c r="Z94" s="31">
        <v>78</v>
      </c>
      <c r="AA94" s="29">
        <v>0</v>
      </c>
      <c r="AB94" s="30">
        <v>5.53</v>
      </c>
    </row>
    <row r="95" spans="4:28" x14ac:dyDescent="0.3">
      <c r="D95" s="8">
        <v>17</v>
      </c>
      <c r="E95" s="4">
        <v>0</v>
      </c>
      <c r="F95" s="10">
        <v>0.65</v>
      </c>
      <c r="H95" s="8">
        <v>17</v>
      </c>
      <c r="I95" s="4">
        <v>0</v>
      </c>
      <c r="J95" s="10">
        <v>5.77</v>
      </c>
      <c r="L95" s="8">
        <v>17</v>
      </c>
      <c r="M95" s="4">
        <v>0</v>
      </c>
      <c r="N95" s="10">
        <v>4.18</v>
      </c>
      <c r="T95" s="31"/>
      <c r="U95" s="31"/>
      <c r="V95" s="32"/>
      <c r="Z95" s="29">
        <v>79</v>
      </c>
      <c r="AA95" s="31">
        <v>0</v>
      </c>
      <c r="AB95" s="32">
        <v>4.22</v>
      </c>
    </row>
    <row r="96" spans="4:28" x14ac:dyDescent="0.3">
      <c r="D96" s="8">
        <v>18</v>
      </c>
      <c r="E96" s="4">
        <v>0</v>
      </c>
      <c r="F96" s="10">
        <v>0.21</v>
      </c>
      <c r="H96" s="8">
        <v>18</v>
      </c>
      <c r="I96" s="4">
        <v>0</v>
      </c>
      <c r="J96" s="10">
        <v>3.53</v>
      </c>
      <c r="L96" s="8">
        <v>18</v>
      </c>
      <c r="M96" s="4">
        <v>0</v>
      </c>
      <c r="N96" s="10">
        <v>5.88</v>
      </c>
      <c r="T96" s="29"/>
      <c r="U96" s="29"/>
      <c r="V96" s="30"/>
      <c r="Z96" s="26">
        <v>80</v>
      </c>
      <c r="AA96" s="29">
        <v>0</v>
      </c>
      <c r="AB96" s="30">
        <v>4.41</v>
      </c>
    </row>
    <row r="97" spans="4:28" x14ac:dyDescent="0.3">
      <c r="D97" s="8">
        <v>19</v>
      </c>
      <c r="E97" s="4">
        <v>0</v>
      </c>
      <c r="F97" s="10">
        <v>1.0900000000000001</v>
      </c>
      <c r="H97" s="8">
        <v>19</v>
      </c>
      <c r="I97" s="4">
        <v>0</v>
      </c>
      <c r="J97" s="10">
        <v>3.77</v>
      </c>
      <c r="L97" s="8">
        <v>19</v>
      </c>
      <c r="M97" s="4">
        <v>0</v>
      </c>
      <c r="N97" s="10">
        <v>4.45</v>
      </c>
      <c r="T97" s="31"/>
      <c r="U97" s="31"/>
      <c r="V97" s="32"/>
      <c r="Z97" s="29">
        <v>81</v>
      </c>
      <c r="AA97" s="31">
        <v>0</v>
      </c>
      <c r="AB97" s="31">
        <v>5</v>
      </c>
    </row>
    <row r="98" spans="4:28" x14ac:dyDescent="0.3">
      <c r="D98" s="8">
        <v>20</v>
      </c>
      <c r="E98" s="4">
        <v>0</v>
      </c>
      <c r="F98" s="10">
        <v>2.2599999999999998</v>
      </c>
      <c r="H98" s="8">
        <v>20</v>
      </c>
      <c r="I98" s="4">
        <v>0</v>
      </c>
      <c r="J98" s="10">
        <v>2.63</v>
      </c>
      <c r="L98" s="8">
        <v>20</v>
      </c>
      <c r="M98" s="4">
        <v>0</v>
      </c>
      <c r="N98" s="10">
        <v>5.18</v>
      </c>
      <c r="T98" s="29"/>
      <c r="U98" s="29"/>
      <c r="V98" s="30"/>
      <c r="Z98" s="31">
        <v>82</v>
      </c>
      <c r="AA98" s="33">
        <v>2.6</v>
      </c>
      <c r="AB98" s="30">
        <v>3.24</v>
      </c>
    </row>
    <row r="99" spans="4:28" x14ac:dyDescent="0.3">
      <c r="D99" s="8">
        <v>21</v>
      </c>
      <c r="E99" s="4">
        <v>0</v>
      </c>
      <c r="F99" s="10">
        <v>4.16</v>
      </c>
      <c r="H99" s="8">
        <v>21</v>
      </c>
      <c r="I99" s="4">
        <v>0</v>
      </c>
      <c r="J99" s="10">
        <v>3.47</v>
      </c>
      <c r="L99" s="8">
        <v>21</v>
      </c>
      <c r="M99" s="4">
        <v>0</v>
      </c>
      <c r="N99" s="10">
        <v>6.28</v>
      </c>
      <c r="T99" s="31"/>
      <c r="U99" s="31"/>
      <c r="V99" s="32"/>
      <c r="Z99" s="29">
        <v>83</v>
      </c>
      <c r="AA99" s="31">
        <v>0</v>
      </c>
      <c r="AB99" s="34">
        <v>4.3</v>
      </c>
    </row>
    <row r="100" spans="4:28" x14ac:dyDescent="0.3">
      <c r="D100" s="8">
        <v>22</v>
      </c>
      <c r="E100" s="4">
        <v>0</v>
      </c>
      <c r="F100" s="10">
        <v>3.63</v>
      </c>
      <c r="H100" s="8">
        <v>22</v>
      </c>
      <c r="I100" s="4">
        <v>0</v>
      </c>
      <c r="J100" s="10">
        <v>4.87</v>
      </c>
      <c r="L100" s="8">
        <v>22</v>
      </c>
      <c r="M100" s="4">
        <v>0</v>
      </c>
      <c r="N100" s="10">
        <v>6.96</v>
      </c>
      <c r="T100" s="29"/>
      <c r="U100" s="29"/>
      <c r="V100" s="30"/>
      <c r="Z100" s="26">
        <v>84</v>
      </c>
      <c r="AA100" s="29">
        <v>0</v>
      </c>
      <c r="AB100" s="30">
        <v>3.75</v>
      </c>
    </row>
    <row r="101" spans="4:28" x14ac:dyDescent="0.3">
      <c r="D101" s="8">
        <v>23</v>
      </c>
      <c r="E101" s="4">
        <v>0</v>
      </c>
      <c r="F101" s="10">
        <v>2.69</v>
      </c>
      <c r="H101" s="8">
        <v>23</v>
      </c>
      <c r="I101" s="4">
        <v>0</v>
      </c>
      <c r="J101" s="11">
        <v>3.8</v>
      </c>
      <c r="L101" s="8">
        <v>23</v>
      </c>
      <c r="M101" s="4">
        <v>0</v>
      </c>
      <c r="N101" s="10">
        <v>6.99</v>
      </c>
      <c r="T101" s="31"/>
      <c r="U101" s="34"/>
      <c r="V101" s="32"/>
      <c r="Z101" s="29">
        <v>85</v>
      </c>
      <c r="AA101" s="31">
        <v>0</v>
      </c>
      <c r="AB101" s="34">
        <v>3.8</v>
      </c>
    </row>
    <row r="102" spans="4:28" x14ac:dyDescent="0.3">
      <c r="D102" s="8">
        <v>24</v>
      </c>
      <c r="E102" s="4">
        <v>0</v>
      </c>
      <c r="F102" s="10">
        <v>2.0499999999999998</v>
      </c>
      <c r="H102" s="8">
        <v>24</v>
      </c>
      <c r="I102" s="4">
        <v>0</v>
      </c>
      <c r="J102" s="10">
        <v>4.22</v>
      </c>
      <c r="L102" s="8">
        <v>24</v>
      </c>
      <c r="M102" s="4">
        <v>0</v>
      </c>
      <c r="N102" s="10">
        <v>4.26</v>
      </c>
      <c r="T102" s="29"/>
      <c r="U102" s="33"/>
      <c r="V102" s="33"/>
      <c r="Z102" s="31">
        <v>86</v>
      </c>
      <c r="AA102" s="29">
        <v>0</v>
      </c>
      <c r="AB102" s="30">
        <v>4.63</v>
      </c>
    </row>
    <row r="103" spans="4:28" x14ac:dyDescent="0.3">
      <c r="D103" s="8">
        <v>25</v>
      </c>
      <c r="E103" s="4">
        <v>0</v>
      </c>
      <c r="F103" s="10">
        <v>2.41</v>
      </c>
      <c r="H103" s="8">
        <v>25</v>
      </c>
      <c r="I103" s="4">
        <v>0</v>
      </c>
      <c r="J103" s="10">
        <v>3.71</v>
      </c>
      <c r="L103" s="8">
        <v>25</v>
      </c>
      <c r="M103" s="4">
        <v>0</v>
      </c>
      <c r="N103" s="10">
        <v>4.26</v>
      </c>
      <c r="T103" s="31"/>
      <c r="U103" s="31"/>
      <c r="V103" s="32"/>
      <c r="Z103" s="29">
        <v>87</v>
      </c>
      <c r="AA103" s="31">
        <v>0</v>
      </c>
      <c r="AB103" s="32">
        <v>4.8899999999999997</v>
      </c>
    </row>
    <row r="104" spans="4:28" x14ac:dyDescent="0.3">
      <c r="D104" s="8">
        <v>26</v>
      </c>
      <c r="E104" s="4">
        <v>0</v>
      </c>
      <c r="F104" s="10">
        <v>2.15</v>
      </c>
      <c r="H104" s="8">
        <v>26</v>
      </c>
      <c r="I104" s="4">
        <v>0</v>
      </c>
      <c r="J104" s="10">
        <v>5.31</v>
      </c>
      <c r="L104" s="8">
        <v>26</v>
      </c>
      <c r="M104" s="5">
        <v>2.2000000000000002</v>
      </c>
      <c r="N104" s="10">
        <v>0.85</v>
      </c>
      <c r="T104" s="29"/>
      <c r="U104" s="29"/>
      <c r="V104" s="30"/>
      <c r="Z104" s="26">
        <v>88</v>
      </c>
      <c r="AA104" s="29">
        <v>0</v>
      </c>
      <c r="AB104" s="30">
        <v>4.3600000000000003</v>
      </c>
    </row>
    <row r="105" spans="4:28" x14ac:dyDescent="0.3">
      <c r="D105" s="8">
        <v>27</v>
      </c>
      <c r="E105" s="4">
        <v>0</v>
      </c>
      <c r="F105" s="10">
        <v>0.44</v>
      </c>
      <c r="H105" s="8">
        <v>27</v>
      </c>
      <c r="I105" s="4">
        <v>0</v>
      </c>
      <c r="J105" s="10">
        <v>5.79</v>
      </c>
      <c r="L105" s="8">
        <v>27</v>
      </c>
      <c r="M105" s="5">
        <v>1.4</v>
      </c>
      <c r="N105" s="10">
        <v>0.65</v>
      </c>
      <c r="T105" s="31"/>
      <c r="U105" s="31"/>
      <c r="V105" s="32"/>
      <c r="Z105" s="29">
        <v>89</v>
      </c>
      <c r="AA105" s="38">
        <v>0</v>
      </c>
      <c r="AB105" s="39">
        <v>4.67</v>
      </c>
    </row>
    <row r="106" spans="4:28" x14ac:dyDescent="0.3">
      <c r="D106" s="8">
        <v>28</v>
      </c>
      <c r="E106" s="4">
        <v>0</v>
      </c>
      <c r="F106" s="10">
        <v>2.33</v>
      </c>
      <c r="H106" s="8">
        <v>28</v>
      </c>
      <c r="I106" s="4">
        <v>0</v>
      </c>
      <c r="J106" s="10">
        <v>6.12</v>
      </c>
      <c r="L106" s="8">
        <v>28</v>
      </c>
      <c r="M106" s="5">
        <v>4.5999999999999996</v>
      </c>
      <c r="N106" s="10">
        <v>2.02</v>
      </c>
      <c r="T106" s="29"/>
      <c r="U106" s="29"/>
      <c r="V106" s="30"/>
      <c r="Z106" s="31">
        <v>90</v>
      </c>
      <c r="AA106" s="26">
        <v>0</v>
      </c>
      <c r="AB106" s="28">
        <v>3.25</v>
      </c>
    </row>
    <row r="107" spans="4:28" x14ac:dyDescent="0.3">
      <c r="D107" s="8">
        <v>29</v>
      </c>
      <c r="E107" s="4">
        <v>0</v>
      </c>
      <c r="F107" s="10">
        <v>2.92</v>
      </c>
      <c r="H107" s="8">
        <v>29</v>
      </c>
      <c r="I107" s="4">
        <v>0</v>
      </c>
      <c r="J107" s="10">
        <v>5.0199999999999996</v>
      </c>
      <c r="L107" s="8">
        <v>29</v>
      </c>
      <c r="M107" s="4">
        <v>0</v>
      </c>
      <c r="N107" s="10">
        <v>3.46</v>
      </c>
      <c r="T107" s="31"/>
      <c r="U107" s="31"/>
      <c r="V107" s="32"/>
      <c r="Z107" s="29">
        <v>91</v>
      </c>
      <c r="AA107" s="29">
        <v>0</v>
      </c>
      <c r="AB107" s="30">
        <v>1.76</v>
      </c>
    </row>
    <row r="108" spans="4:28" x14ac:dyDescent="0.3">
      <c r="D108" s="8">
        <v>30</v>
      </c>
      <c r="E108" s="4">
        <v>0</v>
      </c>
      <c r="F108" s="10">
        <v>2.99</v>
      </c>
      <c r="H108" s="8">
        <v>30</v>
      </c>
      <c r="I108" s="4">
        <v>0</v>
      </c>
      <c r="J108" s="10">
        <v>3.91</v>
      </c>
      <c r="L108" s="8">
        <v>30</v>
      </c>
      <c r="M108" s="4">
        <v>0</v>
      </c>
      <c r="N108" s="10">
        <v>4.67</v>
      </c>
      <c r="T108" s="29"/>
      <c r="U108" s="29"/>
      <c r="V108" s="30"/>
      <c r="Z108" s="26">
        <v>92</v>
      </c>
      <c r="AA108" s="31">
        <v>0</v>
      </c>
      <c r="AB108" s="32">
        <v>4.04</v>
      </c>
    </row>
    <row r="109" spans="4:28" x14ac:dyDescent="0.3">
      <c r="D109" s="8">
        <v>31</v>
      </c>
      <c r="E109" s="4">
        <v>0</v>
      </c>
      <c r="F109" s="10">
        <v>2.0699999999999998</v>
      </c>
      <c r="H109" s="8">
        <v>31</v>
      </c>
      <c r="I109" s="4">
        <v>0</v>
      </c>
      <c r="J109" s="10">
        <v>2.17</v>
      </c>
      <c r="T109" s="31"/>
      <c r="U109" s="34"/>
      <c r="V109" s="32"/>
      <c r="Z109" s="29">
        <v>93</v>
      </c>
      <c r="AA109" s="29">
        <v>0</v>
      </c>
      <c r="AB109" s="30">
        <v>4.76</v>
      </c>
    </row>
    <row r="110" spans="4:28" x14ac:dyDescent="0.3">
      <c r="T110" s="29"/>
      <c r="U110" s="29"/>
      <c r="V110" s="30"/>
      <c r="Z110" s="31">
        <v>94</v>
      </c>
      <c r="AA110" s="31">
        <v>0</v>
      </c>
      <c r="AB110" s="32">
        <v>4.54</v>
      </c>
    </row>
    <row r="111" spans="4:28" x14ac:dyDescent="0.3">
      <c r="T111" s="31"/>
      <c r="U111" s="31"/>
      <c r="V111" s="32"/>
      <c r="Z111" s="29">
        <v>95</v>
      </c>
      <c r="AA111" s="33">
        <v>5.0999999999999996</v>
      </c>
      <c r="AB111" s="30">
        <v>2.11</v>
      </c>
    </row>
    <row r="112" spans="4:28" x14ac:dyDescent="0.3">
      <c r="T112" s="29"/>
      <c r="U112" s="33"/>
      <c r="V112" s="30"/>
      <c r="Z112" s="26">
        <v>96</v>
      </c>
      <c r="AA112" s="34">
        <v>8.1</v>
      </c>
      <c r="AB112" s="32">
        <v>0.54</v>
      </c>
    </row>
    <row r="113" spans="4:28" x14ac:dyDescent="0.3">
      <c r="T113" s="31"/>
      <c r="U113" s="34"/>
      <c r="V113" s="32"/>
      <c r="Z113" s="29">
        <v>97</v>
      </c>
      <c r="AA113" s="33">
        <v>5.2</v>
      </c>
      <c r="AB113" s="30">
        <v>0.46</v>
      </c>
    </row>
    <row r="114" spans="4:28" x14ac:dyDescent="0.3">
      <c r="D114" s="15" t="s">
        <v>12</v>
      </c>
      <c r="E114" s="16" t="s">
        <v>1</v>
      </c>
      <c r="F114" s="17" t="s">
        <v>2</v>
      </c>
      <c r="H114" s="15" t="s">
        <v>13</v>
      </c>
      <c r="I114" s="16" t="s">
        <v>1</v>
      </c>
      <c r="J114" s="17" t="s">
        <v>2</v>
      </c>
      <c r="L114" s="15" t="s">
        <v>14</v>
      </c>
      <c r="M114" s="16" t="s">
        <v>1</v>
      </c>
      <c r="N114" s="17" t="s">
        <v>2</v>
      </c>
      <c r="T114" s="29"/>
      <c r="U114" s="29"/>
      <c r="V114" s="30"/>
      <c r="Z114" s="31">
        <v>98</v>
      </c>
      <c r="AA114" s="34">
        <v>1.2</v>
      </c>
      <c r="AB114" s="32">
        <v>2.75</v>
      </c>
    </row>
    <row r="115" spans="4:28" x14ac:dyDescent="0.3">
      <c r="D115" s="7">
        <v>1</v>
      </c>
      <c r="E115" s="2">
        <v>0</v>
      </c>
      <c r="F115" s="9">
        <v>2.12</v>
      </c>
      <c r="H115" s="7">
        <v>1</v>
      </c>
      <c r="I115" s="2">
        <v>0</v>
      </c>
      <c r="J115" s="9">
        <v>3.87</v>
      </c>
      <c r="L115" s="7">
        <v>1</v>
      </c>
      <c r="M115" s="2">
        <v>0</v>
      </c>
      <c r="N115" s="9">
        <v>4.1500000000000004</v>
      </c>
      <c r="T115" s="31"/>
      <c r="U115" s="34"/>
      <c r="V115" s="32"/>
      <c r="Z115" s="29">
        <v>99</v>
      </c>
      <c r="AA115" s="29">
        <v>0</v>
      </c>
      <c r="AB115" s="30">
        <v>3.94</v>
      </c>
    </row>
    <row r="116" spans="4:28" x14ac:dyDescent="0.3">
      <c r="D116" s="8">
        <v>2</v>
      </c>
      <c r="E116" s="2">
        <v>0</v>
      </c>
      <c r="F116" s="10">
        <v>3.66</v>
      </c>
      <c r="H116" s="8">
        <v>2</v>
      </c>
      <c r="I116" s="2">
        <v>0</v>
      </c>
      <c r="J116" s="10">
        <v>5.09</v>
      </c>
      <c r="L116" s="8">
        <v>2</v>
      </c>
      <c r="M116" s="4">
        <v>0</v>
      </c>
      <c r="N116" s="10">
        <v>3.33</v>
      </c>
      <c r="T116" s="29"/>
      <c r="U116" s="33"/>
      <c r="V116" s="30"/>
      <c r="Z116" s="26">
        <v>100</v>
      </c>
      <c r="AA116" s="31">
        <v>0</v>
      </c>
      <c r="AB116" s="34">
        <v>3.6</v>
      </c>
    </row>
    <row r="117" spans="4:28" x14ac:dyDescent="0.3">
      <c r="D117" s="8">
        <v>3</v>
      </c>
      <c r="E117" s="2">
        <v>0</v>
      </c>
      <c r="F117" s="10">
        <v>5.15</v>
      </c>
      <c r="H117" s="8">
        <v>3</v>
      </c>
      <c r="I117" s="2">
        <v>0</v>
      </c>
      <c r="J117" s="10">
        <v>4.1500000000000004</v>
      </c>
      <c r="L117" s="8">
        <v>3</v>
      </c>
      <c r="M117" s="4">
        <v>0</v>
      </c>
      <c r="N117" s="10">
        <v>6.28</v>
      </c>
      <c r="T117" s="31"/>
      <c r="U117" s="31"/>
      <c r="V117" s="32"/>
      <c r="Z117" s="29">
        <v>101</v>
      </c>
      <c r="AA117" s="29">
        <v>0</v>
      </c>
      <c r="AB117" s="30">
        <v>2.75</v>
      </c>
    </row>
    <row r="118" spans="4:28" x14ac:dyDescent="0.3">
      <c r="D118" s="8">
        <v>4</v>
      </c>
      <c r="E118" s="2">
        <v>0</v>
      </c>
      <c r="F118" s="10">
        <v>4.66</v>
      </c>
      <c r="H118" s="8">
        <v>4</v>
      </c>
      <c r="I118" s="2">
        <v>0</v>
      </c>
      <c r="J118" s="10">
        <v>5.88</v>
      </c>
      <c r="L118" s="8">
        <v>4</v>
      </c>
      <c r="M118" s="4">
        <v>11</v>
      </c>
      <c r="N118" s="11">
        <v>6.2</v>
      </c>
      <c r="T118" s="29"/>
      <c r="U118" s="33"/>
      <c r="V118" s="30"/>
      <c r="Z118" s="31">
        <v>102</v>
      </c>
      <c r="AA118" s="31">
        <v>0</v>
      </c>
      <c r="AB118" s="32">
        <v>1.31</v>
      </c>
    </row>
    <row r="119" spans="4:28" x14ac:dyDescent="0.3">
      <c r="D119" s="8">
        <v>5</v>
      </c>
      <c r="E119" s="4">
        <v>0</v>
      </c>
      <c r="F119" s="10">
        <v>4.4800000000000004</v>
      </c>
      <c r="H119" s="8">
        <v>5</v>
      </c>
      <c r="I119" s="4">
        <v>0</v>
      </c>
      <c r="J119" s="10">
        <v>1.99</v>
      </c>
      <c r="L119" s="8">
        <v>5</v>
      </c>
      <c r="M119" s="5">
        <v>22.8</v>
      </c>
      <c r="N119" s="10">
        <v>4.99</v>
      </c>
      <c r="T119" s="31"/>
      <c r="U119" s="31"/>
      <c r="V119" s="34"/>
      <c r="Z119" s="29">
        <v>103</v>
      </c>
      <c r="AA119" s="29">
        <v>0</v>
      </c>
      <c r="AB119" s="30">
        <v>0.59</v>
      </c>
    </row>
    <row r="120" spans="4:28" x14ac:dyDescent="0.3">
      <c r="D120" s="8">
        <v>6</v>
      </c>
      <c r="E120" s="4">
        <v>0</v>
      </c>
      <c r="F120" s="10">
        <v>5.63</v>
      </c>
      <c r="H120" s="8">
        <v>6</v>
      </c>
      <c r="I120" s="5">
        <v>1.2</v>
      </c>
      <c r="J120" s="11">
        <v>2.8</v>
      </c>
      <c r="L120" s="8">
        <v>6</v>
      </c>
      <c r="M120" s="5">
        <v>0.8</v>
      </c>
      <c r="N120" s="10">
        <v>3.23</v>
      </c>
      <c r="T120" s="29"/>
      <c r="U120" s="29"/>
      <c r="V120" s="30"/>
      <c r="Z120" s="26">
        <v>104</v>
      </c>
      <c r="AA120" s="31">
        <v>0</v>
      </c>
      <c r="AB120" s="32">
        <v>1.21</v>
      </c>
    </row>
    <row r="121" spans="4:28" x14ac:dyDescent="0.3">
      <c r="D121" s="8">
        <v>7</v>
      </c>
      <c r="E121" s="4">
        <v>0</v>
      </c>
      <c r="F121" s="10">
        <v>6.34</v>
      </c>
      <c r="H121" s="8">
        <v>7</v>
      </c>
      <c r="I121" s="5">
        <v>1.6</v>
      </c>
      <c r="J121" s="10">
        <v>4.43</v>
      </c>
      <c r="L121" s="8">
        <v>7</v>
      </c>
      <c r="M121" s="4">
        <v>0</v>
      </c>
      <c r="N121" s="10">
        <v>5.41</v>
      </c>
      <c r="T121" s="38"/>
      <c r="U121" s="41"/>
      <c r="V121" s="39"/>
      <c r="Z121" s="29">
        <v>105</v>
      </c>
      <c r="AA121" s="29">
        <v>0</v>
      </c>
      <c r="AB121" s="30">
        <v>2.46</v>
      </c>
    </row>
    <row r="122" spans="4:28" x14ac:dyDescent="0.3">
      <c r="D122" s="8">
        <v>8</v>
      </c>
      <c r="E122" s="4">
        <v>0</v>
      </c>
      <c r="F122" s="10">
        <v>8.52</v>
      </c>
      <c r="H122" s="8">
        <v>8</v>
      </c>
      <c r="I122" s="4">
        <v>0</v>
      </c>
      <c r="J122" s="10">
        <v>6.13</v>
      </c>
      <c r="L122" s="8">
        <v>8</v>
      </c>
      <c r="M122" s="4">
        <v>0</v>
      </c>
      <c r="N122" s="10">
        <v>6.34</v>
      </c>
      <c r="T122" s="26"/>
      <c r="U122" s="26"/>
      <c r="V122" s="28"/>
      <c r="Z122" s="31">
        <v>106</v>
      </c>
      <c r="AA122" s="31">
        <v>0</v>
      </c>
      <c r="AB122" s="32">
        <v>3.57</v>
      </c>
    </row>
    <row r="123" spans="4:28" x14ac:dyDescent="0.3">
      <c r="D123" s="8">
        <v>9</v>
      </c>
      <c r="E123" s="4">
        <v>0</v>
      </c>
      <c r="F123" s="10">
        <v>6.71</v>
      </c>
      <c r="H123" s="8">
        <v>9</v>
      </c>
      <c r="I123" s="4">
        <v>0</v>
      </c>
      <c r="J123" s="10">
        <v>6.28</v>
      </c>
      <c r="L123" s="8">
        <v>9</v>
      </c>
      <c r="M123" s="4">
        <v>0</v>
      </c>
      <c r="N123" s="10">
        <v>4.7300000000000004</v>
      </c>
      <c r="T123" s="29"/>
      <c r="U123" s="40"/>
      <c r="V123" s="30"/>
      <c r="Z123" s="29">
        <v>107</v>
      </c>
      <c r="AA123" s="29">
        <v>0</v>
      </c>
      <c r="AB123" s="30">
        <v>3.33</v>
      </c>
    </row>
    <row r="124" spans="4:28" x14ac:dyDescent="0.3">
      <c r="D124" s="8">
        <v>10</v>
      </c>
      <c r="E124" s="4">
        <v>0</v>
      </c>
      <c r="F124" s="10">
        <v>5.53</v>
      </c>
      <c r="H124" s="8">
        <v>10</v>
      </c>
      <c r="I124" s="4">
        <v>0</v>
      </c>
      <c r="J124" s="10">
        <v>6.58</v>
      </c>
      <c r="L124" s="8">
        <v>10</v>
      </c>
      <c r="M124" s="4">
        <v>0</v>
      </c>
      <c r="N124" s="10">
        <v>7.58</v>
      </c>
      <c r="T124" s="31"/>
      <c r="U124" s="26"/>
      <c r="V124" s="32"/>
      <c r="Z124" s="26">
        <v>108</v>
      </c>
      <c r="AA124" s="31">
        <v>0</v>
      </c>
      <c r="AB124" s="32">
        <v>3.67</v>
      </c>
    </row>
    <row r="125" spans="4:28" x14ac:dyDescent="0.3">
      <c r="D125" s="8">
        <v>11</v>
      </c>
      <c r="E125" s="5">
        <v>13.6</v>
      </c>
      <c r="F125" s="10">
        <v>0.81</v>
      </c>
      <c r="H125" s="8">
        <v>11</v>
      </c>
      <c r="I125" s="5">
        <v>32.700000000000003</v>
      </c>
      <c r="J125" s="10">
        <v>1.05</v>
      </c>
      <c r="L125" s="8">
        <v>11</v>
      </c>
      <c r="M125" s="4">
        <v>0</v>
      </c>
      <c r="N125" s="10">
        <v>6.48</v>
      </c>
      <c r="T125" s="29"/>
      <c r="U125" s="40"/>
      <c r="V125" s="30"/>
      <c r="Z125" s="29">
        <v>109</v>
      </c>
      <c r="AA125" s="29">
        <v>0</v>
      </c>
      <c r="AB125" s="30">
        <v>3.47</v>
      </c>
    </row>
    <row r="126" spans="4:28" x14ac:dyDescent="0.3">
      <c r="D126" s="8">
        <v>12</v>
      </c>
      <c r="E126" s="5">
        <v>1.8</v>
      </c>
      <c r="F126" s="11">
        <v>2.8</v>
      </c>
      <c r="H126" s="8">
        <v>12</v>
      </c>
      <c r="I126" s="5">
        <v>39.299999999999997</v>
      </c>
      <c r="J126" s="10">
        <v>1.66</v>
      </c>
      <c r="L126" s="8">
        <v>12</v>
      </c>
      <c r="M126" s="4">
        <v>0</v>
      </c>
      <c r="N126" s="10">
        <v>1.66</v>
      </c>
      <c r="T126" s="31"/>
      <c r="U126" s="31"/>
      <c r="V126" s="32"/>
      <c r="Z126" s="31">
        <v>110</v>
      </c>
      <c r="AA126" s="31">
        <v>0</v>
      </c>
      <c r="AB126" s="32">
        <v>2.64</v>
      </c>
    </row>
    <row r="127" spans="4:28" x14ac:dyDescent="0.3">
      <c r="D127" s="8">
        <v>13</v>
      </c>
      <c r="E127" s="4">
        <v>0</v>
      </c>
      <c r="F127" s="10">
        <v>4.4400000000000004</v>
      </c>
      <c r="H127" s="8">
        <v>13</v>
      </c>
      <c r="I127" s="4">
        <v>0</v>
      </c>
      <c r="J127" s="10">
        <v>5.19</v>
      </c>
      <c r="L127" s="8">
        <v>13</v>
      </c>
      <c r="M127" s="5">
        <v>0.4</v>
      </c>
      <c r="N127" s="11">
        <v>5.0999999999999996</v>
      </c>
      <c r="T127" s="29"/>
      <c r="U127" s="33"/>
      <c r="V127" s="33"/>
      <c r="Z127" s="29">
        <v>111</v>
      </c>
      <c r="AA127" s="29">
        <v>0</v>
      </c>
      <c r="AB127" s="30">
        <v>4.08</v>
      </c>
    </row>
    <row r="128" spans="4:28" x14ac:dyDescent="0.3">
      <c r="D128" s="8">
        <v>14</v>
      </c>
      <c r="E128" s="4">
        <v>0</v>
      </c>
      <c r="F128" s="10">
        <v>4.1399999999999997</v>
      </c>
      <c r="H128" s="8">
        <v>14</v>
      </c>
      <c r="I128" s="4">
        <v>0</v>
      </c>
      <c r="J128" s="10">
        <v>6.35</v>
      </c>
      <c r="L128" s="8">
        <v>14</v>
      </c>
      <c r="M128" s="5">
        <v>20.2</v>
      </c>
      <c r="N128" s="11">
        <v>5.5</v>
      </c>
      <c r="T128" s="31"/>
      <c r="U128" s="34"/>
      <c r="V128" s="32"/>
      <c r="Z128" s="26">
        <v>112</v>
      </c>
      <c r="AA128" s="31">
        <v>0</v>
      </c>
      <c r="AB128" s="32">
        <v>2.52</v>
      </c>
    </row>
    <row r="129" spans="4:28" x14ac:dyDescent="0.3">
      <c r="D129" s="8">
        <v>15</v>
      </c>
      <c r="E129" s="4">
        <v>0</v>
      </c>
      <c r="F129" s="10">
        <v>7.19</v>
      </c>
      <c r="H129" s="8">
        <v>15</v>
      </c>
      <c r="I129" s="4">
        <v>0</v>
      </c>
      <c r="J129" s="10">
        <v>8.1199999999999992</v>
      </c>
      <c r="L129" s="8">
        <v>15</v>
      </c>
      <c r="M129" s="5">
        <v>1.8</v>
      </c>
      <c r="N129" s="10">
        <v>5.53</v>
      </c>
      <c r="T129" s="29"/>
      <c r="U129" s="29"/>
      <c r="V129" s="30"/>
      <c r="Z129" s="29">
        <v>113</v>
      </c>
      <c r="AA129" s="33">
        <v>2.6</v>
      </c>
      <c r="AB129" s="30">
        <v>0.46</v>
      </c>
    </row>
    <row r="130" spans="4:28" x14ac:dyDescent="0.3">
      <c r="D130" s="8">
        <v>16</v>
      </c>
      <c r="E130" s="4">
        <v>0</v>
      </c>
      <c r="F130" s="10">
        <v>7.89</v>
      </c>
      <c r="H130" s="8">
        <v>16</v>
      </c>
      <c r="I130" s="4">
        <v>0</v>
      </c>
      <c r="J130" s="10">
        <v>4.54</v>
      </c>
      <c r="L130" s="8">
        <v>16</v>
      </c>
      <c r="M130" s="4">
        <v>1</v>
      </c>
      <c r="N130" s="10">
        <v>3.41</v>
      </c>
      <c r="T130" s="31"/>
      <c r="U130" s="31"/>
      <c r="V130" s="32"/>
      <c r="Z130" s="31">
        <v>114</v>
      </c>
      <c r="AA130" s="31">
        <v>0</v>
      </c>
      <c r="AB130" s="32">
        <v>0.56999999999999995</v>
      </c>
    </row>
    <row r="131" spans="4:28" x14ac:dyDescent="0.3">
      <c r="D131" s="8">
        <v>17</v>
      </c>
      <c r="E131" s="4">
        <v>0</v>
      </c>
      <c r="F131" s="10">
        <v>6.25</v>
      </c>
      <c r="H131" s="8">
        <v>17</v>
      </c>
      <c r="I131" s="4">
        <v>0</v>
      </c>
      <c r="J131" s="10">
        <v>7.29</v>
      </c>
      <c r="L131" s="8">
        <v>17</v>
      </c>
      <c r="M131" s="5">
        <v>0.8</v>
      </c>
      <c r="N131" s="10">
        <v>4.66</v>
      </c>
      <c r="T131" s="29"/>
      <c r="U131" s="29"/>
      <c r="V131" s="30"/>
      <c r="Z131" s="29">
        <v>115</v>
      </c>
      <c r="AA131" s="33">
        <v>0.6</v>
      </c>
      <c r="AB131" s="30">
        <v>1.87</v>
      </c>
    </row>
    <row r="132" spans="4:28" x14ac:dyDescent="0.3">
      <c r="D132" s="8">
        <v>18</v>
      </c>
      <c r="E132" s="4">
        <v>0</v>
      </c>
      <c r="F132" s="10">
        <v>3.52</v>
      </c>
      <c r="H132" s="8">
        <v>18</v>
      </c>
      <c r="I132" s="4">
        <v>0</v>
      </c>
      <c r="J132" s="10">
        <v>7.04</v>
      </c>
      <c r="L132" s="8">
        <v>18</v>
      </c>
      <c r="M132" s="4">
        <v>1</v>
      </c>
      <c r="N132" s="10">
        <v>0.73</v>
      </c>
      <c r="T132" s="31"/>
      <c r="U132" s="34"/>
      <c r="V132" s="32"/>
      <c r="Z132" s="26">
        <v>116</v>
      </c>
      <c r="AA132" s="31">
        <v>0</v>
      </c>
      <c r="AB132" s="32">
        <v>3.99</v>
      </c>
    </row>
    <row r="133" spans="4:28" x14ac:dyDescent="0.3">
      <c r="D133" s="8">
        <v>19</v>
      </c>
      <c r="E133" s="5">
        <v>0.6</v>
      </c>
      <c r="F133" s="10">
        <v>0.96</v>
      </c>
      <c r="H133" s="8">
        <v>19</v>
      </c>
      <c r="I133" s="4">
        <v>0</v>
      </c>
      <c r="J133" s="10">
        <v>7.55</v>
      </c>
      <c r="L133" s="8">
        <v>19</v>
      </c>
      <c r="M133" s="5">
        <v>2.6</v>
      </c>
      <c r="N133" s="10">
        <v>3.65</v>
      </c>
      <c r="T133" s="29"/>
      <c r="U133" s="33"/>
      <c r="V133" s="30"/>
      <c r="Z133" s="29">
        <v>117</v>
      </c>
      <c r="AA133" s="29">
        <v>0</v>
      </c>
      <c r="AB133" s="33">
        <v>3.1</v>
      </c>
    </row>
    <row r="134" spans="4:28" x14ac:dyDescent="0.3">
      <c r="D134" s="8">
        <v>20</v>
      </c>
      <c r="E134" s="4">
        <v>0</v>
      </c>
      <c r="F134" s="10">
        <v>0.71</v>
      </c>
      <c r="H134" s="8">
        <v>20</v>
      </c>
      <c r="I134" s="4">
        <v>0</v>
      </c>
      <c r="J134" s="10">
        <v>7.88</v>
      </c>
      <c r="L134" s="8">
        <v>20</v>
      </c>
      <c r="M134" s="5">
        <v>0.8</v>
      </c>
      <c r="N134" s="10">
        <v>5.14</v>
      </c>
      <c r="T134" s="31"/>
      <c r="U134" s="31"/>
      <c r="V134" s="32"/>
      <c r="Z134" s="31">
        <v>118</v>
      </c>
      <c r="AA134" s="31">
        <v>0</v>
      </c>
      <c r="AB134" s="32">
        <v>2.4900000000000002</v>
      </c>
    </row>
    <row r="135" spans="4:28" x14ac:dyDescent="0.3">
      <c r="D135" s="8">
        <v>21</v>
      </c>
      <c r="E135" s="4">
        <v>0</v>
      </c>
      <c r="F135" s="10">
        <v>3.74</v>
      </c>
      <c r="H135" s="8">
        <v>21</v>
      </c>
      <c r="I135" s="4">
        <v>0</v>
      </c>
      <c r="J135" s="10">
        <v>6.67</v>
      </c>
      <c r="L135" s="8">
        <v>21</v>
      </c>
      <c r="M135" s="5">
        <v>0.6</v>
      </c>
      <c r="N135" s="11">
        <v>5.8</v>
      </c>
      <c r="T135" s="29"/>
      <c r="U135" s="29"/>
      <c r="V135" s="30"/>
      <c r="Z135" s="29">
        <v>119</v>
      </c>
      <c r="AA135" s="36">
        <v>12.8</v>
      </c>
      <c r="AB135" s="37">
        <v>0.32</v>
      </c>
    </row>
    <row r="136" spans="4:28" x14ac:dyDescent="0.3">
      <c r="D136" s="8">
        <v>22</v>
      </c>
      <c r="E136" s="5">
        <v>2.4</v>
      </c>
      <c r="F136" s="10">
        <v>0.49</v>
      </c>
      <c r="H136" s="8">
        <v>22</v>
      </c>
      <c r="I136" s="4">
        <v>0</v>
      </c>
      <c r="J136" s="10">
        <v>3.29</v>
      </c>
      <c r="L136" s="8">
        <v>22</v>
      </c>
      <c r="M136" s="5">
        <v>0.4</v>
      </c>
      <c r="N136" s="10">
        <v>6.37</v>
      </c>
      <c r="T136" s="31"/>
      <c r="U136" s="31"/>
      <c r="V136" s="32"/>
      <c r="Z136" s="26">
        <v>120</v>
      </c>
      <c r="AA136" s="27">
        <v>4.4000000000000004</v>
      </c>
      <c r="AB136" s="28">
        <v>0.34</v>
      </c>
    </row>
    <row r="137" spans="4:28" x14ac:dyDescent="0.3">
      <c r="D137" s="8">
        <v>23</v>
      </c>
      <c r="E137" s="5">
        <v>6.6</v>
      </c>
      <c r="F137" s="10">
        <v>0.44</v>
      </c>
      <c r="H137" s="8">
        <v>23</v>
      </c>
      <c r="I137" s="4">
        <v>0</v>
      </c>
      <c r="J137" s="10">
        <v>5.49</v>
      </c>
      <c r="L137" s="8">
        <v>23</v>
      </c>
      <c r="M137" s="5">
        <v>0.2</v>
      </c>
      <c r="N137" s="11">
        <v>6.6</v>
      </c>
      <c r="T137" s="29"/>
      <c r="U137" s="29"/>
      <c r="V137" s="30"/>
      <c r="Z137" s="29">
        <v>121</v>
      </c>
      <c r="AA137" s="29">
        <v>1</v>
      </c>
      <c r="AB137" s="30">
        <v>0.67</v>
      </c>
    </row>
    <row r="138" spans="4:28" x14ac:dyDescent="0.3">
      <c r="D138" s="8">
        <v>24</v>
      </c>
      <c r="E138" s="4">
        <v>5</v>
      </c>
      <c r="F138" s="10">
        <v>1.02</v>
      </c>
      <c r="H138" s="8">
        <v>24</v>
      </c>
      <c r="I138" s="4">
        <v>0</v>
      </c>
      <c r="J138" s="10">
        <v>5.07</v>
      </c>
      <c r="L138" s="8">
        <v>24</v>
      </c>
      <c r="M138" s="5">
        <v>0.2</v>
      </c>
      <c r="N138" s="11">
        <v>6.7</v>
      </c>
      <c r="T138" s="31"/>
      <c r="U138" s="31"/>
      <c r="V138" s="32"/>
      <c r="Z138" s="31">
        <v>122</v>
      </c>
      <c r="AA138" s="34">
        <v>0.6</v>
      </c>
      <c r="AB138" s="34">
        <v>0.4</v>
      </c>
    </row>
    <row r="139" spans="4:28" x14ac:dyDescent="0.3">
      <c r="D139" s="8">
        <v>25</v>
      </c>
      <c r="E139" s="5">
        <v>14.7</v>
      </c>
      <c r="F139" s="10">
        <v>0.39</v>
      </c>
      <c r="H139" s="8">
        <v>25</v>
      </c>
      <c r="I139" s="4">
        <v>0</v>
      </c>
      <c r="J139" s="10">
        <v>4.62</v>
      </c>
      <c r="L139" s="8">
        <v>25</v>
      </c>
      <c r="M139" s="5">
        <v>0.2</v>
      </c>
      <c r="N139" s="10">
        <v>6.47</v>
      </c>
      <c r="T139" s="29"/>
      <c r="U139" s="29"/>
      <c r="V139" s="30"/>
      <c r="Z139" s="29">
        <v>123</v>
      </c>
      <c r="AA139" s="29">
        <v>4</v>
      </c>
      <c r="AB139" s="30">
        <v>0.33</v>
      </c>
    </row>
    <row r="140" spans="4:28" x14ac:dyDescent="0.3">
      <c r="D140" s="8">
        <v>26</v>
      </c>
      <c r="E140" s="5">
        <v>41.7</v>
      </c>
      <c r="F140" s="10">
        <v>2.42</v>
      </c>
      <c r="H140" s="8">
        <v>26</v>
      </c>
      <c r="I140" s="5">
        <v>15.8</v>
      </c>
      <c r="J140" s="10">
        <v>0.53</v>
      </c>
      <c r="L140" s="8">
        <v>26</v>
      </c>
      <c r="M140" s="4">
        <v>0</v>
      </c>
      <c r="N140" s="10">
        <v>6.72</v>
      </c>
      <c r="T140" s="31"/>
      <c r="U140" s="31"/>
      <c r="V140" s="32"/>
      <c r="Z140" s="26">
        <v>124</v>
      </c>
      <c r="AA140" s="31">
        <v>11</v>
      </c>
      <c r="AB140" s="32">
        <v>0.46</v>
      </c>
    </row>
    <row r="141" spans="4:28" x14ac:dyDescent="0.3">
      <c r="D141" s="8">
        <v>27</v>
      </c>
      <c r="E141" s="4">
        <v>0</v>
      </c>
      <c r="F141" s="10">
        <v>3.23</v>
      </c>
      <c r="H141" s="8">
        <v>27</v>
      </c>
      <c r="I141" s="5">
        <v>18.399999999999999</v>
      </c>
      <c r="J141" s="10">
        <v>0.84</v>
      </c>
      <c r="L141" s="8">
        <v>27</v>
      </c>
      <c r="M141" s="4">
        <v>0</v>
      </c>
      <c r="N141" s="10">
        <v>2.91</v>
      </c>
      <c r="T141" s="29"/>
      <c r="U141" s="29"/>
      <c r="V141" s="30"/>
      <c r="Z141" s="29">
        <v>125</v>
      </c>
      <c r="AA141" s="33">
        <v>6.8</v>
      </c>
      <c r="AB141" s="30">
        <v>0.91</v>
      </c>
    </row>
    <row r="142" spans="4:28" x14ac:dyDescent="0.3">
      <c r="D142" s="8">
        <v>28</v>
      </c>
      <c r="E142" s="5">
        <v>13.4</v>
      </c>
      <c r="F142" s="10">
        <v>3.56</v>
      </c>
      <c r="H142" s="8">
        <v>28</v>
      </c>
      <c r="I142" s="4">
        <v>0</v>
      </c>
      <c r="J142" s="10">
        <v>4.83</v>
      </c>
      <c r="L142" s="8">
        <v>28</v>
      </c>
      <c r="M142" s="4">
        <v>0</v>
      </c>
      <c r="N142" s="10">
        <v>6.17</v>
      </c>
      <c r="T142" s="31"/>
      <c r="U142" s="31"/>
      <c r="V142" s="32"/>
      <c r="Z142" s="31">
        <v>126</v>
      </c>
      <c r="AA142" s="34">
        <v>3.8</v>
      </c>
      <c r="AB142" s="32">
        <v>1.1399999999999999</v>
      </c>
    </row>
    <row r="143" spans="4:28" x14ac:dyDescent="0.3">
      <c r="D143" s="8">
        <v>29</v>
      </c>
      <c r="E143" s="4">
        <v>0</v>
      </c>
      <c r="F143" s="11">
        <v>5.0999999999999996</v>
      </c>
      <c r="H143" s="8">
        <v>29</v>
      </c>
      <c r="I143" s="4">
        <v>0</v>
      </c>
      <c r="J143" s="19">
        <v>5</v>
      </c>
      <c r="L143" s="8">
        <v>29</v>
      </c>
      <c r="M143" s="4">
        <v>0</v>
      </c>
      <c r="N143" s="10">
        <v>6.72</v>
      </c>
      <c r="T143" s="29"/>
      <c r="U143" s="29"/>
      <c r="V143" s="30"/>
      <c r="Z143" s="29">
        <v>127</v>
      </c>
      <c r="AA143" s="33">
        <v>28.9</v>
      </c>
      <c r="AB143" s="30">
        <v>0.26</v>
      </c>
    </row>
    <row r="144" spans="4:28" x14ac:dyDescent="0.3">
      <c r="D144" s="8">
        <v>30</v>
      </c>
      <c r="E144" s="4">
        <v>0</v>
      </c>
      <c r="F144" s="10">
        <v>4.26</v>
      </c>
      <c r="H144" s="8">
        <v>30</v>
      </c>
      <c r="I144" s="4">
        <v>0</v>
      </c>
      <c r="J144" s="19">
        <v>5</v>
      </c>
      <c r="L144" s="8">
        <v>30</v>
      </c>
      <c r="M144" s="5">
        <v>4.8</v>
      </c>
      <c r="N144" s="10">
        <v>3.66</v>
      </c>
      <c r="T144" s="31"/>
      <c r="U144" s="31"/>
      <c r="V144" s="32"/>
      <c r="Z144" s="26">
        <v>128</v>
      </c>
      <c r="AA144" s="34">
        <v>6.8</v>
      </c>
      <c r="AB144" s="34">
        <v>0.5</v>
      </c>
    </row>
    <row r="145" spans="4:28" x14ac:dyDescent="0.3">
      <c r="D145" s="8">
        <v>31</v>
      </c>
      <c r="E145" s="5">
        <v>9.4</v>
      </c>
      <c r="F145" s="10">
        <v>2.97</v>
      </c>
      <c r="L145" s="8">
        <v>31</v>
      </c>
      <c r="M145" s="4">
        <v>0</v>
      </c>
      <c r="N145" s="10">
        <v>3.65</v>
      </c>
      <c r="T145" s="29"/>
      <c r="U145" s="29"/>
      <c r="V145" s="30"/>
      <c r="Z145" s="29">
        <v>129</v>
      </c>
      <c r="AA145" s="29">
        <v>34</v>
      </c>
      <c r="AB145" s="30">
        <v>1.71</v>
      </c>
    </row>
    <row r="146" spans="4:28" x14ac:dyDescent="0.3">
      <c r="T146" s="31"/>
      <c r="U146" s="31"/>
      <c r="V146" s="32"/>
      <c r="Z146" s="31">
        <v>130</v>
      </c>
      <c r="AA146" s="31">
        <v>0</v>
      </c>
      <c r="AB146" s="32">
        <v>3.22</v>
      </c>
    </row>
    <row r="147" spans="4:28" x14ac:dyDescent="0.3">
      <c r="T147" s="29"/>
      <c r="U147" s="33"/>
      <c r="V147" s="30"/>
      <c r="Z147" s="29">
        <v>131</v>
      </c>
      <c r="AA147" s="29">
        <v>0</v>
      </c>
      <c r="AB147" s="30">
        <v>3.05</v>
      </c>
    </row>
    <row r="148" spans="4:28" x14ac:dyDescent="0.3">
      <c r="T148" s="31"/>
      <c r="U148" s="34"/>
      <c r="V148" s="32"/>
      <c r="Z148" s="26">
        <v>132</v>
      </c>
      <c r="AA148" s="31">
        <v>0</v>
      </c>
      <c r="AB148" s="32">
        <v>2.21</v>
      </c>
    </row>
    <row r="149" spans="4:28" x14ac:dyDescent="0.3">
      <c r="T149" s="29"/>
      <c r="U149" s="29"/>
      <c r="V149" s="30"/>
      <c r="Z149" s="29">
        <v>133</v>
      </c>
      <c r="AA149" s="29">
        <v>0</v>
      </c>
      <c r="AB149" s="30">
        <v>2.95</v>
      </c>
    </row>
    <row r="150" spans="4:28" x14ac:dyDescent="0.3">
      <c r="T150" s="31"/>
      <c r="U150" s="31"/>
      <c r="V150" s="31"/>
      <c r="Z150" s="31">
        <v>134</v>
      </c>
      <c r="AA150" s="31">
        <v>0</v>
      </c>
      <c r="AB150" s="32">
        <v>1.93</v>
      </c>
    </row>
    <row r="151" spans="4:28" x14ac:dyDescent="0.3">
      <c r="T151" s="35"/>
      <c r="U151" s="35"/>
      <c r="V151" s="35"/>
      <c r="Z151" s="29">
        <v>135</v>
      </c>
      <c r="AA151" s="29">
        <v>0</v>
      </c>
      <c r="AB151" s="30">
        <v>1.26</v>
      </c>
    </row>
    <row r="152" spans="4:28" x14ac:dyDescent="0.3">
      <c r="T152" s="26"/>
      <c r="U152" s="26"/>
      <c r="V152" s="28"/>
      <c r="Z152" s="26">
        <v>136</v>
      </c>
      <c r="AA152" s="31">
        <v>0</v>
      </c>
      <c r="AB152" s="32">
        <v>1.29</v>
      </c>
    </row>
    <row r="153" spans="4:28" x14ac:dyDescent="0.3">
      <c r="T153" s="29"/>
      <c r="U153" s="29"/>
      <c r="V153" s="30"/>
      <c r="Z153" s="29">
        <v>137</v>
      </c>
      <c r="AA153" s="29">
        <v>0</v>
      </c>
      <c r="AB153" s="30">
        <v>1.98</v>
      </c>
    </row>
    <row r="154" spans="4:28" x14ac:dyDescent="0.3">
      <c r="T154" s="31"/>
      <c r="U154" s="31"/>
      <c r="V154" s="32"/>
      <c r="Z154" s="31">
        <v>138</v>
      </c>
      <c r="AA154" s="31">
        <v>0</v>
      </c>
      <c r="AB154" s="32">
        <v>2.52</v>
      </c>
    </row>
    <row r="155" spans="4:28" x14ac:dyDescent="0.3">
      <c r="T155" s="29"/>
      <c r="U155" s="29"/>
      <c r="V155" s="33"/>
      <c r="Z155" s="29">
        <v>139</v>
      </c>
      <c r="AA155" s="29">
        <v>0</v>
      </c>
      <c r="AB155" s="30">
        <v>2.93</v>
      </c>
    </row>
    <row r="156" spans="4:28" x14ac:dyDescent="0.3">
      <c r="T156" s="31"/>
      <c r="U156" s="34"/>
      <c r="V156" s="32"/>
      <c r="Z156" s="26">
        <v>140</v>
      </c>
      <c r="AA156" s="31">
        <v>0</v>
      </c>
      <c r="AB156" s="32">
        <v>2.5299999999999998</v>
      </c>
    </row>
    <row r="157" spans="4:28" x14ac:dyDescent="0.3">
      <c r="T157" s="29"/>
      <c r="U157" s="33"/>
      <c r="V157" s="30"/>
      <c r="Z157" s="29">
        <v>141</v>
      </c>
      <c r="AA157" s="29">
        <v>0</v>
      </c>
      <c r="AB157" s="30">
        <v>2.42</v>
      </c>
    </row>
    <row r="158" spans="4:28" x14ac:dyDescent="0.3">
      <c r="T158" s="31"/>
      <c r="U158" s="31"/>
      <c r="V158" s="32"/>
      <c r="Z158" s="31">
        <v>142</v>
      </c>
      <c r="AA158" s="31">
        <v>0</v>
      </c>
      <c r="AB158" s="32">
        <v>2.38</v>
      </c>
    </row>
    <row r="159" spans="4:28" x14ac:dyDescent="0.3">
      <c r="T159" s="29"/>
      <c r="U159" s="29"/>
      <c r="V159" s="30"/>
      <c r="Z159" s="29">
        <v>143</v>
      </c>
      <c r="AA159" s="29">
        <v>0</v>
      </c>
      <c r="AB159" s="30">
        <v>2.64</v>
      </c>
    </row>
    <row r="160" spans="4:28" x14ac:dyDescent="0.3">
      <c r="T160" s="31"/>
      <c r="U160" s="31"/>
      <c r="V160" s="32"/>
      <c r="Z160" s="26">
        <v>144</v>
      </c>
      <c r="AA160" s="31">
        <v>0</v>
      </c>
      <c r="AB160" s="32">
        <v>3.17</v>
      </c>
    </row>
    <row r="161" spans="20:28" x14ac:dyDescent="0.3">
      <c r="T161" s="29"/>
      <c r="U161" s="29"/>
      <c r="V161" s="30"/>
      <c r="Z161" s="29">
        <v>145</v>
      </c>
      <c r="AA161" s="29">
        <v>0</v>
      </c>
      <c r="AB161" s="33">
        <v>3.7</v>
      </c>
    </row>
    <row r="162" spans="20:28" x14ac:dyDescent="0.3">
      <c r="T162" s="31"/>
      <c r="U162" s="31"/>
      <c r="V162" s="32"/>
      <c r="Z162" s="31">
        <v>146</v>
      </c>
      <c r="AA162" s="31">
        <v>0</v>
      </c>
      <c r="AB162" s="32">
        <v>2.67</v>
      </c>
    </row>
    <row r="163" spans="20:28" x14ac:dyDescent="0.3">
      <c r="T163" s="29"/>
      <c r="U163" s="29"/>
      <c r="V163" s="30"/>
      <c r="Z163" s="29">
        <v>147</v>
      </c>
      <c r="AA163" s="29">
        <v>0</v>
      </c>
      <c r="AB163" s="30">
        <v>2.94</v>
      </c>
    </row>
    <row r="164" spans="20:28" x14ac:dyDescent="0.3">
      <c r="T164" s="31"/>
      <c r="U164" s="34"/>
      <c r="V164" s="34"/>
      <c r="Z164" s="26">
        <v>148</v>
      </c>
      <c r="AA164" s="31">
        <v>0</v>
      </c>
      <c r="AB164" s="32">
        <v>2.3199999999999998</v>
      </c>
    </row>
    <row r="165" spans="20:28" x14ac:dyDescent="0.3">
      <c r="T165" s="29"/>
      <c r="U165" s="33"/>
      <c r="V165" s="33"/>
      <c r="Z165" s="29">
        <v>149</v>
      </c>
      <c r="AA165" s="29">
        <v>0</v>
      </c>
      <c r="AB165" s="30">
        <v>1.64</v>
      </c>
    </row>
    <row r="166" spans="20:28" x14ac:dyDescent="0.3">
      <c r="T166" s="31"/>
      <c r="U166" s="34"/>
      <c r="V166" s="32"/>
      <c r="Z166" s="31">
        <v>150</v>
      </c>
      <c r="AA166" s="38">
        <v>0</v>
      </c>
      <c r="AB166" s="39">
        <v>0.76</v>
      </c>
    </row>
    <row r="167" spans="20:28" x14ac:dyDescent="0.3">
      <c r="T167" s="29"/>
      <c r="U167" s="29"/>
      <c r="V167" s="30"/>
      <c r="Z167" s="29">
        <v>151</v>
      </c>
      <c r="AA167" s="26">
        <v>0</v>
      </c>
      <c r="AB167" s="27">
        <v>1.4</v>
      </c>
    </row>
    <row r="168" spans="20:28" x14ac:dyDescent="0.3">
      <c r="T168" s="31"/>
      <c r="U168" s="34"/>
      <c r="V168" s="32"/>
      <c r="Z168" s="26">
        <v>152</v>
      </c>
      <c r="AA168" s="29">
        <v>0</v>
      </c>
      <c r="AB168" s="30">
        <v>1.71</v>
      </c>
    </row>
    <row r="169" spans="20:28" x14ac:dyDescent="0.3">
      <c r="T169" s="29"/>
      <c r="U169" s="29"/>
      <c r="V169" s="30"/>
      <c r="Z169" s="29">
        <v>153</v>
      </c>
      <c r="AA169" s="31">
        <v>0</v>
      </c>
      <c r="AB169" s="32">
        <v>1.1399999999999999</v>
      </c>
    </row>
    <row r="170" spans="20:28" x14ac:dyDescent="0.3">
      <c r="T170" s="31"/>
      <c r="U170" s="34"/>
      <c r="V170" s="32"/>
      <c r="Z170" s="31">
        <v>154</v>
      </c>
      <c r="AA170" s="29">
        <v>0</v>
      </c>
      <c r="AB170" s="30">
        <v>1.68</v>
      </c>
    </row>
    <row r="171" spans="20:28" x14ac:dyDescent="0.3">
      <c r="T171" s="29"/>
      <c r="U171" s="33"/>
      <c r="V171" s="30"/>
      <c r="Z171" s="29">
        <v>155</v>
      </c>
      <c r="AA171" s="31">
        <v>0</v>
      </c>
      <c r="AB171" s="32">
        <v>2.15</v>
      </c>
    </row>
    <row r="172" spans="20:28" x14ac:dyDescent="0.3">
      <c r="T172" s="31"/>
      <c r="U172" s="34"/>
      <c r="V172" s="34"/>
      <c r="Z172" s="26">
        <v>156</v>
      </c>
      <c r="AA172" s="29">
        <v>0</v>
      </c>
      <c r="AB172" s="30">
        <v>2.02</v>
      </c>
    </row>
    <row r="173" spans="20:28" x14ac:dyDescent="0.3">
      <c r="T173" s="29"/>
      <c r="U173" s="33"/>
      <c r="V173" s="30"/>
      <c r="Z173" s="29">
        <v>157</v>
      </c>
      <c r="AA173" s="31">
        <v>0</v>
      </c>
      <c r="AB173" s="32">
        <v>2.3199999999999998</v>
      </c>
    </row>
    <row r="174" spans="20:28" x14ac:dyDescent="0.3">
      <c r="T174" s="31"/>
      <c r="U174" s="34"/>
      <c r="V174" s="34"/>
      <c r="Z174" s="31">
        <v>158</v>
      </c>
      <c r="AA174" s="29">
        <v>0</v>
      </c>
      <c r="AB174" s="30">
        <v>4.37</v>
      </c>
    </row>
    <row r="175" spans="20:28" x14ac:dyDescent="0.3">
      <c r="T175" s="29"/>
      <c r="U175" s="33"/>
      <c r="V175" s="33"/>
      <c r="Z175" s="29">
        <v>159</v>
      </c>
      <c r="AA175" s="31">
        <v>0</v>
      </c>
      <c r="AB175" s="32">
        <v>2.2400000000000002</v>
      </c>
    </row>
    <row r="176" spans="20:28" x14ac:dyDescent="0.3">
      <c r="T176" s="31"/>
      <c r="U176" s="34"/>
      <c r="V176" s="32"/>
      <c r="Z176" s="26">
        <v>160</v>
      </c>
      <c r="AA176" s="29">
        <v>0</v>
      </c>
      <c r="AB176" s="30">
        <v>2.0699999999999998</v>
      </c>
    </row>
    <row r="177" spans="20:28" x14ac:dyDescent="0.3">
      <c r="T177" s="29"/>
      <c r="U177" s="29"/>
      <c r="V177" s="30"/>
      <c r="Z177" s="29">
        <v>161</v>
      </c>
      <c r="AA177" s="34">
        <v>7.8</v>
      </c>
      <c r="AB177" s="32">
        <v>1.23</v>
      </c>
    </row>
    <row r="178" spans="20:28" x14ac:dyDescent="0.3">
      <c r="T178" s="31"/>
      <c r="U178" s="31"/>
      <c r="V178" s="32"/>
      <c r="Z178" s="31">
        <v>162</v>
      </c>
      <c r="AA178" s="29">
        <v>0</v>
      </c>
      <c r="AB178" s="30">
        <v>2.21</v>
      </c>
    </row>
    <row r="179" spans="20:28" x14ac:dyDescent="0.3">
      <c r="T179" s="29"/>
      <c r="U179" s="29"/>
      <c r="V179" s="30"/>
      <c r="Z179" s="29">
        <v>163</v>
      </c>
      <c r="AA179" s="31">
        <v>0</v>
      </c>
      <c r="AB179" s="32">
        <v>1.78</v>
      </c>
    </row>
    <row r="180" spans="20:28" x14ac:dyDescent="0.3">
      <c r="T180" s="31"/>
      <c r="U180" s="31"/>
      <c r="V180" s="32"/>
      <c r="Z180" s="26">
        <v>164</v>
      </c>
      <c r="AA180" s="29">
        <v>0</v>
      </c>
      <c r="AB180" s="30">
        <v>1.43</v>
      </c>
    </row>
    <row r="181" spans="20:28" x14ac:dyDescent="0.3">
      <c r="T181" s="29"/>
      <c r="U181" s="33"/>
      <c r="V181" s="30"/>
      <c r="Z181" s="29">
        <v>165</v>
      </c>
      <c r="AA181" s="31">
        <v>0</v>
      </c>
      <c r="AB181" s="32">
        <v>1.61</v>
      </c>
    </row>
    <row r="182" spans="20:28" x14ac:dyDescent="0.3">
      <c r="T182" s="38"/>
      <c r="U182" s="38"/>
      <c r="V182" s="39"/>
      <c r="Z182" s="31">
        <v>166</v>
      </c>
      <c r="AA182" s="29">
        <v>0</v>
      </c>
      <c r="AB182" s="30">
        <v>2.59</v>
      </c>
    </row>
    <row r="183" spans="20:28" x14ac:dyDescent="0.3">
      <c r="Z183" s="29">
        <v>167</v>
      </c>
      <c r="AA183" s="31">
        <v>0</v>
      </c>
      <c r="AB183" s="32">
        <v>3.45</v>
      </c>
    </row>
    <row r="184" spans="20:28" x14ac:dyDescent="0.3">
      <c r="Z184" s="26">
        <v>168</v>
      </c>
      <c r="AA184" s="29">
        <v>0</v>
      </c>
      <c r="AB184" s="30">
        <v>3.86</v>
      </c>
    </row>
    <row r="185" spans="20:28" x14ac:dyDescent="0.3">
      <c r="Z185" s="29">
        <v>169</v>
      </c>
      <c r="AA185" s="31">
        <v>0</v>
      </c>
      <c r="AB185" s="32">
        <v>3.92</v>
      </c>
    </row>
    <row r="186" spans="20:28" x14ac:dyDescent="0.3">
      <c r="Z186" s="31">
        <v>170</v>
      </c>
      <c r="AA186" s="29">
        <v>0</v>
      </c>
      <c r="AB186" s="30">
        <v>2.61</v>
      </c>
    </row>
    <row r="187" spans="20:28" x14ac:dyDescent="0.3">
      <c r="Z187" s="29">
        <v>171</v>
      </c>
      <c r="AA187" s="31">
        <v>0</v>
      </c>
      <c r="AB187" s="32">
        <v>3.07</v>
      </c>
    </row>
    <row r="188" spans="20:28" x14ac:dyDescent="0.3">
      <c r="Z188" s="26">
        <v>172</v>
      </c>
      <c r="AA188" s="29">
        <v>0</v>
      </c>
      <c r="AB188" s="30">
        <v>2.85</v>
      </c>
    </row>
    <row r="189" spans="20:28" x14ac:dyDescent="0.3">
      <c r="Z189" s="29">
        <v>173</v>
      </c>
      <c r="AA189" s="31">
        <v>0</v>
      </c>
      <c r="AB189" s="32">
        <v>3.21</v>
      </c>
    </row>
    <row r="190" spans="20:28" x14ac:dyDescent="0.3">
      <c r="Z190" s="31">
        <v>174</v>
      </c>
      <c r="AA190" s="29">
        <v>0</v>
      </c>
      <c r="AB190" s="30">
        <v>1.82</v>
      </c>
    </row>
    <row r="191" spans="20:28" x14ac:dyDescent="0.3">
      <c r="Z191" s="29">
        <v>175</v>
      </c>
      <c r="AA191" s="31">
        <v>0</v>
      </c>
      <c r="AB191" s="32">
        <v>2.38</v>
      </c>
    </row>
    <row r="192" spans="20:28" x14ac:dyDescent="0.3">
      <c r="Z192" s="26">
        <v>176</v>
      </c>
      <c r="AA192" s="29">
        <v>0</v>
      </c>
      <c r="AB192" s="30">
        <v>4.5599999999999996</v>
      </c>
    </row>
    <row r="193" spans="26:28" x14ac:dyDescent="0.3">
      <c r="Z193" s="29">
        <v>177</v>
      </c>
      <c r="AA193" s="31">
        <v>0</v>
      </c>
      <c r="AB193" s="32">
        <v>3.08</v>
      </c>
    </row>
    <row r="194" spans="26:28" x14ac:dyDescent="0.3">
      <c r="Z194" s="31">
        <v>178</v>
      </c>
      <c r="AA194" s="33">
        <v>0.2</v>
      </c>
      <c r="AB194" s="30">
        <v>2.19</v>
      </c>
    </row>
    <row r="195" spans="26:28" x14ac:dyDescent="0.3">
      <c r="Z195" s="29">
        <v>179</v>
      </c>
      <c r="AA195" s="31">
        <v>0</v>
      </c>
      <c r="AB195" s="32">
        <v>2.0099999999999998</v>
      </c>
    </row>
    <row r="196" spans="26:28" x14ac:dyDescent="0.3">
      <c r="Z196" s="26">
        <v>180</v>
      </c>
      <c r="AA196" s="35">
        <v>0</v>
      </c>
      <c r="AB196" s="37">
        <v>0.96</v>
      </c>
    </row>
    <row r="197" spans="26:28" x14ac:dyDescent="0.3">
      <c r="Z197" s="29">
        <v>181</v>
      </c>
      <c r="AA197" s="26">
        <v>0</v>
      </c>
      <c r="AB197" s="28">
        <v>1.19</v>
      </c>
    </row>
    <row r="198" spans="26:28" x14ac:dyDescent="0.3">
      <c r="Z198" s="31">
        <v>182</v>
      </c>
      <c r="AA198" s="29">
        <v>0</v>
      </c>
      <c r="AB198" s="30">
        <v>0.74</v>
      </c>
    </row>
    <row r="199" spans="26:28" x14ac:dyDescent="0.3">
      <c r="Z199" s="29">
        <v>183</v>
      </c>
      <c r="AA199" s="31">
        <v>0</v>
      </c>
      <c r="AB199" s="32">
        <v>0.56999999999999995</v>
      </c>
    </row>
    <row r="200" spans="26:28" x14ac:dyDescent="0.3">
      <c r="Z200" s="26">
        <v>184</v>
      </c>
      <c r="AA200" s="29">
        <v>0</v>
      </c>
      <c r="AB200" s="30">
        <v>0.48</v>
      </c>
    </row>
    <row r="201" spans="26:28" x14ac:dyDescent="0.3">
      <c r="Z201" s="29">
        <v>185</v>
      </c>
      <c r="AA201" s="31">
        <v>0</v>
      </c>
      <c r="AB201" s="32">
        <v>0.44</v>
      </c>
    </row>
    <row r="202" spans="26:28" x14ac:dyDescent="0.3">
      <c r="Z202" s="31">
        <v>186</v>
      </c>
      <c r="AA202" s="33">
        <v>0.4</v>
      </c>
      <c r="AB202" s="30">
        <v>0.55000000000000004</v>
      </c>
    </row>
    <row r="203" spans="26:28" x14ac:dyDescent="0.3">
      <c r="Z203" s="29">
        <v>187</v>
      </c>
      <c r="AA203" s="31">
        <v>0</v>
      </c>
      <c r="AB203" s="32">
        <v>1.33</v>
      </c>
    </row>
    <row r="204" spans="26:28" x14ac:dyDescent="0.3">
      <c r="Z204" s="26">
        <v>188</v>
      </c>
      <c r="AA204" s="29">
        <v>0</v>
      </c>
      <c r="AB204" s="30">
        <v>1.0900000000000001</v>
      </c>
    </row>
    <row r="205" spans="26:28" x14ac:dyDescent="0.3">
      <c r="Z205" s="29">
        <v>189</v>
      </c>
      <c r="AA205" s="31">
        <v>0</v>
      </c>
      <c r="AB205" s="32">
        <v>1.42</v>
      </c>
    </row>
    <row r="206" spans="26:28" x14ac:dyDescent="0.3">
      <c r="Z206" s="31">
        <v>190</v>
      </c>
      <c r="AA206" s="29">
        <v>0</v>
      </c>
      <c r="AB206" s="30">
        <v>1.88</v>
      </c>
    </row>
    <row r="207" spans="26:28" x14ac:dyDescent="0.3">
      <c r="Z207" s="29">
        <v>191</v>
      </c>
      <c r="AA207" s="31">
        <v>0</v>
      </c>
      <c r="AB207" s="32">
        <v>2.02</v>
      </c>
    </row>
    <row r="208" spans="26:28" x14ac:dyDescent="0.3">
      <c r="Z208" s="26">
        <v>192</v>
      </c>
      <c r="AA208" s="29">
        <v>0</v>
      </c>
      <c r="AB208" s="30">
        <v>2.57</v>
      </c>
    </row>
    <row r="209" spans="26:28" x14ac:dyDescent="0.3">
      <c r="Z209" s="29">
        <v>193</v>
      </c>
      <c r="AA209" s="31">
        <v>0</v>
      </c>
      <c r="AB209" s="32">
        <v>2.88</v>
      </c>
    </row>
    <row r="210" spans="26:28" x14ac:dyDescent="0.3">
      <c r="Z210" s="31">
        <v>194</v>
      </c>
      <c r="AA210" s="29">
        <v>0</v>
      </c>
      <c r="AB210" s="30">
        <v>5.09</v>
      </c>
    </row>
    <row r="211" spans="26:28" x14ac:dyDescent="0.3">
      <c r="Z211" s="29">
        <v>195</v>
      </c>
      <c r="AA211" s="31">
        <v>0</v>
      </c>
      <c r="AB211" s="32">
        <v>3.85</v>
      </c>
    </row>
    <row r="212" spans="26:28" x14ac:dyDescent="0.3">
      <c r="Z212" s="26">
        <v>196</v>
      </c>
      <c r="AA212" s="29">
        <v>0</v>
      </c>
      <c r="AB212" s="30">
        <v>2.25</v>
      </c>
    </row>
    <row r="213" spans="26:28" x14ac:dyDescent="0.3">
      <c r="Z213" s="29">
        <v>197</v>
      </c>
      <c r="AA213" s="31">
        <v>0</v>
      </c>
      <c r="AB213" s="32">
        <v>0.65</v>
      </c>
    </row>
    <row r="214" spans="26:28" x14ac:dyDescent="0.3">
      <c r="Z214" s="31">
        <v>198</v>
      </c>
      <c r="AA214" s="29">
        <v>0</v>
      </c>
      <c r="AB214" s="30">
        <v>0.21</v>
      </c>
    </row>
    <row r="215" spans="26:28" x14ac:dyDescent="0.3">
      <c r="Z215" s="29">
        <v>199</v>
      </c>
      <c r="AA215" s="31">
        <v>0</v>
      </c>
      <c r="AB215" s="32">
        <v>1.0900000000000001</v>
      </c>
    </row>
    <row r="216" spans="26:28" x14ac:dyDescent="0.3">
      <c r="Z216" s="26">
        <v>200</v>
      </c>
      <c r="AA216" s="29">
        <v>0</v>
      </c>
      <c r="AB216" s="30">
        <v>2.2599999999999998</v>
      </c>
    </row>
    <row r="217" spans="26:28" x14ac:dyDescent="0.3">
      <c r="Z217" s="29">
        <v>201</v>
      </c>
      <c r="AA217" s="31">
        <v>0</v>
      </c>
      <c r="AB217" s="32">
        <v>4.16</v>
      </c>
    </row>
    <row r="218" spans="26:28" x14ac:dyDescent="0.3">
      <c r="Z218" s="31">
        <v>202</v>
      </c>
      <c r="AA218" s="29">
        <v>0</v>
      </c>
      <c r="AB218" s="30">
        <v>3.63</v>
      </c>
    </row>
    <row r="219" spans="26:28" x14ac:dyDescent="0.3">
      <c r="Z219" s="29">
        <v>203</v>
      </c>
      <c r="AA219" s="31">
        <v>0</v>
      </c>
      <c r="AB219" s="32">
        <v>2.69</v>
      </c>
    </row>
    <row r="220" spans="26:28" x14ac:dyDescent="0.3">
      <c r="Z220" s="26">
        <v>204</v>
      </c>
      <c r="AA220" s="29">
        <v>0</v>
      </c>
      <c r="AB220" s="30">
        <v>2.0499999999999998</v>
      </c>
    </row>
    <row r="221" spans="26:28" x14ac:dyDescent="0.3">
      <c r="Z221" s="29">
        <v>205</v>
      </c>
      <c r="AA221" s="31">
        <v>0</v>
      </c>
      <c r="AB221" s="32">
        <v>2.41</v>
      </c>
    </row>
    <row r="222" spans="26:28" x14ac:dyDescent="0.3">
      <c r="Z222" s="31">
        <v>206</v>
      </c>
      <c r="AA222" s="29">
        <v>0</v>
      </c>
      <c r="AB222" s="30">
        <v>2.15</v>
      </c>
    </row>
    <row r="223" spans="26:28" x14ac:dyDescent="0.3">
      <c r="Z223" s="29">
        <v>207</v>
      </c>
      <c r="AA223" s="31">
        <v>0</v>
      </c>
      <c r="AB223" s="32">
        <v>0.44</v>
      </c>
    </row>
    <row r="224" spans="26:28" x14ac:dyDescent="0.3">
      <c r="Z224" s="26">
        <v>208</v>
      </c>
      <c r="AA224" s="29">
        <v>0</v>
      </c>
      <c r="AB224" s="30">
        <v>2.33</v>
      </c>
    </row>
    <row r="225" spans="26:28" x14ac:dyDescent="0.3">
      <c r="Z225" s="29">
        <v>209</v>
      </c>
      <c r="AA225" s="31">
        <v>0</v>
      </c>
      <c r="AB225" s="32">
        <v>2.92</v>
      </c>
    </row>
    <row r="226" spans="26:28" x14ac:dyDescent="0.3">
      <c r="Z226" s="31">
        <v>210</v>
      </c>
      <c r="AA226" s="29">
        <v>0</v>
      </c>
      <c r="AB226" s="30">
        <v>2.99</v>
      </c>
    </row>
    <row r="227" spans="26:28" x14ac:dyDescent="0.3">
      <c r="Z227" s="29">
        <v>211</v>
      </c>
      <c r="AA227" s="38">
        <v>0</v>
      </c>
      <c r="AB227" s="39">
        <v>2.0699999999999998</v>
      </c>
    </row>
    <row r="228" spans="26:28" x14ac:dyDescent="0.3">
      <c r="Z228" s="26">
        <v>212</v>
      </c>
      <c r="AA228" s="26">
        <v>0</v>
      </c>
      <c r="AB228" s="28">
        <v>2.38</v>
      </c>
    </row>
    <row r="229" spans="26:28" x14ac:dyDescent="0.3">
      <c r="Z229" s="29">
        <v>213</v>
      </c>
      <c r="AA229" s="29">
        <v>0</v>
      </c>
      <c r="AB229" s="30">
        <v>2.4900000000000002</v>
      </c>
    </row>
    <row r="230" spans="26:28" x14ac:dyDescent="0.3">
      <c r="Z230" s="31">
        <v>214</v>
      </c>
      <c r="AA230" s="31">
        <v>0</v>
      </c>
      <c r="AB230" s="32">
        <v>2.34</v>
      </c>
    </row>
    <row r="231" spans="26:28" x14ac:dyDescent="0.3">
      <c r="Z231" s="29">
        <v>215</v>
      </c>
      <c r="AA231" s="29">
        <v>0</v>
      </c>
      <c r="AB231" s="30">
        <v>3.19</v>
      </c>
    </row>
    <row r="232" spans="26:28" x14ac:dyDescent="0.3">
      <c r="Z232" s="26">
        <v>216</v>
      </c>
      <c r="AA232" s="31">
        <v>0</v>
      </c>
      <c r="AB232" s="32">
        <v>4.63</v>
      </c>
    </row>
    <row r="233" spans="26:28" x14ac:dyDescent="0.3">
      <c r="Z233" s="29">
        <v>217</v>
      </c>
      <c r="AA233" s="29">
        <v>0</v>
      </c>
      <c r="AB233" s="30">
        <v>4.8600000000000003</v>
      </c>
    </row>
    <row r="234" spans="26:28" x14ac:dyDescent="0.3">
      <c r="Z234" s="31">
        <v>218</v>
      </c>
      <c r="AA234" s="31">
        <v>0</v>
      </c>
      <c r="AB234" s="32">
        <v>2.67</v>
      </c>
    </row>
    <row r="235" spans="26:28" x14ac:dyDescent="0.3">
      <c r="Z235" s="29">
        <v>219</v>
      </c>
      <c r="AA235" s="29">
        <v>0</v>
      </c>
      <c r="AB235" s="30">
        <v>3.58</v>
      </c>
    </row>
    <row r="236" spans="26:28" x14ac:dyDescent="0.3">
      <c r="Z236" s="26">
        <v>220</v>
      </c>
      <c r="AA236" s="31">
        <v>0</v>
      </c>
      <c r="AB236" s="32">
        <v>2.67</v>
      </c>
    </row>
    <row r="237" spans="26:28" x14ac:dyDescent="0.3">
      <c r="Z237" s="29">
        <v>221</v>
      </c>
      <c r="AA237" s="29">
        <v>0</v>
      </c>
      <c r="AB237" s="30">
        <v>3.01</v>
      </c>
    </row>
    <row r="238" spans="26:28" x14ac:dyDescent="0.3">
      <c r="Z238" s="31">
        <v>222</v>
      </c>
      <c r="AA238" s="31">
        <v>0</v>
      </c>
      <c r="AB238" s="32">
        <v>3.71</v>
      </c>
    </row>
    <row r="239" spans="26:28" x14ac:dyDescent="0.3">
      <c r="Z239" s="29">
        <v>223</v>
      </c>
      <c r="AA239" s="29">
        <v>0</v>
      </c>
      <c r="AB239" s="30">
        <v>2.97</v>
      </c>
    </row>
    <row r="240" spans="26:28" x14ac:dyDescent="0.3">
      <c r="Z240" s="26">
        <v>224</v>
      </c>
      <c r="AA240" s="31">
        <v>0</v>
      </c>
      <c r="AB240" s="32">
        <v>3.65</v>
      </c>
    </row>
    <row r="241" spans="26:28" x14ac:dyDescent="0.3">
      <c r="Z241" s="29">
        <v>225</v>
      </c>
      <c r="AA241" s="29">
        <v>0</v>
      </c>
      <c r="AB241" s="30">
        <v>3.79</v>
      </c>
    </row>
    <row r="242" spans="26:28" x14ac:dyDescent="0.3">
      <c r="Z242" s="31">
        <v>226</v>
      </c>
      <c r="AA242" s="31">
        <v>0</v>
      </c>
      <c r="AB242" s="32">
        <v>3.41</v>
      </c>
    </row>
    <row r="243" spans="26:28" x14ac:dyDescent="0.3">
      <c r="Z243" s="29">
        <v>227</v>
      </c>
      <c r="AA243" s="29">
        <v>0</v>
      </c>
      <c r="AB243" s="30">
        <v>3.94</v>
      </c>
    </row>
    <row r="244" spans="26:28" x14ac:dyDescent="0.3">
      <c r="Z244" s="26">
        <v>228</v>
      </c>
      <c r="AA244" s="31">
        <v>0</v>
      </c>
      <c r="AB244" s="32">
        <v>5.77</v>
      </c>
    </row>
    <row r="245" spans="26:28" x14ac:dyDescent="0.3">
      <c r="Z245" s="29">
        <v>229</v>
      </c>
      <c r="AA245" s="29">
        <v>0</v>
      </c>
      <c r="AB245" s="30">
        <v>3.53</v>
      </c>
    </row>
    <row r="246" spans="26:28" x14ac:dyDescent="0.3">
      <c r="Z246" s="31">
        <v>230</v>
      </c>
      <c r="AA246" s="31">
        <v>0</v>
      </c>
      <c r="AB246" s="32">
        <v>3.77</v>
      </c>
    </row>
    <row r="247" spans="26:28" x14ac:dyDescent="0.3">
      <c r="Z247" s="29">
        <v>231</v>
      </c>
      <c r="AA247" s="29">
        <v>0</v>
      </c>
      <c r="AB247" s="30">
        <v>2.63</v>
      </c>
    </row>
    <row r="248" spans="26:28" x14ac:dyDescent="0.3">
      <c r="Z248" s="26">
        <v>232</v>
      </c>
      <c r="AA248" s="31">
        <v>0</v>
      </c>
      <c r="AB248" s="32">
        <v>3.47</v>
      </c>
    </row>
    <row r="249" spans="26:28" x14ac:dyDescent="0.3">
      <c r="Z249" s="29">
        <v>233</v>
      </c>
      <c r="AA249" s="29">
        <v>0</v>
      </c>
      <c r="AB249" s="30">
        <v>4.87</v>
      </c>
    </row>
    <row r="250" spans="26:28" x14ac:dyDescent="0.3">
      <c r="Z250" s="31">
        <v>234</v>
      </c>
      <c r="AA250" s="31">
        <v>0</v>
      </c>
      <c r="AB250" s="34">
        <v>3.8</v>
      </c>
    </row>
    <row r="251" spans="26:28" x14ac:dyDescent="0.3">
      <c r="Z251" s="29">
        <v>235</v>
      </c>
      <c r="AA251" s="29">
        <v>0</v>
      </c>
      <c r="AB251" s="30">
        <v>4.22</v>
      </c>
    </row>
    <row r="252" spans="26:28" x14ac:dyDescent="0.3">
      <c r="Z252" s="26">
        <v>236</v>
      </c>
      <c r="AA252" s="31">
        <v>0</v>
      </c>
      <c r="AB252" s="32">
        <v>3.71</v>
      </c>
    </row>
    <row r="253" spans="26:28" x14ac:dyDescent="0.3">
      <c r="Z253" s="29">
        <v>237</v>
      </c>
      <c r="AA253" s="29">
        <v>0</v>
      </c>
      <c r="AB253" s="30">
        <v>5.31</v>
      </c>
    </row>
    <row r="254" spans="26:28" x14ac:dyDescent="0.3">
      <c r="Z254" s="31">
        <v>238</v>
      </c>
      <c r="AA254" s="31">
        <v>0</v>
      </c>
      <c r="AB254" s="32">
        <v>5.79</v>
      </c>
    </row>
    <row r="255" spans="26:28" x14ac:dyDescent="0.3">
      <c r="Z255" s="29">
        <v>239</v>
      </c>
      <c r="AA255" s="29">
        <v>0</v>
      </c>
      <c r="AB255" s="30">
        <v>6.12</v>
      </c>
    </row>
    <row r="256" spans="26:28" x14ac:dyDescent="0.3">
      <c r="Z256" s="26">
        <v>240</v>
      </c>
      <c r="AA256" s="31">
        <v>0</v>
      </c>
      <c r="AB256" s="32">
        <v>5.0199999999999996</v>
      </c>
    </row>
    <row r="257" spans="26:28" x14ac:dyDescent="0.3">
      <c r="Z257" s="29">
        <v>241</v>
      </c>
      <c r="AA257" s="29">
        <v>0</v>
      </c>
      <c r="AB257" s="30">
        <v>3.91</v>
      </c>
    </row>
    <row r="258" spans="26:28" x14ac:dyDescent="0.3">
      <c r="Z258" s="31">
        <v>242</v>
      </c>
      <c r="AA258" s="38">
        <v>0</v>
      </c>
      <c r="AB258" s="39">
        <v>2.17</v>
      </c>
    </row>
    <row r="259" spans="26:28" x14ac:dyDescent="0.3">
      <c r="Z259" s="29">
        <v>243</v>
      </c>
      <c r="AA259" s="27">
        <v>0.2</v>
      </c>
      <c r="AB259" s="28">
        <v>0.98</v>
      </c>
    </row>
    <row r="260" spans="26:28" x14ac:dyDescent="0.3">
      <c r="Z260" s="26">
        <v>244</v>
      </c>
      <c r="AA260" s="29">
        <v>0</v>
      </c>
      <c r="AB260" s="30">
        <v>3.06</v>
      </c>
    </row>
    <row r="261" spans="26:28" x14ac:dyDescent="0.3">
      <c r="Z261" s="29">
        <v>245</v>
      </c>
      <c r="AA261" s="31">
        <v>0</v>
      </c>
      <c r="AB261" s="32">
        <v>3.89</v>
      </c>
    </row>
    <row r="262" spans="26:28" x14ac:dyDescent="0.3">
      <c r="Z262" s="31">
        <v>246</v>
      </c>
      <c r="AA262" s="29">
        <v>0</v>
      </c>
      <c r="AB262" s="30">
        <v>4.99</v>
      </c>
    </row>
    <row r="263" spans="26:28" x14ac:dyDescent="0.3">
      <c r="Z263" s="29">
        <v>247</v>
      </c>
      <c r="AA263" s="31">
        <v>0</v>
      </c>
      <c r="AB263" s="32">
        <v>7.81</v>
      </c>
    </row>
    <row r="264" spans="26:28" x14ac:dyDescent="0.3">
      <c r="Z264" s="26">
        <v>248</v>
      </c>
      <c r="AA264" s="29">
        <v>0</v>
      </c>
      <c r="AB264" s="30">
        <v>5.61</v>
      </c>
    </row>
    <row r="265" spans="26:28" x14ac:dyDescent="0.3">
      <c r="Z265" s="29">
        <v>249</v>
      </c>
      <c r="AA265" s="31">
        <v>0</v>
      </c>
      <c r="AB265" s="32">
        <v>4.25</v>
      </c>
    </row>
    <row r="266" spans="26:28" x14ac:dyDescent="0.3">
      <c r="Z266" s="31">
        <v>250</v>
      </c>
      <c r="AA266" s="29">
        <v>0</v>
      </c>
      <c r="AB266" s="30">
        <v>4.84</v>
      </c>
    </row>
    <row r="267" spans="26:28" x14ac:dyDescent="0.3">
      <c r="Z267" s="29">
        <v>251</v>
      </c>
      <c r="AA267" s="31">
        <v>0</v>
      </c>
      <c r="AB267" s="32">
        <v>4.08</v>
      </c>
    </row>
    <row r="268" spans="26:28" x14ac:dyDescent="0.3">
      <c r="Z268" s="26">
        <v>252</v>
      </c>
      <c r="AA268" s="29">
        <v>0</v>
      </c>
      <c r="AB268" s="30">
        <v>3.58</v>
      </c>
    </row>
    <row r="269" spans="26:28" x14ac:dyDescent="0.3">
      <c r="Z269" s="29">
        <v>253</v>
      </c>
      <c r="AA269" s="31">
        <v>0</v>
      </c>
      <c r="AB269" s="32">
        <v>2.88</v>
      </c>
    </row>
    <row r="270" spans="26:28" x14ac:dyDescent="0.3">
      <c r="Z270" s="31">
        <v>254</v>
      </c>
      <c r="AA270" s="29">
        <v>0</v>
      </c>
      <c r="AB270" s="30">
        <v>2.67</v>
      </c>
    </row>
    <row r="271" spans="26:28" x14ac:dyDescent="0.3">
      <c r="Z271" s="29">
        <v>255</v>
      </c>
      <c r="AA271" s="34">
        <v>29.8</v>
      </c>
      <c r="AB271" s="32">
        <v>0.35</v>
      </c>
    </row>
    <row r="272" spans="26:28" x14ac:dyDescent="0.3">
      <c r="Z272" s="26">
        <v>256</v>
      </c>
      <c r="AA272" s="29">
        <v>0</v>
      </c>
      <c r="AB272" s="30">
        <v>2.92</v>
      </c>
    </row>
    <row r="273" spans="26:28" x14ac:dyDescent="0.3">
      <c r="Z273" s="29">
        <v>257</v>
      </c>
      <c r="AA273" s="31">
        <v>0</v>
      </c>
      <c r="AB273" s="32">
        <v>3.56</v>
      </c>
    </row>
    <row r="274" spans="26:28" x14ac:dyDescent="0.3">
      <c r="Z274" s="31">
        <v>258</v>
      </c>
      <c r="AA274" s="33">
        <v>4.4000000000000004</v>
      </c>
      <c r="AB274" s="30">
        <v>1.67</v>
      </c>
    </row>
    <row r="275" spans="26:28" x14ac:dyDescent="0.3">
      <c r="Z275" s="29">
        <v>259</v>
      </c>
      <c r="AA275" s="31">
        <v>0</v>
      </c>
      <c r="AB275" s="32">
        <v>4.18</v>
      </c>
    </row>
    <row r="276" spans="26:28" x14ac:dyDescent="0.3">
      <c r="Z276" s="26">
        <v>260</v>
      </c>
      <c r="AA276" s="29">
        <v>0</v>
      </c>
      <c r="AB276" s="30">
        <v>5.88</v>
      </c>
    </row>
    <row r="277" spans="26:28" x14ac:dyDescent="0.3">
      <c r="Z277" s="29">
        <v>261</v>
      </c>
      <c r="AA277" s="31">
        <v>0</v>
      </c>
      <c r="AB277" s="32">
        <v>4.45</v>
      </c>
    </row>
    <row r="278" spans="26:28" x14ac:dyDescent="0.3">
      <c r="Z278" s="31">
        <v>262</v>
      </c>
      <c r="AA278" s="29">
        <v>0</v>
      </c>
      <c r="AB278" s="30">
        <v>5.18</v>
      </c>
    </row>
    <row r="279" spans="26:28" x14ac:dyDescent="0.3">
      <c r="Z279" s="29">
        <v>263</v>
      </c>
      <c r="AA279" s="31">
        <v>0</v>
      </c>
      <c r="AB279" s="32">
        <v>6.28</v>
      </c>
    </row>
    <row r="280" spans="26:28" x14ac:dyDescent="0.3">
      <c r="Z280" s="26">
        <v>264</v>
      </c>
      <c r="AA280" s="29">
        <v>0</v>
      </c>
      <c r="AB280" s="30">
        <v>6.96</v>
      </c>
    </row>
    <row r="281" spans="26:28" x14ac:dyDescent="0.3">
      <c r="Z281" s="29">
        <v>265</v>
      </c>
      <c r="AA281" s="31">
        <v>0</v>
      </c>
      <c r="AB281" s="32">
        <v>6.99</v>
      </c>
    </row>
    <row r="282" spans="26:28" x14ac:dyDescent="0.3">
      <c r="Z282" s="31">
        <v>266</v>
      </c>
      <c r="AA282" s="29">
        <v>0</v>
      </c>
      <c r="AB282" s="30">
        <v>4.26</v>
      </c>
    </row>
    <row r="283" spans="26:28" x14ac:dyDescent="0.3">
      <c r="Z283" s="29">
        <v>267</v>
      </c>
      <c r="AA283" s="31">
        <v>0</v>
      </c>
      <c r="AB283" s="32">
        <v>4.26</v>
      </c>
    </row>
    <row r="284" spans="26:28" x14ac:dyDescent="0.3">
      <c r="Z284" s="26">
        <v>268</v>
      </c>
      <c r="AA284" s="33">
        <v>2.2000000000000002</v>
      </c>
      <c r="AB284" s="30">
        <v>0.85</v>
      </c>
    </row>
    <row r="285" spans="26:28" x14ac:dyDescent="0.3">
      <c r="Z285" s="29">
        <v>269</v>
      </c>
      <c r="AA285" s="34">
        <v>1.4</v>
      </c>
      <c r="AB285" s="32">
        <v>0.65</v>
      </c>
    </row>
    <row r="286" spans="26:28" x14ac:dyDescent="0.3">
      <c r="Z286" s="31">
        <v>270</v>
      </c>
      <c r="AA286" s="33">
        <v>4.5999999999999996</v>
      </c>
      <c r="AB286" s="30">
        <v>2.02</v>
      </c>
    </row>
    <row r="287" spans="26:28" x14ac:dyDescent="0.3">
      <c r="Z287" s="29">
        <v>271</v>
      </c>
      <c r="AA287" s="31">
        <v>0</v>
      </c>
      <c r="AB287" s="32">
        <v>3.46</v>
      </c>
    </row>
    <row r="288" spans="26:28" x14ac:dyDescent="0.3">
      <c r="Z288" s="26">
        <v>272</v>
      </c>
      <c r="AA288" s="35">
        <v>0</v>
      </c>
      <c r="AB288" s="37">
        <v>4.67</v>
      </c>
    </row>
    <row r="289" spans="26:28" x14ac:dyDescent="0.3">
      <c r="Z289" s="29">
        <v>273</v>
      </c>
      <c r="AA289" s="26">
        <v>0</v>
      </c>
      <c r="AB289" s="28">
        <v>2.12</v>
      </c>
    </row>
    <row r="290" spans="26:28" x14ac:dyDescent="0.3">
      <c r="Z290" s="31">
        <v>274</v>
      </c>
      <c r="AA290" s="40">
        <v>0</v>
      </c>
      <c r="AB290" s="30">
        <v>3.66</v>
      </c>
    </row>
    <row r="291" spans="26:28" x14ac:dyDescent="0.3">
      <c r="Z291" s="29">
        <v>275</v>
      </c>
      <c r="AA291" s="26">
        <v>0</v>
      </c>
      <c r="AB291" s="32">
        <v>5.15</v>
      </c>
    </row>
    <row r="292" spans="26:28" x14ac:dyDescent="0.3">
      <c r="Z292" s="26">
        <v>276</v>
      </c>
      <c r="AA292" s="40">
        <v>0</v>
      </c>
      <c r="AB292" s="30">
        <v>4.66</v>
      </c>
    </row>
    <row r="293" spans="26:28" x14ac:dyDescent="0.3">
      <c r="Z293" s="29">
        <v>277</v>
      </c>
      <c r="AA293" s="31">
        <v>0</v>
      </c>
      <c r="AB293" s="32">
        <v>4.4800000000000004</v>
      </c>
    </row>
    <row r="294" spans="26:28" x14ac:dyDescent="0.3">
      <c r="Z294" s="31">
        <v>278</v>
      </c>
      <c r="AA294" s="29">
        <v>0</v>
      </c>
      <c r="AB294" s="30">
        <v>5.63</v>
      </c>
    </row>
    <row r="295" spans="26:28" x14ac:dyDescent="0.3">
      <c r="Z295" s="29">
        <v>279</v>
      </c>
      <c r="AA295" s="31">
        <v>0</v>
      </c>
      <c r="AB295" s="32">
        <v>6.34</v>
      </c>
    </row>
    <row r="296" spans="26:28" x14ac:dyDescent="0.3">
      <c r="Z296" s="26">
        <v>280</v>
      </c>
      <c r="AA296" s="29">
        <v>0</v>
      </c>
      <c r="AB296" s="30">
        <v>8.52</v>
      </c>
    </row>
    <row r="297" spans="26:28" x14ac:dyDescent="0.3">
      <c r="Z297" s="29">
        <v>281</v>
      </c>
      <c r="AA297" s="31">
        <v>0</v>
      </c>
      <c r="AB297" s="32">
        <v>6.71</v>
      </c>
    </row>
    <row r="298" spans="26:28" x14ac:dyDescent="0.3">
      <c r="Z298" s="31">
        <v>282</v>
      </c>
      <c r="AA298" s="29">
        <v>0</v>
      </c>
      <c r="AB298" s="30">
        <v>5.53</v>
      </c>
    </row>
    <row r="299" spans="26:28" x14ac:dyDescent="0.3">
      <c r="Z299" s="29">
        <v>283</v>
      </c>
      <c r="AA299" s="34">
        <v>13.6</v>
      </c>
      <c r="AB299" s="32">
        <v>0.81</v>
      </c>
    </row>
    <row r="300" spans="26:28" x14ac:dyDescent="0.3">
      <c r="Z300" s="26">
        <v>284</v>
      </c>
      <c r="AA300" s="33">
        <v>1.8</v>
      </c>
      <c r="AB300" s="33">
        <v>2.8</v>
      </c>
    </row>
    <row r="301" spans="26:28" x14ac:dyDescent="0.3">
      <c r="Z301" s="29">
        <v>285</v>
      </c>
      <c r="AA301" s="31">
        <v>0</v>
      </c>
      <c r="AB301" s="32">
        <v>4.4400000000000004</v>
      </c>
    </row>
    <row r="302" spans="26:28" x14ac:dyDescent="0.3">
      <c r="Z302" s="31">
        <v>286</v>
      </c>
      <c r="AA302" s="29">
        <v>0</v>
      </c>
      <c r="AB302" s="30">
        <v>4.1399999999999997</v>
      </c>
    </row>
    <row r="303" spans="26:28" x14ac:dyDescent="0.3">
      <c r="Z303" s="29">
        <v>287</v>
      </c>
      <c r="AA303" s="31">
        <v>0</v>
      </c>
      <c r="AB303" s="32">
        <v>7.19</v>
      </c>
    </row>
    <row r="304" spans="26:28" x14ac:dyDescent="0.3">
      <c r="Z304" s="26">
        <v>288</v>
      </c>
      <c r="AA304" s="29">
        <v>0</v>
      </c>
      <c r="AB304" s="30">
        <v>7.89</v>
      </c>
    </row>
    <row r="305" spans="26:28" x14ac:dyDescent="0.3">
      <c r="Z305" s="29">
        <v>289</v>
      </c>
      <c r="AA305" s="31">
        <v>0</v>
      </c>
      <c r="AB305" s="32">
        <v>6.25</v>
      </c>
    </row>
    <row r="306" spans="26:28" x14ac:dyDescent="0.3">
      <c r="Z306" s="31">
        <v>290</v>
      </c>
      <c r="AA306" s="29">
        <v>0</v>
      </c>
      <c r="AB306" s="30">
        <v>3.52</v>
      </c>
    </row>
    <row r="307" spans="26:28" x14ac:dyDescent="0.3">
      <c r="Z307" s="29">
        <v>291</v>
      </c>
      <c r="AA307" s="34">
        <v>0.6</v>
      </c>
      <c r="AB307" s="32">
        <v>0.96</v>
      </c>
    </row>
    <row r="308" spans="26:28" x14ac:dyDescent="0.3">
      <c r="Z308" s="26">
        <v>292</v>
      </c>
      <c r="AA308" s="29">
        <v>0</v>
      </c>
      <c r="AB308" s="30">
        <v>0.71</v>
      </c>
    </row>
    <row r="309" spans="26:28" x14ac:dyDescent="0.3">
      <c r="Z309" s="29">
        <v>293</v>
      </c>
      <c r="AA309" s="31">
        <v>0</v>
      </c>
      <c r="AB309" s="32">
        <v>3.74</v>
      </c>
    </row>
    <row r="310" spans="26:28" x14ac:dyDescent="0.3">
      <c r="Z310" s="31">
        <v>294</v>
      </c>
      <c r="AA310" s="33">
        <v>2.4</v>
      </c>
      <c r="AB310" s="30">
        <v>0.49</v>
      </c>
    </row>
    <row r="311" spans="26:28" x14ac:dyDescent="0.3">
      <c r="Z311" s="29">
        <v>295</v>
      </c>
      <c r="AA311" s="34">
        <v>6.6</v>
      </c>
      <c r="AB311" s="32">
        <v>0.44</v>
      </c>
    </row>
    <row r="312" spans="26:28" x14ac:dyDescent="0.3">
      <c r="Z312" s="26">
        <v>296</v>
      </c>
      <c r="AA312" s="29">
        <v>5</v>
      </c>
      <c r="AB312" s="30">
        <v>1.02</v>
      </c>
    </row>
    <row r="313" spans="26:28" x14ac:dyDescent="0.3">
      <c r="Z313" s="29">
        <v>297</v>
      </c>
      <c r="AA313" s="34">
        <v>14.7</v>
      </c>
      <c r="AB313" s="32">
        <v>0.39</v>
      </c>
    </row>
    <row r="314" spans="26:28" x14ac:dyDescent="0.3">
      <c r="Z314" s="31">
        <v>298</v>
      </c>
      <c r="AA314" s="33">
        <v>41.7</v>
      </c>
      <c r="AB314" s="30">
        <v>2.42</v>
      </c>
    </row>
    <row r="315" spans="26:28" x14ac:dyDescent="0.3">
      <c r="Z315" s="29">
        <v>299</v>
      </c>
      <c r="AA315" s="31">
        <v>0</v>
      </c>
      <c r="AB315" s="32">
        <v>3.23</v>
      </c>
    </row>
    <row r="316" spans="26:28" x14ac:dyDescent="0.3">
      <c r="Z316" s="26">
        <v>300</v>
      </c>
      <c r="AA316" s="33">
        <v>13.4</v>
      </c>
      <c r="AB316" s="30">
        <v>3.56</v>
      </c>
    </row>
    <row r="317" spans="26:28" x14ac:dyDescent="0.3">
      <c r="Z317" s="29">
        <v>301</v>
      </c>
      <c r="AA317" s="31">
        <v>0</v>
      </c>
      <c r="AB317" s="34">
        <v>5.0999999999999996</v>
      </c>
    </row>
    <row r="318" spans="26:28" x14ac:dyDescent="0.3">
      <c r="Z318" s="31">
        <v>302</v>
      </c>
      <c r="AA318" s="29">
        <v>0</v>
      </c>
      <c r="AB318" s="30">
        <v>4.26</v>
      </c>
    </row>
    <row r="319" spans="26:28" x14ac:dyDescent="0.3">
      <c r="Z319" s="29">
        <v>303</v>
      </c>
      <c r="AA319" s="41">
        <v>9.4</v>
      </c>
      <c r="AB319" s="39">
        <v>2.97</v>
      </c>
    </row>
    <row r="320" spans="26:28" x14ac:dyDescent="0.3">
      <c r="Z320" s="26">
        <v>304</v>
      </c>
      <c r="AA320" s="26">
        <v>0</v>
      </c>
      <c r="AB320" s="28">
        <v>3.87</v>
      </c>
    </row>
    <row r="321" spans="26:28" x14ac:dyDescent="0.3">
      <c r="Z321" s="29">
        <v>305</v>
      </c>
      <c r="AA321" s="40">
        <v>0</v>
      </c>
      <c r="AB321" s="30">
        <v>5.09</v>
      </c>
    </row>
    <row r="322" spans="26:28" x14ac:dyDescent="0.3">
      <c r="Z322" s="31">
        <v>306</v>
      </c>
      <c r="AA322" s="26">
        <v>0</v>
      </c>
      <c r="AB322" s="32">
        <v>4.1500000000000004</v>
      </c>
    </row>
    <row r="323" spans="26:28" x14ac:dyDescent="0.3">
      <c r="Z323" s="29">
        <v>307</v>
      </c>
      <c r="AA323" s="40">
        <v>0</v>
      </c>
      <c r="AB323" s="30">
        <v>5.88</v>
      </c>
    </row>
    <row r="324" spans="26:28" x14ac:dyDescent="0.3">
      <c r="Z324" s="26">
        <v>308</v>
      </c>
      <c r="AA324" s="31">
        <v>0</v>
      </c>
      <c r="AB324" s="32">
        <v>1.99</v>
      </c>
    </row>
    <row r="325" spans="26:28" x14ac:dyDescent="0.3">
      <c r="Z325" s="29">
        <v>309</v>
      </c>
      <c r="AA325" s="33">
        <v>1.2</v>
      </c>
      <c r="AB325" s="33">
        <v>2.8</v>
      </c>
    </row>
    <row r="326" spans="26:28" x14ac:dyDescent="0.3">
      <c r="Z326" s="31">
        <v>310</v>
      </c>
      <c r="AA326" s="34">
        <v>1.6</v>
      </c>
      <c r="AB326" s="32">
        <v>4.43</v>
      </c>
    </row>
    <row r="327" spans="26:28" x14ac:dyDescent="0.3">
      <c r="Z327" s="29">
        <v>311</v>
      </c>
      <c r="AA327" s="29">
        <v>0</v>
      </c>
      <c r="AB327" s="30">
        <v>6.13</v>
      </c>
    </row>
    <row r="328" spans="26:28" x14ac:dyDescent="0.3">
      <c r="Z328" s="26">
        <v>312</v>
      </c>
      <c r="AA328" s="31">
        <v>0</v>
      </c>
      <c r="AB328" s="32">
        <v>6.28</v>
      </c>
    </row>
    <row r="329" spans="26:28" x14ac:dyDescent="0.3">
      <c r="Z329" s="29">
        <v>313</v>
      </c>
      <c r="AA329" s="29">
        <v>0</v>
      </c>
      <c r="AB329" s="30">
        <v>6.58</v>
      </c>
    </row>
    <row r="330" spans="26:28" x14ac:dyDescent="0.3">
      <c r="Z330" s="31">
        <v>314</v>
      </c>
      <c r="AA330" s="34">
        <v>32.700000000000003</v>
      </c>
      <c r="AB330" s="32">
        <v>1.05</v>
      </c>
    </row>
    <row r="331" spans="26:28" x14ac:dyDescent="0.3">
      <c r="Z331" s="29">
        <v>315</v>
      </c>
      <c r="AA331" s="33">
        <v>39.299999999999997</v>
      </c>
      <c r="AB331" s="30">
        <v>1.66</v>
      </c>
    </row>
    <row r="332" spans="26:28" x14ac:dyDescent="0.3">
      <c r="Z332" s="26">
        <v>316</v>
      </c>
      <c r="AA332" s="31">
        <v>0</v>
      </c>
      <c r="AB332" s="32">
        <v>5.19</v>
      </c>
    </row>
    <row r="333" spans="26:28" x14ac:dyDescent="0.3">
      <c r="Z333" s="29">
        <v>317</v>
      </c>
      <c r="AA333" s="29">
        <v>0</v>
      </c>
      <c r="AB333" s="30">
        <v>6.35</v>
      </c>
    </row>
    <row r="334" spans="26:28" x14ac:dyDescent="0.3">
      <c r="Z334" s="31">
        <v>318</v>
      </c>
      <c r="AA334" s="31">
        <v>0</v>
      </c>
      <c r="AB334" s="32">
        <v>8.1199999999999992</v>
      </c>
    </row>
    <row r="335" spans="26:28" x14ac:dyDescent="0.3">
      <c r="Z335" s="29">
        <v>319</v>
      </c>
      <c r="AA335" s="29">
        <v>0</v>
      </c>
      <c r="AB335" s="30">
        <v>4.54</v>
      </c>
    </row>
    <row r="336" spans="26:28" x14ac:dyDescent="0.3">
      <c r="Z336" s="26">
        <v>320</v>
      </c>
      <c r="AA336" s="31">
        <v>0</v>
      </c>
      <c r="AB336" s="32">
        <v>7.29</v>
      </c>
    </row>
    <row r="337" spans="26:28" x14ac:dyDescent="0.3">
      <c r="Z337" s="29">
        <v>321</v>
      </c>
      <c r="AA337" s="29">
        <v>0</v>
      </c>
      <c r="AB337" s="30">
        <v>7.04</v>
      </c>
    </row>
    <row r="338" spans="26:28" x14ac:dyDescent="0.3">
      <c r="Z338" s="31">
        <v>322</v>
      </c>
      <c r="AA338" s="31">
        <v>0</v>
      </c>
      <c r="AB338" s="32">
        <v>7.55</v>
      </c>
    </row>
    <row r="339" spans="26:28" x14ac:dyDescent="0.3">
      <c r="Z339" s="29">
        <v>323</v>
      </c>
      <c r="AA339" s="29">
        <v>0</v>
      </c>
      <c r="AB339" s="30">
        <v>7.88</v>
      </c>
    </row>
    <row r="340" spans="26:28" x14ac:dyDescent="0.3">
      <c r="Z340" s="26">
        <v>324</v>
      </c>
      <c r="AA340" s="31">
        <v>0</v>
      </c>
      <c r="AB340" s="32">
        <v>6.67</v>
      </c>
    </row>
    <row r="341" spans="26:28" x14ac:dyDescent="0.3">
      <c r="Z341" s="29">
        <v>325</v>
      </c>
      <c r="AA341" s="29">
        <v>0</v>
      </c>
      <c r="AB341" s="30">
        <v>3.29</v>
      </c>
    </row>
    <row r="342" spans="26:28" x14ac:dyDescent="0.3">
      <c r="Z342" s="31">
        <v>326</v>
      </c>
      <c r="AA342" s="31">
        <v>0</v>
      </c>
      <c r="AB342" s="32">
        <v>5.49</v>
      </c>
    </row>
    <row r="343" spans="26:28" x14ac:dyDescent="0.3">
      <c r="Z343" s="29">
        <v>327</v>
      </c>
      <c r="AA343" s="29">
        <v>0</v>
      </c>
      <c r="AB343" s="30">
        <v>5.07</v>
      </c>
    </row>
    <row r="344" spans="26:28" x14ac:dyDescent="0.3">
      <c r="Z344" s="26">
        <v>328</v>
      </c>
      <c r="AA344" s="31">
        <v>0</v>
      </c>
      <c r="AB344" s="32">
        <v>4.62</v>
      </c>
    </row>
    <row r="345" spans="26:28" x14ac:dyDescent="0.3">
      <c r="Z345" s="29">
        <v>329</v>
      </c>
      <c r="AA345" s="33">
        <v>15.8</v>
      </c>
      <c r="AB345" s="30">
        <v>0.53</v>
      </c>
    </row>
    <row r="346" spans="26:28" x14ac:dyDescent="0.3">
      <c r="Z346" s="31">
        <v>330</v>
      </c>
      <c r="AA346" s="34">
        <v>18.399999999999999</v>
      </c>
      <c r="AB346" s="32">
        <v>0.84</v>
      </c>
    </row>
    <row r="347" spans="26:28" x14ac:dyDescent="0.3">
      <c r="Z347" s="29">
        <v>331</v>
      </c>
      <c r="AA347" s="29">
        <v>0</v>
      </c>
      <c r="AB347" s="30">
        <v>4.83</v>
      </c>
    </row>
    <row r="348" spans="26:28" x14ac:dyDescent="0.3">
      <c r="Z348" s="26">
        <v>332</v>
      </c>
      <c r="AA348" s="31">
        <v>0</v>
      </c>
      <c r="AB348" s="31">
        <v>5</v>
      </c>
    </row>
    <row r="349" spans="26:28" x14ac:dyDescent="0.3">
      <c r="Z349" s="29">
        <v>333</v>
      </c>
      <c r="AA349" s="35">
        <v>0</v>
      </c>
      <c r="AB349" s="35">
        <v>5</v>
      </c>
    </row>
    <row r="350" spans="26:28" x14ac:dyDescent="0.3">
      <c r="Z350" s="31">
        <v>334</v>
      </c>
      <c r="AA350" s="26">
        <v>0</v>
      </c>
      <c r="AB350" s="28">
        <v>4.1500000000000004</v>
      </c>
    </row>
    <row r="351" spans="26:28" x14ac:dyDescent="0.3">
      <c r="Z351" s="29">
        <v>335</v>
      </c>
      <c r="AA351" s="29">
        <v>0</v>
      </c>
      <c r="AB351" s="30">
        <v>3.33</v>
      </c>
    </row>
    <row r="352" spans="26:28" x14ac:dyDescent="0.3">
      <c r="Z352" s="26">
        <v>336</v>
      </c>
      <c r="AA352" s="31">
        <v>0</v>
      </c>
      <c r="AB352" s="32">
        <v>6.28</v>
      </c>
    </row>
    <row r="353" spans="26:28" x14ac:dyDescent="0.3">
      <c r="Z353" s="29">
        <v>337</v>
      </c>
      <c r="AA353" s="29">
        <v>11</v>
      </c>
      <c r="AB353" s="33">
        <v>6.2</v>
      </c>
    </row>
    <row r="354" spans="26:28" x14ac:dyDescent="0.3">
      <c r="Z354" s="31">
        <v>338</v>
      </c>
      <c r="AA354" s="34">
        <v>22.8</v>
      </c>
      <c r="AB354" s="32">
        <v>4.99</v>
      </c>
    </row>
    <row r="355" spans="26:28" x14ac:dyDescent="0.3">
      <c r="Z355" s="29">
        <v>339</v>
      </c>
      <c r="AA355" s="33">
        <v>0.8</v>
      </c>
      <c r="AB355" s="30">
        <v>3.23</v>
      </c>
    </row>
    <row r="356" spans="26:28" x14ac:dyDescent="0.3">
      <c r="Z356" s="26">
        <v>340</v>
      </c>
      <c r="AA356" s="31">
        <v>0</v>
      </c>
      <c r="AB356" s="32">
        <v>5.41</v>
      </c>
    </row>
    <row r="357" spans="26:28" x14ac:dyDescent="0.3">
      <c r="Z357" s="29">
        <v>341</v>
      </c>
      <c r="AA357" s="29">
        <v>0</v>
      </c>
      <c r="AB357" s="30">
        <v>6.34</v>
      </c>
    </row>
    <row r="358" spans="26:28" x14ac:dyDescent="0.3">
      <c r="Z358" s="31">
        <v>342</v>
      </c>
      <c r="AA358" s="31">
        <v>0</v>
      </c>
      <c r="AB358" s="32">
        <v>4.7300000000000004</v>
      </c>
    </row>
    <row r="359" spans="26:28" x14ac:dyDescent="0.3">
      <c r="Z359" s="29">
        <v>343</v>
      </c>
      <c r="AA359" s="29">
        <v>0</v>
      </c>
      <c r="AB359" s="30">
        <v>7.58</v>
      </c>
    </row>
    <row r="360" spans="26:28" x14ac:dyDescent="0.3">
      <c r="Z360" s="26">
        <v>344</v>
      </c>
      <c r="AA360" s="31">
        <v>0</v>
      </c>
      <c r="AB360" s="32">
        <v>6.48</v>
      </c>
    </row>
    <row r="361" spans="26:28" x14ac:dyDescent="0.3">
      <c r="Z361" s="29">
        <v>345</v>
      </c>
      <c r="AA361" s="29">
        <v>0</v>
      </c>
      <c r="AB361" s="30">
        <v>1.66</v>
      </c>
    </row>
    <row r="362" spans="26:28" x14ac:dyDescent="0.3">
      <c r="Z362" s="31">
        <v>346</v>
      </c>
      <c r="AA362" s="34">
        <v>0.4</v>
      </c>
      <c r="AB362" s="34">
        <v>5.0999999999999996</v>
      </c>
    </row>
    <row r="363" spans="26:28" x14ac:dyDescent="0.3">
      <c r="Z363" s="29">
        <v>347</v>
      </c>
      <c r="AA363" s="33">
        <v>20.2</v>
      </c>
      <c r="AB363" s="33">
        <v>5.5</v>
      </c>
    </row>
    <row r="364" spans="26:28" x14ac:dyDescent="0.3">
      <c r="Z364" s="26">
        <v>348</v>
      </c>
      <c r="AA364" s="34">
        <v>1.8</v>
      </c>
      <c r="AB364" s="32">
        <v>5.53</v>
      </c>
    </row>
    <row r="365" spans="26:28" x14ac:dyDescent="0.3">
      <c r="Z365" s="29">
        <v>349</v>
      </c>
      <c r="AA365" s="29">
        <v>1</v>
      </c>
      <c r="AB365" s="30">
        <v>3.41</v>
      </c>
    </row>
    <row r="366" spans="26:28" x14ac:dyDescent="0.3">
      <c r="Z366" s="31">
        <v>350</v>
      </c>
      <c r="AA366" s="34">
        <v>0.8</v>
      </c>
      <c r="AB366" s="32">
        <v>4.66</v>
      </c>
    </row>
    <row r="367" spans="26:28" x14ac:dyDescent="0.3">
      <c r="Z367" s="29">
        <v>351</v>
      </c>
      <c r="AA367" s="29">
        <v>1</v>
      </c>
      <c r="AB367" s="30">
        <v>0.73</v>
      </c>
    </row>
    <row r="368" spans="26:28" x14ac:dyDescent="0.3">
      <c r="Z368" s="26">
        <v>352</v>
      </c>
      <c r="AA368" s="34">
        <v>2.6</v>
      </c>
      <c r="AB368" s="32">
        <v>3.65</v>
      </c>
    </row>
    <row r="369" spans="26:28" x14ac:dyDescent="0.3">
      <c r="Z369" s="29">
        <v>353</v>
      </c>
      <c r="AA369" s="33">
        <v>0.8</v>
      </c>
      <c r="AB369" s="30">
        <v>5.14</v>
      </c>
    </row>
    <row r="370" spans="26:28" x14ac:dyDescent="0.3">
      <c r="Z370" s="31">
        <v>354</v>
      </c>
      <c r="AA370" s="34">
        <v>0.6</v>
      </c>
      <c r="AB370" s="34">
        <v>5.8</v>
      </c>
    </row>
    <row r="371" spans="26:28" x14ac:dyDescent="0.3">
      <c r="Z371" s="29">
        <v>355</v>
      </c>
      <c r="AA371" s="33">
        <v>0.4</v>
      </c>
      <c r="AB371" s="30">
        <v>6.37</v>
      </c>
    </row>
    <row r="372" spans="26:28" x14ac:dyDescent="0.3">
      <c r="Z372" s="26">
        <v>356</v>
      </c>
      <c r="AA372" s="34">
        <v>0.2</v>
      </c>
      <c r="AB372" s="34">
        <v>6.6</v>
      </c>
    </row>
    <row r="373" spans="26:28" x14ac:dyDescent="0.3">
      <c r="Z373" s="29">
        <v>357</v>
      </c>
      <c r="AA373" s="33">
        <v>0.2</v>
      </c>
      <c r="AB373" s="33">
        <v>6.7</v>
      </c>
    </row>
    <row r="374" spans="26:28" x14ac:dyDescent="0.3">
      <c r="Z374" s="31">
        <v>358</v>
      </c>
      <c r="AA374" s="34">
        <v>0.2</v>
      </c>
      <c r="AB374" s="32">
        <v>6.47</v>
      </c>
    </row>
    <row r="375" spans="26:28" x14ac:dyDescent="0.3">
      <c r="Z375" s="29">
        <v>359</v>
      </c>
      <c r="AA375" s="29">
        <v>0</v>
      </c>
      <c r="AB375" s="30">
        <v>6.72</v>
      </c>
    </row>
    <row r="376" spans="26:28" x14ac:dyDescent="0.3">
      <c r="Z376" s="26">
        <v>360</v>
      </c>
      <c r="AA376" s="31">
        <v>0</v>
      </c>
      <c r="AB376" s="32">
        <v>2.91</v>
      </c>
    </row>
    <row r="377" spans="26:28" x14ac:dyDescent="0.3">
      <c r="Z377" s="29">
        <v>361</v>
      </c>
      <c r="AA377" s="29">
        <v>0</v>
      </c>
      <c r="AB377" s="30">
        <v>6.17</v>
      </c>
    </row>
    <row r="378" spans="26:28" x14ac:dyDescent="0.3">
      <c r="Z378" s="31">
        <v>362</v>
      </c>
      <c r="AA378" s="31">
        <v>0</v>
      </c>
      <c r="AB378" s="32">
        <v>6.72</v>
      </c>
    </row>
    <row r="379" spans="26:28" x14ac:dyDescent="0.3">
      <c r="Z379" s="29">
        <v>363</v>
      </c>
      <c r="AA379" s="33">
        <v>4.8</v>
      </c>
      <c r="AB379" s="30">
        <v>3.66</v>
      </c>
    </row>
    <row r="380" spans="26:28" x14ac:dyDescent="0.3">
      <c r="Z380" s="26">
        <v>364</v>
      </c>
      <c r="AA380" s="38">
        <v>0</v>
      </c>
      <c r="AB380" s="39">
        <v>3.65</v>
      </c>
    </row>
  </sheetData>
  <pageMargins left="0.7" right="0.7" top="0.75" bottom="0.75" header="0.3" footer="0.3"/>
  <tableParts count="12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Hoja3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 Raimondi</dc:creator>
  <cp:lastModifiedBy>Marcos Raimondi</cp:lastModifiedBy>
  <dcterms:created xsi:type="dcterms:W3CDTF">2022-11-07T22:49:02Z</dcterms:created>
  <dcterms:modified xsi:type="dcterms:W3CDTF">2022-11-07T23:48:37Z</dcterms:modified>
</cp:coreProperties>
</file>