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ngs\git\camera_module\camera_module\Project Outputs for camera_module_V1R1\BOM\"/>
    </mc:Choice>
  </mc:AlternateContent>
  <bookViews>
    <workbookView xWindow="0" yWindow="0" windowWidth="21570" windowHeight="10215"/>
  </bookViews>
  <sheets>
    <sheet name="Bill of Materials-camera_modu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<sst xmlns="http://schemas.openxmlformats.org/spreadsheetml/2006/main" count="231" uniqueCount="173">
  <si>
    <t>Description</t>
  </si>
  <si>
    <t>Designator</t>
  </si>
  <si>
    <t>Manufacturer</t>
  </si>
  <si>
    <t>Manufacturer Part Number</t>
  </si>
  <si>
    <t>Quantity</t>
  </si>
  <si>
    <t>Supplier 1</t>
  </si>
  <si>
    <t>Supplier Part Number 1</t>
  </si>
  <si>
    <t>GRM188R71C105KA12D</t>
  </si>
  <si>
    <t>CAP CER 1UF 16V X7R 0603</t>
  </si>
  <si>
    <t>C1, C2, C3, C6, C7, C12, C13, C14, C17, C18, C23, C24, C25, C28, C29, C38, C39</t>
  </si>
  <si>
    <t>Murata Electronics North America</t>
  </si>
  <si>
    <t>Digi-Key</t>
  </si>
  <si>
    <t>490-3900-1-ND</t>
  </si>
  <si>
    <t>GRM21BR61E106KA73L</t>
  </si>
  <si>
    <t>CAP CER 10UF 25V X5R 0805</t>
  </si>
  <si>
    <t>C4, C8, C15, C19, C26, C30, C37, C45, C48, C52, C58</t>
  </si>
  <si>
    <t>490-5523-1-ND</t>
  </si>
  <si>
    <t>GRM188R71C104KA01D</t>
  </si>
  <si>
    <t>CAP CER 0.1UF 16V X7R 0603</t>
  </si>
  <si>
    <t>C5, C9, C16, C20, C27, C31, C47, C50, C51, C54, C59, C62</t>
  </si>
  <si>
    <t>490-1532-1-ND</t>
  </si>
  <si>
    <t>GRM188R71E103KA01D</t>
  </si>
  <si>
    <t>CAP CER 10000PF 25V X7R 0603</t>
  </si>
  <si>
    <t>C10, C11, C21, C22, C32, C33, C34, C35, C36</t>
  </si>
  <si>
    <t>490-1520-1-ND</t>
  </si>
  <si>
    <t>C1608C0G1H330J080AA</t>
  </si>
  <si>
    <t>CAP CER 33PF 50V C0G 0603</t>
  </si>
  <si>
    <t>C40, C65</t>
  </si>
  <si>
    <t>TDK Corporation</t>
  </si>
  <si>
    <t>445-1275-1-ND</t>
  </si>
  <si>
    <t>C1608C0G1H120J080AA</t>
  </si>
  <si>
    <t>CAP CER 12PF 50V C0G 0603</t>
  </si>
  <si>
    <t>C41, C42</t>
  </si>
  <si>
    <t>445-1270-1-ND</t>
  </si>
  <si>
    <t>GRM188R71C224KA01D</t>
  </si>
  <si>
    <t>CAP CER 0.22UF 16V X7R 0603</t>
  </si>
  <si>
    <t>C55, C60</t>
  </si>
  <si>
    <t>490-3293-1-ND</t>
  </si>
  <si>
    <t>C1608X5R1C474K080AA</t>
  </si>
  <si>
    <t>CAP CER 0.47UF 16V X5R 0603</t>
  </si>
  <si>
    <t>C56</t>
  </si>
  <si>
    <t>445-5152-1-ND</t>
  </si>
  <si>
    <t>GRM188R71C222KA01D</t>
  </si>
  <si>
    <t>CAP CER 2200PF 16V X7R 0603</t>
  </si>
  <si>
    <t>C57</t>
  </si>
  <si>
    <t>490-11512-1-ND</t>
  </si>
  <si>
    <t>GRM188R60J475KE19D</t>
  </si>
  <si>
    <t>CAP CER 4.7UF 6.3V X5R 0603</t>
  </si>
  <si>
    <t>C61</t>
  </si>
  <si>
    <t>490-3297-1-ND</t>
  </si>
  <si>
    <t>GRM1885C1H100JA01D</t>
  </si>
  <si>
    <t>CAP CER 10PF 50V NP0 0603</t>
  </si>
  <si>
    <t>C63, C64</t>
  </si>
  <si>
    <t>490-1403-1-ND</t>
  </si>
  <si>
    <t>GRM21BR60J476ME15L</t>
  </si>
  <si>
    <t>CAP CER 47UF 6.3V X5R 0805</t>
  </si>
  <si>
    <t>C66</t>
  </si>
  <si>
    <t>490-9960-1-ND</t>
  </si>
  <si>
    <t>LB Q39E-N1OO-35-1</t>
  </si>
  <si>
    <t>LED BLUE DIFFUSED 0603 SMD</t>
  </si>
  <si>
    <t>D1</t>
  </si>
  <si>
    <t>OSRAM Opto Semiconductors Inc.</t>
  </si>
  <si>
    <t>475-2815-1-ND</t>
  </si>
  <si>
    <t>SD103AWS-E3-08</t>
  </si>
  <si>
    <t>DIODE SCHOTTKY 40V 350MA SOD323</t>
  </si>
  <si>
    <t>D2</t>
  </si>
  <si>
    <t>Vishay Semiconductor Diodes Division</t>
  </si>
  <si>
    <t>SD103AWS-E3-08GICT-ND</t>
  </si>
  <si>
    <t>SMLE12WBC7W1</t>
  </si>
  <si>
    <t>LED WHITE DIFFUSED 0603 SMD</t>
  </si>
  <si>
    <t>D3</t>
  </si>
  <si>
    <t>Rohm Semiconductor</t>
  </si>
  <si>
    <t>511-1602-1-ND</t>
  </si>
  <si>
    <t>SML-D12M8WT86</t>
  </si>
  <si>
    <t>LED GREEN DIFFUSED 0603 SMD</t>
  </si>
  <si>
    <t>D4</t>
  </si>
  <si>
    <t>511-1578-1-ND</t>
  </si>
  <si>
    <t>SML-D12U8WT86</t>
  </si>
  <si>
    <t>LED RED DIFFUSED 0603 SMD</t>
  </si>
  <si>
    <t>D5</t>
  </si>
  <si>
    <t>511-1580-1-ND</t>
  </si>
  <si>
    <t>CONN FFC BOTTOM 24POS 0.50MM R/A</t>
  </si>
  <si>
    <t>J1, J2, J3</t>
  </si>
  <si>
    <t>Molex, LLC</t>
  </si>
  <si>
    <t>0524372433</t>
  </si>
  <si>
    <t>WM10976CT-ND</t>
  </si>
  <si>
    <t>ASP-134604-01</t>
  </si>
  <si>
    <t>SAMTEC - ASP-134604-01 - Board-To-Board Connector, Vita 57 XMC, ASP Series, Surface Mount, Header, 160, 1.27 mm</t>
  </si>
  <si>
    <t>J4</t>
  </si>
  <si>
    <t>SAMTEC</t>
  </si>
  <si>
    <t>Newark</t>
  </si>
  <si>
    <t>79X1317</t>
  </si>
  <si>
    <t>2514-6002UB</t>
  </si>
  <si>
    <t>SHROUDED HEADER 14 POS STRAIGHT</t>
  </si>
  <si>
    <t>J5</t>
  </si>
  <si>
    <t>3M</t>
  </si>
  <si>
    <t>MHB14K-ND</t>
  </si>
  <si>
    <t>ZX62-B-5PA(11)</t>
  </si>
  <si>
    <t>CONN RCPT MICRO USB B SMD R/A</t>
  </si>
  <si>
    <t>J6</t>
  </si>
  <si>
    <t>Hirose Electric Co Ltd</t>
  </si>
  <si>
    <t>H11634CT-ND</t>
  </si>
  <si>
    <t>ERJ-3GEY0R00V</t>
  </si>
  <si>
    <t>RES SMD 0.0OHM JUMPER 1/10W 0603</t>
  </si>
  <si>
    <t>R1, R2, R5, R6, R9, R10, R13, R14, R15, R16, R17, R18, R19, R24, R26, R28</t>
  </si>
  <si>
    <t>Panasonic Electronic Components</t>
  </si>
  <si>
    <t>P0.0GCT-ND</t>
  </si>
  <si>
    <t>RES SMD 47K OHM 1% 1/10W 0603</t>
  </si>
  <si>
    <t>R3, R25</t>
  </si>
  <si>
    <t>ERJ-3EKF4702V</t>
  </si>
  <si>
    <t>P47.0KHCT-ND</t>
  </si>
  <si>
    <t>ERJ-3EKF4700V</t>
  </si>
  <si>
    <t>RES SMD 470 OHM 1% 1/10W 0603</t>
  </si>
  <si>
    <t>R4, R7, R8, R27</t>
  </si>
  <si>
    <t>P470HCT-ND</t>
  </si>
  <si>
    <t>ERJ-3EKF4701V</t>
  </si>
  <si>
    <t>RES SMD 4.7K OHM 1% 1/10W 0603</t>
  </si>
  <si>
    <t>R20, R21, R22, R23</t>
  </si>
  <si>
    <t>P4.70KHCT-ND</t>
  </si>
  <si>
    <t>ERJ-3EKF1000V</t>
  </si>
  <si>
    <t>RES SMD 100 OHM 1% 1/10W 0603</t>
  </si>
  <si>
    <t>R29</t>
  </si>
  <si>
    <t>P100HCT-ND</t>
  </si>
  <si>
    <t>ERJ-3EKF27R0V</t>
  </si>
  <si>
    <t>RES SMD 27 OHM 1% 1/10W 0603</t>
  </si>
  <si>
    <t>R30, R32</t>
  </si>
  <si>
    <t>P27.0HCT-ND</t>
  </si>
  <si>
    <t>ERJ-3EKF1401V</t>
  </si>
  <si>
    <t>RES SMD 1.4K OHM 1% 1/10W 0603</t>
  </si>
  <si>
    <t>R31</t>
  </si>
  <si>
    <t>P1.40KHCT-ND</t>
  </si>
  <si>
    <t>ERJ-3EKF1004V</t>
  </si>
  <si>
    <t>RES SMD 1M OHM 1% 1/10W 0603</t>
  </si>
  <si>
    <t>R33</t>
  </si>
  <si>
    <t>P1.00MHCT-ND</t>
  </si>
  <si>
    <t>PTS645SH50SMTR92 LFS</t>
  </si>
  <si>
    <t>SWITCH TACTILE SPST-NO 0.05A 12V</t>
  </si>
  <si>
    <t>SW1, SW2, SW3</t>
  </si>
  <si>
    <t>C&amp;K Components</t>
  </si>
  <si>
    <t>CKN9085CT-ND</t>
  </si>
  <si>
    <t>TPS71713DCKR</t>
  </si>
  <si>
    <t>IC REG LDO 1.3V 0.15A SC70-5</t>
  </si>
  <si>
    <t>U1, U3, U5</t>
  </si>
  <si>
    <t>Texas Instruments</t>
  </si>
  <si>
    <t>296-21350-1-ND</t>
  </si>
  <si>
    <t>TPS71728DCKR</t>
  </si>
  <si>
    <t>IC REG LDO 2.8V 0.15A SC70-5</t>
  </si>
  <si>
    <t>U2, U4, U6</t>
  </si>
  <si>
    <t>296-19650-1-ND</t>
  </si>
  <si>
    <t>OSC XO 24.000MHZ HCMOS TTL SMD</t>
  </si>
  <si>
    <t>U7, U8, U9</t>
  </si>
  <si>
    <t>Abracon LLC</t>
  </si>
  <si>
    <t>ASFL1-24.000MHZ-EC-T</t>
  </si>
  <si>
    <t>300-8252-1-ND</t>
  </si>
  <si>
    <t>MSP430F5529IPNR</t>
  </si>
  <si>
    <t>IC MCU 16BIT 128KB FLASH 80LQFP</t>
  </si>
  <si>
    <t>U10</t>
  </si>
  <si>
    <t>296-27306-1-ND</t>
  </si>
  <si>
    <t>TPD2E001DRLRG4</t>
  </si>
  <si>
    <t>TVS DIODE 5.5VWM 100VC SOT5</t>
  </si>
  <si>
    <t>U11</t>
  </si>
  <si>
    <t>296-35960-1-ND</t>
  </si>
  <si>
    <t>CRYSTAL 12.0000MHZ 20PF SMD</t>
  </si>
  <si>
    <t>X1</t>
  </si>
  <si>
    <t>ECS Inc.</t>
  </si>
  <si>
    <t>ECS-120-20-30B-TR</t>
  </si>
  <si>
    <t>CRYSTAL 32.7680KHZ 9PF SMD</t>
  </si>
  <si>
    <t>X2</t>
  </si>
  <si>
    <t>ABS07-32.768KHZ-9-T</t>
  </si>
  <si>
    <t>535-9544-1-ND</t>
  </si>
  <si>
    <t xml:space="preserve">XC1118CT-ND </t>
  </si>
  <si>
    <t>Needed for 5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</si>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</sst>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applyFont="1" applyBorder="1"/>
    <xf numFmtId="0" fontId="1" fillId="2" borderId="2" xfId="0" applyFont="1" applyFill="1" applyBorder="1" applyAlignment="1">
      <alignment horizontal="center"/>
    </xf>
    <xf numFmtId="0" fontId="1" fillId="0" borderId="1" xfId="0" quotePrefix="1" applyFont="1" applyFill="1" applyBorder="1"/>
    <xf numFmtId="0" fontId="1" fillId="0" borderId="1" xfId="0" applyFont="1" applyFill="1" applyBorder="1"/>
    <xf numFmtId="0" fontId="1" fillId="0" borderId="1" xfId="1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DK%20Corporation&amp;mpn=C1608X5R1C474K080AA&amp;seller=Digi-Key&amp;sku=445-5152-1-ND&amp;country=US&amp;channel=BOM%20Report&amp;ref=supplier&amp;" TargetMode="External"/><Relationship Id="rId13" Type="http://schemas.openxmlformats.org/officeDocument/2006/relationships/hyperlink" Target="https://octopart-clicks.com/click/altium?manufacturer=OSRAM%20Opto%20Semiconductors%20Inc.&amp;mpn=LB%20Q39E-N1OO-35-1&amp;seller=Digi-Key&amp;sku=475-2815-1-ND&amp;country=US&amp;channel=BOM%20Report&amp;ref=supplier&amp;" TargetMode="External"/><Relationship Id="rId18" Type="http://schemas.openxmlformats.org/officeDocument/2006/relationships/hyperlink" Target="https://octopart-clicks.com/click/altium?manufacturer=Molex,%20LLC&amp;mpn=0524372433&amp;seller=Digi-Key&amp;sku=WM10976CT-ND&amp;country=US&amp;channel=BOM%20Report&amp;ref=supplier&amp;" TargetMode="External"/><Relationship Id="rId26" Type="http://schemas.openxmlformats.org/officeDocument/2006/relationships/hyperlink" Target="https://octopart-clicks.com/click/altium?manufacturer=Panasonic%20Electronic%20Components&amp;mpn=ERJ-3EKF1000V&amp;seller=Digi-Key&amp;sku=P100HCT-ND&amp;country=US&amp;channel=BOM%20Report&amp;ref=supplier&amp;" TargetMode="External"/><Relationship Id="rId3" Type="http://schemas.openxmlformats.org/officeDocument/2006/relationships/hyperlink" Target="https://octopart-clicks.com/click/altium?manufacturer=Murata%20Electronics%20North%20America&amp;mpn=GRM188R71C104KA01D&amp;seller=Digi-Key&amp;sku=490-1532-1-ND&amp;country=US&amp;channel=BOM%20Report&amp;ref=supplier&amp;" TargetMode="External"/><Relationship Id="rId21" Type="http://schemas.openxmlformats.org/officeDocument/2006/relationships/hyperlink" Target="https://octopart-clicks.com/click/altium?manufacturer=Hirose%20Electric%20Co%20Ltd&amp;mpn=ZX62-B-5PA(11)&amp;seller=Digi-Key&amp;sku=H11634CT-ND&amp;country=US&amp;channel=BOM%20Report&amp;ref=supplier&amp;" TargetMode="External"/><Relationship Id="rId34" Type="http://schemas.openxmlformats.org/officeDocument/2006/relationships/hyperlink" Target="https://octopart-clicks.com/click/altium?manufacturer=Texas%20Instruments&amp;mpn=MSP430F5529IPNR&amp;seller=Digi-Key&amp;sku=296-27306-1-ND&amp;country=US&amp;channel=BOM%20Report&amp;ref=supplier&amp;" TargetMode="External"/><Relationship Id="rId7" Type="http://schemas.openxmlformats.org/officeDocument/2006/relationships/hyperlink" Target="https://octopart-clicks.com/click/altium?manufacturer=Murata%20Electronics%20North%20America&amp;mpn=GRM188R71C224KA01D&amp;seller=Digi-Key&amp;sku=490-3293-1-ND&amp;country=US&amp;channel=BOM%20Report&amp;ref=supplier&amp;" TargetMode="External"/><Relationship Id="rId12" Type="http://schemas.openxmlformats.org/officeDocument/2006/relationships/hyperlink" Target="https://octopart-clicks.com/click/altium?manufacturer=Murata%20Electronics%20North%20America&amp;mpn=GRM21BR60J476ME15L&amp;seller=Digi-Key&amp;sku=490-9960-1-ND&amp;country=US&amp;channel=BOM%20Report&amp;ref=supplier&amp;" TargetMode="External"/><Relationship Id="rId17" Type="http://schemas.openxmlformats.org/officeDocument/2006/relationships/hyperlink" Target="https://octopart-clicks.com/click/altium?manufacturer=Rohm%20Semiconductor&amp;mpn=SML-D12U8WT86&amp;seller=Digi-Key&amp;sku=511-1580-1-ND&amp;country=US&amp;channel=BOM%20Report&amp;ref=supplier&amp;" TargetMode="External"/><Relationship Id="rId25" Type="http://schemas.openxmlformats.org/officeDocument/2006/relationships/hyperlink" Target="https://octopart-clicks.com/click/altium?manufacturer=Panasonic%20Electronic%20Components&amp;mpn=ERJ-3EKF4701V&amp;seller=Digi-Key&amp;sku=P4.70KHCT-ND&amp;country=US&amp;channel=BOM%20Report&amp;ref=supplier&amp;" TargetMode="External"/><Relationship Id="rId33" Type="http://schemas.openxmlformats.org/officeDocument/2006/relationships/hyperlink" Target="https://octopart-clicks.com/click/altium?manufacturer=Abracon%20LLC&amp;mpn=ASFL1-24.000MHZ-EC-T&amp;seller=Digi-Key&amp;sku=300-8252-1-ND&amp;country=US&amp;channel=BOM%20Report&amp;ref=supplier&amp;" TargetMode="External"/><Relationship Id="rId2" Type="http://schemas.openxmlformats.org/officeDocument/2006/relationships/hyperlink" Target="https://octopart-clicks.com/click/altium?manufacturer=Murata%20Electronics%20North%20America&amp;mpn=GRM21BR61E106KA73L&amp;seller=Digi-Key&amp;sku=490-5523-1-ND&amp;country=US&amp;channel=BOM%20Report&amp;ref=supplier&amp;" TargetMode="External"/><Relationship Id="rId16" Type="http://schemas.openxmlformats.org/officeDocument/2006/relationships/hyperlink" Target="https://octopart-clicks.com/click/altium?manufacturer=Rohm%20Semiconductor&amp;mpn=SML-D12M8WT86&amp;seller=Digi-Key&amp;sku=511-1578-1-ND&amp;country=US&amp;channel=BOM%20Report&amp;ref=supplier&amp;" TargetMode="External"/><Relationship Id="rId20" Type="http://schemas.openxmlformats.org/officeDocument/2006/relationships/hyperlink" Target="https://octopart-clicks.com/click/altium?manufacturer=3M&amp;mpn=2514-6002UB&amp;seller=Digi-Key&amp;sku=MHB14K-ND&amp;country=US&amp;channel=BOM%20Report&amp;ref=supplier&amp;" TargetMode="External"/><Relationship Id="rId29" Type="http://schemas.openxmlformats.org/officeDocument/2006/relationships/hyperlink" Target="https://octopart-clicks.com/click/altium?manufacturer=Panasonic%20Electronic%20Components&amp;mpn=ERJ-3EKF1004V&amp;seller=Digi-Key&amp;sku=P1.00MHCT-ND&amp;country=US&amp;channel=BOM%20Report&amp;ref=supplier&amp;" TargetMode="External"/><Relationship Id="rId1" Type="http://schemas.openxmlformats.org/officeDocument/2006/relationships/hyperlink" Target="https://octopart-clicks.com/click/altium?manufacturer=Murata%20Electronics%20North%20America&amp;mpn=GRM188R71C105KA12D&amp;seller=Digi-Key&amp;sku=490-3900-1-ND&amp;country=US&amp;channel=BOM%20Report&amp;ref=supplier&amp;" TargetMode="External"/><Relationship Id="rId6" Type="http://schemas.openxmlformats.org/officeDocument/2006/relationships/hyperlink" Target="https://octopart-clicks.com/click/altium?manufacturer=TDK%20Corporation&amp;mpn=C1608C0G1H120J080AA&amp;seller=Digi-Key&amp;sku=445-1270-1-ND&amp;country=US&amp;channel=BOM%20Report&amp;ref=supplier&amp;" TargetMode="External"/><Relationship Id="rId11" Type="http://schemas.openxmlformats.org/officeDocument/2006/relationships/hyperlink" Target="https://octopart-clicks.com/click/altium?manufacturer=Murata%20Electronics%20North%20America&amp;mpn=GRM1885C1H100JA01D&amp;seller=Digi-Key&amp;sku=490-1403-1-ND&amp;country=US&amp;channel=BOM%20Report&amp;ref=supplier&amp;" TargetMode="External"/><Relationship Id="rId24" Type="http://schemas.openxmlformats.org/officeDocument/2006/relationships/hyperlink" Target="https://octopart-clicks.com/click/altium?manufacturer=Panasonic%20Electronic%20Components&amp;mpn=ERJ-3EKF4700V&amp;seller=Digi-Key&amp;sku=P470HCT-ND&amp;country=US&amp;channel=BOM%20Report&amp;ref=supplier&amp;" TargetMode="External"/><Relationship Id="rId32" Type="http://schemas.openxmlformats.org/officeDocument/2006/relationships/hyperlink" Target="https://octopart-clicks.com/click/altium?manufacturer=Texas%20Instruments&amp;mpn=TPS71728DCKR&amp;seller=Digi-Key&amp;sku=296-19650-1-ND&amp;country=US&amp;channel=BOM%20Report&amp;ref=supplier&amp;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TDK%20Corporation&amp;mpn=C1608C0G1H330J080AA&amp;seller=Digi-Key&amp;sku=445-1275-1-ND&amp;country=US&amp;channel=BOM%20Report&amp;ref=supplier&amp;" TargetMode="External"/><Relationship Id="rId15" Type="http://schemas.openxmlformats.org/officeDocument/2006/relationships/hyperlink" Target="https://octopart-clicks.com/click/altium?manufacturer=Rohm%20Semiconductor&amp;mpn=SMLE12WBC7W1&amp;seller=Digi-Key&amp;sku=511-1602-1-ND&amp;country=US&amp;channel=BOM%20Report&amp;ref=supplier&amp;" TargetMode="External"/><Relationship Id="rId23" Type="http://schemas.openxmlformats.org/officeDocument/2006/relationships/hyperlink" Target="https://octopart-clicks.com/click/altium?manufacturer=Panasonic%20Electronic%20Components&amp;mpn=ERJ-3EKF4702V&amp;seller=Digi-Key&amp;sku=P47.0KHCT-ND&amp;country=US&amp;channel=BOM%20Report&amp;ref=supplier&amp;" TargetMode="External"/><Relationship Id="rId28" Type="http://schemas.openxmlformats.org/officeDocument/2006/relationships/hyperlink" Target="https://octopart-clicks.com/click/altium?manufacturer=Panasonic%20Electronic%20Components&amp;mpn=ERJ-3EKF1401V&amp;seller=Digi-Key&amp;sku=P1.40KHCT-ND&amp;country=US&amp;channel=BOM%20Report&amp;ref=supplier&amp;" TargetMode="External"/><Relationship Id="rId36" Type="http://schemas.openxmlformats.org/officeDocument/2006/relationships/hyperlink" Target="https://octopart-clicks.com/click/altium?manufacturer=Abracon%20LLC&amp;mpn=ABS07-32.768KHZ-9-T&amp;seller=Digi-Key&amp;sku=535-9544-1-ND&amp;country=US&amp;channel=BOM%20Report&amp;ref=supplier&amp;" TargetMode="External"/><Relationship Id="rId10" Type="http://schemas.openxmlformats.org/officeDocument/2006/relationships/hyperlink" Target="https://octopart-clicks.com/click/altium?manufacturer=Murata%20Electronics%20North%20America&amp;mpn=GRM188R60J475KE19D&amp;seller=Digi-Key&amp;sku=490-3297-1-ND&amp;country=US&amp;channel=BOM%20Report&amp;ref=supplier&amp;" TargetMode="External"/><Relationship Id="rId19" Type="http://schemas.openxmlformats.org/officeDocument/2006/relationships/hyperlink" Target="https://octopart-clicks.com/click/altium?manufacturer=Supplier%20disabled&amp;mpn=Supplier%20disabled&amp;seller=Newark&amp;sku=79X1317&amp;country=US&amp;channel=BOM%20Report&amp;ref=supplier&amp;" TargetMode="External"/><Relationship Id="rId31" Type="http://schemas.openxmlformats.org/officeDocument/2006/relationships/hyperlink" Target="https://octopart-clicks.com/click/altium?manufacturer=Texas%20Instruments&amp;mpn=TPS71713DCKR&amp;seller=Digi-Key&amp;sku=296-21350-1-ND&amp;country=US&amp;channel=BOM%20Report&amp;ref=supplier&amp;" TargetMode="External"/><Relationship Id="rId4" Type="http://schemas.openxmlformats.org/officeDocument/2006/relationships/hyperlink" Target="https://octopart-clicks.com/click/altium?manufacturer=Murata%20Electronics%20North%20America&amp;mpn=GRM188R71E103KA01D&amp;seller=Digi-Key&amp;sku=490-1520-1-ND&amp;country=US&amp;channel=BOM%20Report&amp;ref=supplier&amp;" TargetMode="External"/><Relationship Id="rId9" Type="http://schemas.openxmlformats.org/officeDocument/2006/relationships/hyperlink" Target="https://octopart-clicks.com/click/altium?manufacturer=Murata%20Electronics%20North%20America&amp;mpn=GRM188R71C222KA01D&amp;seller=Digi-Key&amp;sku=490-11512-1-ND&amp;country=US&amp;channel=BOM%20Report&amp;ref=supplier&amp;" TargetMode="External"/><Relationship Id="rId14" Type="http://schemas.openxmlformats.org/officeDocument/2006/relationships/hyperlink" Target="https://octopart-clicks.com/click/altium?manufacturer=Vishay%20Semiconductor%20Diodes%20Division&amp;mpn=SD103AWS-E3-08&amp;seller=Digi-Key&amp;sku=SD103AWS-E3-08GICT-ND&amp;country=US&amp;channel=BOM%20Report&amp;ref=supplier&amp;" TargetMode="External"/><Relationship Id="rId22" Type="http://schemas.openxmlformats.org/officeDocument/2006/relationships/hyperlink" Target="https://octopart-clicks.com/click/altium?manufacturer=Panasonic%20Electronic%20Components&amp;mpn=ERJ-3GEY0R00V&amp;seller=Digi-Key&amp;sku=P0.0GCT-ND&amp;country=US&amp;channel=BOM%20Report&amp;ref=supplier&amp;" TargetMode="External"/><Relationship Id="rId27" Type="http://schemas.openxmlformats.org/officeDocument/2006/relationships/hyperlink" Target="https://octopart-clicks.com/click/altium?manufacturer=Panasonic%20Electronic%20Components&amp;mpn=ERJ-3EKF27R0V&amp;seller=Digi-Key&amp;sku=P27.0HCT-ND&amp;country=US&amp;channel=BOM%20Report&amp;ref=supplier&amp;" TargetMode="External"/><Relationship Id="rId30" Type="http://schemas.openxmlformats.org/officeDocument/2006/relationships/hyperlink" Target="https://octopart-clicks.com/click/altium?manufacturer=C%26K%20Components&amp;mpn=PTS645SH50SMTR92%20LFS&amp;seller=Digi-Key&amp;sku=CKN9085CT-ND&amp;country=US&amp;channel=BOM%20Report&amp;ref=supplier&amp;" TargetMode="External"/><Relationship Id="rId35" Type="http://schemas.openxmlformats.org/officeDocument/2006/relationships/hyperlink" Target="https://octopart-clicks.com/click/altium?manufacturer=Texas%20Instruments&amp;mpn=TPD2E001DRLRG4&amp;seller=Digi-Key&amp;sku=296-35960-1-ND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6" workbookViewId="0">
      <selection activeCell="H50" sqref="H50"/>
    </sheetView>
  </sheetViews>
  <sheetFormatPr defaultRowHeight="15" x14ac:dyDescent="0.25"/>
  <cols>
    <col min="1" max="1" width="89" bestFit="1" customWidth="1"/>
    <col min="2" max="2" width="14.42578125" customWidth="1"/>
    <col min="3" max="3" width="29.7109375" bestFit="1" customWidth="1"/>
    <col min="4" max="4" width="20.85546875" bestFit="1" customWidth="1"/>
    <col min="5" max="6" width="14.42578125" customWidth="1"/>
    <col min="7" max="7" width="20" bestFit="1" customWidth="1"/>
    <col min="8" max="8" width="10.5703125" bestFit="1" customWidth="1"/>
    <col min="9" max="9" width="7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171</v>
      </c>
      <c r="I1" s="5" t="s">
        <v>172</v>
      </c>
    </row>
    <row r="2" spans="1:9" x14ac:dyDescent="0.25">
      <c r="A2" s="2" t="s">
        <v>8</v>
      </c>
      <c r="B2" s="2" t="s">
        <v>9</v>
      </c>
      <c r="C2" s="2" t="s">
        <v>10</v>
      </c>
      <c r="D2" s="2" t="s">
        <v>7</v>
      </c>
      <c r="E2" s="3">
        <v>17</v>
      </c>
      <c r="F2" s="2" t="s">
        <v>11</v>
      </c>
      <c r="G2" s="4" t="s">
        <v>12</v>
      </c>
      <c r="H2">
        <f>E2*5</f>
        <v>85</v>
      </c>
      <c r="I2">
        <v>100</v>
      </c>
    </row>
    <row r="3" spans="1:9" x14ac:dyDescent="0.25">
      <c r="A3" s="2" t="s">
        <v>14</v>
      </c>
      <c r="B3" s="2" t="s">
        <v>15</v>
      </c>
      <c r="C3" s="2" t="s">
        <v>10</v>
      </c>
      <c r="D3" s="2" t="s">
        <v>13</v>
      </c>
      <c r="E3" s="3">
        <v>11</v>
      </c>
      <c r="F3" s="2" t="s">
        <v>11</v>
      </c>
      <c r="G3" s="4" t="s">
        <v>16</v>
      </c>
      <c r="H3">
        <f t="shared" ref="H3:H38" si="0">E3*5</f>
        <v>55</v>
      </c>
      <c r="I3">
        <v>100</v>
      </c>
    </row>
    <row r="4" spans="1:9" x14ac:dyDescent="0.25">
      <c r="A4" s="2" t="s">
        <v>18</v>
      </c>
      <c r="B4" s="2" t="s">
        <v>19</v>
      </c>
      <c r="C4" s="2" t="s">
        <v>10</v>
      </c>
      <c r="D4" s="2" t="s">
        <v>17</v>
      </c>
      <c r="E4" s="3">
        <v>12</v>
      </c>
      <c r="F4" s="2" t="s">
        <v>11</v>
      </c>
      <c r="G4" s="4" t="s">
        <v>20</v>
      </c>
      <c r="H4">
        <f t="shared" si="0"/>
        <v>60</v>
      </c>
      <c r="I4">
        <v>250</v>
      </c>
    </row>
    <row r="5" spans="1:9" x14ac:dyDescent="0.25">
      <c r="A5" s="2" t="s">
        <v>22</v>
      </c>
      <c r="B5" s="2" t="s">
        <v>23</v>
      </c>
      <c r="C5" s="2" t="s">
        <v>10</v>
      </c>
      <c r="D5" s="2" t="s">
        <v>21</v>
      </c>
      <c r="E5" s="3">
        <v>9</v>
      </c>
      <c r="F5" s="2" t="s">
        <v>11</v>
      </c>
      <c r="G5" s="4" t="s">
        <v>24</v>
      </c>
      <c r="H5">
        <f t="shared" si="0"/>
        <v>45</v>
      </c>
      <c r="I5">
        <v>100</v>
      </c>
    </row>
    <row r="6" spans="1:9" x14ac:dyDescent="0.25">
      <c r="A6" s="2" t="s">
        <v>26</v>
      </c>
      <c r="B6" s="2" t="s">
        <v>27</v>
      </c>
      <c r="C6" s="2" t="s">
        <v>28</v>
      </c>
      <c r="D6" s="2" t="s">
        <v>25</v>
      </c>
      <c r="E6" s="3">
        <v>2</v>
      </c>
      <c r="F6" s="2" t="s">
        <v>11</v>
      </c>
      <c r="G6" s="4" t="s">
        <v>29</v>
      </c>
      <c r="H6">
        <f t="shared" si="0"/>
        <v>10</v>
      </c>
      <c r="I6">
        <v>100</v>
      </c>
    </row>
    <row r="7" spans="1:9" x14ac:dyDescent="0.25">
      <c r="A7" s="2" t="s">
        <v>31</v>
      </c>
      <c r="B7" s="2" t="s">
        <v>32</v>
      </c>
      <c r="C7" s="2" t="s">
        <v>28</v>
      </c>
      <c r="D7" s="2" t="s">
        <v>30</v>
      </c>
      <c r="E7" s="3">
        <v>2</v>
      </c>
      <c r="F7" s="2" t="s">
        <v>11</v>
      </c>
      <c r="G7" s="4" t="s">
        <v>33</v>
      </c>
      <c r="H7">
        <f t="shared" si="0"/>
        <v>10</v>
      </c>
      <c r="I7">
        <v>100</v>
      </c>
    </row>
    <row r="8" spans="1:9" x14ac:dyDescent="0.25">
      <c r="A8" s="2" t="s">
        <v>35</v>
      </c>
      <c r="B8" s="2" t="s">
        <v>36</v>
      </c>
      <c r="C8" s="2" t="s">
        <v>10</v>
      </c>
      <c r="D8" s="2" t="s">
        <v>34</v>
      </c>
      <c r="E8" s="3">
        <v>2</v>
      </c>
      <c r="F8" s="2" t="s">
        <v>11</v>
      </c>
      <c r="G8" s="4" t="s">
        <v>37</v>
      </c>
      <c r="H8">
        <f t="shared" si="0"/>
        <v>10</v>
      </c>
      <c r="I8">
        <v>50</v>
      </c>
    </row>
    <row r="9" spans="1:9" x14ac:dyDescent="0.25">
      <c r="A9" s="2" t="s">
        <v>39</v>
      </c>
      <c r="B9" s="2" t="s">
        <v>40</v>
      </c>
      <c r="C9" s="2" t="s">
        <v>28</v>
      </c>
      <c r="D9" s="2" t="s">
        <v>38</v>
      </c>
      <c r="E9" s="3">
        <v>1</v>
      </c>
      <c r="F9" s="2" t="s">
        <v>11</v>
      </c>
      <c r="G9" s="4" t="s">
        <v>41</v>
      </c>
      <c r="H9">
        <f t="shared" si="0"/>
        <v>5</v>
      </c>
      <c r="I9">
        <v>25</v>
      </c>
    </row>
    <row r="10" spans="1:9" x14ac:dyDescent="0.25">
      <c r="A10" s="2" t="s">
        <v>43</v>
      </c>
      <c r="B10" s="2" t="s">
        <v>44</v>
      </c>
      <c r="C10" s="2" t="s">
        <v>10</v>
      </c>
      <c r="D10" s="2" t="s">
        <v>42</v>
      </c>
      <c r="E10" s="3">
        <v>1</v>
      </c>
      <c r="F10" s="2" t="s">
        <v>11</v>
      </c>
      <c r="G10" s="4" t="s">
        <v>45</v>
      </c>
      <c r="H10">
        <f t="shared" si="0"/>
        <v>5</v>
      </c>
      <c r="I10">
        <v>50</v>
      </c>
    </row>
    <row r="11" spans="1:9" x14ac:dyDescent="0.25">
      <c r="A11" s="2" t="s">
        <v>47</v>
      </c>
      <c r="B11" s="2" t="s">
        <v>48</v>
      </c>
      <c r="C11" s="2" t="s">
        <v>10</v>
      </c>
      <c r="D11" s="2" t="s">
        <v>46</v>
      </c>
      <c r="E11" s="3">
        <v>1</v>
      </c>
      <c r="F11" s="2" t="s">
        <v>11</v>
      </c>
      <c r="G11" s="4" t="s">
        <v>49</v>
      </c>
      <c r="H11">
        <f t="shared" si="0"/>
        <v>5</v>
      </c>
      <c r="I11">
        <v>50</v>
      </c>
    </row>
    <row r="12" spans="1:9" x14ac:dyDescent="0.25">
      <c r="A12" s="2" t="s">
        <v>51</v>
      </c>
      <c r="B12" s="2" t="s">
        <v>52</v>
      </c>
      <c r="C12" s="2" t="s">
        <v>10</v>
      </c>
      <c r="D12" s="2" t="s">
        <v>50</v>
      </c>
      <c r="E12" s="3">
        <v>2</v>
      </c>
      <c r="F12" s="2" t="s">
        <v>11</v>
      </c>
      <c r="G12" s="4" t="s">
        <v>53</v>
      </c>
      <c r="H12">
        <f t="shared" si="0"/>
        <v>10</v>
      </c>
      <c r="I12">
        <v>50</v>
      </c>
    </row>
    <row r="13" spans="1:9" x14ac:dyDescent="0.25">
      <c r="A13" s="6" t="s">
        <v>55</v>
      </c>
      <c r="B13" s="6" t="s">
        <v>56</v>
      </c>
      <c r="C13" s="6" t="s">
        <v>10</v>
      </c>
      <c r="D13" s="6" t="s">
        <v>54</v>
      </c>
      <c r="E13" s="7">
        <v>1</v>
      </c>
      <c r="F13" s="6" t="s">
        <v>11</v>
      </c>
      <c r="G13" s="8" t="s">
        <v>57</v>
      </c>
      <c r="H13" s="9">
        <f t="shared" si="0"/>
        <v>5</v>
      </c>
      <c r="I13" s="9"/>
    </row>
    <row r="14" spans="1:9" x14ac:dyDescent="0.25">
      <c r="A14" s="2" t="s">
        <v>59</v>
      </c>
      <c r="B14" s="2" t="s">
        <v>60</v>
      </c>
      <c r="C14" s="2" t="s">
        <v>61</v>
      </c>
      <c r="D14" s="2" t="s">
        <v>58</v>
      </c>
      <c r="E14" s="3">
        <v>1</v>
      </c>
      <c r="F14" s="2" t="s">
        <v>11</v>
      </c>
      <c r="G14" s="4" t="s">
        <v>62</v>
      </c>
      <c r="H14">
        <f t="shared" si="0"/>
        <v>5</v>
      </c>
      <c r="I14">
        <v>5</v>
      </c>
    </row>
    <row r="15" spans="1:9" x14ac:dyDescent="0.25">
      <c r="A15" s="2" t="s">
        <v>64</v>
      </c>
      <c r="B15" s="2" t="s">
        <v>65</v>
      </c>
      <c r="C15" s="2" t="s">
        <v>66</v>
      </c>
      <c r="D15" s="2" t="s">
        <v>63</v>
      </c>
      <c r="E15" s="3">
        <v>1</v>
      </c>
      <c r="F15" s="2" t="s">
        <v>11</v>
      </c>
      <c r="G15" s="4" t="s">
        <v>67</v>
      </c>
      <c r="H15">
        <f t="shared" si="0"/>
        <v>5</v>
      </c>
      <c r="I15">
        <v>5</v>
      </c>
    </row>
    <row r="16" spans="1:9" x14ac:dyDescent="0.25">
      <c r="A16" s="2" t="s">
        <v>69</v>
      </c>
      <c r="B16" s="2" t="s">
        <v>70</v>
      </c>
      <c r="C16" s="2" t="s">
        <v>71</v>
      </c>
      <c r="D16" s="2" t="s">
        <v>68</v>
      </c>
      <c r="E16" s="3">
        <v>1</v>
      </c>
      <c r="F16" s="2" t="s">
        <v>11</v>
      </c>
      <c r="G16" s="4" t="s">
        <v>72</v>
      </c>
      <c r="H16">
        <f t="shared" si="0"/>
        <v>5</v>
      </c>
      <c r="I16">
        <v>0</v>
      </c>
    </row>
    <row r="17" spans="1:9" x14ac:dyDescent="0.25">
      <c r="A17" s="2" t="s">
        <v>74</v>
      </c>
      <c r="B17" s="2" t="s">
        <v>75</v>
      </c>
      <c r="C17" s="2" t="s">
        <v>71</v>
      </c>
      <c r="D17" s="2" t="s">
        <v>73</v>
      </c>
      <c r="E17" s="3">
        <v>1</v>
      </c>
      <c r="F17" s="2" t="s">
        <v>11</v>
      </c>
      <c r="G17" s="4" t="s">
        <v>76</v>
      </c>
      <c r="H17">
        <f t="shared" si="0"/>
        <v>5</v>
      </c>
      <c r="I17">
        <v>5</v>
      </c>
    </row>
    <row r="18" spans="1:9" x14ac:dyDescent="0.25">
      <c r="A18" s="2" t="s">
        <v>78</v>
      </c>
      <c r="B18" s="2" t="s">
        <v>79</v>
      </c>
      <c r="C18" s="2" t="s">
        <v>71</v>
      </c>
      <c r="D18" s="2" t="s">
        <v>77</v>
      </c>
      <c r="E18" s="3">
        <v>1</v>
      </c>
      <c r="F18" s="2" t="s">
        <v>11</v>
      </c>
      <c r="G18" s="4" t="s">
        <v>80</v>
      </c>
      <c r="H18">
        <f t="shared" si="0"/>
        <v>5</v>
      </c>
      <c r="I18">
        <v>5</v>
      </c>
    </row>
    <row r="19" spans="1:9" x14ac:dyDescent="0.25">
      <c r="A19" s="6" t="s">
        <v>81</v>
      </c>
      <c r="B19" s="6" t="s">
        <v>82</v>
      </c>
      <c r="C19" s="6" t="s">
        <v>83</v>
      </c>
      <c r="D19" s="6" t="s">
        <v>84</v>
      </c>
      <c r="E19" s="7">
        <v>3</v>
      </c>
      <c r="F19" s="6" t="s">
        <v>11</v>
      </c>
      <c r="G19" s="8" t="s">
        <v>85</v>
      </c>
      <c r="H19" s="9">
        <f t="shared" si="0"/>
        <v>15</v>
      </c>
      <c r="I19" s="9"/>
    </row>
    <row r="20" spans="1:9" x14ac:dyDescent="0.25">
      <c r="A20" s="6" t="s">
        <v>87</v>
      </c>
      <c r="B20" s="6" t="s">
        <v>88</v>
      </c>
      <c r="C20" s="6" t="s">
        <v>89</v>
      </c>
      <c r="D20" s="6" t="s">
        <v>86</v>
      </c>
      <c r="E20" s="7">
        <v>1</v>
      </c>
      <c r="F20" s="6" t="s">
        <v>90</v>
      </c>
      <c r="G20" s="8" t="s">
        <v>91</v>
      </c>
      <c r="H20" s="9">
        <f t="shared" si="0"/>
        <v>5</v>
      </c>
      <c r="I20" s="9"/>
    </row>
    <row r="21" spans="1:9" x14ac:dyDescent="0.25">
      <c r="A21" s="2" t="s">
        <v>93</v>
      </c>
      <c r="B21" s="2" t="s">
        <v>94</v>
      </c>
      <c r="C21" s="2" t="s">
        <v>95</v>
      </c>
      <c r="D21" s="2" t="s">
        <v>92</v>
      </c>
      <c r="E21" s="3">
        <v>1</v>
      </c>
      <c r="F21" s="2" t="s">
        <v>11</v>
      </c>
      <c r="G21" s="4" t="s">
        <v>96</v>
      </c>
      <c r="H21">
        <f t="shared" si="0"/>
        <v>5</v>
      </c>
      <c r="I21">
        <v>3</v>
      </c>
    </row>
    <row r="22" spans="1:9" x14ac:dyDescent="0.25">
      <c r="A22" s="2" t="s">
        <v>98</v>
      </c>
      <c r="B22" s="2" t="s">
        <v>99</v>
      </c>
      <c r="C22" s="2" t="s">
        <v>100</v>
      </c>
      <c r="D22" s="2" t="s">
        <v>97</v>
      </c>
      <c r="E22" s="3">
        <v>1</v>
      </c>
      <c r="F22" s="2" t="s">
        <v>11</v>
      </c>
      <c r="G22" s="4" t="s">
        <v>101</v>
      </c>
      <c r="H22">
        <f t="shared" si="0"/>
        <v>5</v>
      </c>
      <c r="I22">
        <v>2</v>
      </c>
    </row>
    <row r="23" spans="1:9" x14ac:dyDescent="0.25">
      <c r="A23" s="2" t="s">
        <v>103</v>
      </c>
      <c r="B23" s="2" t="s">
        <v>104</v>
      </c>
      <c r="C23" s="2" t="s">
        <v>105</v>
      </c>
      <c r="D23" s="2" t="s">
        <v>102</v>
      </c>
      <c r="E23" s="3">
        <v>16</v>
      </c>
      <c r="F23" s="2" t="s">
        <v>11</v>
      </c>
      <c r="G23" s="4" t="s">
        <v>106</v>
      </c>
      <c r="H23">
        <f t="shared" si="0"/>
        <v>80</v>
      </c>
      <c r="I23">
        <v>100</v>
      </c>
    </row>
    <row r="24" spans="1:9" x14ac:dyDescent="0.25">
      <c r="A24" s="2" t="s">
        <v>107</v>
      </c>
      <c r="B24" s="2" t="s">
        <v>108</v>
      </c>
      <c r="C24" s="2" t="s">
        <v>105</v>
      </c>
      <c r="D24" s="2" t="s">
        <v>109</v>
      </c>
      <c r="E24" s="3">
        <v>2</v>
      </c>
      <c r="F24" s="2" t="s">
        <v>11</v>
      </c>
      <c r="G24" s="4" t="s">
        <v>110</v>
      </c>
      <c r="H24">
        <f t="shared" si="0"/>
        <v>10</v>
      </c>
      <c r="I24">
        <v>100</v>
      </c>
    </row>
    <row r="25" spans="1:9" x14ac:dyDescent="0.25">
      <c r="A25" s="2" t="s">
        <v>112</v>
      </c>
      <c r="B25" s="2" t="s">
        <v>113</v>
      </c>
      <c r="C25" s="2" t="s">
        <v>105</v>
      </c>
      <c r="D25" s="2" t="s">
        <v>111</v>
      </c>
      <c r="E25" s="3">
        <v>4</v>
      </c>
      <c r="F25" s="2" t="s">
        <v>11</v>
      </c>
      <c r="G25" s="4" t="s">
        <v>114</v>
      </c>
      <c r="H25">
        <f t="shared" si="0"/>
        <v>20</v>
      </c>
      <c r="I25">
        <v>100</v>
      </c>
    </row>
    <row r="26" spans="1:9" x14ac:dyDescent="0.25">
      <c r="A26" s="2" t="s">
        <v>116</v>
      </c>
      <c r="B26" s="2" t="s">
        <v>117</v>
      </c>
      <c r="C26" s="2" t="s">
        <v>105</v>
      </c>
      <c r="D26" s="2" t="s">
        <v>115</v>
      </c>
      <c r="E26" s="3">
        <v>4</v>
      </c>
      <c r="F26" s="2" t="s">
        <v>11</v>
      </c>
      <c r="G26" s="4" t="s">
        <v>118</v>
      </c>
      <c r="H26">
        <f t="shared" si="0"/>
        <v>20</v>
      </c>
      <c r="I26">
        <v>100</v>
      </c>
    </row>
    <row r="27" spans="1:9" x14ac:dyDescent="0.25">
      <c r="A27" s="2" t="s">
        <v>120</v>
      </c>
      <c r="B27" s="2" t="s">
        <v>121</v>
      </c>
      <c r="C27" s="2" t="s">
        <v>105</v>
      </c>
      <c r="D27" s="2" t="s">
        <v>119</v>
      </c>
      <c r="E27" s="3">
        <v>1</v>
      </c>
      <c r="F27" s="2" t="s">
        <v>11</v>
      </c>
      <c r="G27" s="4" t="s">
        <v>122</v>
      </c>
      <c r="H27">
        <f t="shared" si="0"/>
        <v>5</v>
      </c>
      <c r="I27">
        <v>100</v>
      </c>
    </row>
    <row r="28" spans="1:9" x14ac:dyDescent="0.25">
      <c r="A28" s="2" t="s">
        <v>124</v>
      </c>
      <c r="B28" s="2" t="s">
        <v>125</v>
      </c>
      <c r="C28" s="2" t="s">
        <v>105</v>
      </c>
      <c r="D28" s="2" t="s">
        <v>123</v>
      </c>
      <c r="E28" s="3">
        <v>2</v>
      </c>
      <c r="F28" s="2" t="s">
        <v>11</v>
      </c>
      <c r="G28" s="4" t="s">
        <v>126</v>
      </c>
      <c r="H28">
        <f t="shared" si="0"/>
        <v>10</v>
      </c>
      <c r="I28">
        <v>50</v>
      </c>
    </row>
    <row r="29" spans="1:9" x14ac:dyDescent="0.25">
      <c r="A29" s="2" t="s">
        <v>128</v>
      </c>
      <c r="B29" s="2" t="s">
        <v>129</v>
      </c>
      <c r="C29" s="2" t="s">
        <v>105</v>
      </c>
      <c r="D29" s="2" t="s">
        <v>127</v>
      </c>
      <c r="E29" s="3">
        <v>1</v>
      </c>
      <c r="F29" s="2" t="s">
        <v>11</v>
      </c>
      <c r="G29" s="4" t="s">
        <v>130</v>
      </c>
      <c r="H29">
        <f t="shared" si="0"/>
        <v>5</v>
      </c>
      <c r="I29">
        <v>50</v>
      </c>
    </row>
    <row r="30" spans="1:9" x14ac:dyDescent="0.25">
      <c r="A30" s="2" t="s">
        <v>132</v>
      </c>
      <c r="B30" s="2" t="s">
        <v>133</v>
      </c>
      <c r="C30" s="2" t="s">
        <v>105</v>
      </c>
      <c r="D30" s="2" t="s">
        <v>131</v>
      </c>
      <c r="E30" s="3">
        <v>1</v>
      </c>
      <c r="F30" s="2" t="s">
        <v>11</v>
      </c>
      <c r="G30" s="4" t="s">
        <v>134</v>
      </c>
      <c r="H30">
        <f t="shared" si="0"/>
        <v>5</v>
      </c>
      <c r="I30">
        <v>50</v>
      </c>
    </row>
    <row r="31" spans="1:9" x14ac:dyDescent="0.25">
      <c r="A31" s="2" t="s">
        <v>136</v>
      </c>
      <c r="B31" s="2" t="s">
        <v>137</v>
      </c>
      <c r="C31" s="2" t="s">
        <v>138</v>
      </c>
      <c r="D31" s="2" t="s">
        <v>135</v>
      </c>
      <c r="E31" s="3">
        <v>3</v>
      </c>
      <c r="F31" s="2" t="s">
        <v>11</v>
      </c>
      <c r="G31" s="4" t="s">
        <v>139</v>
      </c>
      <c r="H31">
        <f t="shared" si="0"/>
        <v>15</v>
      </c>
      <c r="I31">
        <v>10</v>
      </c>
    </row>
    <row r="32" spans="1:9" x14ac:dyDescent="0.25">
      <c r="A32" s="2" t="s">
        <v>141</v>
      </c>
      <c r="B32" s="2" t="s">
        <v>142</v>
      </c>
      <c r="C32" s="2" t="s">
        <v>143</v>
      </c>
      <c r="D32" s="2" t="s">
        <v>140</v>
      </c>
      <c r="E32" s="3">
        <v>3</v>
      </c>
      <c r="F32" s="2" t="s">
        <v>11</v>
      </c>
      <c r="G32" s="4" t="s">
        <v>144</v>
      </c>
      <c r="H32">
        <f t="shared" si="0"/>
        <v>15</v>
      </c>
      <c r="I32">
        <v>10</v>
      </c>
    </row>
    <row r="33" spans="1:9" x14ac:dyDescent="0.25">
      <c r="A33" s="2" t="s">
        <v>146</v>
      </c>
      <c r="B33" s="2" t="s">
        <v>147</v>
      </c>
      <c r="C33" s="2" t="s">
        <v>143</v>
      </c>
      <c r="D33" s="2" t="s">
        <v>145</v>
      </c>
      <c r="E33" s="3">
        <v>3</v>
      </c>
      <c r="F33" s="2" t="s">
        <v>11</v>
      </c>
      <c r="G33" s="4" t="s">
        <v>148</v>
      </c>
      <c r="H33">
        <f t="shared" si="0"/>
        <v>15</v>
      </c>
      <c r="I33">
        <v>10</v>
      </c>
    </row>
    <row r="34" spans="1:9" x14ac:dyDescent="0.25">
      <c r="A34" s="2" t="s">
        <v>149</v>
      </c>
      <c r="B34" s="2" t="s">
        <v>150</v>
      </c>
      <c r="C34" s="2" t="s">
        <v>151</v>
      </c>
      <c r="D34" s="2" t="s">
        <v>152</v>
      </c>
      <c r="E34" s="3">
        <v>3</v>
      </c>
      <c r="F34" s="2" t="s">
        <v>11</v>
      </c>
      <c r="G34" s="4" t="s">
        <v>153</v>
      </c>
      <c r="H34">
        <f t="shared" si="0"/>
        <v>15</v>
      </c>
      <c r="I34">
        <v>6</v>
      </c>
    </row>
    <row r="35" spans="1:9" x14ac:dyDescent="0.25">
      <c r="A35" s="2" t="s">
        <v>155</v>
      </c>
      <c r="B35" s="2" t="s">
        <v>156</v>
      </c>
      <c r="C35" s="2" t="s">
        <v>143</v>
      </c>
      <c r="D35" s="2" t="s">
        <v>154</v>
      </c>
      <c r="E35" s="3">
        <v>1</v>
      </c>
      <c r="F35" s="2" t="s">
        <v>11</v>
      </c>
      <c r="G35" s="4" t="s">
        <v>157</v>
      </c>
      <c r="H35">
        <f t="shared" si="0"/>
        <v>5</v>
      </c>
      <c r="I35">
        <v>4</v>
      </c>
    </row>
    <row r="36" spans="1:9" x14ac:dyDescent="0.25">
      <c r="A36" s="2" t="s">
        <v>159</v>
      </c>
      <c r="B36" s="2" t="s">
        <v>160</v>
      </c>
      <c r="C36" s="2" t="s">
        <v>143</v>
      </c>
      <c r="D36" s="2" t="s">
        <v>158</v>
      </c>
      <c r="E36" s="3">
        <v>1</v>
      </c>
      <c r="F36" s="2" t="s">
        <v>11</v>
      </c>
      <c r="G36" s="4" t="s">
        <v>161</v>
      </c>
      <c r="H36">
        <f t="shared" si="0"/>
        <v>5</v>
      </c>
      <c r="I36">
        <v>2</v>
      </c>
    </row>
    <row r="37" spans="1:9" x14ac:dyDescent="0.25">
      <c r="A37" s="2" t="s">
        <v>162</v>
      </c>
      <c r="B37" s="2" t="s">
        <v>163</v>
      </c>
      <c r="C37" s="2" t="s">
        <v>164</v>
      </c>
      <c r="D37" s="2" t="s">
        <v>165</v>
      </c>
      <c r="E37" s="3">
        <v>1</v>
      </c>
      <c r="F37" s="2" t="s">
        <v>11</v>
      </c>
      <c r="G37" s="4" t="s">
        <v>170</v>
      </c>
      <c r="H37">
        <f t="shared" si="0"/>
        <v>5</v>
      </c>
      <c r="I37">
        <v>3</v>
      </c>
    </row>
    <row r="38" spans="1:9" x14ac:dyDescent="0.25">
      <c r="A38" s="2" t="s">
        <v>166</v>
      </c>
      <c r="B38" s="2" t="s">
        <v>167</v>
      </c>
      <c r="C38" s="2" t="s">
        <v>151</v>
      </c>
      <c r="D38" s="2" t="s">
        <v>168</v>
      </c>
      <c r="E38" s="3">
        <v>1</v>
      </c>
      <c r="F38" s="2" t="s">
        <v>11</v>
      </c>
      <c r="G38" s="4" t="s">
        <v>169</v>
      </c>
      <c r="H38">
        <f t="shared" si="0"/>
        <v>5</v>
      </c>
      <c r="I38">
        <v>5</v>
      </c>
    </row>
  </sheetData>
  <hyperlinks>
    <hyperlink ref="G2" r:id="rId1" tooltip="Supplier"/>
    <hyperlink ref="G3" r:id="rId2" tooltip="Supplier"/>
    <hyperlink ref="G4" r:id="rId3" tooltip="Supplier"/>
    <hyperlink ref="G5" r:id="rId4" tooltip="Supplier"/>
    <hyperlink ref="G6" r:id="rId5" tooltip="Supplier"/>
    <hyperlink ref="G7" r:id="rId6" tooltip="Supplier"/>
    <hyperlink ref="G8" r:id="rId7" tooltip="Supplier"/>
    <hyperlink ref="G9" r:id="rId8" tooltip="Supplier"/>
    <hyperlink ref="G10" r:id="rId9" tooltip="Supplier"/>
    <hyperlink ref="G11" r:id="rId10" tooltip="Supplier"/>
    <hyperlink ref="G12" r:id="rId11" tooltip="Supplier"/>
    <hyperlink ref="G13" r:id="rId12" tooltip="Supplier"/>
    <hyperlink ref="G14" r:id="rId13" tooltip="Supplier"/>
    <hyperlink ref="G15" r:id="rId14" tooltip="Supplier"/>
    <hyperlink ref="G16" r:id="rId15" tooltip="Supplier"/>
    <hyperlink ref="G17" r:id="rId16" tooltip="Supplier"/>
    <hyperlink ref="G18" r:id="rId17" tooltip="Supplier"/>
    <hyperlink ref="G19" r:id="rId18" tooltip="Supplier"/>
    <hyperlink ref="G20" r:id="rId19" tooltip="Supplier"/>
    <hyperlink ref="G21" r:id="rId20" tooltip="Supplier"/>
    <hyperlink ref="G22" r:id="rId21" tooltip="Supplier"/>
    <hyperlink ref="G23" r:id="rId22" tooltip="Supplier"/>
    <hyperlink ref="G24" r:id="rId23" tooltip="Supplier"/>
    <hyperlink ref="G25" r:id="rId24" tooltip="Supplier"/>
    <hyperlink ref="G26" r:id="rId25" tooltip="Supplier"/>
    <hyperlink ref="G27" r:id="rId26" tooltip="Supplier"/>
    <hyperlink ref="G28" r:id="rId27" tooltip="Supplier"/>
    <hyperlink ref="G29" r:id="rId28" tooltip="Supplier"/>
    <hyperlink ref="G30" r:id="rId29" tooltip="Supplier"/>
    <hyperlink ref="G31" r:id="rId30" tooltip="Supplier"/>
    <hyperlink ref="G32" r:id="rId31" tooltip="Supplier"/>
    <hyperlink ref="G33" r:id="rId32" tooltip="Supplier"/>
    <hyperlink ref="G34" r:id="rId33" tooltip="Supplier"/>
    <hyperlink ref="G35" r:id="rId34" tooltip="Supplier"/>
    <hyperlink ref="G36" r:id="rId35" tooltip="Supplier"/>
    <hyperlink ref="G37" tooltip="Supplier"/>
    <hyperlink ref="G38" r:id="rId36" tooltip="Supplier"/>
  </hyperlinks>
  <pageMargins left="0.7" right="0.7" top="0.75" bottom="0.75" header="0.3" footer="0.3"/>
  <pageSetup orientation="portrait" r:id="rId37"/>
  <ignoredErrors>
    <ignoredError sqref="D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Materials-camera_module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Long</dc:creator>
  <cp:lastModifiedBy>Steven Long</cp:lastModifiedBy>
  <dcterms:created xsi:type="dcterms:W3CDTF">2016-03-20T23:43:29Z</dcterms:created>
  <dcterms:modified xsi:type="dcterms:W3CDTF">2016-03-21T01:03:43Z</dcterms:modified>
</cp:coreProperties>
</file>