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Sheet1!$A$12:$B$21</definedName>
  </definedNames>
  <calcPr calcId="144525"/>
</workbook>
</file>

<file path=xl/calcChain.xml><?xml version="1.0" encoding="utf-8"?>
<calcChain xmlns="http://schemas.openxmlformats.org/spreadsheetml/2006/main">
  <c r="E56" i="1" l="1"/>
  <c r="D56" i="1"/>
  <c r="C12" i="1"/>
  <c r="C56" i="1" s="1"/>
  <c r="C5" i="1"/>
  <c r="B56" i="1"/>
  <c r="D54" i="1"/>
  <c r="D53" i="1"/>
  <c r="E52" i="1"/>
  <c r="D52" i="1"/>
  <c r="C52" i="1"/>
  <c r="B52" i="1"/>
  <c r="E47" i="1"/>
  <c r="D47" i="1"/>
  <c r="C47" i="1"/>
  <c r="B47" i="1"/>
  <c r="E44" i="1"/>
  <c r="E45" i="1"/>
  <c r="D44" i="1"/>
  <c r="D45" i="1"/>
  <c r="E43" i="1"/>
  <c r="D43" i="1"/>
  <c r="E42" i="1"/>
  <c r="D42" i="1"/>
  <c r="C42" i="1"/>
  <c r="B42" i="1"/>
  <c r="E6" i="1"/>
  <c r="E7" i="1"/>
  <c r="E9" i="1"/>
  <c r="E10" i="1"/>
  <c r="E12" i="1"/>
  <c r="E13" i="1"/>
  <c r="E14" i="1"/>
  <c r="E15" i="1"/>
  <c r="E16" i="1"/>
  <c r="E18" i="1"/>
  <c r="E20" i="1"/>
  <c r="E5" i="1"/>
  <c r="E25" i="1"/>
  <c r="E26" i="1"/>
  <c r="E27" i="1"/>
  <c r="E28" i="1"/>
  <c r="E30" i="1"/>
  <c r="E33" i="1"/>
  <c r="E34" i="1"/>
  <c r="E35" i="1"/>
  <c r="E36" i="1"/>
  <c r="D23" i="1"/>
  <c r="C23" i="1"/>
  <c r="B23" i="1"/>
  <c r="D30" i="1"/>
  <c r="D26" i="1"/>
  <c r="D27" i="1"/>
  <c r="D28" i="1"/>
  <c r="D25" i="1"/>
  <c r="D14" i="1"/>
  <c r="D15" i="1"/>
  <c r="D16" i="1"/>
  <c r="D18" i="1"/>
  <c r="D20" i="1"/>
  <c r="B12" i="1"/>
  <c r="D13" i="1"/>
  <c r="B9" i="1"/>
  <c r="D10" i="1"/>
  <c r="D9" i="1" s="1"/>
  <c r="D5" i="1"/>
  <c r="B5" i="1"/>
  <c r="D6" i="1"/>
  <c r="D7" i="1"/>
  <c r="D12" i="1" l="1"/>
  <c r="E23" i="1"/>
</calcChain>
</file>

<file path=xl/sharedStrings.xml><?xml version="1.0" encoding="utf-8"?>
<sst xmlns="http://schemas.openxmlformats.org/spreadsheetml/2006/main" count="53" uniqueCount="51">
  <si>
    <t>Assembly</t>
  </si>
  <si>
    <t>Time</t>
  </si>
  <si>
    <t>Lector Archivos</t>
  </si>
  <si>
    <t>LOS/HORA</t>
  </si>
  <si>
    <t>Identificar archivos a comparar en cada versión (versión previa del archivo)</t>
  </si>
  <si>
    <t>Identificar los archivos de etiquetas de control de cambios</t>
  </si>
  <si>
    <t>Iterador Archivos</t>
  </si>
  <si>
    <t>Iterar los paquetes en busca de archivos</t>
  </si>
  <si>
    <t>Comparador de LOCS</t>
  </si>
  <si>
    <t>Identificar los LOCS agregados y borrados en el programa modificado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</si>
  <si>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Contar los LOCS agregados y borrados en el programa modificado</t>
    </r>
  </si>
  <si>
    <t>Contar los LOCS totales en el programa modificado</t>
  </si>
  <si>
    <t>Contar líneas de código lógicas siguiendo el estándar de codificación</t>
  </si>
  <si>
    <t>Mejorar el programa para contar líneas de código lógicas sin importar el formato</t>
  </si>
  <si>
    <t>Comparar las líneas agregadas y borradas</t>
  </si>
  <si>
    <t>Contar las líneas modificadas como líneas agregadas y borradas</t>
  </si>
  <si>
    <r>
      <rPr>
        <sz val="7"/>
        <color theme="1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Analizar las líneas agregadas y borradas para saber si fue una líneas modificada</t>
    </r>
  </si>
  <si>
    <t>Cuando secciones de código son movidas de un lugar al otro, serán tratadas como líneas borradas del sitio original y agregadas en el nuevo sitio</t>
  </si>
  <si>
    <t>LOCS</t>
  </si>
  <si>
    <t>Ciclo 1</t>
  </si>
  <si>
    <t>Ciclo 2</t>
  </si>
  <si>
    <t>Escribir modificaciones (Etiquetas)</t>
  </si>
  <si>
    <t>Crear una etiqueta de referencia para cada línea agrega o borrada para indicar el número del cambio</t>
  </si>
  <si>
    <t>Proveer una etiqueta de cambio en el comentario del encabezado del programa o clase, que indique el número del cambio, la fecha del cambio, quién hizo el cambio, porqué lo hizo, y el LOC total adicionado y borrado</t>
  </si>
  <si>
    <t>Si el programa tiene múltiples cambios, mantener el registro de cambios en la etiqueta de cambios</t>
  </si>
  <si>
    <t>Cuando un programa modificado previamente es modificado nuevamente, todos los registros de cambios previos deben ser mantenidos.</t>
  </si>
  <si>
    <t>Producir un nuevo código fuente para el programa modificado, con la etiqueta de cambio y con las etiquetas de línea</t>
  </si>
  <si>
    <t>Atribuir todos los cambios realizados entre dos versiones con el mismo número de versión del cambio</t>
  </si>
  <si>
    <t>Agregar comentario bajo el nombre del programa con la información de los cambios de etiqueta</t>
  </si>
  <si>
    <t>Comenzando con las modificaciones más recientes, listarlas en orden descendente</t>
  </si>
  <si>
    <t>Para programas nuevos contar el programa y agregar las etiquetas con versión 0</t>
  </si>
  <si>
    <t>En la etiqueta del programa indicar las líneas agregas, borradas y totales de todo el programa</t>
  </si>
  <si>
    <t>Enumerar cada línea agregada y borrada en comentarios a la derecha de la línea</t>
  </si>
  <si>
    <t>Donde la línea fue borrada agregar en comentarios la línea borrada</t>
  </si>
  <si>
    <t>Anotar líneas agregadas y borradas anteriormente</t>
  </si>
  <si>
    <t>Agregar números de líneas</t>
  </si>
  <si>
    <t>para líneas muy grandes pasar a la siguiente línea</t>
  </si>
  <si>
    <t>Mantener la indentación original</t>
  </si>
  <si>
    <t>Para identificar las líneas indentarlas a la mitad de la lista</t>
  </si>
  <si>
    <t xml:space="preserve">Ingreso de información de líneas (interfaz gráfica de ingreso de comentarios) </t>
  </si>
  <si>
    <t>Para cada modificación ingresar los datos de la modificación</t>
  </si>
  <si>
    <t>Registrar el defecto corregido en la etiqueta de modificación</t>
  </si>
  <si>
    <t>Registrar las mejoras en la etiqueta de modificación</t>
  </si>
  <si>
    <t>Cálculo de estadísticas</t>
  </si>
  <si>
    <t>Si el usuario lo solicita, imprima un listado del programa, incluyendo las etiquetas de cambio y las etiquetas de línea</t>
  </si>
  <si>
    <t>Si el usuario lo solicita, imprima el listado del programa modificado con el número de línea de cada línea</t>
  </si>
  <si>
    <t>Si el usuario lo solicita, imprima un reporte de cambios del programa con las estadísticas del programa modificado y la información de los cambios anteriores</t>
  </si>
  <si>
    <t>Comparar varios lenguajes</t>
  </si>
  <si>
    <t>El programa debe funcionar inicialmente para JAVA.</t>
  </si>
  <si>
    <t>Crear fabricas para permitir el funcionamiento en diversos lenguajes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</si>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</sst>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2" workbookViewId="0">
      <selection activeCell="A55" sqref="A55"/>
    </sheetView>
  </sheetViews>
  <sheetFormatPr defaultRowHeight="15" x14ac:dyDescent="0.25"/>
  <cols>
    <col min="1" max="1" width="132" bestFit="1" customWidth="1"/>
  </cols>
  <sheetData>
    <row r="1" spans="1:5" x14ac:dyDescent="0.25">
      <c r="A1" s="6" t="s">
        <v>3</v>
      </c>
      <c r="B1" s="6">
        <v>27</v>
      </c>
    </row>
    <row r="3" spans="1:5" x14ac:dyDescent="0.25">
      <c r="B3" s="11" t="s">
        <v>18</v>
      </c>
      <c r="C3" s="11"/>
      <c r="D3" s="11" t="s">
        <v>1</v>
      </c>
      <c r="E3" s="11"/>
    </row>
    <row r="4" spans="1:5" x14ac:dyDescent="0.25">
      <c r="A4" s="1" t="s">
        <v>0</v>
      </c>
      <c r="B4" s="1" t="s">
        <v>19</v>
      </c>
      <c r="C4" s="1" t="s">
        <v>20</v>
      </c>
      <c r="D4" s="1" t="s">
        <v>19</v>
      </c>
      <c r="E4" s="1" t="s">
        <v>20</v>
      </c>
    </row>
    <row r="5" spans="1:5" x14ac:dyDescent="0.25">
      <c r="A5" s="2" t="s">
        <v>2</v>
      </c>
      <c r="B5" s="2">
        <f>SUM(B6:B7)</f>
        <v>50</v>
      </c>
      <c r="C5" s="2">
        <f>SUM(C6:C10)</f>
        <v>0</v>
      </c>
      <c r="D5" s="2">
        <f>SUM(D6:D7)</f>
        <v>1.8518518518518519</v>
      </c>
      <c r="E5" s="2">
        <f>C5/B$1</f>
        <v>0</v>
      </c>
    </row>
    <row r="6" spans="1:5" x14ac:dyDescent="0.25">
      <c r="A6" s="3" t="s">
        <v>4</v>
      </c>
      <c r="B6">
        <v>30</v>
      </c>
      <c r="D6">
        <f>B6/B$1</f>
        <v>1.1111111111111112</v>
      </c>
      <c r="E6">
        <f t="shared" ref="E6:E20" si="0">C6/B$1</f>
        <v>0</v>
      </c>
    </row>
    <row r="7" spans="1:5" x14ac:dyDescent="0.25">
      <c r="A7" s="3" t="s">
        <v>5</v>
      </c>
      <c r="B7">
        <v>20</v>
      </c>
      <c r="D7">
        <f>B7/B$1</f>
        <v>0.7407407407407407</v>
      </c>
      <c r="E7">
        <f t="shared" si="0"/>
        <v>0</v>
      </c>
    </row>
    <row r="9" spans="1:5" x14ac:dyDescent="0.25">
      <c r="A9" s="2" t="s">
        <v>6</v>
      </c>
      <c r="B9" s="2">
        <f>SUM(B10)</f>
        <v>50</v>
      </c>
      <c r="D9" s="2">
        <f>SUM(D10)</f>
        <v>1.8518518518518519</v>
      </c>
      <c r="E9" s="2">
        <f t="shared" si="0"/>
        <v>0</v>
      </c>
    </row>
    <row r="10" spans="1:5" x14ac:dyDescent="0.25">
      <c r="A10" s="3" t="s">
        <v>7</v>
      </c>
      <c r="B10">
        <v>50</v>
      </c>
      <c r="D10">
        <f>B10/B$1</f>
        <v>1.8518518518518519</v>
      </c>
      <c r="E10">
        <f t="shared" si="0"/>
        <v>0</v>
      </c>
    </row>
    <row r="12" spans="1:5" x14ac:dyDescent="0.25">
      <c r="A12" s="2" t="s">
        <v>8</v>
      </c>
      <c r="B12" s="2">
        <f>SUM(B13:B21)</f>
        <v>280</v>
      </c>
      <c r="C12" s="2">
        <f>SUM(C13:C21)</f>
        <v>0</v>
      </c>
      <c r="D12" s="2">
        <f>SUM(D13:D21)</f>
        <v>10.37037037037037</v>
      </c>
      <c r="E12" s="2">
        <f t="shared" si="0"/>
        <v>0</v>
      </c>
    </row>
    <row r="13" spans="1:5" x14ac:dyDescent="0.25">
      <c r="A13" s="4" t="s">
        <v>9</v>
      </c>
      <c r="B13">
        <v>50</v>
      </c>
      <c r="D13">
        <f>B13/B$1</f>
        <v>1.8518518518518519</v>
      </c>
      <c r="E13">
        <f t="shared" si="0"/>
        <v>0</v>
      </c>
    </row>
    <row r="14" spans="1:5" x14ac:dyDescent="0.25">
      <c r="A14" s="5" t="s">
        <v>10</v>
      </c>
      <c r="B14">
        <v>15</v>
      </c>
      <c r="D14">
        <f>B14/B$1</f>
        <v>0.55555555555555558</v>
      </c>
      <c r="E14">
        <f t="shared" si="0"/>
        <v>0</v>
      </c>
    </row>
    <row r="15" spans="1:5" x14ac:dyDescent="0.25">
      <c r="A15" s="4" t="s">
        <v>11</v>
      </c>
      <c r="B15">
        <v>15</v>
      </c>
      <c r="D15">
        <f>B15/B$1</f>
        <v>0.55555555555555558</v>
      </c>
      <c r="E15">
        <f t="shared" si="0"/>
        <v>0</v>
      </c>
    </row>
    <row r="16" spans="1:5" x14ac:dyDescent="0.25">
      <c r="A16" s="4" t="s">
        <v>12</v>
      </c>
      <c r="B16">
        <v>120</v>
      </c>
      <c r="D16">
        <f>B16/B$1</f>
        <v>4.4444444444444446</v>
      </c>
      <c r="E16">
        <f t="shared" si="0"/>
        <v>0</v>
      </c>
    </row>
    <row r="17" spans="1:5" x14ac:dyDescent="0.25">
      <c r="A17" s="4" t="s">
        <v>13</v>
      </c>
      <c r="B17" s="8"/>
      <c r="C17" s="8"/>
      <c r="D17" s="8"/>
      <c r="E17" s="8"/>
    </row>
    <row r="18" spans="1:5" x14ac:dyDescent="0.25">
      <c r="A18" s="4" t="s">
        <v>14</v>
      </c>
      <c r="B18">
        <v>50</v>
      </c>
      <c r="D18">
        <f>B18/B$1</f>
        <v>1.8518518518518519</v>
      </c>
      <c r="E18">
        <f t="shared" si="0"/>
        <v>0</v>
      </c>
    </row>
    <row r="19" spans="1:5" x14ac:dyDescent="0.25">
      <c r="A19" s="4" t="s">
        <v>15</v>
      </c>
    </row>
    <row r="20" spans="1:5" x14ac:dyDescent="0.25">
      <c r="A20" s="5" t="s">
        <v>16</v>
      </c>
      <c r="B20">
        <v>30</v>
      </c>
      <c r="D20">
        <f>B20/B$1</f>
        <v>1.1111111111111112</v>
      </c>
      <c r="E20">
        <f t="shared" si="0"/>
        <v>0</v>
      </c>
    </row>
    <row r="21" spans="1:5" x14ac:dyDescent="0.25">
      <c r="A21" s="4" t="s">
        <v>17</v>
      </c>
      <c r="B21" s="8"/>
      <c r="C21" s="8"/>
      <c r="D21" s="8"/>
      <c r="E21" s="8"/>
    </row>
    <row r="23" spans="1:5" x14ac:dyDescent="0.25">
      <c r="A23" s="2" t="s">
        <v>21</v>
      </c>
      <c r="B23" s="2">
        <f>SUM(B24:B40)</f>
        <v>100</v>
      </c>
      <c r="C23" s="2">
        <f>SUM(C24:C40)</f>
        <v>650</v>
      </c>
      <c r="D23" s="2">
        <f>SUM(D24:D40)</f>
        <v>3.7037037037037037</v>
      </c>
      <c r="E23" s="2">
        <f>SUM(E24:E40)</f>
        <v>24.074074074074073</v>
      </c>
    </row>
    <row r="24" spans="1:5" x14ac:dyDescent="0.25">
      <c r="A24" s="4" t="s">
        <v>22</v>
      </c>
      <c r="B24" s="8"/>
      <c r="C24" s="8"/>
      <c r="D24" s="8"/>
      <c r="E24" s="8"/>
    </row>
    <row r="25" spans="1:5" x14ac:dyDescent="0.25">
      <c r="A25" s="4" t="s">
        <v>23</v>
      </c>
      <c r="B25">
        <v>50</v>
      </c>
      <c r="D25">
        <f>B25/B$1</f>
        <v>1.8518518518518519</v>
      </c>
      <c r="E25">
        <f t="shared" ref="E25:E36" si="1">C25/B$1</f>
        <v>0</v>
      </c>
    </row>
    <row r="26" spans="1:5" x14ac:dyDescent="0.25">
      <c r="A26" s="4" t="s">
        <v>24</v>
      </c>
      <c r="C26">
        <v>150</v>
      </c>
      <c r="D26">
        <f t="shared" ref="D26:D28" si="2">B26/B$1</f>
        <v>0</v>
      </c>
      <c r="E26">
        <f t="shared" si="1"/>
        <v>5.5555555555555554</v>
      </c>
    </row>
    <row r="27" spans="1:5" x14ac:dyDescent="0.25">
      <c r="A27" s="4" t="s">
        <v>25</v>
      </c>
      <c r="C27">
        <v>150</v>
      </c>
      <c r="D27">
        <f t="shared" si="2"/>
        <v>0</v>
      </c>
      <c r="E27">
        <f t="shared" si="1"/>
        <v>5.5555555555555554</v>
      </c>
    </row>
    <row r="28" spans="1:5" x14ac:dyDescent="0.25">
      <c r="A28" s="4" t="s">
        <v>26</v>
      </c>
      <c r="C28">
        <v>90</v>
      </c>
      <c r="D28">
        <f t="shared" si="2"/>
        <v>0</v>
      </c>
      <c r="E28">
        <f t="shared" si="1"/>
        <v>3.3333333333333335</v>
      </c>
    </row>
    <row r="29" spans="1:5" x14ac:dyDescent="0.25">
      <c r="A29" s="4" t="s">
        <v>27</v>
      </c>
      <c r="B29" s="8"/>
      <c r="C29" s="8"/>
      <c r="D29" s="8"/>
      <c r="E29" s="8"/>
    </row>
    <row r="30" spans="1:5" x14ac:dyDescent="0.25">
      <c r="A30" s="4" t="s">
        <v>28</v>
      </c>
      <c r="B30">
        <v>50</v>
      </c>
      <c r="D30">
        <f>B30/B$1</f>
        <v>1.8518518518518519</v>
      </c>
      <c r="E30">
        <f t="shared" si="1"/>
        <v>0</v>
      </c>
    </row>
    <row r="31" spans="1:5" x14ac:dyDescent="0.25">
      <c r="A31" s="4" t="s">
        <v>29</v>
      </c>
      <c r="B31" s="9"/>
      <c r="C31" s="9"/>
      <c r="D31" s="9"/>
      <c r="E31" s="9"/>
    </row>
    <row r="32" spans="1:5" x14ac:dyDescent="0.25">
      <c r="A32" s="4" t="s">
        <v>30</v>
      </c>
      <c r="B32" s="8"/>
      <c r="C32" s="8"/>
      <c r="D32" s="8"/>
      <c r="E32" s="8"/>
    </row>
    <row r="33" spans="1:5" x14ac:dyDescent="0.25">
      <c r="A33" s="4" t="s">
        <v>31</v>
      </c>
      <c r="C33">
        <v>50</v>
      </c>
      <c r="E33">
        <f t="shared" si="1"/>
        <v>1.8518518518518519</v>
      </c>
    </row>
    <row r="34" spans="1:5" x14ac:dyDescent="0.25">
      <c r="A34" s="4" t="s">
        <v>32</v>
      </c>
      <c r="C34">
        <v>60</v>
      </c>
      <c r="E34">
        <f t="shared" si="1"/>
        <v>2.2222222222222223</v>
      </c>
    </row>
    <row r="35" spans="1:5" x14ac:dyDescent="0.25">
      <c r="A35" s="4" t="s">
        <v>33</v>
      </c>
      <c r="C35">
        <v>50</v>
      </c>
      <c r="E35">
        <f t="shared" si="1"/>
        <v>1.8518518518518519</v>
      </c>
    </row>
    <row r="36" spans="1:5" x14ac:dyDescent="0.25">
      <c r="A36" s="4" t="s">
        <v>34</v>
      </c>
      <c r="C36">
        <v>100</v>
      </c>
      <c r="E36">
        <f t="shared" si="1"/>
        <v>3.7037037037037037</v>
      </c>
    </row>
    <row r="37" spans="1:5" x14ac:dyDescent="0.25">
      <c r="A37" s="4" t="s">
        <v>35</v>
      </c>
      <c r="B37" s="9"/>
      <c r="C37" s="9"/>
      <c r="D37" s="9"/>
      <c r="E37" s="9"/>
    </row>
    <row r="38" spans="1:5" x14ac:dyDescent="0.25">
      <c r="A38" s="4" t="s">
        <v>36</v>
      </c>
      <c r="B38" s="10"/>
      <c r="C38" s="10"/>
      <c r="D38" s="10"/>
      <c r="E38" s="10"/>
    </row>
    <row r="39" spans="1:5" x14ac:dyDescent="0.25">
      <c r="A39" s="4" t="s">
        <v>37</v>
      </c>
      <c r="B39" s="9"/>
      <c r="C39" s="9"/>
      <c r="D39" s="9"/>
      <c r="E39" s="9"/>
    </row>
    <row r="40" spans="1:5" x14ac:dyDescent="0.25">
      <c r="A40" s="4" t="s">
        <v>38</v>
      </c>
      <c r="B40" s="8"/>
      <c r="C40" s="8"/>
      <c r="D40" s="8"/>
      <c r="E40" s="8"/>
    </row>
    <row r="42" spans="1:5" x14ac:dyDescent="0.25">
      <c r="A42" s="2" t="s">
        <v>39</v>
      </c>
      <c r="B42" s="2">
        <f>SUM(B43:B45)</f>
        <v>0</v>
      </c>
      <c r="C42" s="2">
        <f>SUM(C43:C45)</f>
        <v>350</v>
      </c>
      <c r="D42" s="2">
        <f>SUM(D43:D45)</f>
        <v>0</v>
      </c>
      <c r="E42" s="2">
        <f>SUM(E43:E45)</f>
        <v>12.962962962962962</v>
      </c>
    </row>
    <row r="43" spans="1:5" x14ac:dyDescent="0.25">
      <c r="A43" s="4" t="s">
        <v>40</v>
      </c>
      <c r="C43">
        <v>250</v>
      </c>
      <c r="D43">
        <f>B43/B$1</f>
        <v>0</v>
      </c>
      <c r="E43">
        <f t="shared" ref="E43:E45" si="3">C43/B$1</f>
        <v>9.2592592592592595</v>
      </c>
    </row>
    <row r="44" spans="1:5" x14ac:dyDescent="0.25">
      <c r="A44" s="4" t="s">
        <v>41</v>
      </c>
      <c r="C44">
        <v>50</v>
      </c>
      <c r="D44">
        <f t="shared" ref="D44:D45" si="4">B44/B$1</f>
        <v>0</v>
      </c>
      <c r="E44">
        <f t="shared" si="3"/>
        <v>1.8518518518518519</v>
      </c>
    </row>
    <row r="45" spans="1:5" x14ac:dyDescent="0.25">
      <c r="A45" s="4" t="s">
        <v>42</v>
      </c>
      <c r="C45">
        <v>50</v>
      </c>
      <c r="D45">
        <f t="shared" si="4"/>
        <v>0</v>
      </c>
      <c r="E45">
        <f t="shared" si="3"/>
        <v>1.8518518518518519</v>
      </c>
    </row>
    <row r="47" spans="1:5" x14ac:dyDescent="0.25">
      <c r="A47" s="2" t="s">
        <v>43</v>
      </c>
      <c r="B47" s="2">
        <f>SUM(B48:B50)</f>
        <v>0</v>
      </c>
      <c r="C47" s="2">
        <f>SUM(C48:C50)</f>
        <v>0</v>
      </c>
      <c r="D47" s="2">
        <f>SUM(D48:D50)</f>
        <v>0</v>
      </c>
      <c r="E47" s="2">
        <f>SUM(E48:E50)</f>
        <v>0</v>
      </c>
    </row>
    <row r="48" spans="1:5" x14ac:dyDescent="0.25">
      <c r="A48" s="4" t="s">
        <v>44</v>
      </c>
      <c r="B48" s="9"/>
      <c r="C48" s="9"/>
      <c r="D48" s="9"/>
      <c r="E48" s="9"/>
    </row>
    <row r="49" spans="1:5" x14ac:dyDescent="0.25">
      <c r="A49" s="4" t="s">
        <v>45</v>
      </c>
      <c r="B49" s="10"/>
      <c r="C49" s="10"/>
      <c r="D49" s="10"/>
      <c r="E49" s="10"/>
    </row>
    <row r="50" spans="1:5" x14ac:dyDescent="0.25">
      <c r="A50" s="4" t="s">
        <v>46</v>
      </c>
      <c r="B50" s="8"/>
      <c r="C50" s="8"/>
      <c r="D50" s="8"/>
      <c r="E50" s="8"/>
    </row>
    <row r="52" spans="1:5" x14ac:dyDescent="0.25">
      <c r="A52" s="7" t="s">
        <v>47</v>
      </c>
      <c r="B52" s="2">
        <f>SUM(B53:B54)</f>
        <v>120</v>
      </c>
      <c r="C52" s="2">
        <f>SUM(C53:C54)</f>
        <v>0</v>
      </c>
      <c r="D52" s="2">
        <f>SUM(D53:D54)</f>
        <v>4.4444444444444446</v>
      </c>
      <c r="E52" s="2">
        <f>SUM(E53:E54)</f>
        <v>0</v>
      </c>
    </row>
    <row r="53" spans="1:5" x14ac:dyDescent="0.25">
      <c r="A53" s="4" t="s">
        <v>49</v>
      </c>
      <c r="B53">
        <v>40</v>
      </c>
      <c r="D53">
        <f>B53/B$1</f>
        <v>1.4814814814814814</v>
      </c>
    </row>
    <row r="54" spans="1:5" x14ac:dyDescent="0.25">
      <c r="A54" s="4" t="s">
        <v>48</v>
      </c>
      <c r="B54">
        <v>80</v>
      </c>
      <c r="D54">
        <f>B54/B$1</f>
        <v>2.9629629629629628</v>
      </c>
    </row>
    <row r="56" spans="1:5" x14ac:dyDescent="0.25">
      <c r="A56" s="1" t="s">
        <v>50</v>
      </c>
      <c r="B56">
        <f>B52+B47+B42+B23+B12+B9+B5</f>
        <v>600</v>
      </c>
      <c r="C56">
        <f>C52+C47+C42+C23+C12+C5</f>
        <v>1000</v>
      </c>
      <c r="D56">
        <f>D52+D47+D42+D23+D12+D9+D5</f>
        <v>22.222222222222221</v>
      </c>
      <c r="E56">
        <f>E52+E47+E42+E23+E12+E9+E5</f>
        <v>37.037037037037038</v>
      </c>
    </row>
  </sheetData>
  <autoFilter ref="A12:B21"/>
  <mergeCells count="2"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2013-03-24T19:57:22Z</dcterms:created>
  <dcterms:modified xsi:type="dcterms:W3CDTF">2013-03-25T14:50:10Z</dcterms:modified>
</cp:coreProperties>
</file>