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4" i="3" l="1"/>
  <c r="K34" i="3"/>
  <c r="E34" i="3"/>
  <c r="F34" i="3"/>
  <c r="G34" i="3"/>
  <c r="H34" i="3"/>
  <c r="I34" i="3"/>
  <c r="D34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J5" i="2" l="1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Q4" i="2"/>
  <c r="P4" i="2"/>
  <c r="O4" i="2"/>
  <c r="N4" i="2"/>
  <c r="M4" i="2"/>
  <c r="L4" i="2"/>
  <c r="K4" i="2"/>
  <c r="J4" i="2"/>
</calcChain>
</file>

<file path=xl/sharedStrings.xml><?xml version="1.0" encoding="utf-8"?>
<sst xmlns="http://schemas.openxmlformats.org/spreadsheetml/2006/main" count="93" uniqueCount="52">
  <si>
    <t>E</t>
    <phoneticPr fontId="1" type="noConversion"/>
  </si>
  <si>
    <t>Y</t>
    <phoneticPr fontId="1" type="noConversion"/>
  </si>
  <si>
    <t>C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</si>
  <si>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</si>
  <si>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</si>
  <si>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</si>
  <si>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</si>
  <si>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</si>
  <si>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</si>
  <si>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</si>
  <si>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</si>
  <si>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</si>
  <si>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</si>
  <si>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</si>
  <si>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</si>
  <si>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</si>
  <si>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</si>
  <si>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</si>
  <si>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</si>
  <si>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</si>
  <si>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</si>
  <si>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</si>
  <si>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</si>
  <si>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</si>
  <si>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</si>
  <si>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</si>
  <si>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</si>
  <si>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</si>
  <si>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</si>
  <si>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</si>
  <si>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</si>
  <si>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</si>
  <si>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</si>
  <si>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Y</t>
    <phoneticPr fontId="1" type="noConversion"/>
  </si>
  <si>
    <t>C</t>
    <phoneticPr fontId="1" type="noConversion"/>
  </si>
  <si>
    <t>T-D</t>
    <phoneticPr fontId="1" type="noConversion"/>
  </si>
  <si>
    <t>2014-2006</t>
    <phoneticPr fontId="1" type="noConversion"/>
  </si>
  <si>
    <t>2006-2014</t>
    <phoneticPr fontId="1" type="noConversion"/>
  </si>
  <si>
    <t>pcf</t>
  </si>
  <si>
    <t>pei</t>
  </si>
  <si>
    <t>c</t>
  </si>
  <si>
    <t>c</t>
    <phoneticPr fontId="1" type="noConversion"/>
  </si>
  <si>
    <t>y</t>
  </si>
  <si>
    <t>y</t>
    <phoneticPr fontId="1" type="noConversion"/>
  </si>
  <si>
    <t>yef</t>
  </si>
  <si>
    <t>yef</t>
    <phoneticPr fontId="1" type="noConversion"/>
  </si>
  <si>
    <t>cef</t>
  </si>
  <si>
    <t>cef</t>
    <phoneticPr fontId="1" type="noConversion"/>
  </si>
  <si>
    <t>yte</t>
  </si>
  <si>
    <t>yte</t>
    <phoneticPr fontId="1" type="noConversion"/>
  </si>
  <si>
    <t>cte</t>
  </si>
  <si>
    <t>cte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</si>
</sst>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J2" sqref="J2:J31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0" x14ac:dyDescent="0.15">
      <c r="A2">
        <v>1870.7061439999995</v>
      </c>
      <c r="B2">
        <v>1821.86</v>
      </c>
      <c r="C2">
        <v>6014.8891535973071</v>
      </c>
      <c r="E2">
        <v>867.11791120110001</v>
      </c>
      <c r="F2">
        <v>3619.8118521582828</v>
      </c>
      <c r="G2">
        <v>2358.3592457958102</v>
      </c>
      <c r="H2" t="s">
        <v>3</v>
      </c>
      <c r="I2">
        <f>G2/C2</f>
        <v>0.39208690061816903</v>
      </c>
      <c r="J2">
        <f>F2/B2</f>
        <v>1.9868770663817654</v>
      </c>
    </row>
    <row r="3" spans="1:10" x14ac:dyDescent="0.15">
      <c r="A3">
        <v>2031.464246</v>
      </c>
      <c r="B3">
        <v>2292.73</v>
      </c>
      <c r="C3">
        <v>5999.7407888222751</v>
      </c>
      <c r="E3">
        <v>4217.5378340000007</v>
      </c>
      <c r="F3">
        <v>6838.9423641133853</v>
      </c>
      <c r="G3">
        <v>11877.67859186697</v>
      </c>
      <c r="H3" t="s">
        <v>4</v>
      </c>
      <c r="I3">
        <f t="shared" ref="I3:I31" si="0">G3/C3</f>
        <v>1.9796986253131963</v>
      </c>
      <c r="J3">
        <f t="shared" ref="J3:J31" si="1">F3/B3</f>
        <v>2.9828817017762166</v>
      </c>
    </row>
    <row r="4" spans="1:10" x14ac:dyDescent="0.15">
      <c r="A4">
        <v>12999.518670000003</v>
      </c>
      <c r="B4">
        <v>5490.54</v>
      </c>
      <c r="C4">
        <v>31888.959934554019</v>
      </c>
      <c r="E4">
        <v>26006.179139518303</v>
      </c>
      <c r="F4">
        <v>15150.343209719944</v>
      </c>
      <c r="G4">
        <v>65117.293898301512</v>
      </c>
      <c r="H4" t="s">
        <v>5</v>
      </c>
      <c r="I4">
        <f t="shared" si="0"/>
        <v>2.0420011826018247</v>
      </c>
      <c r="J4">
        <f t="shared" si="1"/>
        <v>2.7593539450982862</v>
      </c>
    </row>
    <row r="5" spans="1:10" x14ac:dyDescent="0.15">
      <c r="A5">
        <v>7351.2914469999996</v>
      </c>
      <c r="B5">
        <v>2485.06</v>
      </c>
      <c r="C5">
        <v>19286.841408094486</v>
      </c>
      <c r="E5">
        <v>10979.318083000002</v>
      </c>
      <c r="F5">
        <v>6100.7543054731977</v>
      </c>
      <c r="G5">
        <v>32037.138865810033</v>
      </c>
      <c r="H5" t="s">
        <v>6</v>
      </c>
      <c r="I5">
        <f t="shared" si="0"/>
        <v>1.661087898631467</v>
      </c>
      <c r="J5">
        <f t="shared" si="1"/>
        <v>2.4549726386780191</v>
      </c>
    </row>
    <row r="6" spans="1:10" x14ac:dyDescent="0.15">
      <c r="A6">
        <v>4636.8613153400001</v>
      </c>
      <c r="B6">
        <v>1978.19</v>
      </c>
      <c r="C6">
        <v>17704.664160441243</v>
      </c>
      <c r="E6">
        <v>8263.7882590000008</v>
      </c>
      <c r="F6">
        <v>9837.5181015762591</v>
      </c>
      <c r="G6">
        <v>35724.500750552288</v>
      </c>
      <c r="H6" t="s">
        <v>7</v>
      </c>
      <c r="I6">
        <f t="shared" si="0"/>
        <v>2.01780166100942</v>
      </c>
      <c r="J6">
        <f t="shared" si="1"/>
        <v>4.9729895012998035</v>
      </c>
    </row>
    <row r="7" spans="1:10" x14ac:dyDescent="0.15">
      <c r="A7">
        <v>8375.8610139999982</v>
      </c>
      <c r="B7">
        <v>4175.33</v>
      </c>
      <c r="C7">
        <v>28596.165203494082</v>
      </c>
      <c r="E7">
        <v>13457.719449999999</v>
      </c>
      <c r="F7">
        <v>15312.346394363069</v>
      </c>
      <c r="G7">
        <v>39340.16468674966</v>
      </c>
      <c r="H7" t="s">
        <v>8</v>
      </c>
      <c r="I7">
        <f t="shared" si="0"/>
        <v>1.375714694848063</v>
      </c>
      <c r="J7">
        <f t="shared" si="1"/>
        <v>3.6673380054661711</v>
      </c>
    </row>
    <row r="8" spans="1:10" x14ac:dyDescent="0.15">
      <c r="A8">
        <v>3689.9499139999989</v>
      </c>
      <c r="B8">
        <v>1659.29</v>
      </c>
      <c r="C8">
        <v>12270.558749735614</v>
      </c>
      <c r="E8">
        <v>4933.1548659999999</v>
      </c>
      <c r="F8">
        <v>7150.6661041367288</v>
      </c>
      <c r="G8">
        <v>16372.945475343591</v>
      </c>
      <c r="H8" t="s">
        <v>9</v>
      </c>
      <c r="I8">
        <f t="shared" si="0"/>
        <v>1.3343276218531099</v>
      </c>
      <c r="J8">
        <f t="shared" si="1"/>
        <v>4.3094733917137624</v>
      </c>
    </row>
    <row r="9" spans="1:10" x14ac:dyDescent="0.15">
      <c r="A9">
        <v>3318.0949120000005</v>
      </c>
      <c r="B9">
        <v>3049.04</v>
      </c>
      <c r="C9">
        <v>11681.65544707853</v>
      </c>
      <c r="E9">
        <v>4331.7961669999995</v>
      </c>
      <c r="F9">
        <v>6149.8290389660251</v>
      </c>
      <c r="G9">
        <v>13832.529594504322</v>
      </c>
      <c r="H9" t="s">
        <v>10</v>
      </c>
      <c r="I9">
        <f t="shared" si="0"/>
        <v>1.1841240873067955</v>
      </c>
      <c r="J9">
        <f t="shared" si="1"/>
        <v>2.0169722401037786</v>
      </c>
    </row>
    <row r="10" spans="1:10" x14ac:dyDescent="0.15">
      <c r="A10">
        <v>3020.8714404135767</v>
      </c>
      <c r="B10">
        <v>4670.1099999999997</v>
      </c>
      <c r="C10">
        <v>9971.6773352727851</v>
      </c>
      <c r="E10">
        <v>4357.6257896899997</v>
      </c>
      <c r="F10">
        <v>7183.919575266812</v>
      </c>
      <c r="G10">
        <v>12521.268081993703</v>
      </c>
      <c r="H10" t="s">
        <v>11</v>
      </c>
      <c r="I10">
        <f t="shared" si="0"/>
        <v>1.2556832377339626</v>
      </c>
      <c r="J10">
        <f t="shared" si="1"/>
        <v>1.5382763093945995</v>
      </c>
    </row>
    <row r="11" spans="1:10" x14ac:dyDescent="0.15">
      <c r="A11">
        <v>9669.3105950000026</v>
      </c>
      <c r="B11">
        <v>11110.24</v>
      </c>
      <c r="C11">
        <v>34026.840163224297</v>
      </c>
      <c r="E11">
        <v>19772.394734999998</v>
      </c>
      <c r="F11">
        <v>29374.9549537762</v>
      </c>
      <c r="G11">
        <v>63276.822634477234</v>
      </c>
      <c r="H11" t="s">
        <v>12</v>
      </c>
      <c r="I11">
        <f t="shared" si="0"/>
        <v>1.859615007768658</v>
      </c>
      <c r="J11">
        <f t="shared" si="1"/>
        <v>2.6439532317732288</v>
      </c>
    </row>
    <row r="12" spans="1:10" x14ac:dyDescent="0.15">
      <c r="A12">
        <v>6043.260244000001</v>
      </c>
      <c r="B12">
        <v>7590.57</v>
      </c>
      <c r="C12">
        <v>23526.525066832197</v>
      </c>
      <c r="E12">
        <v>8554.6929088118013</v>
      </c>
      <c r="F12">
        <v>17886.353220613619</v>
      </c>
      <c r="G12">
        <v>32025.709785838291</v>
      </c>
      <c r="H12" t="s">
        <v>13</v>
      </c>
      <c r="I12">
        <f t="shared" si="0"/>
        <v>1.3612596715776051</v>
      </c>
      <c r="J12">
        <f t="shared" si="1"/>
        <v>2.3563913145671034</v>
      </c>
    </row>
    <row r="13" spans="1:10" x14ac:dyDescent="0.15">
      <c r="A13">
        <v>3960.3597950000003</v>
      </c>
      <c r="B13">
        <v>2190.1799999999998</v>
      </c>
      <c r="C13">
        <v>12650.71589833442</v>
      </c>
      <c r="E13">
        <v>7211.6288217000019</v>
      </c>
      <c r="F13">
        <v>10925.700835685353</v>
      </c>
      <c r="G13">
        <v>22543.583512233752</v>
      </c>
      <c r="H13" t="s">
        <v>14</v>
      </c>
      <c r="I13">
        <f t="shared" si="0"/>
        <v>1.7820006150957683</v>
      </c>
      <c r="J13">
        <f t="shared" si="1"/>
        <v>4.9884944779357649</v>
      </c>
    </row>
    <row r="14" spans="1:10" x14ac:dyDescent="0.15">
      <c r="A14">
        <v>3467.2279980000003</v>
      </c>
      <c r="B14">
        <v>3311.59</v>
      </c>
      <c r="C14">
        <v>11617.632100246377</v>
      </c>
      <c r="E14">
        <v>5869.2326720000001</v>
      </c>
      <c r="F14">
        <v>10581.216677950662</v>
      </c>
      <c r="G14">
        <v>18997.446931873325</v>
      </c>
      <c r="H14" t="s">
        <v>15</v>
      </c>
      <c r="I14">
        <f t="shared" si="0"/>
        <v>1.6352253856851295</v>
      </c>
      <c r="J14">
        <f t="shared" si="1"/>
        <v>3.1952073408696915</v>
      </c>
    </row>
    <row r="15" spans="1:10" x14ac:dyDescent="0.15">
      <c r="A15">
        <v>2419.658453</v>
      </c>
      <c r="B15">
        <v>1806.15</v>
      </c>
      <c r="C15">
        <v>7767.0299519206928</v>
      </c>
      <c r="E15">
        <v>5782.7076069999994</v>
      </c>
      <c r="F15">
        <v>8577.6878382830873</v>
      </c>
      <c r="G15">
        <v>17090.892257784992</v>
      </c>
      <c r="H15" t="s">
        <v>16</v>
      </c>
      <c r="I15">
        <f t="shared" si="0"/>
        <v>2.2004411420556735</v>
      </c>
      <c r="J15">
        <f t="shared" si="1"/>
        <v>4.7491558498923601</v>
      </c>
    </row>
    <row r="16" spans="1:10" x14ac:dyDescent="0.15">
      <c r="A16">
        <v>12885.123860200001</v>
      </c>
      <c r="B16">
        <v>11555.99</v>
      </c>
      <c r="C16">
        <v>43622.120094071724</v>
      </c>
      <c r="E16">
        <v>20392.25962352319</v>
      </c>
      <c r="F16">
        <v>28949.687159337242</v>
      </c>
      <c r="G16">
        <v>61735.39148789701</v>
      </c>
      <c r="H16" t="s">
        <v>17</v>
      </c>
      <c r="I16">
        <f t="shared" si="0"/>
        <v>1.4152313403100023</v>
      </c>
      <c r="J16">
        <f t="shared" si="1"/>
        <v>2.5051672041371829</v>
      </c>
    </row>
    <row r="17" spans="1:10" x14ac:dyDescent="0.15">
      <c r="A17">
        <v>9244.9185860000016</v>
      </c>
      <c r="B17">
        <v>6031.21</v>
      </c>
      <c r="C17">
        <v>30630.353595130375</v>
      </c>
      <c r="E17">
        <v>11705.522583</v>
      </c>
      <c r="F17">
        <v>19644.053238735105</v>
      </c>
      <c r="G17">
        <v>37260.447155702452</v>
      </c>
      <c r="H17" t="s">
        <v>18</v>
      </c>
      <c r="I17">
        <f t="shared" si="0"/>
        <v>1.2164550121819726</v>
      </c>
      <c r="J17">
        <f t="shared" si="1"/>
        <v>3.2570666978492051</v>
      </c>
    </row>
    <row r="18" spans="1:10" x14ac:dyDescent="0.15">
      <c r="A18">
        <v>5297.1043530000006</v>
      </c>
      <c r="B18">
        <v>2929.19</v>
      </c>
      <c r="C18">
        <v>17485.517221933296</v>
      </c>
      <c r="E18">
        <v>8120.420702519601</v>
      </c>
      <c r="F18">
        <v>12677.505050938558</v>
      </c>
      <c r="G18">
        <v>25111.221244431581</v>
      </c>
      <c r="H18" t="s">
        <v>19</v>
      </c>
      <c r="I18">
        <f t="shared" si="0"/>
        <v>1.4361154391780206</v>
      </c>
      <c r="J18">
        <f t="shared" si="1"/>
        <v>4.3279900077968856</v>
      </c>
    </row>
    <row r="19" spans="1:10" x14ac:dyDescent="0.15">
      <c r="A19">
        <v>5491.4035740000018</v>
      </c>
      <c r="B19">
        <v>2694.11</v>
      </c>
      <c r="C19">
        <v>16225.93099528637</v>
      </c>
      <c r="E19">
        <v>5685.5879580000001</v>
      </c>
      <c r="F19">
        <v>13090.459673606845</v>
      </c>
      <c r="G19">
        <v>17059.705381934222</v>
      </c>
      <c r="H19" t="s">
        <v>20</v>
      </c>
      <c r="I19">
        <f t="shared" si="0"/>
        <v>1.0513853033696534</v>
      </c>
      <c r="J19">
        <f t="shared" si="1"/>
        <v>4.8589180373506817</v>
      </c>
    </row>
    <row r="20" spans="1:10" x14ac:dyDescent="0.15">
      <c r="A20">
        <v>8035.9063700000006</v>
      </c>
      <c r="B20">
        <v>12500.22</v>
      </c>
      <c r="C20">
        <v>30038.25419518699</v>
      </c>
      <c r="E20">
        <v>10919.892935000002</v>
      </c>
      <c r="F20">
        <v>30323.58816066544</v>
      </c>
      <c r="G20">
        <v>42051.982248620654</v>
      </c>
      <c r="H20" t="s">
        <v>21</v>
      </c>
      <c r="I20">
        <f t="shared" si="0"/>
        <v>1.3999476126464971</v>
      </c>
      <c r="J20">
        <f t="shared" si="1"/>
        <v>2.4258443579925348</v>
      </c>
    </row>
    <row r="21" spans="1:10" x14ac:dyDescent="0.15">
      <c r="A21">
        <v>3173.5565900000001</v>
      </c>
      <c r="B21">
        <v>1592.33</v>
      </c>
      <c r="C21">
        <v>10704.956041199726</v>
      </c>
      <c r="E21">
        <v>6067.9854539999997</v>
      </c>
      <c r="F21">
        <v>7415.0780690480051</v>
      </c>
      <c r="G21">
        <v>18603.219050320433</v>
      </c>
      <c r="H21" t="s">
        <v>22</v>
      </c>
      <c r="I21">
        <f t="shared" si="0"/>
        <v>1.7378136798248387</v>
      </c>
      <c r="J21">
        <f t="shared" si="1"/>
        <v>4.656747074443115</v>
      </c>
    </row>
    <row r="22" spans="1:10" x14ac:dyDescent="0.15">
      <c r="A22">
        <v>365.84211900000003</v>
      </c>
      <c r="B22">
        <v>217.55</v>
      </c>
      <c r="C22">
        <v>846.196657758019</v>
      </c>
      <c r="E22">
        <v>893.32957399999998</v>
      </c>
      <c r="F22">
        <v>573.68929376869244</v>
      </c>
      <c r="G22">
        <v>2171.8310956769515</v>
      </c>
      <c r="H22" t="s">
        <v>23</v>
      </c>
      <c r="I22">
        <f t="shared" si="0"/>
        <v>2.566579619247344</v>
      </c>
      <c r="J22">
        <f t="shared" si="1"/>
        <v>2.6370457079691674</v>
      </c>
    </row>
    <row r="23" spans="1:10" x14ac:dyDescent="0.15">
      <c r="A23">
        <v>2049.8500369999997</v>
      </c>
      <c r="B23">
        <v>1234.1199999999999</v>
      </c>
      <c r="C23">
        <v>6239.3678826727055</v>
      </c>
      <c r="E23">
        <v>4280.5237909999996</v>
      </c>
      <c r="F23">
        <v>5572.9405216413134</v>
      </c>
      <c r="G23">
        <v>12907.323408329892</v>
      </c>
      <c r="H23" t="s">
        <v>24</v>
      </c>
      <c r="I23">
        <f t="shared" si="0"/>
        <v>2.0686908755892897</v>
      </c>
      <c r="J23">
        <f t="shared" si="1"/>
        <v>4.515720125791101</v>
      </c>
    </row>
    <row r="24" spans="1:10" x14ac:dyDescent="0.15">
      <c r="A24">
        <v>4455.6224930000008</v>
      </c>
      <c r="B24">
        <v>3144.72</v>
      </c>
      <c r="C24">
        <v>17646.05086933175</v>
      </c>
      <c r="E24">
        <v>9868.1911360000013</v>
      </c>
      <c r="F24">
        <v>14044.701113001182</v>
      </c>
      <c r="G24">
        <v>27128.624837964213</v>
      </c>
      <c r="H24" t="s">
        <v>25</v>
      </c>
      <c r="I24">
        <f t="shared" si="0"/>
        <v>1.5373765517764013</v>
      </c>
      <c r="J24">
        <f t="shared" si="1"/>
        <v>4.4661213440310048</v>
      </c>
    </row>
    <row r="25" spans="1:10" x14ac:dyDescent="0.15">
      <c r="A25">
        <v>3219.6506630000003</v>
      </c>
      <c r="B25">
        <v>855.56</v>
      </c>
      <c r="C25">
        <v>10998.862316521891</v>
      </c>
      <c r="E25">
        <v>3524.3068750000002</v>
      </c>
      <c r="F25">
        <v>3761.0114095394056</v>
      </c>
      <c r="G25">
        <v>12971.336559137228</v>
      </c>
      <c r="H25" t="s">
        <v>26</v>
      </c>
      <c r="I25">
        <f t="shared" si="0"/>
        <v>1.1793343880350602</v>
      </c>
      <c r="J25">
        <f t="shared" si="1"/>
        <v>4.3959645256199513</v>
      </c>
    </row>
    <row r="26" spans="1:10" x14ac:dyDescent="0.15">
      <c r="A26">
        <v>3484.5562276619203</v>
      </c>
      <c r="B26">
        <v>1408.76</v>
      </c>
      <c r="C26">
        <v>11793.604375459567</v>
      </c>
      <c r="E26">
        <v>5342.7079296148177</v>
      </c>
      <c r="F26">
        <v>4243.9554323443117</v>
      </c>
      <c r="G26">
        <v>20462.642648074347</v>
      </c>
      <c r="H26" t="s">
        <v>27</v>
      </c>
      <c r="I26">
        <f t="shared" si="0"/>
        <v>1.7350626658847008</v>
      </c>
      <c r="J26">
        <f t="shared" si="1"/>
        <v>3.0125468016868111</v>
      </c>
    </row>
    <row r="27" spans="1:10" x14ac:dyDescent="0.15">
      <c r="A27">
        <v>2324.0676739999999</v>
      </c>
      <c r="B27">
        <v>2094.02</v>
      </c>
      <c r="C27">
        <v>7639.7731581280404</v>
      </c>
      <c r="E27">
        <v>5649.6080273813004</v>
      </c>
      <c r="F27">
        <v>9109.4778511910208</v>
      </c>
      <c r="G27">
        <v>15567.557150659326</v>
      </c>
      <c r="H27" t="s">
        <v>28</v>
      </c>
      <c r="I27">
        <f t="shared" si="0"/>
        <v>2.0376988725243534</v>
      </c>
      <c r="J27">
        <f t="shared" si="1"/>
        <v>4.3502344061618423</v>
      </c>
    </row>
    <row r="28" spans="1:10" x14ac:dyDescent="0.15">
      <c r="A28">
        <v>2130.9132080000004</v>
      </c>
      <c r="B28">
        <v>868.13</v>
      </c>
      <c r="C28">
        <v>6668.6365153928091</v>
      </c>
      <c r="E28">
        <v>4290.8083780000006</v>
      </c>
      <c r="F28">
        <v>2690.7917113522062</v>
      </c>
      <c r="G28">
        <v>14676.262556302889</v>
      </c>
      <c r="H28" t="s">
        <v>29</v>
      </c>
      <c r="I28">
        <f t="shared" si="0"/>
        <v>2.2007891002046014</v>
      </c>
      <c r="J28">
        <f t="shared" si="1"/>
        <v>3.0995262361077329</v>
      </c>
    </row>
    <row r="29" spans="1:10" x14ac:dyDescent="0.15">
      <c r="A29">
        <v>685.17149900000004</v>
      </c>
      <c r="B29">
        <v>265.12</v>
      </c>
      <c r="C29">
        <v>3463.6237699214771</v>
      </c>
      <c r="E29">
        <v>1884.0204571300001</v>
      </c>
      <c r="F29">
        <v>1113.1478728715545</v>
      </c>
      <c r="G29">
        <v>8620.2531481555088</v>
      </c>
      <c r="H29" t="s">
        <v>30</v>
      </c>
      <c r="I29">
        <f t="shared" si="0"/>
        <v>2.4887960473694681</v>
      </c>
      <c r="J29">
        <f t="shared" si="1"/>
        <v>4.1986567323157606</v>
      </c>
    </row>
    <row r="30" spans="1:10" x14ac:dyDescent="0.15">
      <c r="A30">
        <v>1297.9629061000001</v>
      </c>
      <c r="B30">
        <v>289.33</v>
      </c>
      <c r="C30">
        <v>5354.6503474888086</v>
      </c>
      <c r="E30">
        <v>2772.975496783366</v>
      </c>
      <c r="F30">
        <v>1056.5115323903442</v>
      </c>
      <c r="G30">
        <v>11258.667955716763</v>
      </c>
      <c r="H30" t="s">
        <v>31</v>
      </c>
      <c r="I30">
        <f t="shared" si="0"/>
        <v>2.1025962901567952</v>
      </c>
      <c r="J30">
        <f t="shared" si="1"/>
        <v>3.6515796232341766</v>
      </c>
    </row>
    <row r="31" spans="1:10" x14ac:dyDescent="0.15">
      <c r="A31">
        <v>2755.2101380000004</v>
      </c>
      <c r="B31">
        <v>1241.33</v>
      </c>
      <c r="C31">
        <v>7710.2369137271435</v>
      </c>
      <c r="E31">
        <v>7384.551297</v>
      </c>
      <c r="F31">
        <v>3762.5159486060834</v>
      </c>
      <c r="G31">
        <v>23991.488016645148</v>
      </c>
      <c r="H31" t="s">
        <v>32</v>
      </c>
      <c r="I31">
        <f t="shared" si="0"/>
        <v>3.1116408334912782</v>
      </c>
      <c r="J31">
        <f t="shared" si="1"/>
        <v>3.0310360247525505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J4" sqref="J4:Q33"/>
    </sheetView>
  </sheetViews>
  <sheetFormatPr defaultRowHeight="13.5" x14ac:dyDescent="0.15"/>
  <sheetData>
    <row r="1" spans="1:17" x14ac:dyDescent="0.15">
      <c r="E1" t="s">
        <v>35</v>
      </c>
    </row>
    <row r="2" spans="1:17" x14ac:dyDescent="0.15">
      <c r="A2" s="1">
        <v>2006</v>
      </c>
      <c r="B2" s="1"/>
      <c r="C2" s="1">
        <v>2014</v>
      </c>
      <c r="D2" s="1"/>
      <c r="E2" s="1" t="s">
        <v>37</v>
      </c>
      <c r="F2" s="1"/>
      <c r="G2" s="1" t="s">
        <v>36</v>
      </c>
      <c r="H2" s="1"/>
    </row>
    <row r="3" spans="1:17" x14ac:dyDescent="0.15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</row>
    <row r="4" spans="1:17" x14ac:dyDescent="0.15">
      <c r="A4">
        <v>0.54620000000000002</v>
      </c>
      <c r="B4">
        <v>0</v>
      </c>
      <c r="C4">
        <v>0</v>
      </c>
      <c r="D4">
        <v>0</v>
      </c>
      <c r="E4">
        <v>3.2865000000000002</v>
      </c>
      <c r="F4">
        <v>0.15409999999999999</v>
      </c>
      <c r="G4">
        <v>0</v>
      </c>
      <c r="H4">
        <v>0</v>
      </c>
      <c r="J4">
        <f>1+A4</f>
        <v>1.5462</v>
      </c>
      <c r="K4">
        <f>1-B4</f>
        <v>1</v>
      </c>
      <c r="L4">
        <f>1+C4</f>
        <v>1</v>
      </c>
      <c r="M4">
        <f>1-D4</f>
        <v>1</v>
      </c>
      <c r="N4">
        <f>1+E4</f>
        <v>4.2865000000000002</v>
      </c>
      <c r="O4">
        <f>1-F4</f>
        <v>0.84589999999999999</v>
      </c>
      <c r="P4">
        <f>1+G4</f>
        <v>1</v>
      </c>
      <c r="Q4">
        <f>1-H4</f>
        <v>1</v>
      </c>
    </row>
    <row r="5" spans="1:17" x14ac:dyDescent="0.15">
      <c r="A5">
        <v>0.22559999999999999</v>
      </c>
      <c r="B5">
        <v>0</v>
      </c>
      <c r="C5">
        <v>1.5744</v>
      </c>
      <c r="D5">
        <v>3.4299999999999997E-2</v>
      </c>
      <c r="E5">
        <v>2.6987999999999999</v>
      </c>
      <c r="F5">
        <v>7.9100000000000004E-2</v>
      </c>
      <c r="G5">
        <v>0</v>
      </c>
      <c r="H5">
        <v>0</v>
      </c>
      <c r="J5">
        <f t="shared" ref="J5:J33" si="0">1+A5</f>
        <v>1.2256</v>
      </c>
      <c r="K5">
        <f t="shared" ref="K5:K33" si="1">1-B5</f>
        <v>1</v>
      </c>
      <c r="L5">
        <f t="shared" ref="L5:L33" si="2">1+C5</f>
        <v>2.5743999999999998</v>
      </c>
      <c r="M5">
        <f t="shared" ref="M5:M33" si="3">1-D5</f>
        <v>0.9657</v>
      </c>
      <c r="N5">
        <f t="shared" ref="N5:N33" si="4">1+E5</f>
        <v>3.6987999999999999</v>
      </c>
      <c r="O5">
        <f t="shared" ref="O5:O33" si="5">1-F5</f>
        <v>0.92090000000000005</v>
      </c>
      <c r="P5">
        <f t="shared" ref="P5:P33" si="6">1+G5</f>
        <v>1</v>
      </c>
      <c r="Q5">
        <f t="shared" ref="Q5:Q33" si="7">1-H5</f>
        <v>1</v>
      </c>
    </row>
    <row r="6" spans="1:17" x14ac:dyDescent="0.15">
      <c r="A6">
        <v>1.7201</v>
      </c>
      <c r="B6">
        <v>0</v>
      </c>
      <c r="C6">
        <v>5.5971000000000002</v>
      </c>
      <c r="D6">
        <v>0</v>
      </c>
      <c r="E6">
        <v>7.9146000000000001</v>
      </c>
      <c r="F6">
        <v>0</v>
      </c>
      <c r="G6">
        <v>0</v>
      </c>
      <c r="H6">
        <v>0</v>
      </c>
      <c r="J6">
        <f t="shared" si="0"/>
        <v>2.7201</v>
      </c>
      <c r="K6">
        <f t="shared" si="1"/>
        <v>1</v>
      </c>
      <c r="L6">
        <f t="shared" si="2"/>
        <v>6.5971000000000002</v>
      </c>
      <c r="M6">
        <f t="shared" si="3"/>
        <v>1</v>
      </c>
      <c r="N6">
        <f t="shared" si="4"/>
        <v>8.9146000000000001</v>
      </c>
      <c r="O6">
        <f t="shared" si="5"/>
        <v>1</v>
      </c>
      <c r="P6">
        <f t="shared" si="6"/>
        <v>1</v>
      </c>
      <c r="Q6">
        <f t="shared" si="7"/>
        <v>1</v>
      </c>
    </row>
    <row r="7" spans="1:17" x14ac:dyDescent="0.15">
      <c r="A7">
        <v>2.6347999999999998</v>
      </c>
      <c r="B7">
        <v>0</v>
      </c>
      <c r="C7">
        <v>6.5128000000000004</v>
      </c>
      <c r="D7">
        <v>6.7900000000000002E-2</v>
      </c>
      <c r="E7">
        <v>10.9124</v>
      </c>
      <c r="F7">
        <v>0</v>
      </c>
      <c r="G7">
        <v>0</v>
      </c>
      <c r="H7">
        <v>0</v>
      </c>
      <c r="J7">
        <f t="shared" si="0"/>
        <v>3.6347999999999998</v>
      </c>
      <c r="K7">
        <f t="shared" si="1"/>
        <v>1</v>
      </c>
      <c r="L7">
        <f t="shared" si="2"/>
        <v>7.5128000000000004</v>
      </c>
      <c r="M7">
        <f t="shared" si="3"/>
        <v>0.93210000000000004</v>
      </c>
      <c r="N7">
        <f t="shared" si="4"/>
        <v>11.9124</v>
      </c>
      <c r="O7">
        <f t="shared" si="5"/>
        <v>1</v>
      </c>
      <c r="P7">
        <f t="shared" si="6"/>
        <v>1</v>
      </c>
      <c r="Q7">
        <f t="shared" si="7"/>
        <v>1</v>
      </c>
    </row>
    <row r="8" spans="1:17" x14ac:dyDescent="0.15">
      <c r="A8">
        <v>2.6236999999999999</v>
      </c>
      <c r="B8">
        <v>0.13550000000000001</v>
      </c>
      <c r="C8">
        <v>2.5066999999999999</v>
      </c>
      <c r="D8">
        <v>0.37090000000000001</v>
      </c>
      <c r="E8">
        <v>8.7850999999999999</v>
      </c>
      <c r="F8">
        <v>0.28770000000000001</v>
      </c>
      <c r="G8">
        <v>0.2364</v>
      </c>
      <c r="H8">
        <v>0.2364</v>
      </c>
      <c r="J8">
        <f t="shared" si="0"/>
        <v>3.6236999999999999</v>
      </c>
      <c r="K8">
        <f t="shared" si="1"/>
        <v>0.86450000000000005</v>
      </c>
      <c r="L8">
        <f t="shared" si="2"/>
        <v>3.5066999999999999</v>
      </c>
      <c r="M8">
        <f t="shared" si="3"/>
        <v>0.62909999999999999</v>
      </c>
      <c r="N8">
        <f t="shared" si="4"/>
        <v>9.7850999999999999</v>
      </c>
      <c r="O8">
        <f t="shared" si="5"/>
        <v>0.71229999999999993</v>
      </c>
      <c r="P8">
        <f t="shared" si="6"/>
        <v>1.2363999999999999</v>
      </c>
      <c r="Q8">
        <f t="shared" si="7"/>
        <v>0.76360000000000006</v>
      </c>
    </row>
    <row r="9" spans="1:17" x14ac:dyDescent="0.15">
      <c r="A9">
        <v>2.1012</v>
      </c>
      <c r="B9">
        <v>3.32E-2</v>
      </c>
      <c r="C9">
        <v>2.6688999999999998</v>
      </c>
      <c r="D9">
        <v>6.9599999999999995E-2</v>
      </c>
      <c r="E9">
        <v>7.3742999999999999</v>
      </c>
      <c r="F9">
        <v>0.2034</v>
      </c>
      <c r="G9">
        <v>0</v>
      </c>
      <c r="H9">
        <v>0</v>
      </c>
      <c r="J9">
        <f t="shared" si="0"/>
        <v>3.1012</v>
      </c>
      <c r="K9">
        <f t="shared" si="1"/>
        <v>0.96679999999999999</v>
      </c>
      <c r="L9">
        <f t="shared" si="2"/>
        <v>3.6688999999999998</v>
      </c>
      <c r="M9">
        <f t="shared" si="3"/>
        <v>0.9304</v>
      </c>
      <c r="N9">
        <f t="shared" si="4"/>
        <v>8.3742999999999999</v>
      </c>
      <c r="O9">
        <f t="shared" si="5"/>
        <v>0.79659999999999997</v>
      </c>
      <c r="P9">
        <f t="shared" si="6"/>
        <v>1</v>
      </c>
      <c r="Q9">
        <f t="shared" si="7"/>
        <v>1</v>
      </c>
    </row>
    <row r="10" spans="1:17" x14ac:dyDescent="0.15">
      <c r="A10">
        <v>2.4379</v>
      </c>
      <c r="B10">
        <v>7.4000000000000003E-3</v>
      </c>
      <c r="C10">
        <v>1.88</v>
      </c>
      <c r="D10">
        <v>0.18049999999999999</v>
      </c>
      <c r="E10">
        <v>8.2834000000000003</v>
      </c>
      <c r="F10">
        <v>0.18210000000000001</v>
      </c>
      <c r="G10">
        <v>5.4000000000000003E-3</v>
      </c>
      <c r="H10">
        <v>5.4000000000000003E-3</v>
      </c>
      <c r="J10">
        <f t="shared" si="0"/>
        <v>3.4379</v>
      </c>
      <c r="K10">
        <f t="shared" si="1"/>
        <v>0.99260000000000004</v>
      </c>
      <c r="L10">
        <f t="shared" si="2"/>
        <v>2.88</v>
      </c>
      <c r="M10">
        <f t="shared" si="3"/>
        <v>0.81950000000000001</v>
      </c>
      <c r="N10">
        <f t="shared" si="4"/>
        <v>9.2834000000000003</v>
      </c>
      <c r="O10">
        <f t="shared" si="5"/>
        <v>0.81789999999999996</v>
      </c>
      <c r="P10">
        <f t="shared" si="6"/>
        <v>1.0054000000000001</v>
      </c>
      <c r="Q10">
        <f t="shared" si="7"/>
        <v>0.99460000000000004</v>
      </c>
    </row>
    <row r="11" spans="1:17" x14ac:dyDescent="0.15">
      <c r="A11">
        <v>0.68240000000000001</v>
      </c>
      <c r="B11">
        <v>6.2399999999999997E-2</v>
      </c>
      <c r="C11">
        <v>1.9403999999999999</v>
      </c>
      <c r="D11">
        <v>0.14829999999999999</v>
      </c>
      <c r="E11">
        <v>3.5428999999999999</v>
      </c>
      <c r="F11">
        <v>0.22750000000000001</v>
      </c>
      <c r="G11">
        <v>0</v>
      </c>
      <c r="H11">
        <v>0</v>
      </c>
      <c r="J11">
        <f t="shared" si="0"/>
        <v>1.6823999999999999</v>
      </c>
      <c r="K11">
        <f t="shared" si="1"/>
        <v>0.93759999999999999</v>
      </c>
      <c r="L11">
        <f t="shared" si="2"/>
        <v>2.9403999999999999</v>
      </c>
      <c r="M11">
        <f t="shared" si="3"/>
        <v>0.85170000000000001</v>
      </c>
      <c r="N11">
        <f t="shared" si="4"/>
        <v>4.5428999999999995</v>
      </c>
      <c r="O11">
        <f t="shared" si="5"/>
        <v>0.77249999999999996</v>
      </c>
      <c r="P11">
        <f t="shared" si="6"/>
        <v>1</v>
      </c>
      <c r="Q11">
        <f t="shared" si="7"/>
        <v>1</v>
      </c>
    </row>
    <row r="12" spans="1:17" x14ac:dyDescent="0.15">
      <c r="A12">
        <v>0</v>
      </c>
      <c r="B12">
        <v>0</v>
      </c>
      <c r="C12">
        <v>1.5322</v>
      </c>
      <c r="D12">
        <v>5.3499999999999999E-2</v>
      </c>
      <c r="E12">
        <v>1.7002999999999999</v>
      </c>
      <c r="F12">
        <v>0.17610000000000001</v>
      </c>
      <c r="G12">
        <v>0</v>
      </c>
      <c r="H12">
        <v>0</v>
      </c>
      <c r="J12">
        <f t="shared" si="0"/>
        <v>1</v>
      </c>
      <c r="K12">
        <f t="shared" si="1"/>
        <v>1</v>
      </c>
      <c r="L12">
        <f t="shared" si="2"/>
        <v>2.5322</v>
      </c>
      <c r="M12">
        <f t="shared" si="3"/>
        <v>0.94650000000000001</v>
      </c>
      <c r="N12">
        <f t="shared" si="4"/>
        <v>2.7002999999999999</v>
      </c>
      <c r="O12">
        <f t="shared" si="5"/>
        <v>0.82389999999999997</v>
      </c>
      <c r="P12">
        <f t="shared" si="6"/>
        <v>1</v>
      </c>
      <c r="Q12">
        <f t="shared" si="7"/>
        <v>1</v>
      </c>
    </row>
    <row r="13" spans="1:17" x14ac:dyDescent="0.15">
      <c r="A13">
        <v>0.34539999999999998</v>
      </c>
      <c r="B13">
        <v>6.2E-2</v>
      </c>
      <c r="C13">
        <v>1.8099000000000001</v>
      </c>
      <c r="D13">
        <v>0.15010000000000001</v>
      </c>
      <c r="E13">
        <v>2.6331000000000002</v>
      </c>
      <c r="F13">
        <v>0.2271</v>
      </c>
      <c r="G13">
        <v>0</v>
      </c>
      <c r="H13">
        <v>0</v>
      </c>
      <c r="J13">
        <f t="shared" si="0"/>
        <v>1.3453999999999999</v>
      </c>
      <c r="K13">
        <f t="shared" si="1"/>
        <v>0.93799999999999994</v>
      </c>
      <c r="L13">
        <f t="shared" si="2"/>
        <v>2.8098999999999998</v>
      </c>
      <c r="M13">
        <f t="shared" si="3"/>
        <v>0.84989999999999999</v>
      </c>
      <c r="N13">
        <f t="shared" si="4"/>
        <v>3.6331000000000002</v>
      </c>
      <c r="O13">
        <f t="shared" si="5"/>
        <v>0.77290000000000003</v>
      </c>
      <c r="P13">
        <f t="shared" si="6"/>
        <v>1</v>
      </c>
      <c r="Q13">
        <f t="shared" si="7"/>
        <v>1</v>
      </c>
    </row>
    <row r="14" spans="1:17" x14ac:dyDescent="0.15">
      <c r="A14">
        <v>0.23080000000000001</v>
      </c>
      <c r="B14">
        <v>0.15210000000000001</v>
      </c>
      <c r="C14">
        <v>0.99660000000000004</v>
      </c>
      <c r="D14">
        <v>0.27350000000000002</v>
      </c>
      <c r="E14">
        <v>2.3235999999999999</v>
      </c>
      <c r="F14">
        <v>0.3014</v>
      </c>
      <c r="G14">
        <v>1.5E-3</v>
      </c>
      <c r="H14">
        <v>1.5E-3</v>
      </c>
      <c r="J14">
        <f t="shared" si="0"/>
        <v>1.2307999999999999</v>
      </c>
      <c r="K14">
        <f t="shared" si="1"/>
        <v>0.84789999999999999</v>
      </c>
      <c r="L14">
        <f t="shared" si="2"/>
        <v>1.9965999999999999</v>
      </c>
      <c r="M14">
        <f t="shared" si="3"/>
        <v>0.72649999999999992</v>
      </c>
      <c r="N14">
        <f t="shared" si="4"/>
        <v>3.3235999999999999</v>
      </c>
      <c r="O14">
        <f t="shared" si="5"/>
        <v>0.6986</v>
      </c>
      <c r="P14">
        <f t="shared" si="6"/>
        <v>1.0015000000000001</v>
      </c>
      <c r="Q14">
        <f t="shared" si="7"/>
        <v>0.99850000000000005</v>
      </c>
    </row>
    <row r="15" spans="1:17" x14ac:dyDescent="0.15">
      <c r="A15">
        <v>1.7052</v>
      </c>
      <c r="B15">
        <v>0</v>
      </c>
      <c r="C15">
        <v>1.7554000000000001</v>
      </c>
      <c r="D15">
        <v>0.13</v>
      </c>
      <c r="E15">
        <v>6.5484999999999998</v>
      </c>
      <c r="F15">
        <v>0.14860000000000001</v>
      </c>
      <c r="G15">
        <v>0</v>
      </c>
      <c r="H15">
        <v>0</v>
      </c>
      <c r="J15">
        <f t="shared" si="0"/>
        <v>2.7052</v>
      </c>
      <c r="K15">
        <f t="shared" si="1"/>
        <v>1</v>
      </c>
      <c r="L15">
        <f t="shared" si="2"/>
        <v>2.7553999999999998</v>
      </c>
      <c r="M15">
        <f t="shared" si="3"/>
        <v>0.87</v>
      </c>
      <c r="N15">
        <f t="shared" si="4"/>
        <v>7.5484999999999998</v>
      </c>
      <c r="O15">
        <f t="shared" si="5"/>
        <v>0.85139999999999993</v>
      </c>
      <c r="P15">
        <f t="shared" si="6"/>
        <v>1</v>
      </c>
      <c r="Q15">
        <f t="shared" si="7"/>
        <v>1</v>
      </c>
    </row>
    <row r="16" spans="1:17" x14ac:dyDescent="0.15">
      <c r="A16">
        <v>0.61860000000000004</v>
      </c>
      <c r="B16">
        <v>1.49E-2</v>
      </c>
      <c r="C16">
        <v>1.3154999999999999</v>
      </c>
      <c r="D16">
        <v>0.15970000000000001</v>
      </c>
      <c r="E16">
        <v>3.3706999999999998</v>
      </c>
      <c r="F16">
        <v>0.1883</v>
      </c>
      <c r="G16">
        <v>0</v>
      </c>
      <c r="H16">
        <v>0</v>
      </c>
      <c r="J16">
        <f t="shared" si="0"/>
        <v>1.6186</v>
      </c>
      <c r="K16">
        <f t="shared" si="1"/>
        <v>0.98509999999999998</v>
      </c>
      <c r="L16">
        <f t="shared" si="2"/>
        <v>2.3155000000000001</v>
      </c>
      <c r="M16">
        <f t="shared" si="3"/>
        <v>0.84030000000000005</v>
      </c>
      <c r="N16">
        <f t="shared" si="4"/>
        <v>4.3706999999999994</v>
      </c>
      <c r="O16">
        <f t="shared" si="5"/>
        <v>0.81169999999999998</v>
      </c>
      <c r="P16">
        <f t="shared" si="6"/>
        <v>1</v>
      </c>
      <c r="Q16">
        <f t="shared" si="7"/>
        <v>1</v>
      </c>
    </row>
    <row r="17" spans="1:17" x14ac:dyDescent="0.15">
      <c r="A17">
        <v>1.014</v>
      </c>
      <c r="B17">
        <v>0</v>
      </c>
      <c r="C17">
        <v>1.8143</v>
      </c>
      <c r="D17">
        <v>7.9799999999999996E-2</v>
      </c>
      <c r="E17">
        <v>4.5925000000000002</v>
      </c>
      <c r="F17">
        <v>0.1527</v>
      </c>
      <c r="G17">
        <v>0</v>
      </c>
      <c r="H17">
        <v>0</v>
      </c>
      <c r="J17">
        <f t="shared" si="0"/>
        <v>2.0140000000000002</v>
      </c>
      <c r="K17">
        <f t="shared" si="1"/>
        <v>1</v>
      </c>
      <c r="L17">
        <f t="shared" si="2"/>
        <v>2.8143000000000002</v>
      </c>
      <c r="M17">
        <f t="shared" si="3"/>
        <v>0.92020000000000002</v>
      </c>
      <c r="N17">
        <f t="shared" si="4"/>
        <v>5.5925000000000002</v>
      </c>
      <c r="O17">
        <f t="shared" si="5"/>
        <v>0.84729999999999994</v>
      </c>
      <c r="P17">
        <f t="shared" si="6"/>
        <v>1</v>
      </c>
      <c r="Q17">
        <f t="shared" si="7"/>
        <v>1</v>
      </c>
    </row>
    <row r="18" spans="1:17" x14ac:dyDescent="0.15">
      <c r="A18">
        <v>0.7238</v>
      </c>
      <c r="B18">
        <v>2.5000000000000001E-2</v>
      </c>
      <c r="C18">
        <v>1.9406000000000001</v>
      </c>
      <c r="D18">
        <v>0.1016</v>
      </c>
      <c r="E18">
        <v>3.6547000000000001</v>
      </c>
      <c r="F18">
        <v>0.1966</v>
      </c>
      <c r="G18">
        <v>0</v>
      </c>
      <c r="H18">
        <v>0</v>
      </c>
      <c r="J18">
        <f t="shared" si="0"/>
        <v>1.7238</v>
      </c>
      <c r="K18">
        <f t="shared" si="1"/>
        <v>0.97499999999999998</v>
      </c>
      <c r="L18">
        <f t="shared" si="2"/>
        <v>2.9405999999999999</v>
      </c>
      <c r="M18">
        <f t="shared" si="3"/>
        <v>0.89839999999999998</v>
      </c>
      <c r="N18">
        <f t="shared" si="4"/>
        <v>4.6547000000000001</v>
      </c>
      <c r="O18">
        <f t="shared" si="5"/>
        <v>0.8034</v>
      </c>
      <c r="P18">
        <f t="shared" si="6"/>
        <v>1</v>
      </c>
      <c r="Q18">
        <f t="shared" si="7"/>
        <v>1</v>
      </c>
    </row>
    <row r="19" spans="1:17" x14ac:dyDescent="0.15">
      <c r="A19">
        <v>1.3696999999999999</v>
      </c>
      <c r="B19">
        <v>3.7000000000000002E-3</v>
      </c>
      <c r="C19">
        <v>1.4875</v>
      </c>
      <c r="D19">
        <v>0.14560000000000001</v>
      </c>
      <c r="E19">
        <v>5.3989000000000003</v>
      </c>
      <c r="F19">
        <v>0.17910000000000001</v>
      </c>
      <c r="G19">
        <v>0</v>
      </c>
      <c r="H19">
        <v>0</v>
      </c>
      <c r="J19">
        <f t="shared" si="0"/>
        <v>2.3696999999999999</v>
      </c>
      <c r="K19">
        <f t="shared" si="1"/>
        <v>0.99629999999999996</v>
      </c>
      <c r="L19">
        <f t="shared" si="2"/>
        <v>2.4874999999999998</v>
      </c>
      <c r="M19">
        <f t="shared" si="3"/>
        <v>0.85440000000000005</v>
      </c>
      <c r="N19">
        <f t="shared" si="4"/>
        <v>6.3989000000000003</v>
      </c>
      <c r="O19">
        <f t="shared" si="5"/>
        <v>0.82089999999999996</v>
      </c>
      <c r="P19">
        <f t="shared" si="6"/>
        <v>1</v>
      </c>
      <c r="Q19">
        <f t="shared" si="7"/>
        <v>1</v>
      </c>
    </row>
    <row r="20" spans="1:17" x14ac:dyDescent="0.15">
      <c r="A20">
        <v>1.7957000000000001</v>
      </c>
      <c r="B20">
        <v>0</v>
      </c>
      <c r="C20">
        <v>1.6738999999999999</v>
      </c>
      <c r="D20">
        <v>0.1205</v>
      </c>
      <c r="E20">
        <v>6.5491999999999999</v>
      </c>
      <c r="F20">
        <v>0.17610000000000001</v>
      </c>
      <c r="G20">
        <v>0</v>
      </c>
      <c r="H20">
        <v>0</v>
      </c>
      <c r="J20">
        <f t="shared" si="0"/>
        <v>2.7957000000000001</v>
      </c>
      <c r="K20">
        <f t="shared" si="1"/>
        <v>1</v>
      </c>
      <c r="L20">
        <f t="shared" si="2"/>
        <v>2.6738999999999997</v>
      </c>
      <c r="M20">
        <f t="shared" si="3"/>
        <v>0.87949999999999995</v>
      </c>
      <c r="N20">
        <f t="shared" si="4"/>
        <v>7.5491999999999999</v>
      </c>
      <c r="O20">
        <f t="shared" si="5"/>
        <v>0.82389999999999997</v>
      </c>
      <c r="P20">
        <f t="shared" si="6"/>
        <v>1</v>
      </c>
      <c r="Q20">
        <f t="shared" si="7"/>
        <v>1</v>
      </c>
    </row>
    <row r="21" spans="1:17" x14ac:dyDescent="0.15">
      <c r="A21">
        <v>1.8207</v>
      </c>
      <c r="B21">
        <v>0</v>
      </c>
      <c r="C21">
        <v>0.81310000000000004</v>
      </c>
      <c r="D21">
        <v>9.3600000000000003E-2</v>
      </c>
      <c r="E21">
        <v>7.5088999999999997</v>
      </c>
      <c r="F21">
        <v>7.9500000000000001E-2</v>
      </c>
      <c r="G21">
        <v>0</v>
      </c>
      <c r="H21">
        <v>0</v>
      </c>
      <c r="J21">
        <f t="shared" si="0"/>
        <v>2.8207</v>
      </c>
      <c r="K21">
        <f t="shared" si="1"/>
        <v>1</v>
      </c>
      <c r="L21">
        <f t="shared" si="2"/>
        <v>1.8130999999999999</v>
      </c>
      <c r="M21">
        <f t="shared" si="3"/>
        <v>0.90639999999999998</v>
      </c>
      <c r="N21">
        <f t="shared" si="4"/>
        <v>8.5089000000000006</v>
      </c>
      <c r="O21">
        <f t="shared" si="5"/>
        <v>0.92049999999999998</v>
      </c>
      <c r="P21">
        <f t="shared" si="6"/>
        <v>1</v>
      </c>
      <c r="Q21">
        <f t="shared" si="7"/>
        <v>1</v>
      </c>
    </row>
    <row r="22" spans="1:17" x14ac:dyDescent="0.15">
      <c r="A22">
        <v>0</v>
      </c>
      <c r="B22">
        <v>0</v>
      </c>
      <c r="C22">
        <v>0.50329999999999997</v>
      </c>
      <c r="D22">
        <v>0.29370000000000002</v>
      </c>
      <c r="E22">
        <v>1.6836</v>
      </c>
      <c r="F22">
        <v>0.27239999999999998</v>
      </c>
      <c r="G22">
        <v>2.93E-2</v>
      </c>
      <c r="H22">
        <v>2.93E-2</v>
      </c>
      <c r="J22">
        <f t="shared" si="0"/>
        <v>1</v>
      </c>
      <c r="K22">
        <f t="shared" si="1"/>
        <v>1</v>
      </c>
      <c r="L22">
        <f t="shared" si="2"/>
        <v>1.5032999999999999</v>
      </c>
      <c r="M22">
        <f t="shared" si="3"/>
        <v>0.70629999999999993</v>
      </c>
      <c r="N22">
        <f t="shared" si="4"/>
        <v>2.6836000000000002</v>
      </c>
      <c r="O22">
        <f t="shared" si="5"/>
        <v>0.72760000000000002</v>
      </c>
      <c r="P22">
        <f t="shared" si="6"/>
        <v>1.0293000000000001</v>
      </c>
      <c r="Q22">
        <f t="shared" si="7"/>
        <v>0.97070000000000001</v>
      </c>
    </row>
    <row r="23" spans="1:17" x14ac:dyDescent="0.15">
      <c r="A23">
        <v>2.0811000000000002</v>
      </c>
      <c r="B23">
        <v>2.1399999999999999E-2</v>
      </c>
      <c r="C23">
        <v>2.4161000000000001</v>
      </c>
      <c r="D23">
        <v>0.1129</v>
      </c>
      <c r="E23">
        <v>7.32</v>
      </c>
      <c r="F23">
        <v>0.19370000000000001</v>
      </c>
      <c r="G23">
        <v>0</v>
      </c>
      <c r="H23">
        <v>0</v>
      </c>
      <c r="J23">
        <f t="shared" si="0"/>
        <v>3.0811000000000002</v>
      </c>
      <c r="K23">
        <f t="shared" si="1"/>
        <v>0.97860000000000003</v>
      </c>
      <c r="L23">
        <f t="shared" si="2"/>
        <v>3.4161000000000001</v>
      </c>
      <c r="M23">
        <f t="shared" si="3"/>
        <v>0.8871</v>
      </c>
      <c r="N23">
        <f t="shared" si="4"/>
        <v>8.32</v>
      </c>
      <c r="O23">
        <f t="shared" si="5"/>
        <v>0.80630000000000002</v>
      </c>
      <c r="P23">
        <f t="shared" si="6"/>
        <v>1</v>
      </c>
      <c r="Q23">
        <f t="shared" si="7"/>
        <v>1</v>
      </c>
    </row>
    <row r="24" spans="1:17" x14ac:dyDescent="0.15">
      <c r="A24">
        <v>0.82169999999999999</v>
      </c>
      <c r="B24">
        <v>0</v>
      </c>
      <c r="C24">
        <v>4.8106999999999998</v>
      </c>
      <c r="D24">
        <v>0</v>
      </c>
      <c r="E24">
        <v>4.9702000000000002</v>
      </c>
      <c r="F24">
        <v>0</v>
      </c>
      <c r="G24">
        <v>0</v>
      </c>
      <c r="H24">
        <v>0</v>
      </c>
      <c r="J24">
        <f t="shared" si="0"/>
        <v>1.8216999999999999</v>
      </c>
      <c r="K24">
        <f t="shared" si="1"/>
        <v>1</v>
      </c>
      <c r="L24">
        <f t="shared" si="2"/>
        <v>5.8106999999999998</v>
      </c>
      <c r="M24">
        <f t="shared" si="3"/>
        <v>1</v>
      </c>
      <c r="N24">
        <f t="shared" si="4"/>
        <v>5.9702000000000002</v>
      </c>
      <c r="O24">
        <f t="shared" si="5"/>
        <v>1</v>
      </c>
      <c r="P24">
        <f t="shared" si="6"/>
        <v>1</v>
      </c>
      <c r="Q24">
        <f t="shared" si="7"/>
        <v>1</v>
      </c>
    </row>
    <row r="25" spans="1:17" x14ac:dyDescent="0.15">
      <c r="A25">
        <v>1.3677999999999999</v>
      </c>
      <c r="B25">
        <v>0</v>
      </c>
      <c r="C25">
        <v>2.2063999999999999</v>
      </c>
      <c r="D25">
        <v>9.8000000000000004E-2</v>
      </c>
      <c r="E25">
        <v>5.9337999999999997</v>
      </c>
      <c r="F25">
        <v>0.1065</v>
      </c>
      <c r="G25">
        <v>0</v>
      </c>
      <c r="H25">
        <v>0</v>
      </c>
      <c r="J25">
        <f t="shared" si="0"/>
        <v>2.3677999999999999</v>
      </c>
      <c r="K25">
        <f t="shared" si="1"/>
        <v>1</v>
      </c>
      <c r="L25">
        <f t="shared" si="2"/>
        <v>3.2063999999999999</v>
      </c>
      <c r="M25">
        <f t="shared" si="3"/>
        <v>0.90200000000000002</v>
      </c>
      <c r="N25">
        <f t="shared" si="4"/>
        <v>6.9337999999999997</v>
      </c>
      <c r="O25">
        <f t="shared" si="5"/>
        <v>0.89349999999999996</v>
      </c>
      <c r="P25">
        <f t="shared" si="6"/>
        <v>1</v>
      </c>
      <c r="Q25">
        <f t="shared" si="7"/>
        <v>1</v>
      </c>
    </row>
    <row r="26" spans="1:17" x14ac:dyDescent="0.15">
      <c r="A26">
        <v>1.1903999999999999</v>
      </c>
      <c r="B26">
        <v>0.16650000000000001</v>
      </c>
      <c r="C26">
        <v>1.9331</v>
      </c>
      <c r="D26">
        <v>1.0699999999999999E-2</v>
      </c>
      <c r="E26">
        <v>4.9146999999999998</v>
      </c>
      <c r="F26">
        <v>0.31330000000000002</v>
      </c>
      <c r="G26">
        <v>0</v>
      </c>
      <c r="H26">
        <v>0</v>
      </c>
      <c r="J26">
        <f t="shared" si="0"/>
        <v>2.1903999999999999</v>
      </c>
      <c r="K26">
        <f t="shared" si="1"/>
        <v>0.83350000000000002</v>
      </c>
      <c r="L26">
        <f t="shared" si="2"/>
        <v>2.9331</v>
      </c>
      <c r="M26">
        <f t="shared" si="3"/>
        <v>0.98929999999999996</v>
      </c>
      <c r="N26">
        <f t="shared" si="4"/>
        <v>5.9146999999999998</v>
      </c>
      <c r="O26">
        <f t="shared" si="5"/>
        <v>0.68669999999999998</v>
      </c>
      <c r="P26">
        <f t="shared" si="6"/>
        <v>1</v>
      </c>
      <c r="Q26">
        <f t="shared" si="7"/>
        <v>1</v>
      </c>
    </row>
    <row r="27" spans="1:17" x14ac:dyDescent="0.15">
      <c r="A27">
        <v>4.8177000000000003</v>
      </c>
      <c r="B27">
        <v>3.3700000000000001E-2</v>
      </c>
      <c r="C27">
        <v>2.9117999999999999</v>
      </c>
      <c r="D27">
        <v>0.26100000000000001</v>
      </c>
      <c r="E27">
        <v>14.7096</v>
      </c>
      <c r="F27">
        <v>0.2039</v>
      </c>
      <c r="G27">
        <v>0.1031</v>
      </c>
      <c r="H27">
        <v>0.1031</v>
      </c>
      <c r="J27">
        <f t="shared" si="0"/>
        <v>5.8177000000000003</v>
      </c>
      <c r="K27">
        <f t="shared" si="1"/>
        <v>0.96630000000000005</v>
      </c>
      <c r="L27">
        <f t="shared" si="2"/>
        <v>3.9117999999999999</v>
      </c>
      <c r="M27">
        <f t="shared" si="3"/>
        <v>0.73899999999999999</v>
      </c>
      <c r="N27">
        <f t="shared" si="4"/>
        <v>15.7096</v>
      </c>
      <c r="O27">
        <f t="shared" si="5"/>
        <v>0.79610000000000003</v>
      </c>
      <c r="P27">
        <f t="shared" si="6"/>
        <v>1.1031</v>
      </c>
      <c r="Q27">
        <f t="shared" si="7"/>
        <v>0.89690000000000003</v>
      </c>
    </row>
    <row r="28" spans="1:17" x14ac:dyDescent="0.15">
      <c r="A28">
        <v>2.8239000000000001</v>
      </c>
      <c r="B28">
        <v>2.47E-2</v>
      </c>
      <c r="C28">
        <v>4.2553000000000001</v>
      </c>
      <c r="D28">
        <v>0.28989999999999999</v>
      </c>
      <c r="E28">
        <v>9.3256999999999994</v>
      </c>
      <c r="F28">
        <v>0.19639999999999999</v>
      </c>
      <c r="G28">
        <v>0.1381</v>
      </c>
      <c r="H28">
        <v>0.1381</v>
      </c>
      <c r="J28">
        <f t="shared" si="0"/>
        <v>3.8239000000000001</v>
      </c>
      <c r="K28">
        <f t="shared" si="1"/>
        <v>0.97530000000000006</v>
      </c>
      <c r="L28">
        <f t="shared" si="2"/>
        <v>5.2553000000000001</v>
      </c>
      <c r="M28">
        <f t="shared" si="3"/>
        <v>0.71009999999999995</v>
      </c>
      <c r="N28">
        <f t="shared" si="4"/>
        <v>10.325699999999999</v>
      </c>
      <c r="O28">
        <f t="shared" si="5"/>
        <v>0.80359999999999998</v>
      </c>
      <c r="P28">
        <f t="shared" si="6"/>
        <v>1.1381000000000001</v>
      </c>
      <c r="Q28">
        <f t="shared" si="7"/>
        <v>0.8619</v>
      </c>
    </row>
    <row r="29" spans="1:17" x14ac:dyDescent="0.15">
      <c r="A29">
        <v>0.7087</v>
      </c>
      <c r="B29">
        <v>0</v>
      </c>
      <c r="C29">
        <v>1.589</v>
      </c>
      <c r="D29">
        <v>1.2999999999999999E-2</v>
      </c>
      <c r="E29">
        <v>3.6331000000000002</v>
      </c>
      <c r="F29">
        <v>0.1726</v>
      </c>
      <c r="G29">
        <v>0</v>
      </c>
      <c r="H29">
        <v>0</v>
      </c>
      <c r="J29">
        <f t="shared" si="0"/>
        <v>1.7086999999999999</v>
      </c>
      <c r="K29">
        <f t="shared" si="1"/>
        <v>1</v>
      </c>
      <c r="L29">
        <f t="shared" si="2"/>
        <v>2.589</v>
      </c>
      <c r="M29">
        <f t="shared" si="3"/>
        <v>0.98699999999999999</v>
      </c>
      <c r="N29">
        <f t="shared" si="4"/>
        <v>4.6331000000000007</v>
      </c>
      <c r="O29">
        <f t="shared" si="5"/>
        <v>0.82740000000000002</v>
      </c>
      <c r="P29">
        <f t="shared" si="6"/>
        <v>1</v>
      </c>
      <c r="Q29">
        <f t="shared" si="7"/>
        <v>1</v>
      </c>
    </row>
    <row r="30" spans="1:17" x14ac:dyDescent="0.15">
      <c r="A30">
        <v>2.5975999999999999</v>
      </c>
      <c r="B30">
        <v>0</v>
      </c>
      <c r="C30">
        <v>5.6567999999999996</v>
      </c>
      <c r="D30">
        <v>0.20480000000000001</v>
      </c>
      <c r="E30">
        <v>9.2468000000000004</v>
      </c>
      <c r="F30">
        <v>0.13089999999999999</v>
      </c>
      <c r="G30">
        <v>3.49E-2</v>
      </c>
      <c r="H30">
        <v>3.49E-2</v>
      </c>
      <c r="J30">
        <f t="shared" si="0"/>
        <v>3.5975999999999999</v>
      </c>
      <c r="K30">
        <f t="shared" si="1"/>
        <v>1</v>
      </c>
      <c r="L30">
        <f t="shared" si="2"/>
        <v>6.6567999999999996</v>
      </c>
      <c r="M30">
        <f t="shared" si="3"/>
        <v>0.79520000000000002</v>
      </c>
      <c r="N30">
        <f t="shared" si="4"/>
        <v>10.2468</v>
      </c>
      <c r="O30">
        <f t="shared" si="5"/>
        <v>0.86909999999999998</v>
      </c>
      <c r="P30">
        <f t="shared" si="6"/>
        <v>1.0348999999999999</v>
      </c>
      <c r="Q30">
        <f t="shared" si="7"/>
        <v>0.96509999999999996</v>
      </c>
    </row>
    <row r="31" spans="1:17" x14ac:dyDescent="0.15">
      <c r="A31">
        <v>2.9952999999999999</v>
      </c>
      <c r="B31">
        <v>0.34699999999999998</v>
      </c>
      <c r="C31">
        <v>6.0655000000000001</v>
      </c>
      <c r="D31">
        <v>0.40560000000000002</v>
      </c>
      <c r="E31">
        <v>9.7886000000000006</v>
      </c>
      <c r="F31">
        <v>0.46200000000000002</v>
      </c>
      <c r="G31">
        <v>0.27860000000000001</v>
      </c>
      <c r="H31">
        <v>0.27860000000000001</v>
      </c>
      <c r="J31">
        <f t="shared" si="0"/>
        <v>3.9952999999999999</v>
      </c>
      <c r="K31">
        <f t="shared" si="1"/>
        <v>0.65300000000000002</v>
      </c>
      <c r="L31">
        <f t="shared" si="2"/>
        <v>7.0655000000000001</v>
      </c>
      <c r="M31">
        <f t="shared" si="3"/>
        <v>0.59440000000000004</v>
      </c>
      <c r="N31">
        <f t="shared" si="4"/>
        <v>10.788600000000001</v>
      </c>
      <c r="O31">
        <f t="shared" si="5"/>
        <v>0.53800000000000003</v>
      </c>
      <c r="P31">
        <f t="shared" si="6"/>
        <v>1.2786</v>
      </c>
      <c r="Q31">
        <f t="shared" si="7"/>
        <v>0.72140000000000004</v>
      </c>
    </row>
    <row r="32" spans="1:17" x14ac:dyDescent="0.15">
      <c r="A32">
        <v>5.9352999999999998</v>
      </c>
      <c r="B32">
        <v>0.19989999999999999</v>
      </c>
      <c r="C32">
        <v>9.9566999999999997</v>
      </c>
      <c r="D32">
        <v>0.3301</v>
      </c>
      <c r="E32">
        <v>17.727399999999999</v>
      </c>
      <c r="F32">
        <v>0.3407</v>
      </c>
      <c r="G32">
        <v>0.187</v>
      </c>
      <c r="H32">
        <v>0.187</v>
      </c>
      <c r="J32">
        <f t="shared" si="0"/>
        <v>6.9352999999999998</v>
      </c>
      <c r="K32">
        <f t="shared" si="1"/>
        <v>0.80010000000000003</v>
      </c>
      <c r="L32">
        <f t="shared" si="2"/>
        <v>10.9567</v>
      </c>
      <c r="M32">
        <f t="shared" si="3"/>
        <v>0.66989999999999994</v>
      </c>
      <c r="N32">
        <f t="shared" si="4"/>
        <v>18.727399999999999</v>
      </c>
      <c r="O32">
        <f t="shared" si="5"/>
        <v>0.6593</v>
      </c>
      <c r="P32">
        <f t="shared" si="6"/>
        <v>1.1870000000000001</v>
      </c>
      <c r="Q32">
        <f t="shared" si="7"/>
        <v>0.81299999999999994</v>
      </c>
    </row>
    <row r="33" spans="1:17" x14ac:dyDescent="0.15">
      <c r="A33">
        <v>1.909</v>
      </c>
      <c r="B33">
        <v>0</v>
      </c>
      <c r="C33">
        <v>7.1932</v>
      </c>
      <c r="D33">
        <v>0.16289999999999999</v>
      </c>
      <c r="E33">
        <v>8.2655999999999992</v>
      </c>
      <c r="F33">
        <v>2.81E-2</v>
      </c>
      <c r="G33">
        <v>0</v>
      </c>
      <c r="H33">
        <v>0</v>
      </c>
      <c r="J33">
        <f t="shared" si="0"/>
        <v>2.9089999999999998</v>
      </c>
      <c r="K33">
        <f t="shared" si="1"/>
        <v>1</v>
      </c>
      <c r="L33">
        <f t="shared" si="2"/>
        <v>8.1932000000000009</v>
      </c>
      <c r="M33">
        <f t="shared" si="3"/>
        <v>0.83709999999999996</v>
      </c>
      <c r="N33">
        <f t="shared" si="4"/>
        <v>9.2655999999999992</v>
      </c>
      <c r="O33">
        <f t="shared" si="5"/>
        <v>0.97189999999999999</v>
      </c>
      <c r="P33">
        <f t="shared" si="6"/>
        <v>1</v>
      </c>
      <c r="Q33">
        <f t="shared" si="7"/>
        <v>1</v>
      </c>
    </row>
  </sheetData>
  <mergeCells count="4">
    <mergeCell ref="E2:F2"/>
    <mergeCell ref="G2:H2"/>
    <mergeCell ref="A2:B2"/>
    <mergeCell ref="C2:D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5"/>
  <sheetViews>
    <sheetView tabSelected="1" topLeftCell="A22" workbookViewId="0">
      <selection activeCell="G38" sqref="G38"/>
    </sheetView>
  </sheetViews>
  <sheetFormatPr defaultRowHeight="13.5" x14ac:dyDescent="0.15"/>
  <sheetData>
    <row r="3" spans="3:11" x14ac:dyDescent="0.15">
      <c r="D3" t="s">
        <v>41</v>
      </c>
      <c r="E3" t="s">
        <v>38</v>
      </c>
      <c r="F3" t="s">
        <v>39</v>
      </c>
      <c r="G3" t="s">
        <v>43</v>
      </c>
      <c r="H3" t="s">
        <v>45</v>
      </c>
      <c r="I3" t="s">
        <v>47</v>
      </c>
      <c r="J3" t="s">
        <v>49</v>
      </c>
      <c r="K3" t="s">
        <v>51</v>
      </c>
    </row>
    <row r="4" spans="3:11" x14ac:dyDescent="0.15">
      <c r="C4" t="s">
        <v>3</v>
      </c>
      <c r="D4">
        <v>0.39208690061816903</v>
      </c>
      <c r="E4">
        <v>0.91970857575436316</v>
      </c>
      <c r="F4">
        <v>0.60060070281382527</v>
      </c>
      <c r="G4">
        <v>1.9868770663817654</v>
      </c>
      <c r="H4">
        <v>0.64674686327771314</v>
      </c>
      <c r="I4">
        <v>1</v>
      </c>
      <c r="J4">
        <v>0.60059459631601242</v>
      </c>
      <c r="K4">
        <v>1.0872777169004626</v>
      </c>
    </row>
    <row r="5" spans="3:11" x14ac:dyDescent="0.15">
      <c r="C5" t="s">
        <v>4</v>
      </c>
      <c r="D5">
        <v>1.9796986253131963</v>
      </c>
      <c r="E5">
        <v>0.9764818078225932</v>
      </c>
      <c r="F5">
        <v>0.92359284820920984</v>
      </c>
      <c r="G5">
        <v>2.9828817017762166</v>
      </c>
      <c r="H5">
        <v>2.1005221932114879</v>
      </c>
      <c r="I5">
        <v>0.9657</v>
      </c>
      <c r="J5">
        <v>0.35876158850158757</v>
      </c>
      <c r="K5">
        <v>1.0604071510428572</v>
      </c>
    </row>
    <row r="6" spans="3:11" x14ac:dyDescent="0.15">
      <c r="C6" t="s">
        <v>5</v>
      </c>
      <c r="D6">
        <v>2.0420011826018247</v>
      </c>
      <c r="E6">
        <v>1.020720204801534</v>
      </c>
      <c r="F6">
        <v>1.3899804705751717</v>
      </c>
      <c r="G6">
        <v>2.7593539450982862</v>
      </c>
      <c r="H6">
        <v>2.4253152457630236</v>
      </c>
      <c r="I6">
        <v>1</v>
      </c>
      <c r="J6">
        <v>0.21506263920428539</v>
      </c>
      <c r="K6">
        <v>1</v>
      </c>
    </row>
    <row r="7" spans="3:11" x14ac:dyDescent="0.15">
      <c r="C7" t="s">
        <v>6</v>
      </c>
      <c r="D7">
        <v>1.661087898631467</v>
      </c>
      <c r="E7">
        <v>1.0737721658073598</v>
      </c>
      <c r="F7">
        <v>1.4605083692613936</v>
      </c>
      <c r="G7">
        <v>2.4549726386780191</v>
      </c>
      <c r="H7">
        <v>2.0669087707714318</v>
      </c>
      <c r="I7">
        <v>0.93210000000000004</v>
      </c>
      <c r="J7">
        <v>0.20153000327836179</v>
      </c>
      <c r="K7">
        <v>1.0357829218184571</v>
      </c>
    </row>
    <row r="8" spans="3:11" x14ac:dyDescent="0.15">
      <c r="C8" t="s">
        <v>7</v>
      </c>
      <c r="D8">
        <v>2.01780166100942</v>
      </c>
      <c r="E8">
        <v>1.0000051406396235</v>
      </c>
      <c r="F8">
        <v>1.0248669284239313</v>
      </c>
      <c r="G8">
        <v>4.9729895012998035</v>
      </c>
      <c r="H8">
        <v>0.96771255898667108</v>
      </c>
      <c r="I8">
        <v>0.72770387507229606</v>
      </c>
      <c r="J8">
        <v>0.36134635259843678</v>
      </c>
      <c r="K8">
        <v>1.2137357495467711</v>
      </c>
    </row>
    <row r="9" spans="3:11" x14ac:dyDescent="0.15">
      <c r="C9" t="s">
        <v>8</v>
      </c>
      <c r="D9">
        <v>1.375714694848063</v>
      </c>
      <c r="E9">
        <v>0.94109344190234623</v>
      </c>
      <c r="F9">
        <v>1.165634188027316</v>
      </c>
      <c r="G9">
        <v>3.6673380054661711</v>
      </c>
      <c r="H9">
        <v>1.1830581710305688</v>
      </c>
      <c r="I9">
        <v>0.96235002068680187</v>
      </c>
      <c r="J9">
        <v>0.3177040073388025</v>
      </c>
      <c r="K9">
        <v>1.1421241612158108</v>
      </c>
    </row>
    <row r="10" spans="3:11" x14ac:dyDescent="0.15">
      <c r="C10" t="s">
        <v>9</v>
      </c>
      <c r="D10">
        <v>1.3343276218531099</v>
      </c>
      <c r="E10">
        <v>1.0000452816253995</v>
      </c>
      <c r="F10">
        <v>1.0299462058896693</v>
      </c>
      <c r="G10">
        <v>4.3094733917137624</v>
      </c>
      <c r="H10">
        <v>0.83772070159108758</v>
      </c>
      <c r="I10">
        <v>0.8256095103767882</v>
      </c>
      <c r="J10">
        <v>0.35955578841456282</v>
      </c>
      <c r="K10">
        <v>1.2136313315544667</v>
      </c>
    </row>
    <row r="11" spans="3:11" x14ac:dyDescent="0.15">
      <c r="C11" t="s">
        <v>10</v>
      </c>
      <c r="D11">
        <v>1.1841240873067955</v>
      </c>
      <c r="E11">
        <v>0.98356550203491055</v>
      </c>
      <c r="F11">
        <v>1.0435356694695839</v>
      </c>
      <c r="G11">
        <v>2.0169722401037786</v>
      </c>
      <c r="H11">
        <v>1.7477413219210651</v>
      </c>
      <c r="I11">
        <v>0.90838310580204784</v>
      </c>
      <c r="J11">
        <v>0.35489087615277021</v>
      </c>
      <c r="K11">
        <v>1.1937578258091692</v>
      </c>
    </row>
    <row r="12" spans="3:11" x14ac:dyDescent="0.15">
      <c r="C12" t="s">
        <v>11</v>
      </c>
      <c r="D12">
        <v>1.2556832377339626</v>
      </c>
      <c r="E12">
        <v>0.93300821004177303</v>
      </c>
      <c r="F12">
        <v>0.9683678081046394</v>
      </c>
      <c r="G12">
        <v>1.5382763093945995</v>
      </c>
      <c r="H12">
        <v>2.5322</v>
      </c>
      <c r="I12">
        <v>0.94650000000000001</v>
      </c>
      <c r="J12">
        <v>0.38242386777368254</v>
      </c>
      <c r="K12">
        <v>1.1324067239179485</v>
      </c>
    </row>
    <row r="13" spans="3:11" x14ac:dyDescent="0.15">
      <c r="C13" t="s">
        <v>12</v>
      </c>
      <c r="D13">
        <v>1.859615007768658</v>
      </c>
      <c r="E13">
        <v>0.9846460042766545</v>
      </c>
      <c r="F13">
        <v>1.0200675872871501</v>
      </c>
      <c r="G13">
        <v>2.6439532317732288</v>
      </c>
      <c r="H13">
        <v>2.0885238590753681</v>
      </c>
      <c r="I13">
        <v>0.90607675906183371</v>
      </c>
      <c r="J13">
        <v>0.3630292375964877</v>
      </c>
      <c r="K13">
        <v>1.1949668318037083</v>
      </c>
    </row>
    <row r="14" spans="3:11" x14ac:dyDescent="0.15">
      <c r="C14" t="s">
        <v>13</v>
      </c>
      <c r="D14">
        <v>1.3612596715776051</v>
      </c>
      <c r="E14">
        <v>1.0641750850269132</v>
      </c>
      <c r="F14">
        <v>0.85923670825823795</v>
      </c>
      <c r="G14">
        <v>2.3563913145671034</v>
      </c>
      <c r="H14">
        <v>1.6221969450763731</v>
      </c>
      <c r="I14">
        <v>0.85682273853048696</v>
      </c>
      <c r="J14">
        <v>0.43099210234590624</v>
      </c>
      <c r="K14">
        <v>1.2915590065444531</v>
      </c>
    </row>
    <row r="15" spans="3:11" x14ac:dyDescent="0.15">
      <c r="C15" t="s">
        <v>14</v>
      </c>
      <c r="D15">
        <v>1.7820006150957683</v>
      </c>
      <c r="E15">
        <v>0.98924059551551047</v>
      </c>
      <c r="F15">
        <v>0.99372660884137987</v>
      </c>
      <c r="G15">
        <v>4.9884944779357649</v>
      </c>
      <c r="H15">
        <v>1.0185568534673961</v>
      </c>
      <c r="I15">
        <v>0.87</v>
      </c>
      <c r="J15">
        <v>0.36064260605285531</v>
      </c>
      <c r="K15">
        <v>1.1619128393611977</v>
      </c>
    </row>
    <row r="16" spans="3:11" x14ac:dyDescent="0.15">
      <c r="C16" t="s">
        <v>15</v>
      </c>
      <c r="D16">
        <v>1.6352253856851295</v>
      </c>
      <c r="E16">
        <v>0.99027985489612513</v>
      </c>
      <c r="F16">
        <v>0.9260250917787427</v>
      </c>
      <c r="G16">
        <v>3.1952073408696915</v>
      </c>
      <c r="H16">
        <v>1.430557271716298</v>
      </c>
      <c r="I16">
        <v>0.8530098467160695</v>
      </c>
      <c r="J16">
        <v>0.39991885134113092</v>
      </c>
      <c r="K16">
        <v>1.2017806435487097</v>
      </c>
    </row>
    <row r="17" spans="3:11" x14ac:dyDescent="0.15">
      <c r="C17" t="s">
        <v>16</v>
      </c>
      <c r="D17">
        <v>2.2004411420556735</v>
      </c>
      <c r="E17">
        <v>0.95952236442092786</v>
      </c>
      <c r="F17">
        <v>1.0067190306032223</v>
      </c>
      <c r="G17">
        <v>4.7491558498923601</v>
      </c>
      <c r="H17">
        <v>1.3973684210526316</v>
      </c>
      <c r="I17">
        <v>0.92020000000000002</v>
      </c>
      <c r="J17">
        <v>0.35771861564499785</v>
      </c>
      <c r="K17">
        <v>1.1325054022011818</v>
      </c>
    </row>
    <row r="18" spans="3:11" x14ac:dyDescent="0.15">
      <c r="C18" t="s">
        <v>17</v>
      </c>
      <c r="D18">
        <v>1.4152313403100023</v>
      </c>
      <c r="E18">
        <v>0.95767319864836686</v>
      </c>
      <c r="F18">
        <v>1.0435453950839551</v>
      </c>
      <c r="G18">
        <v>2.5051672041371829</v>
      </c>
      <c r="H18">
        <v>1.7058823529411764</v>
      </c>
      <c r="I18">
        <v>0.92143589743589738</v>
      </c>
      <c r="J18">
        <v>0.35487843886664128</v>
      </c>
      <c r="K18">
        <v>1.1622552658490681</v>
      </c>
    </row>
    <row r="19" spans="3:11" x14ac:dyDescent="0.15">
      <c r="C19" t="s">
        <v>18</v>
      </c>
      <c r="D19">
        <v>1.2164550121819726</v>
      </c>
      <c r="E19">
        <v>0.98197122749582366</v>
      </c>
      <c r="F19">
        <v>0.95979584447703992</v>
      </c>
      <c r="G19">
        <v>3.2570666978492051</v>
      </c>
      <c r="H19">
        <v>1.049710933873486</v>
      </c>
      <c r="I19">
        <v>0.85757302017464632</v>
      </c>
      <c r="J19">
        <v>0.38584464566795934</v>
      </c>
      <c r="K19">
        <v>1.1918437337909606</v>
      </c>
    </row>
    <row r="20" spans="3:11" x14ac:dyDescent="0.15">
      <c r="C20" t="s">
        <v>19</v>
      </c>
      <c r="D20">
        <v>1.4361154391780206</v>
      </c>
      <c r="E20">
        <v>0.96789895401818293</v>
      </c>
      <c r="F20">
        <v>0.99512335705656119</v>
      </c>
      <c r="G20">
        <v>4.3279900077968856</v>
      </c>
      <c r="H20">
        <v>0.95643309367957918</v>
      </c>
      <c r="I20">
        <v>0.87949999999999995</v>
      </c>
      <c r="J20">
        <v>0.37215361073321096</v>
      </c>
      <c r="K20">
        <v>1.1747483039344966</v>
      </c>
    </row>
    <row r="21" spans="3:11" x14ac:dyDescent="0.15">
      <c r="C21" t="s">
        <v>20</v>
      </c>
      <c r="D21">
        <v>1.0513853033696534</v>
      </c>
      <c r="E21">
        <v>1.0076690819987835</v>
      </c>
      <c r="F21">
        <v>0.77527669201941085</v>
      </c>
      <c r="G21">
        <v>4.8589180373506817</v>
      </c>
      <c r="H21">
        <v>0.64278370617222669</v>
      </c>
      <c r="I21">
        <v>0.90639999999999998</v>
      </c>
      <c r="J21">
        <v>0.42759326936684944</v>
      </c>
      <c r="K21">
        <v>1.0947832777192834</v>
      </c>
    </row>
    <row r="22" spans="3:11" x14ac:dyDescent="0.15">
      <c r="C22" t="s">
        <v>21</v>
      </c>
      <c r="D22">
        <v>1.3999476126464971</v>
      </c>
      <c r="E22">
        <v>1.0000438528820856</v>
      </c>
      <c r="F22">
        <v>0.73770997481252343</v>
      </c>
      <c r="G22">
        <v>2.4258443579925348</v>
      </c>
      <c r="H22">
        <v>1.5032999999999999</v>
      </c>
      <c r="I22">
        <v>0.70629999999999993</v>
      </c>
      <c r="J22">
        <v>0.50511383745666727</v>
      </c>
      <c r="K22">
        <v>1.3743633535871413</v>
      </c>
    </row>
    <row r="23" spans="3:11" x14ac:dyDescent="0.15">
      <c r="C23" t="s">
        <v>22</v>
      </c>
      <c r="D23">
        <v>1.7378136798248387</v>
      </c>
      <c r="E23">
        <v>0.96369649961050374</v>
      </c>
      <c r="F23">
        <v>1.124773060920979</v>
      </c>
      <c r="G23">
        <v>4.656747074443115</v>
      </c>
      <c r="H23">
        <v>1.108727402551037</v>
      </c>
      <c r="I23">
        <v>0.90649908031882276</v>
      </c>
      <c r="J23">
        <v>0.32925012321593217</v>
      </c>
      <c r="K23">
        <v>1.1696824834470656</v>
      </c>
    </row>
    <row r="24" spans="3:11" x14ac:dyDescent="0.15">
      <c r="C24" t="s">
        <v>23</v>
      </c>
      <c r="D24">
        <v>2.566579619247344</v>
      </c>
      <c r="E24">
        <v>1.0510823259587525</v>
      </c>
      <c r="F24">
        <v>1.2668319054085688</v>
      </c>
      <c r="G24">
        <v>2.6370457079691674</v>
      </c>
      <c r="H24">
        <v>3.189712905527804</v>
      </c>
      <c r="I24">
        <v>1</v>
      </c>
      <c r="J24">
        <v>0.22915522397990401</v>
      </c>
      <c r="K24">
        <v>1</v>
      </c>
    </row>
    <row r="25" spans="3:11" x14ac:dyDescent="0.15">
      <c r="C25" t="s">
        <v>24</v>
      </c>
      <c r="D25">
        <v>2.0686908755892897</v>
      </c>
      <c r="E25">
        <v>0.9953521620857968</v>
      </c>
      <c r="F25">
        <v>1.0463985305570334</v>
      </c>
      <c r="G25">
        <v>4.515720125791101</v>
      </c>
      <c r="H25">
        <v>1.3541684263873639</v>
      </c>
      <c r="I25">
        <v>0.90200000000000002</v>
      </c>
      <c r="J25">
        <v>0.32634578127837433</v>
      </c>
      <c r="K25">
        <v>1.1139083328743236</v>
      </c>
    </row>
    <row r="26" spans="3:11" x14ac:dyDescent="0.15">
      <c r="C26" t="s">
        <v>25</v>
      </c>
      <c r="D26">
        <v>1.5373765517764013</v>
      </c>
      <c r="E26">
        <v>0.91259643234264565</v>
      </c>
      <c r="F26">
        <v>1.0422293225488024</v>
      </c>
      <c r="G26">
        <v>4.4661213440310048</v>
      </c>
      <c r="H26">
        <v>1.3390704894083274</v>
      </c>
      <c r="I26">
        <v>1.1869226154769046</v>
      </c>
      <c r="J26">
        <v>0.35533003577917038</v>
      </c>
      <c r="K26">
        <v>1.1076569423976168</v>
      </c>
    </row>
    <row r="27" spans="3:11" x14ac:dyDescent="0.15">
      <c r="C27" t="s">
        <v>26</v>
      </c>
      <c r="D27">
        <v>1.1793343880350602</v>
      </c>
      <c r="E27">
        <v>1.0000608529222355</v>
      </c>
      <c r="F27">
        <v>1.1459699948861208</v>
      </c>
      <c r="G27">
        <v>4.3959645256199513</v>
      </c>
      <c r="H27">
        <v>0.6723963078192412</v>
      </c>
      <c r="I27">
        <v>0.76477284487219288</v>
      </c>
      <c r="J27">
        <v>0.32315599620028534</v>
      </c>
      <c r="K27">
        <v>1.2137296758291278</v>
      </c>
    </row>
    <row r="28" spans="3:11" x14ac:dyDescent="0.15">
      <c r="C28" t="s">
        <v>27</v>
      </c>
      <c r="D28">
        <v>1.7350626658847008</v>
      </c>
      <c r="E28">
        <v>1.0000007577849015</v>
      </c>
      <c r="F28">
        <v>1.3076881863909364</v>
      </c>
      <c r="G28">
        <v>3.0125468016868111</v>
      </c>
      <c r="H28">
        <v>1.374329872643113</v>
      </c>
      <c r="I28">
        <v>0.72808366656413404</v>
      </c>
      <c r="J28">
        <v>0.28319459935736069</v>
      </c>
      <c r="K28">
        <v>1.2137181098997512</v>
      </c>
    </row>
    <row r="29" spans="3:11" x14ac:dyDescent="0.15">
      <c r="C29" t="s">
        <v>28</v>
      </c>
      <c r="D29">
        <v>2.0376988725243534</v>
      </c>
      <c r="E29">
        <v>0.9155272513683741</v>
      </c>
      <c r="F29">
        <v>0.97714634044205884</v>
      </c>
      <c r="G29">
        <v>4.3502344061618423</v>
      </c>
      <c r="H29">
        <v>1.5151869842570376</v>
      </c>
      <c r="I29">
        <v>0.98699999999999999</v>
      </c>
      <c r="J29">
        <v>0.37742533350630447</v>
      </c>
      <c r="K29">
        <v>1.1065821626036993</v>
      </c>
    </row>
    <row r="30" spans="3:11" x14ac:dyDescent="0.15">
      <c r="C30" t="s">
        <v>29</v>
      </c>
      <c r="D30">
        <v>2.2007891002046014</v>
      </c>
      <c r="E30">
        <v>1.0270569750571019</v>
      </c>
      <c r="F30">
        <v>1.5027843405745673</v>
      </c>
      <c r="G30">
        <v>3.0995262361077329</v>
      </c>
      <c r="H30">
        <v>1.8503446742272625</v>
      </c>
      <c r="I30">
        <v>0.79520000000000002</v>
      </c>
      <c r="J30">
        <v>0.23363007395271299</v>
      </c>
      <c r="K30">
        <v>1.1817159493847815</v>
      </c>
    </row>
    <row r="31" spans="3:11" x14ac:dyDescent="0.15">
      <c r="C31" t="s">
        <v>30</v>
      </c>
      <c r="D31">
        <v>2.4887960473694681</v>
      </c>
      <c r="E31">
        <v>0.99996022244491067</v>
      </c>
      <c r="F31">
        <v>1.4305215284325421</v>
      </c>
      <c r="G31">
        <v>4.1986567323157606</v>
      </c>
      <c r="H31">
        <v>1.7684529321953295</v>
      </c>
      <c r="I31">
        <v>0.91026033690658503</v>
      </c>
      <c r="J31">
        <v>0.25887377190318289</v>
      </c>
      <c r="K31">
        <v>1.2137077397411382</v>
      </c>
    </row>
    <row r="32" spans="3:11" x14ac:dyDescent="0.15">
      <c r="C32" t="s">
        <v>31</v>
      </c>
      <c r="D32">
        <v>2.1025962901567952</v>
      </c>
      <c r="E32">
        <v>1.0000201053964912</v>
      </c>
      <c r="F32">
        <v>1.8488816005710911</v>
      </c>
      <c r="G32">
        <v>3.6515796232341766</v>
      </c>
      <c r="H32">
        <v>1.5798451400804578</v>
      </c>
      <c r="I32">
        <v>0.837270341207349</v>
      </c>
      <c r="J32">
        <v>0.20029926555488856</v>
      </c>
      <c r="K32">
        <v>1.2135869039104157</v>
      </c>
    </row>
    <row r="33" spans="3:11" x14ac:dyDescent="0.15">
      <c r="C33" t="s">
        <v>32</v>
      </c>
      <c r="D33">
        <v>3.1116408334912782</v>
      </c>
      <c r="E33">
        <v>1.0774520654943955</v>
      </c>
      <c r="F33">
        <v>1.6038366814163862</v>
      </c>
      <c r="G33">
        <v>3.0310360247525505</v>
      </c>
      <c r="H33">
        <v>2.8165005156411143</v>
      </c>
      <c r="I33">
        <v>0.83709999999999996</v>
      </c>
      <c r="J33">
        <v>0.1957529468722162</v>
      </c>
      <c r="K33">
        <v>1.1086655123144356</v>
      </c>
    </row>
    <row r="34" spans="3:11" x14ac:dyDescent="0.15">
      <c r="D34" s="2">
        <f>AVERAGE(D4:D33)</f>
        <v>1.712219378796304</v>
      </c>
      <c r="E34" s="2">
        <f t="shared" ref="E34:I34" si="0">AVERAGE(E4:E33)</f>
        <v>0.98981087333584639</v>
      </c>
      <c r="F34" s="2">
        <f t="shared" si="0"/>
        <v>1.1073773657714017</v>
      </c>
      <c r="G34" s="2">
        <f t="shared" si="0"/>
        <v>3.4670833974063417</v>
      </c>
      <c r="H34" s="2">
        <f t="shared" si="0"/>
        <v>1.5497324971448558</v>
      </c>
      <c r="I34" s="2">
        <f t="shared" si="0"/>
        <v>0.8933591219734287</v>
      </c>
      <c r="J34" s="2">
        <f>AVERAGE(J4:J33)</f>
        <v>0.34073893620838464</v>
      </c>
      <c r="K34" s="2">
        <f t="shared" ref="K34" si="1">AVERAGE(K4:K33)</f>
        <v>1.1567598684182838</v>
      </c>
    </row>
    <row r="35" spans="3:11" x14ac:dyDescent="0.15">
      <c r="D35" t="s">
        <v>40</v>
      </c>
      <c r="E35" t="s">
        <v>38</v>
      </c>
      <c r="F35" t="s">
        <v>39</v>
      </c>
      <c r="G35" t="s">
        <v>42</v>
      </c>
      <c r="H35" t="s">
        <v>44</v>
      </c>
      <c r="I35" t="s">
        <v>46</v>
      </c>
      <c r="J35" t="s">
        <v>48</v>
      </c>
      <c r="K35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2017-02-10T12:08:41Z</dcterms:modified>
</cp:coreProperties>
</file>