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V" sheetId="23" r:id="rId1"/>
    <sheet name="Y" sheetId="1" r:id="rId2"/>
    <sheet name="2006EC" sheetId="4" r:id="rId3"/>
    <sheet name="2007EC" sheetId="14" r:id="rId4"/>
    <sheet name="2008EC" sheetId="15" r:id="rId5"/>
    <sheet name="2009EC" sheetId="16" r:id="rId6"/>
    <sheet name="2010EC" sheetId="17" r:id="rId7"/>
    <sheet name="2011EC" sheetId="18" r:id="rId8"/>
    <sheet name="2012EC" sheetId="19" r:id="rId9"/>
    <sheet name="2013EC" sheetId="22" r:id="rId10"/>
    <sheet name="2014EC" sheetId="21" r:id="rId11"/>
    <sheet name="第三产业增加值指数（上一年100）" sheetId="24" r:id="rId12"/>
  </sheets>
  <calcPr calcId="145621"/>
</workbook>
</file>

<file path=xl/calcChain.xml><?xml version="1.0" encoding="utf-8"?>
<calcChain xmlns="http://schemas.openxmlformats.org/spreadsheetml/2006/main">
  <c r="X7" i="24" l="1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AE2" i="24"/>
  <c r="AD2" i="24"/>
  <c r="AC2" i="24"/>
  <c r="AB2" i="24"/>
  <c r="AA2" i="24"/>
  <c r="Z2" i="24"/>
  <c r="Y8" i="24"/>
  <c r="Z8" i="24" s="1"/>
  <c r="AA8" i="24" s="1"/>
  <c r="AB8" i="24" s="1"/>
  <c r="AC8" i="24" s="1"/>
  <c r="AD8" i="24" s="1"/>
  <c r="AE8" i="24" s="1"/>
  <c r="Y9" i="24"/>
  <c r="Z9" i="24" s="1"/>
  <c r="AA9" i="24" s="1"/>
  <c r="AB9" i="24" s="1"/>
  <c r="AC9" i="24" s="1"/>
  <c r="AD9" i="24" s="1"/>
  <c r="AE9" i="24" s="1"/>
  <c r="Y2" i="24"/>
  <c r="X3" i="24"/>
  <c r="Y3" i="24" s="1"/>
  <c r="Z3" i="24" s="1"/>
  <c r="AA3" i="24" s="1"/>
  <c r="AB3" i="24" s="1"/>
  <c r="AC3" i="24" s="1"/>
  <c r="AD3" i="24" s="1"/>
  <c r="AE3" i="24" s="1"/>
  <c r="X4" i="24"/>
  <c r="Y4" i="24" s="1"/>
  <c r="Z4" i="24" s="1"/>
  <c r="AA4" i="24" s="1"/>
  <c r="AB4" i="24" s="1"/>
  <c r="AC4" i="24" s="1"/>
  <c r="AD4" i="24" s="1"/>
  <c r="AE4" i="24" s="1"/>
  <c r="X5" i="24"/>
  <c r="Y5" i="24" s="1"/>
  <c r="Z5" i="24" s="1"/>
  <c r="AA5" i="24" s="1"/>
  <c r="AB5" i="24" s="1"/>
  <c r="AC5" i="24" s="1"/>
  <c r="AD5" i="24" s="1"/>
  <c r="AE5" i="24" s="1"/>
  <c r="X6" i="24"/>
  <c r="Y6" i="24" s="1"/>
  <c r="Z6" i="24" s="1"/>
  <c r="AA6" i="24" s="1"/>
  <c r="AB6" i="24" s="1"/>
  <c r="AC6" i="24" s="1"/>
  <c r="AD6" i="24" s="1"/>
  <c r="AE6" i="24" s="1"/>
  <c r="Y7" i="24"/>
  <c r="Z7" i="24" s="1"/>
  <c r="AA7" i="24" s="1"/>
  <c r="AB7" i="24" s="1"/>
  <c r="AC7" i="24" s="1"/>
  <c r="AD7" i="24" s="1"/>
  <c r="AE7" i="24" s="1"/>
  <c r="Y10" i="24"/>
  <c r="Z10" i="24" s="1"/>
  <c r="AA10" i="24" s="1"/>
  <c r="AB10" i="24" s="1"/>
  <c r="AC10" i="24" s="1"/>
  <c r="AD10" i="24" s="1"/>
  <c r="AE10" i="24" s="1"/>
  <c r="Y11" i="24"/>
  <c r="Z11" i="24" s="1"/>
  <c r="AA11" i="24" s="1"/>
  <c r="AB11" i="24" s="1"/>
  <c r="AC11" i="24" s="1"/>
  <c r="AD11" i="24" s="1"/>
  <c r="AE11" i="24" s="1"/>
  <c r="Y12" i="24"/>
  <c r="Z12" i="24" s="1"/>
  <c r="AA12" i="24" s="1"/>
  <c r="AB12" i="24" s="1"/>
  <c r="AC12" i="24" s="1"/>
  <c r="AD12" i="24" s="1"/>
  <c r="AE12" i="24" s="1"/>
  <c r="Y13" i="24"/>
  <c r="Z13" i="24" s="1"/>
  <c r="AA13" i="24" s="1"/>
  <c r="AB13" i="24" s="1"/>
  <c r="AC13" i="24" s="1"/>
  <c r="AD13" i="24" s="1"/>
  <c r="AE13" i="24" s="1"/>
  <c r="Y14" i="24"/>
  <c r="Z14" i="24" s="1"/>
  <c r="AA14" i="24" s="1"/>
  <c r="AB14" i="24" s="1"/>
  <c r="AC14" i="24" s="1"/>
  <c r="AD14" i="24" s="1"/>
  <c r="AE14" i="24" s="1"/>
  <c r="Y15" i="24"/>
  <c r="Z15" i="24" s="1"/>
  <c r="AA15" i="24" s="1"/>
  <c r="AB15" i="24" s="1"/>
  <c r="AC15" i="24" s="1"/>
  <c r="AD15" i="24" s="1"/>
  <c r="AE15" i="24" s="1"/>
  <c r="Y16" i="24"/>
  <c r="Z16" i="24" s="1"/>
  <c r="AA16" i="24" s="1"/>
  <c r="AB16" i="24" s="1"/>
  <c r="AC16" i="24" s="1"/>
  <c r="AD16" i="24" s="1"/>
  <c r="AE16" i="24" s="1"/>
  <c r="Y17" i="24"/>
  <c r="Z17" i="24" s="1"/>
  <c r="AA17" i="24" s="1"/>
  <c r="AB17" i="24" s="1"/>
  <c r="AC17" i="24" s="1"/>
  <c r="AD17" i="24" s="1"/>
  <c r="AE17" i="24" s="1"/>
  <c r="Y18" i="24"/>
  <c r="Z18" i="24" s="1"/>
  <c r="AA18" i="24" s="1"/>
  <c r="AB18" i="24" s="1"/>
  <c r="AC18" i="24" s="1"/>
  <c r="AD18" i="24" s="1"/>
  <c r="AE18" i="24" s="1"/>
  <c r="Y19" i="24"/>
  <c r="Z19" i="24" s="1"/>
  <c r="AA19" i="24" s="1"/>
  <c r="AB19" i="24" s="1"/>
  <c r="AC19" i="24" s="1"/>
  <c r="AD19" i="24" s="1"/>
  <c r="AE19" i="24" s="1"/>
  <c r="Y20" i="24"/>
  <c r="Z20" i="24" s="1"/>
  <c r="AA20" i="24" s="1"/>
  <c r="AB20" i="24" s="1"/>
  <c r="AC20" i="24" s="1"/>
  <c r="AD20" i="24" s="1"/>
  <c r="AE20" i="24" s="1"/>
  <c r="Y21" i="24"/>
  <c r="Z21" i="24" s="1"/>
  <c r="AA21" i="24" s="1"/>
  <c r="AB21" i="24" s="1"/>
  <c r="AC21" i="24" s="1"/>
  <c r="AD21" i="24" s="1"/>
  <c r="AE21" i="24" s="1"/>
  <c r="Y22" i="24"/>
  <c r="Z22" i="24" s="1"/>
  <c r="AA22" i="24" s="1"/>
  <c r="AB22" i="24" s="1"/>
  <c r="AC22" i="24" s="1"/>
  <c r="AD22" i="24" s="1"/>
  <c r="AE22" i="24" s="1"/>
  <c r="Y23" i="24"/>
  <c r="Z23" i="24" s="1"/>
  <c r="AA23" i="24" s="1"/>
  <c r="AB23" i="24" s="1"/>
  <c r="AC23" i="24" s="1"/>
  <c r="AD23" i="24" s="1"/>
  <c r="AE23" i="24" s="1"/>
  <c r="Y24" i="24"/>
  <c r="Z24" i="24" s="1"/>
  <c r="AA24" i="24" s="1"/>
  <c r="AB24" i="24" s="1"/>
  <c r="AC24" i="24" s="1"/>
  <c r="AD24" i="24" s="1"/>
  <c r="AE24" i="24" s="1"/>
  <c r="Y25" i="24"/>
  <c r="Z25" i="24" s="1"/>
  <c r="AA25" i="24" s="1"/>
  <c r="AB25" i="24" s="1"/>
  <c r="AC25" i="24" s="1"/>
  <c r="AD25" i="24" s="1"/>
  <c r="AE25" i="24" s="1"/>
  <c r="Y26" i="24"/>
  <c r="Z26" i="24" s="1"/>
  <c r="AA26" i="24" s="1"/>
  <c r="AB26" i="24" s="1"/>
  <c r="AC26" i="24" s="1"/>
  <c r="AD26" i="24" s="1"/>
  <c r="AE26" i="24" s="1"/>
  <c r="Y27" i="24"/>
  <c r="Z27" i="24" s="1"/>
  <c r="AA27" i="24" s="1"/>
  <c r="AB27" i="24" s="1"/>
  <c r="AC27" i="24" s="1"/>
  <c r="AD27" i="24" s="1"/>
  <c r="AE27" i="24" s="1"/>
  <c r="Y28" i="24"/>
  <c r="Z28" i="24" s="1"/>
  <c r="AA28" i="24" s="1"/>
  <c r="AB28" i="24" s="1"/>
  <c r="AC28" i="24" s="1"/>
  <c r="AD28" i="24" s="1"/>
  <c r="AE28" i="24" s="1"/>
  <c r="Y29" i="24"/>
  <c r="Z29" i="24" s="1"/>
  <c r="AA29" i="24" s="1"/>
  <c r="AB29" i="24" s="1"/>
  <c r="AC29" i="24" s="1"/>
  <c r="AD29" i="24" s="1"/>
  <c r="AE29" i="24" s="1"/>
  <c r="Y30" i="24"/>
  <c r="Z30" i="24" s="1"/>
  <c r="AA30" i="24" s="1"/>
  <c r="AB30" i="24" s="1"/>
  <c r="AC30" i="24" s="1"/>
  <c r="AD30" i="24" s="1"/>
  <c r="AE30" i="24" s="1"/>
  <c r="Y31" i="24"/>
  <c r="Z31" i="24" s="1"/>
  <c r="AA31" i="24" s="1"/>
  <c r="AB31" i="24" s="1"/>
  <c r="AC31" i="24" s="1"/>
  <c r="AD31" i="24" s="1"/>
  <c r="AE31" i="24" s="1"/>
  <c r="X2" i="24"/>
  <c r="C71" i="21"/>
  <c r="D78" i="22"/>
  <c r="C66" i="21"/>
  <c r="B75" i="21" l="1"/>
  <c r="C75" i="21"/>
  <c r="D75" i="21"/>
  <c r="E75" i="21"/>
  <c r="F75" i="21"/>
  <c r="G75" i="21"/>
  <c r="H75" i="21"/>
  <c r="I75" i="21"/>
  <c r="J75" i="21"/>
  <c r="K75" i="21"/>
  <c r="L75" i="21"/>
  <c r="B76" i="21"/>
  <c r="C76" i="21"/>
  <c r="D76" i="21"/>
  <c r="E76" i="21"/>
  <c r="F76" i="21"/>
  <c r="G76" i="21"/>
  <c r="H76" i="21"/>
  <c r="I76" i="21"/>
  <c r="J76" i="21"/>
  <c r="K76" i="21"/>
  <c r="L76" i="21"/>
  <c r="B77" i="21"/>
  <c r="C77" i="21"/>
  <c r="D77" i="21"/>
  <c r="E77" i="21"/>
  <c r="F77" i="21"/>
  <c r="G77" i="21"/>
  <c r="H77" i="21"/>
  <c r="I77" i="21"/>
  <c r="J77" i="21"/>
  <c r="K77" i="21"/>
  <c r="L77" i="21"/>
  <c r="B78" i="21"/>
  <c r="C78" i="21"/>
  <c r="D78" i="21"/>
  <c r="E78" i="21"/>
  <c r="F78" i="21"/>
  <c r="G78" i="21"/>
  <c r="H78" i="21"/>
  <c r="I78" i="21"/>
  <c r="J78" i="21"/>
  <c r="K78" i="21"/>
  <c r="L78" i="21"/>
  <c r="B79" i="21"/>
  <c r="C79" i="21"/>
  <c r="D79" i="21"/>
  <c r="E79" i="21"/>
  <c r="F79" i="21"/>
  <c r="G79" i="21"/>
  <c r="H79" i="21"/>
  <c r="I79" i="21"/>
  <c r="J79" i="21"/>
  <c r="K79" i="21"/>
  <c r="L79" i="21"/>
  <c r="B80" i="21"/>
  <c r="C80" i="21"/>
  <c r="D80" i="21"/>
  <c r="E80" i="21"/>
  <c r="F80" i="21"/>
  <c r="G80" i="21"/>
  <c r="H80" i="21"/>
  <c r="I80" i="21"/>
  <c r="J80" i="21"/>
  <c r="K80" i="21"/>
  <c r="L80" i="21"/>
  <c r="B81" i="21"/>
  <c r="C81" i="21"/>
  <c r="D81" i="21"/>
  <c r="E81" i="21"/>
  <c r="F81" i="21"/>
  <c r="G81" i="21"/>
  <c r="H81" i="21"/>
  <c r="I81" i="21"/>
  <c r="J81" i="21"/>
  <c r="K81" i="21"/>
  <c r="L81" i="21"/>
  <c r="B82" i="21"/>
  <c r="C82" i="21"/>
  <c r="D82" i="21"/>
  <c r="E82" i="21"/>
  <c r="F82" i="21"/>
  <c r="G82" i="21"/>
  <c r="H82" i="21"/>
  <c r="I82" i="21"/>
  <c r="J82" i="21"/>
  <c r="K82" i="21"/>
  <c r="L82" i="21"/>
  <c r="B83" i="21"/>
  <c r="C83" i="21"/>
  <c r="D83" i="21"/>
  <c r="E83" i="21"/>
  <c r="F83" i="21"/>
  <c r="G83" i="21"/>
  <c r="H83" i="21"/>
  <c r="I83" i="21"/>
  <c r="J83" i="21"/>
  <c r="K83" i="21"/>
  <c r="L83" i="21"/>
  <c r="B84" i="21"/>
  <c r="C84" i="21"/>
  <c r="D84" i="21"/>
  <c r="E84" i="21"/>
  <c r="F84" i="21"/>
  <c r="G84" i="21"/>
  <c r="H84" i="21"/>
  <c r="I84" i="21"/>
  <c r="J84" i="21"/>
  <c r="K84" i="21"/>
  <c r="L84" i="21"/>
  <c r="B85" i="21"/>
  <c r="C85" i="21"/>
  <c r="D85" i="21"/>
  <c r="E85" i="21"/>
  <c r="F85" i="21"/>
  <c r="G85" i="21"/>
  <c r="H85" i="21"/>
  <c r="I85" i="21"/>
  <c r="J85" i="21"/>
  <c r="K85" i="21"/>
  <c r="L85" i="21"/>
  <c r="B86" i="21"/>
  <c r="C86" i="21"/>
  <c r="D86" i="21"/>
  <c r="E86" i="21"/>
  <c r="F86" i="21"/>
  <c r="G86" i="21"/>
  <c r="H86" i="21"/>
  <c r="I86" i="21"/>
  <c r="J86" i="21"/>
  <c r="K86" i="21"/>
  <c r="L86" i="21"/>
  <c r="B87" i="21"/>
  <c r="C87" i="21"/>
  <c r="D87" i="21"/>
  <c r="E87" i="21"/>
  <c r="F87" i="21"/>
  <c r="G87" i="21"/>
  <c r="H87" i="21"/>
  <c r="I87" i="21"/>
  <c r="J87" i="21"/>
  <c r="K87" i="21"/>
  <c r="L87" i="21"/>
  <c r="B88" i="21"/>
  <c r="C88" i="21"/>
  <c r="D88" i="21"/>
  <c r="E88" i="21"/>
  <c r="F88" i="21"/>
  <c r="G88" i="21"/>
  <c r="H88" i="21"/>
  <c r="I88" i="21"/>
  <c r="J88" i="21"/>
  <c r="K88" i="21"/>
  <c r="L88" i="21"/>
  <c r="B89" i="21"/>
  <c r="C89" i="21"/>
  <c r="D89" i="21"/>
  <c r="E89" i="21"/>
  <c r="F89" i="21"/>
  <c r="G89" i="21"/>
  <c r="H89" i="21"/>
  <c r="I89" i="21"/>
  <c r="J89" i="21"/>
  <c r="K89" i="21"/>
  <c r="L89" i="21"/>
  <c r="B90" i="21"/>
  <c r="C90" i="21"/>
  <c r="D90" i="21"/>
  <c r="E90" i="21"/>
  <c r="F90" i="21"/>
  <c r="G90" i="21"/>
  <c r="H90" i="21"/>
  <c r="I90" i="21"/>
  <c r="J90" i="21"/>
  <c r="K90" i="21"/>
  <c r="L90" i="21"/>
  <c r="B91" i="21"/>
  <c r="C91" i="21"/>
  <c r="D91" i="21"/>
  <c r="E91" i="21"/>
  <c r="F91" i="21"/>
  <c r="G91" i="21"/>
  <c r="H91" i="21"/>
  <c r="I91" i="21"/>
  <c r="J91" i="21"/>
  <c r="K91" i="21"/>
  <c r="L91" i="21"/>
  <c r="B92" i="21"/>
  <c r="C92" i="21"/>
  <c r="D92" i="21"/>
  <c r="E92" i="21"/>
  <c r="F92" i="21"/>
  <c r="G92" i="21"/>
  <c r="H92" i="21"/>
  <c r="I92" i="21"/>
  <c r="J92" i="21"/>
  <c r="K92" i="21"/>
  <c r="L92" i="21"/>
  <c r="B93" i="21"/>
  <c r="C93" i="21"/>
  <c r="D93" i="21"/>
  <c r="E93" i="21"/>
  <c r="F93" i="21"/>
  <c r="G93" i="21"/>
  <c r="H93" i="21"/>
  <c r="I93" i="21"/>
  <c r="J93" i="21"/>
  <c r="K93" i="21"/>
  <c r="L93" i="21"/>
  <c r="B94" i="21"/>
  <c r="C94" i="21"/>
  <c r="D94" i="21"/>
  <c r="E94" i="21"/>
  <c r="F94" i="21"/>
  <c r="G94" i="21"/>
  <c r="H94" i="21"/>
  <c r="I94" i="21"/>
  <c r="J94" i="21"/>
  <c r="K94" i="21"/>
  <c r="L94" i="21"/>
  <c r="B95" i="21"/>
  <c r="C95" i="21"/>
  <c r="D95" i="21"/>
  <c r="E95" i="21"/>
  <c r="F95" i="21"/>
  <c r="G95" i="21"/>
  <c r="H95" i="21"/>
  <c r="I95" i="21"/>
  <c r="J95" i="21"/>
  <c r="K95" i="21"/>
  <c r="L95" i="21"/>
  <c r="B96" i="21"/>
  <c r="C96" i="21"/>
  <c r="D96" i="21"/>
  <c r="E96" i="21"/>
  <c r="F96" i="21"/>
  <c r="G96" i="21"/>
  <c r="H96" i="21"/>
  <c r="I96" i="21"/>
  <c r="J96" i="21"/>
  <c r="K96" i="21"/>
  <c r="L96" i="21"/>
  <c r="B97" i="21"/>
  <c r="C97" i="21"/>
  <c r="D97" i="21"/>
  <c r="E97" i="21"/>
  <c r="F97" i="21"/>
  <c r="G97" i="21"/>
  <c r="H97" i="21"/>
  <c r="I97" i="21"/>
  <c r="J97" i="21"/>
  <c r="K97" i="21"/>
  <c r="L97" i="21"/>
  <c r="B98" i="21"/>
  <c r="C98" i="21"/>
  <c r="D98" i="21"/>
  <c r="E98" i="21"/>
  <c r="F98" i="21"/>
  <c r="G98" i="21"/>
  <c r="H98" i="21"/>
  <c r="I98" i="21"/>
  <c r="J98" i="21"/>
  <c r="K98" i="21"/>
  <c r="L98" i="21"/>
  <c r="B99" i="21"/>
  <c r="C99" i="21"/>
  <c r="D99" i="21"/>
  <c r="E99" i="21"/>
  <c r="F99" i="21"/>
  <c r="G99" i="21"/>
  <c r="H99" i="21"/>
  <c r="I99" i="21"/>
  <c r="J99" i="21"/>
  <c r="K99" i="21"/>
  <c r="L99" i="21"/>
  <c r="B100" i="21"/>
  <c r="C100" i="21"/>
  <c r="D100" i="21"/>
  <c r="E100" i="21"/>
  <c r="F100" i="21"/>
  <c r="G100" i="21"/>
  <c r="H100" i="21"/>
  <c r="I100" i="21"/>
  <c r="J100" i="21"/>
  <c r="K100" i="21"/>
  <c r="L100" i="21"/>
  <c r="B101" i="21"/>
  <c r="C101" i="21"/>
  <c r="D101" i="21"/>
  <c r="E101" i="21"/>
  <c r="F101" i="21"/>
  <c r="G101" i="21"/>
  <c r="H101" i="21"/>
  <c r="I101" i="21"/>
  <c r="J101" i="21"/>
  <c r="K101" i="21"/>
  <c r="L101" i="21"/>
  <c r="B102" i="21"/>
  <c r="C102" i="21"/>
  <c r="D102" i="21"/>
  <c r="E102" i="21"/>
  <c r="F102" i="21"/>
  <c r="G102" i="21"/>
  <c r="H102" i="21"/>
  <c r="I102" i="21"/>
  <c r="J102" i="21"/>
  <c r="K102" i="21"/>
  <c r="L102" i="21"/>
  <c r="B103" i="21"/>
  <c r="C103" i="21"/>
  <c r="D103" i="21"/>
  <c r="E103" i="21"/>
  <c r="F103" i="21"/>
  <c r="G103" i="21"/>
  <c r="H103" i="21"/>
  <c r="I103" i="21"/>
  <c r="J103" i="21"/>
  <c r="K103" i="21"/>
  <c r="L103" i="21"/>
  <c r="B75" i="22"/>
  <c r="C75" i="22"/>
  <c r="D75" i="22"/>
  <c r="E75" i="22"/>
  <c r="F75" i="22"/>
  <c r="G75" i="22"/>
  <c r="H75" i="22"/>
  <c r="I75" i="22"/>
  <c r="J75" i="22"/>
  <c r="K75" i="22"/>
  <c r="L75" i="22"/>
  <c r="B76" i="22"/>
  <c r="C76" i="22"/>
  <c r="D76" i="22"/>
  <c r="E76" i="22"/>
  <c r="F76" i="22"/>
  <c r="G76" i="22"/>
  <c r="H76" i="22"/>
  <c r="I76" i="22"/>
  <c r="J76" i="22"/>
  <c r="K76" i="22"/>
  <c r="L76" i="22"/>
  <c r="B77" i="22"/>
  <c r="C77" i="22"/>
  <c r="D77" i="22"/>
  <c r="E77" i="22"/>
  <c r="F77" i="22"/>
  <c r="G77" i="22"/>
  <c r="H77" i="22"/>
  <c r="I77" i="22"/>
  <c r="J77" i="22"/>
  <c r="K77" i="22"/>
  <c r="L77" i="22"/>
  <c r="B78" i="22"/>
  <c r="C78" i="22"/>
  <c r="E78" i="22"/>
  <c r="F78" i="22"/>
  <c r="G78" i="22"/>
  <c r="H78" i="22"/>
  <c r="I78" i="22"/>
  <c r="J78" i="22"/>
  <c r="K78" i="22"/>
  <c r="L78" i="22"/>
  <c r="B79" i="22"/>
  <c r="C79" i="22"/>
  <c r="D79" i="22"/>
  <c r="E79" i="22"/>
  <c r="F79" i="22"/>
  <c r="G79" i="22"/>
  <c r="H79" i="22"/>
  <c r="I79" i="22"/>
  <c r="J79" i="22"/>
  <c r="K79" i="22"/>
  <c r="L79" i="22"/>
  <c r="B80" i="22"/>
  <c r="C80" i="22"/>
  <c r="D80" i="22"/>
  <c r="E80" i="22"/>
  <c r="F80" i="22"/>
  <c r="G80" i="22"/>
  <c r="H80" i="22"/>
  <c r="I80" i="22"/>
  <c r="J80" i="22"/>
  <c r="K80" i="22"/>
  <c r="L80" i="22"/>
  <c r="B81" i="22"/>
  <c r="C81" i="22"/>
  <c r="D81" i="22"/>
  <c r="E81" i="22"/>
  <c r="F81" i="22"/>
  <c r="G81" i="22"/>
  <c r="H81" i="22"/>
  <c r="I81" i="22"/>
  <c r="J81" i="22"/>
  <c r="K81" i="22"/>
  <c r="L81" i="22"/>
  <c r="B82" i="22"/>
  <c r="C82" i="22"/>
  <c r="D82" i="22"/>
  <c r="E82" i="22"/>
  <c r="F82" i="22"/>
  <c r="G82" i="22"/>
  <c r="H82" i="22"/>
  <c r="I82" i="22"/>
  <c r="J82" i="22"/>
  <c r="K82" i="22"/>
  <c r="L82" i="22"/>
  <c r="B83" i="22"/>
  <c r="C83" i="22"/>
  <c r="D83" i="22"/>
  <c r="E83" i="22"/>
  <c r="F83" i="22"/>
  <c r="G83" i="22"/>
  <c r="H83" i="22"/>
  <c r="I83" i="22"/>
  <c r="J83" i="22"/>
  <c r="K83" i="22"/>
  <c r="L83" i="22"/>
  <c r="B84" i="22"/>
  <c r="C84" i="22"/>
  <c r="D84" i="22"/>
  <c r="E84" i="22"/>
  <c r="F84" i="22"/>
  <c r="G84" i="22"/>
  <c r="H84" i="22"/>
  <c r="I84" i="22"/>
  <c r="J84" i="22"/>
  <c r="K84" i="22"/>
  <c r="L84" i="22"/>
  <c r="B85" i="22"/>
  <c r="C85" i="22"/>
  <c r="D85" i="22"/>
  <c r="E85" i="22"/>
  <c r="F85" i="22"/>
  <c r="G85" i="22"/>
  <c r="H85" i="22"/>
  <c r="I85" i="22"/>
  <c r="J85" i="22"/>
  <c r="K85" i="22"/>
  <c r="L85" i="22"/>
  <c r="B86" i="22"/>
  <c r="C86" i="22"/>
  <c r="D86" i="22"/>
  <c r="E86" i="22"/>
  <c r="F86" i="22"/>
  <c r="G86" i="22"/>
  <c r="H86" i="22"/>
  <c r="I86" i="22"/>
  <c r="J86" i="22"/>
  <c r="K86" i="22"/>
  <c r="L86" i="22"/>
  <c r="B87" i="22"/>
  <c r="C87" i="22"/>
  <c r="D87" i="22"/>
  <c r="E87" i="22"/>
  <c r="F87" i="22"/>
  <c r="G87" i="22"/>
  <c r="H87" i="22"/>
  <c r="I87" i="22"/>
  <c r="J87" i="22"/>
  <c r="K87" i="22"/>
  <c r="L87" i="22"/>
  <c r="B88" i="22"/>
  <c r="C88" i="22"/>
  <c r="D88" i="22"/>
  <c r="E88" i="22"/>
  <c r="F88" i="22"/>
  <c r="G88" i="22"/>
  <c r="H88" i="22"/>
  <c r="I88" i="22"/>
  <c r="J88" i="22"/>
  <c r="K88" i="22"/>
  <c r="L88" i="22"/>
  <c r="B89" i="22"/>
  <c r="C89" i="22"/>
  <c r="D89" i="22"/>
  <c r="E89" i="22"/>
  <c r="F89" i="22"/>
  <c r="G89" i="22"/>
  <c r="H89" i="22"/>
  <c r="I89" i="22"/>
  <c r="J89" i="22"/>
  <c r="K89" i="22"/>
  <c r="L89" i="22"/>
  <c r="B90" i="22"/>
  <c r="C90" i="22"/>
  <c r="D90" i="22"/>
  <c r="E90" i="22"/>
  <c r="F90" i="22"/>
  <c r="G90" i="22"/>
  <c r="H90" i="22"/>
  <c r="I90" i="22"/>
  <c r="J90" i="22"/>
  <c r="K90" i="22"/>
  <c r="L90" i="22"/>
  <c r="B91" i="22"/>
  <c r="C91" i="22"/>
  <c r="D91" i="22"/>
  <c r="E91" i="22"/>
  <c r="F91" i="22"/>
  <c r="G91" i="22"/>
  <c r="H91" i="22"/>
  <c r="I91" i="22"/>
  <c r="J91" i="22"/>
  <c r="K91" i="22"/>
  <c r="L91" i="22"/>
  <c r="B92" i="22"/>
  <c r="C92" i="22"/>
  <c r="D92" i="22"/>
  <c r="E92" i="22"/>
  <c r="F92" i="22"/>
  <c r="G92" i="22"/>
  <c r="H92" i="22"/>
  <c r="I92" i="22"/>
  <c r="J92" i="22"/>
  <c r="K92" i="22"/>
  <c r="L92" i="22"/>
  <c r="B93" i="22"/>
  <c r="C93" i="22"/>
  <c r="D93" i="22"/>
  <c r="E93" i="22"/>
  <c r="F93" i="22"/>
  <c r="G93" i="22"/>
  <c r="H93" i="22"/>
  <c r="I93" i="22"/>
  <c r="J93" i="22"/>
  <c r="K93" i="22"/>
  <c r="L93" i="22"/>
  <c r="B94" i="22"/>
  <c r="C94" i="22"/>
  <c r="D94" i="22"/>
  <c r="E94" i="22"/>
  <c r="F94" i="22"/>
  <c r="G94" i="22"/>
  <c r="H94" i="22"/>
  <c r="I94" i="22"/>
  <c r="J94" i="22"/>
  <c r="K94" i="22"/>
  <c r="L94" i="22"/>
  <c r="B95" i="22"/>
  <c r="C95" i="22"/>
  <c r="D95" i="22"/>
  <c r="E95" i="22"/>
  <c r="F95" i="22"/>
  <c r="G95" i="22"/>
  <c r="H95" i="22"/>
  <c r="I95" i="22"/>
  <c r="J95" i="22"/>
  <c r="K95" i="22"/>
  <c r="L95" i="22"/>
  <c r="B96" i="22"/>
  <c r="C96" i="22"/>
  <c r="D96" i="22"/>
  <c r="E96" i="22"/>
  <c r="F96" i="22"/>
  <c r="G96" i="22"/>
  <c r="H96" i="22"/>
  <c r="I96" i="22"/>
  <c r="J96" i="22"/>
  <c r="K96" i="22"/>
  <c r="L96" i="22"/>
  <c r="B97" i="22"/>
  <c r="C97" i="22"/>
  <c r="D97" i="22"/>
  <c r="E97" i="22"/>
  <c r="F97" i="22"/>
  <c r="G97" i="22"/>
  <c r="H97" i="22"/>
  <c r="I97" i="22"/>
  <c r="J97" i="22"/>
  <c r="K97" i="22"/>
  <c r="L97" i="22"/>
  <c r="B98" i="22"/>
  <c r="C98" i="22"/>
  <c r="D98" i="22"/>
  <c r="E98" i="22"/>
  <c r="F98" i="22"/>
  <c r="G98" i="22"/>
  <c r="H98" i="22"/>
  <c r="I98" i="22"/>
  <c r="J98" i="22"/>
  <c r="K98" i="22"/>
  <c r="L98" i="22"/>
  <c r="B99" i="22"/>
  <c r="C99" i="22"/>
  <c r="D99" i="22"/>
  <c r="E99" i="22"/>
  <c r="F99" i="22"/>
  <c r="G99" i="22"/>
  <c r="H99" i="22"/>
  <c r="I99" i="22"/>
  <c r="J99" i="22"/>
  <c r="K99" i="22"/>
  <c r="L99" i="22"/>
  <c r="B100" i="22"/>
  <c r="C100" i="22"/>
  <c r="D100" i="22"/>
  <c r="E100" i="22"/>
  <c r="F100" i="22"/>
  <c r="G100" i="22"/>
  <c r="H100" i="22"/>
  <c r="I100" i="22"/>
  <c r="J100" i="22"/>
  <c r="K100" i="22"/>
  <c r="L100" i="22"/>
  <c r="B101" i="22"/>
  <c r="C101" i="22"/>
  <c r="D101" i="22"/>
  <c r="E101" i="22"/>
  <c r="F101" i="22"/>
  <c r="G101" i="22"/>
  <c r="H101" i="22"/>
  <c r="I101" i="22"/>
  <c r="J101" i="22"/>
  <c r="K101" i="22"/>
  <c r="L101" i="22"/>
  <c r="B102" i="22"/>
  <c r="C102" i="22"/>
  <c r="D102" i="22"/>
  <c r="E102" i="22"/>
  <c r="F102" i="22"/>
  <c r="G102" i="22"/>
  <c r="H102" i="22"/>
  <c r="I102" i="22"/>
  <c r="J102" i="22"/>
  <c r="K102" i="22"/>
  <c r="L102" i="22"/>
  <c r="B103" i="22"/>
  <c r="C103" i="22"/>
  <c r="D103" i="22"/>
  <c r="E103" i="22"/>
  <c r="F103" i="22"/>
  <c r="G103" i="22"/>
  <c r="H103" i="22"/>
  <c r="I103" i="22"/>
  <c r="J103" i="22"/>
  <c r="K103" i="22"/>
  <c r="L103" i="22"/>
  <c r="B75" i="19"/>
  <c r="C75" i="19"/>
  <c r="D75" i="19"/>
  <c r="E75" i="19"/>
  <c r="F75" i="19"/>
  <c r="G75" i="19"/>
  <c r="H75" i="19"/>
  <c r="I75" i="19"/>
  <c r="J75" i="19"/>
  <c r="K75" i="19"/>
  <c r="L75" i="19"/>
  <c r="B76" i="19"/>
  <c r="C76" i="19"/>
  <c r="D76" i="19"/>
  <c r="E76" i="19"/>
  <c r="F76" i="19"/>
  <c r="G76" i="19"/>
  <c r="H76" i="19"/>
  <c r="I76" i="19"/>
  <c r="J76" i="19"/>
  <c r="K76" i="19"/>
  <c r="L76" i="19"/>
  <c r="B77" i="19"/>
  <c r="C77" i="19"/>
  <c r="D77" i="19"/>
  <c r="E77" i="19"/>
  <c r="F77" i="19"/>
  <c r="G77" i="19"/>
  <c r="H77" i="19"/>
  <c r="I77" i="19"/>
  <c r="J77" i="19"/>
  <c r="K77" i="19"/>
  <c r="L77" i="19"/>
  <c r="B78" i="19"/>
  <c r="C78" i="19"/>
  <c r="D78" i="19"/>
  <c r="E78" i="19"/>
  <c r="F78" i="19"/>
  <c r="G78" i="19"/>
  <c r="H78" i="19"/>
  <c r="I78" i="19"/>
  <c r="J78" i="19"/>
  <c r="K78" i="19"/>
  <c r="L78" i="19"/>
  <c r="B79" i="19"/>
  <c r="C79" i="19"/>
  <c r="D79" i="19"/>
  <c r="E79" i="19"/>
  <c r="F79" i="19"/>
  <c r="G79" i="19"/>
  <c r="H79" i="19"/>
  <c r="I79" i="19"/>
  <c r="J79" i="19"/>
  <c r="K79" i="19"/>
  <c r="L79" i="19"/>
  <c r="B80" i="19"/>
  <c r="C80" i="19"/>
  <c r="D80" i="19"/>
  <c r="E80" i="19"/>
  <c r="F80" i="19"/>
  <c r="G80" i="19"/>
  <c r="H80" i="19"/>
  <c r="I80" i="19"/>
  <c r="J80" i="19"/>
  <c r="K80" i="19"/>
  <c r="L80" i="19"/>
  <c r="B81" i="19"/>
  <c r="C81" i="19"/>
  <c r="D81" i="19"/>
  <c r="E81" i="19"/>
  <c r="F81" i="19"/>
  <c r="G81" i="19"/>
  <c r="H81" i="19"/>
  <c r="I81" i="19"/>
  <c r="J81" i="19"/>
  <c r="K81" i="19"/>
  <c r="L81" i="19"/>
  <c r="B82" i="19"/>
  <c r="C82" i="19"/>
  <c r="D82" i="19"/>
  <c r="E82" i="19"/>
  <c r="F82" i="19"/>
  <c r="G82" i="19"/>
  <c r="H82" i="19"/>
  <c r="I82" i="19"/>
  <c r="J82" i="19"/>
  <c r="K82" i="19"/>
  <c r="L82" i="19"/>
  <c r="B83" i="19"/>
  <c r="C83" i="19"/>
  <c r="D83" i="19"/>
  <c r="E83" i="19"/>
  <c r="F83" i="19"/>
  <c r="G83" i="19"/>
  <c r="H83" i="19"/>
  <c r="I83" i="19"/>
  <c r="J83" i="19"/>
  <c r="K83" i="19"/>
  <c r="L83" i="19"/>
  <c r="B84" i="19"/>
  <c r="C84" i="19"/>
  <c r="D84" i="19"/>
  <c r="E84" i="19"/>
  <c r="F84" i="19"/>
  <c r="G84" i="19"/>
  <c r="H84" i="19"/>
  <c r="I84" i="19"/>
  <c r="J84" i="19"/>
  <c r="K84" i="19"/>
  <c r="L84" i="19"/>
  <c r="B85" i="19"/>
  <c r="C85" i="19"/>
  <c r="D85" i="19"/>
  <c r="E85" i="19"/>
  <c r="F85" i="19"/>
  <c r="G85" i="19"/>
  <c r="H85" i="19"/>
  <c r="I85" i="19"/>
  <c r="J85" i="19"/>
  <c r="K85" i="19"/>
  <c r="L85" i="19"/>
  <c r="B86" i="19"/>
  <c r="C86" i="19"/>
  <c r="D86" i="19"/>
  <c r="E86" i="19"/>
  <c r="F86" i="19"/>
  <c r="G86" i="19"/>
  <c r="H86" i="19"/>
  <c r="I86" i="19"/>
  <c r="J86" i="19"/>
  <c r="K86" i="19"/>
  <c r="L86" i="19"/>
  <c r="B87" i="19"/>
  <c r="C87" i="19"/>
  <c r="D87" i="19"/>
  <c r="E87" i="19"/>
  <c r="F87" i="19"/>
  <c r="G87" i="19"/>
  <c r="H87" i="19"/>
  <c r="I87" i="19"/>
  <c r="J87" i="19"/>
  <c r="K87" i="19"/>
  <c r="L87" i="19"/>
  <c r="B88" i="19"/>
  <c r="C88" i="19"/>
  <c r="D88" i="19"/>
  <c r="E88" i="19"/>
  <c r="F88" i="19"/>
  <c r="G88" i="19"/>
  <c r="H88" i="19"/>
  <c r="I88" i="19"/>
  <c r="J88" i="19"/>
  <c r="K88" i="19"/>
  <c r="L88" i="19"/>
  <c r="B89" i="19"/>
  <c r="C89" i="19"/>
  <c r="D89" i="19"/>
  <c r="E89" i="19"/>
  <c r="F89" i="19"/>
  <c r="G89" i="19"/>
  <c r="H89" i="19"/>
  <c r="I89" i="19"/>
  <c r="J89" i="19"/>
  <c r="K89" i="19"/>
  <c r="L89" i="19"/>
  <c r="B90" i="19"/>
  <c r="C90" i="19"/>
  <c r="D90" i="19"/>
  <c r="E90" i="19"/>
  <c r="F90" i="19"/>
  <c r="G90" i="19"/>
  <c r="H90" i="19"/>
  <c r="I90" i="19"/>
  <c r="J90" i="19"/>
  <c r="K90" i="19"/>
  <c r="L90" i="19"/>
  <c r="B91" i="19"/>
  <c r="C91" i="19"/>
  <c r="D91" i="19"/>
  <c r="E91" i="19"/>
  <c r="F91" i="19"/>
  <c r="G91" i="19"/>
  <c r="H91" i="19"/>
  <c r="I91" i="19"/>
  <c r="J91" i="19"/>
  <c r="K91" i="19"/>
  <c r="L91" i="19"/>
  <c r="B92" i="19"/>
  <c r="C92" i="19"/>
  <c r="D92" i="19"/>
  <c r="E92" i="19"/>
  <c r="F92" i="19"/>
  <c r="G92" i="19"/>
  <c r="H92" i="19"/>
  <c r="I92" i="19"/>
  <c r="J92" i="19"/>
  <c r="K92" i="19"/>
  <c r="L92" i="19"/>
  <c r="B93" i="19"/>
  <c r="C93" i="19"/>
  <c r="D93" i="19"/>
  <c r="E93" i="19"/>
  <c r="F93" i="19"/>
  <c r="G93" i="19"/>
  <c r="H93" i="19"/>
  <c r="I93" i="19"/>
  <c r="J93" i="19"/>
  <c r="K93" i="19"/>
  <c r="L93" i="19"/>
  <c r="B94" i="19"/>
  <c r="C94" i="19"/>
  <c r="D94" i="19"/>
  <c r="E94" i="19"/>
  <c r="F94" i="19"/>
  <c r="G94" i="19"/>
  <c r="H94" i="19"/>
  <c r="I94" i="19"/>
  <c r="J94" i="19"/>
  <c r="K94" i="19"/>
  <c r="L94" i="19"/>
  <c r="B95" i="19"/>
  <c r="C95" i="19"/>
  <c r="D95" i="19"/>
  <c r="E95" i="19"/>
  <c r="F95" i="19"/>
  <c r="G95" i="19"/>
  <c r="H95" i="19"/>
  <c r="I95" i="19"/>
  <c r="J95" i="19"/>
  <c r="K95" i="19"/>
  <c r="L95" i="19"/>
  <c r="B96" i="19"/>
  <c r="C96" i="19"/>
  <c r="D96" i="19"/>
  <c r="E96" i="19"/>
  <c r="F96" i="19"/>
  <c r="G96" i="19"/>
  <c r="H96" i="19"/>
  <c r="I96" i="19"/>
  <c r="J96" i="19"/>
  <c r="K96" i="19"/>
  <c r="L96" i="19"/>
  <c r="B97" i="19"/>
  <c r="C97" i="19"/>
  <c r="D97" i="19"/>
  <c r="E97" i="19"/>
  <c r="F97" i="19"/>
  <c r="G97" i="19"/>
  <c r="H97" i="19"/>
  <c r="I97" i="19"/>
  <c r="J97" i="19"/>
  <c r="K97" i="19"/>
  <c r="L97" i="19"/>
  <c r="B98" i="19"/>
  <c r="C98" i="19"/>
  <c r="D98" i="19"/>
  <c r="E98" i="19"/>
  <c r="F98" i="19"/>
  <c r="G98" i="19"/>
  <c r="H98" i="19"/>
  <c r="I98" i="19"/>
  <c r="J98" i="19"/>
  <c r="K98" i="19"/>
  <c r="L98" i="19"/>
  <c r="B99" i="19"/>
  <c r="C99" i="19"/>
  <c r="D99" i="19"/>
  <c r="E99" i="19"/>
  <c r="F99" i="19"/>
  <c r="G99" i="19"/>
  <c r="H99" i="19"/>
  <c r="I99" i="19"/>
  <c r="J99" i="19"/>
  <c r="K99" i="19"/>
  <c r="L99" i="19"/>
  <c r="B100" i="19"/>
  <c r="C100" i="19"/>
  <c r="D100" i="19"/>
  <c r="E100" i="19"/>
  <c r="F100" i="19"/>
  <c r="G100" i="19"/>
  <c r="H100" i="19"/>
  <c r="I100" i="19"/>
  <c r="J100" i="19"/>
  <c r="K100" i="19"/>
  <c r="L100" i="19"/>
  <c r="B101" i="19"/>
  <c r="C101" i="19"/>
  <c r="D101" i="19"/>
  <c r="E101" i="19"/>
  <c r="F101" i="19"/>
  <c r="G101" i="19"/>
  <c r="H101" i="19"/>
  <c r="I101" i="19"/>
  <c r="J101" i="19"/>
  <c r="K101" i="19"/>
  <c r="L101" i="19"/>
  <c r="B102" i="19"/>
  <c r="C102" i="19"/>
  <c r="D102" i="19"/>
  <c r="E102" i="19"/>
  <c r="F102" i="19"/>
  <c r="G102" i="19"/>
  <c r="H102" i="19"/>
  <c r="I102" i="19"/>
  <c r="J102" i="19"/>
  <c r="K102" i="19"/>
  <c r="L102" i="19"/>
  <c r="B103" i="19"/>
  <c r="C103" i="19"/>
  <c r="D103" i="19"/>
  <c r="E103" i="19"/>
  <c r="F103" i="19"/>
  <c r="G103" i="19"/>
  <c r="H103" i="19"/>
  <c r="I103" i="19"/>
  <c r="J103" i="19"/>
  <c r="K103" i="19"/>
  <c r="L103" i="19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75" i="17"/>
  <c r="C75" i="17"/>
  <c r="D75" i="17"/>
  <c r="E75" i="17"/>
  <c r="F75" i="17"/>
  <c r="G75" i="17"/>
  <c r="H75" i="17"/>
  <c r="I75" i="17"/>
  <c r="J75" i="17"/>
  <c r="K75" i="17"/>
  <c r="L75" i="17"/>
  <c r="B76" i="17"/>
  <c r="C76" i="17"/>
  <c r="D76" i="17"/>
  <c r="E76" i="17"/>
  <c r="F76" i="17"/>
  <c r="G76" i="17"/>
  <c r="H76" i="17"/>
  <c r="I76" i="17"/>
  <c r="J76" i="17"/>
  <c r="K76" i="17"/>
  <c r="L76" i="17"/>
  <c r="B77" i="17"/>
  <c r="C77" i="17"/>
  <c r="D77" i="17"/>
  <c r="E77" i="17"/>
  <c r="F77" i="17"/>
  <c r="G77" i="17"/>
  <c r="H77" i="17"/>
  <c r="I77" i="17"/>
  <c r="J77" i="17"/>
  <c r="K77" i="17"/>
  <c r="L77" i="17"/>
  <c r="B78" i="17"/>
  <c r="C78" i="17"/>
  <c r="D78" i="17"/>
  <c r="E78" i="17"/>
  <c r="F78" i="17"/>
  <c r="G78" i="17"/>
  <c r="H78" i="17"/>
  <c r="I78" i="17"/>
  <c r="J78" i="17"/>
  <c r="K78" i="17"/>
  <c r="L78" i="17"/>
  <c r="B79" i="17"/>
  <c r="C79" i="17"/>
  <c r="D79" i="17"/>
  <c r="E79" i="17"/>
  <c r="F79" i="17"/>
  <c r="G79" i="17"/>
  <c r="H79" i="17"/>
  <c r="I79" i="17"/>
  <c r="J79" i="17"/>
  <c r="K79" i="17"/>
  <c r="L79" i="17"/>
  <c r="B80" i="17"/>
  <c r="C80" i="17"/>
  <c r="D80" i="17"/>
  <c r="E80" i="17"/>
  <c r="F80" i="17"/>
  <c r="G80" i="17"/>
  <c r="H80" i="17"/>
  <c r="I80" i="17"/>
  <c r="J80" i="17"/>
  <c r="K80" i="17"/>
  <c r="L80" i="17"/>
  <c r="B81" i="17"/>
  <c r="C81" i="17"/>
  <c r="D81" i="17"/>
  <c r="E81" i="17"/>
  <c r="F81" i="17"/>
  <c r="G81" i="17"/>
  <c r="H81" i="17"/>
  <c r="I81" i="17"/>
  <c r="J81" i="17"/>
  <c r="K81" i="17"/>
  <c r="L81" i="17"/>
  <c r="B82" i="17"/>
  <c r="C82" i="17"/>
  <c r="D82" i="17"/>
  <c r="E82" i="17"/>
  <c r="F82" i="17"/>
  <c r="G82" i="17"/>
  <c r="H82" i="17"/>
  <c r="I82" i="17"/>
  <c r="J82" i="17"/>
  <c r="K82" i="17"/>
  <c r="L82" i="17"/>
  <c r="B83" i="17"/>
  <c r="C83" i="17"/>
  <c r="D83" i="17"/>
  <c r="E83" i="17"/>
  <c r="F83" i="17"/>
  <c r="G83" i="17"/>
  <c r="H83" i="17"/>
  <c r="I83" i="17"/>
  <c r="J83" i="17"/>
  <c r="K83" i="17"/>
  <c r="L83" i="17"/>
  <c r="B84" i="17"/>
  <c r="C84" i="17"/>
  <c r="D84" i="17"/>
  <c r="E84" i="17"/>
  <c r="F84" i="17"/>
  <c r="G84" i="17"/>
  <c r="H84" i="17"/>
  <c r="I84" i="17"/>
  <c r="J84" i="17"/>
  <c r="K84" i="17"/>
  <c r="L84" i="17"/>
  <c r="B85" i="17"/>
  <c r="C85" i="17"/>
  <c r="D85" i="17"/>
  <c r="E85" i="17"/>
  <c r="F85" i="17"/>
  <c r="G85" i="17"/>
  <c r="H85" i="17"/>
  <c r="I85" i="17"/>
  <c r="J85" i="17"/>
  <c r="K85" i="17"/>
  <c r="L85" i="17"/>
  <c r="B86" i="17"/>
  <c r="C86" i="17"/>
  <c r="D86" i="17"/>
  <c r="E86" i="17"/>
  <c r="F86" i="17"/>
  <c r="G86" i="17"/>
  <c r="H86" i="17"/>
  <c r="I86" i="17"/>
  <c r="J86" i="17"/>
  <c r="K86" i="17"/>
  <c r="L86" i="17"/>
  <c r="B87" i="17"/>
  <c r="C87" i="17"/>
  <c r="D87" i="17"/>
  <c r="E87" i="17"/>
  <c r="F87" i="17"/>
  <c r="G87" i="17"/>
  <c r="H87" i="17"/>
  <c r="I87" i="17"/>
  <c r="J87" i="17"/>
  <c r="K87" i="17"/>
  <c r="L87" i="17"/>
  <c r="B88" i="17"/>
  <c r="C88" i="17"/>
  <c r="D88" i="17"/>
  <c r="E88" i="17"/>
  <c r="F88" i="17"/>
  <c r="G88" i="17"/>
  <c r="H88" i="17"/>
  <c r="I88" i="17"/>
  <c r="J88" i="17"/>
  <c r="K88" i="17"/>
  <c r="L88" i="17"/>
  <c r="B89" i="17"/>
  <c r="C89" i="17"/>
  <c r="D89" i="17"/>
  <c r="E89" i="17"/>
  <c r="F89" i="17"/>
  <c r="G89" i="17"/>
  <c r="H89" i="17"/>
  <c r="I89" i="17"/>
  <c r="J89" i="17"/>
  <c r="K89" i="17"/>
  <c r="L89" i="17"/>
  <c r="B90" i="17"/>
  <c r="C90" i="17"/>
  <c r="D90" i="17"/>
  <c r="E90" i="17"/>
  <c r="F90" i="17"/>
  <c r="G90" i="17"/>
  <c r="H90" i="17"/>
  <c r="I90" i="17"/>
  <c r="J90" i="17"/>
  <c r="K90" i="17"/>
  <c r="L90" i="17"/>
  <c r="B91" i="17"/>
  <c r="C91" i="17"/>
  <c r="D91" i="17"/>
  <c r="E91" i="17"/>
  <c r="F91" i="17"/>
  <c r="G91" i="17"/>
  <c r="H91" i="17"/>
  <c r="I91" i="17"/>
  <c r="J91" i="17"/>
  <c r="K91" i="17"/>
  <c r="L91" i="17"/>
  <c r="B92" i="17"/>
  <c r="C92" i="17"/>
  <c r="D92" i="17"/>
  <c r="E92" i="17"/>
  <c r="F92" i="17"/>
  <c r="G92" i="17"/>
  <c r="H92" i="17"/>
  <c r="I92" i="17"/>
  <c r="J92" i="17"/>
  <c r="K92" i="17"/>
  <c r="L92" i="17"/>
  <c r="B93" i="17"/>
  <c r="C93" i="17"/>
  <c r="D93" i="17"/>
  <c r="E93" i="17"/>
  <c r="F93" i="17"/>
  <c r="G93" i="17"/>
  <c r="H93" i="17"/>
  <c r="I93" i="17"/>
  <c r="J93" i="17"/>
  <c r="K93" i="17"/>
  <c r="L93" i="17"/>
  <c r="B94" i="17"/>
  <c r="C94" i="17"/>
  <c r="D94" i="17"/>
  <c r="E94" i="17"/>
  <c r="F94" i="17"/>
  <c r="G94" i="17"/>
  <c r="H94" i="17"/>
  <c r="I94" i="17"/>
  <c r="J94" i="17"/>
  <c r="K94" i="17"/>
  <c r="L94" i="17"/>
  <c r="B95" i="17"/>
  <c r="C95" i="17"/>
  <c r="D95" i="17"/>
  <c r="E95" i="17"/>
  <c r="F95" i="17"/>
  <c r="G95" i="17"/>
  <c r="H95" i="17"/>
  <c r="I95" i="17"/>
  <c r="J95" i="17"/>
  <c r="K95" i="17"/>
  <c r="L95" i="17"/>
  <c r="B96" i="17"/>
  <c r="C96" i="17"/>
  <c r="D96" i="17"/>
  <c r="E96" i="17"/>
  <c r="F96" i="17"/>
  <c r="G96" i="17"/>
  <c r="H96" i="17"/>
  <c r="I96" i="17"/>
  <c r="J96" i="17"/>
  <c r="K96" i="17"/>
  <c r="L96" i="17"/>
  <c r="B97" i="17"/>
  <c r="C97" i="17"/>
  <c r="D97" i="17"/>
  <c r="E97" i="17"/>
  <c r="F97" i="17"/>
  <c r="G97" i="17"/>
  <c r="H97" i="17"/>
  <c r="I97" i="17"/>
  <c r="J97" i="17"/>
  <c r="K97" i="17"/>
  <c r="L97" i="17"/>
  <c r="B98" i="17"/>
  <c r="C98" i="17"/>
  <c r="D98" i="17"/>
  <c r="E98" i="17"/>
  <c r="F98" i="17"/>
  <c r="G98" i="17"/>
  <c r="H98" i="17"/>
  <c r="I98" i="17"/>
  <c r="J98" i="17"/>
  <c r="K98" i="17"/>
  <c r="L98" i="17"/>
  <c r="B99" i="17"/>
  <c r="C99" i="17"/>
  <c r="D99" i="17"/>
  <c r="E99" i="17"/>
  <c r="F99" i="17"/>
  <c r="G99" i="17"/>
  <c r="H99" i="17"/>
  <c r="I99" i="17"/>
  <c r="J99" i="17"/>
  <c r="K99" i="17"/>
  <c r="L99" i="17"/>
  <c r="B100" i="17"/>
  <c r="C100" i="17"/>
  <c r="D100" i="17"/>
  <c r="E100" i="17"/>
  <c r="F100" i="17"/>
  <c r="G100" i="17"/>
  <c r="H100" i="17"/>
  <c r="I100" i="17"/>
  <c r="J100" i="17"/>
  <c r="K100" i="17"/>
  <c r="L100" i="17"/>
  <c r="B101" i="17"/>
  <c r="C101" i="17"/>
  <c r="D101" i="17"/>
  <c r="E101" i="17"/>
  <c r="F101" i="17"/>
  <c r="G101" i="17"/>
  <c r="H101" i="17"/>
  <c r="I101" i="17"/>
  <c r="J101" i="17"/>
  <c r="K101" i="17"/>
  <c r="L101" i="17"/>
  <c r="B102" i="17"/>
  <c r="C102" i="17"/>
  <c r="D102" i="17"/>
  <c r="E102" i="17"/>
  <c r="F102" i="17"/>
  <c r="G102" i="17"/>
  <c r="H102" i="17"/>
  <c r="I102" i="17"/>
  <c r="J102" i="17"/>
  <c r="K102" i="17"/>
  <c r="L102" i="17"/>
  <c r="B103" i="17"/>
  <c r="C103" i="17"/>
  <c r="D103" i="17"/>
  <c r="E103" i="17"/>
  <c r="F103" i="17"/>
  <c r="G103" i="17"/>
  <c r="H103" i="17"/>
  <c r="I103" i="17"/>
  <c r="J103" i="17"/>
  <c r="K103" i="17"/>
  <c r="L103" i="17"/>
  <c r="B75" i="16"/>
  <c r="C75" i="16"/>
  <c r="D75" i="16"/>
  <c r="E75" i="16"/>
  <c r="F75" i="16"/>
  <c r="G75" i="16"/>
  <c r="H75" i="16"/>
  <c r="I75" i="16"/>
  <c r="J75" i="16"/>
  <c r="K75" i="16"/>
  <c r="L75" i="16"/>
  <c r="B76" i="16"/>
  <c r="C76" i="16"/>
  <c r="D76" i="16"/>
  <c r="E76" i="16"/>
  <c r="F76" i="16"/>
  <c r="G76" i="16"/>
  <c r="H76" i="16"/>
  <c r="I76" i="16"/>
  <c r="J76" i="16"/>
  <c r="K76" i="16"/>
  <c r="L76" i="16"/>
  <c r="B77" i="16"/>
  <c r="C77" i="16"/>
  <c r="D77" i="16"/>
  <c r="E77" i="16"/>
  <c r="F77" i="16"/>
  <c r="G77" i="16"/>
  <c r="H77" i="16"/>
  <c r="I77" i="16"/>
  <c r="J77" i="16"/>
  <c r="K77" i="16"/>
  <c r="L77" i="16"/>
  <c r="B78" i="16"/>
  <c r="C78" i="16"/>
  <c r="D78" i="16"/>
  <c r="E78" i="16"/>
  <c r="F78" i="16"/>
  <c r="G78" i="16"/>
  <c r="H78" i="16"/>
  <c r="I78" i="16"/>
  <c r="J78" i="16"/>
  <c r="K78" i="16"/>
  <c r="L78" i="16"/>
  <c r="B79" i="16"/>
  <c r="C79" i="16"/>
  <c r="D79" i="16"/>
  <c r="E79" i="16"/>
  <c r="F79" i="16"/>
  <c r="G79" i="16"/>
  <c r="H79" i="16"/>
  <c r="I79" i="16"/>
  <c r="J79" i="16"/>
  <c r="K79" i="16"/>
  <c r="L79" i="16"/>
  <c r="B80" i="16"/>
  <c r="C80" i="16"/>
  <c r="D80" i="16"/>
  <c r="E80" i="16"/>
  <c r="F80" i="16"/>
  <c r="G80" i="16"/>
  <c r="H80" i="16"/>
  <c r="I80" i="16"/>
  <c r="J80" i="16"/>
  <c r="K80" i="16"/>
  <c r="L80" i="16"/>
  <c r="B81" i="16"/>
  <c r="C81" i="16"/>
  <c r="D81" i="16"/>
  <c r="E81" i="16"/>
  <c r="F81" i="16"/>
  <c r="G81" i="16"/>
  <c r="H81" i="16"/>
  <c r="I81" i="16"/>
  <c r="J81" i="16"/>
  <c r="K81" i="16"/>
  <c r="L81" i="16"/>
  <c r="B82" i="16"/>
  <c r="C82" i="16"/>
  <c r="D82" i="16"/>
  <c r="E82" i="16"/>
  <c r="F82" i="16"/>
  <c r="G82" i="16"/>
  <c r="H82" i="16"/>
  <c r="I82" i="16"/>
  <c r="J82" i="16"/>
  <c r="K82" i="16"/>
  <c r="L82" i="16"/>
  <c r="B83" i="16"/>
  <c r="C83" i="16"/>
  <c r="D83" i="16"/>
  <c r="E83" i="16"/>
  <c r="F83" i="16"/>
  <c r="G83" i="16"/>
  <c r="H83" i="16"/>
  <c r="I83" i="16"/>
  <c r="J83" i="16"/>
  <c r="K83" i="16"/>
  <c r="L83" i="16"/>
  <c r="B84" i="16"/>
  <c r="C84" i="16"/>
  <c r="D84" i="16"/>
  <c r="E84" i="16"/>
  <c r="F84" i="16"/>
  <c r="G84" i="16"/>
  <c r="H84" i="16"/>
  <c r="I84" i="16"/>
  <c r="J84" i="16"/>
  <c r="K84" i="16"/>
  <c r="L84" i="16"/>
  <c r="B85" i="16"/>
  <c r="C85" i="16"/>
  <c r="D85" i="16"/>
  <c r="E85" i="16"/>
  <c r="F85" i="16"/>
  <c r="G85" i="16"/>
  <c r="H85" i="16"/>
  <c r="I85" i="16"/>
  <c r="J85" i="16"/>
  <c r="K85" i="16"/>
  <c r="L85" i="16"/>
  <c r="B86" i="16"/>
  <c r="C86" i="16"/>
  <c r="D86" i="16"/>
  <c r="E86" i="16"/>
  <c r="F86" i="16"/>
  <c r="G86" i="16"/>
  <c r="H86" i="16"/>
  <c r="I86" i="16"/>
  <c r="J86" i="16"/>
  <c r="K86" i="16"/>
  <c r="L86" i="16"/>
  <c r="B87" i="16"/>
  <c r="C87" i="16"/>
  <c r="D87" i="16"/>
  <c r="E87" i="16"/>
  <c r="F87" i="16"/>
  <c r="G87" i="16"/>
  <c r="H87" i="16"/>
  <c r="I87" i="16"/>
  <c r="J87" i="16"/>
  <c r="K87" i="16"/>
  <c r="L87" i="16"/>
  <c r="B88" i="16"/>
  <c r="C88" i="16"/>
  <c r="D88" i="16"/>
  <c r="E88" i="16"/>
  <c r="F88" i="16"/>
  <c r="G88" i="16"/>
  <c r="H88" i="16"/>
  <c r="I88" i="16"/>
  <c r="J88" i="16"/>
  <c r="K88" i="16"/>
  <c r="L88" i="16"/>
  <c r="B89" i="16"/>
  <c r="C89" i="16"/>
  <c r="D89" i="16"/>
  <c r="E89" i="16"/>
  <c r="F89" i="16"/>
  <c r="G89" i="16"/>
  <c r="H89" i="16"/>
  <c r="I89" i="16"/>
  <c r="J89" i="16"/>
  <c r="K89" i="16"/>
  <c r="L89" i="16"/>
  <c r="B90" i="16"/>
  <c r="C90" i="16"/>
  <c r="D90" i="16"/>
  <c r="E90" i="16"/>
  <c r="F90" i="16"/>
  <c r="G90" i="16"/>
  <c r="H90" i="16"/>
  <c r="I90" i="16"/>
  <c r="J90" i="16"/>
  <c r="K90" i="16"/>
  <c r="L90" i="16"/>
  <c r="B91" i="16"/>
  <c r="C91" i="16"/>
  <c r="D91" i="16"/>
  <c r="E91" i="16"/>
  <c r="F91" i="16"/>
  <c r="G91" i="16"/>
  <c r="H91" i="16"/>
  <c r="I91" i="16"/>
  <c r="J91" i="16"/>
  <c r="K91" i="16"/>
  <c r="L91" i="16"/>
  <c r="B92" i="16"/>
  <c r="C92" i="16"/>
  <c r="D92" i="16"/>
  <c r="E92" i="16"/>
  <c r="F92" i="16"/>
  <c r="G92" i="16"/>
  <c r="H92" i="16"/>
  <c r="I92" i="16"/>
  <c r="J92" i="16"/>
  <c r="K92" i="16"/>
  <c r="L92" i="16"/>
  <c r="B93" i="16"/>
  <c r="C93" i="16"/>
  <c r="D93" i="16"/>
  <c r="E93" i="16"/>
  <c r="F93" i="16"/>
  <c r="G93" i="16"/>
  <c r="H93" i="16"/>
  <c r="I93" i="16"/>
  <c r="J93" i="16"/>
  <c r="K93" i="16"/>
  <c r="L93" i="16"/>
  <c r="B94" i="16"/>
  <c r="C94" i="16"/>
  <c r="D94" i="16"/>
  <c r="E94" i="16"/>
  <c r="F94" i="16"/>
  <c r="G94" i="16"/>
  <c r="H94" i="16"/>
  <c r="I94" i="16"/>
  <c r="J94" i="16"/>
  <c r="K94" i="16"/>
  <c r="L94" i="16"/>
  <c r="B95" i="16"/>
  <c r="C95" i="16"/>
  <c r="D95" i="16"/>
  <c r="E95" i="16"/>
  <c r="F95" i="16"/>
  <c r="G95" i="16"/>
  <c r="H95" i="16"/>
  <c r="I95" i="16"/>
  <c r="J95" i="16"/>
  <c r="K95" i="16"/>
  <c r="L95" i="16"/>
  <c r="B96" i="16"/>
  <c r="C96" i="16"/>
  <c r="D96" i="16"/>
  <c r="E96" i="16"/>
  <c r="F96" i="16"/>
  <c r="G96" i="16"/>
  <c r="H96" i="16"/>
  <c r="I96" i="16"/>
  <c r="J96" i="16"/>
  <c r="K96" i="16"/>
  <c r="L96" i="16"/>
  <c r="B97" i="16"/>
  <c r="C97" i="16"/>
  <c r="D97" i="16"/>
  <c r="E97" i="16"/>
  <c r="F97" i="16"/>
  <c r="G97" i="16"/>
  <c r="H97" i="16"/>
  <c r="I97" i="16"/>
  <c r="J97" i="16"/>
  <c r="K97" i="16"/>
  <c r="L97" i="16"/>
  <c r="B98" i="16"/>
  <c r="C98" i="16"/>
  <c r="D98" i="16"/>
  <c r="E98" i="16"/>
  <c r="F98" i="16"/>
  <c r="G98" i="16"/>
  <c r="H98" i="16"/>
  <c r="I98" i="16"/>
  <c r="J98" i="16"/>
  <c r="K98" i="16"/>
  <c r="L98" i="16"/>
  <c r="B99" i="16"/>
  <c r="C99" i="16"/>
  <c r="D99" i="16"/>
  <c r="E99" i="16"/>
  <c r="F99" i="16"/>
  <c r="G99" i="16"/>
  <c r="H99" i="16"/>
  <c r="I99" i="16"/>
  <c r="J99" i="16"/>
  <c r="K99" i="16"/>
  <c r="L99" i="16"/>
  <c r="B100" i="16"/>
  <c r="C100" i="16"/>
  <c r="D100" i="16"/>
  <c r="E100" i="16"/>
  <c r="F100" i="16"/>
  <c r="G100" i="16"/>
  <c r="H100" i="16"/>
  <c r="I100" i="16"/>
  <c r="J100" i="16"/>
  <c r="K100" i="16"/>
  <c r="L100" i="16"/>
  <c r="B101" i="16"/>
  <c r="C101" i="16"/>
  <c r="D101" i="16"/>
  <c r="E101" i="16"/>
  <c r="F101" i="16"/>
  <c r="G101" i="16"/>
  <c r="H101" i="16"/>
  <c r="I101" i="16"/>
  <c r="J101" i="16"/>
  <c r="K101" i="16"/>
  <c r="L101" i="16"/>
  <c r="B102" i="16"/>
  <c r="C102" i="16"/>
  <c r="D102" i="16"/>
  <c r="E102" i="16"/>
  <c r="F102" i="16"/>
  <c r="G102" i="16"/>
  <c r="H102" i="16"/>
  <c r="I102" i="16"/>
  <c r="J102" i="16"/>
  <c r="K102" i="16"/>
  <c r="L102" i="16"/>
  <c r="B103" i="16"/>
  <c r="C103" i="16"/>
  <c r="D103" i="16"/>
  <c r="E103" i="16"/>
  <c r="F103" i="16"/>
  <c r="G103" i="16"/>
  <c r="H103" i="16"/>
  <c r="I103" i="16"/>
  <c r="J103" i="16"/>
  <c r="K103" i="16"/>
  <c r="L103" i="16"/>
  <c r="B75" i="15"/>
  <c r="C75" i="15"/>
  <c r="D75" i="15"/>
  <c r="E75" i="15"/>
  <c r="F75" i="15"/>
  <c r="G75" i="15"/>
  <c r="H75" i="15"/>
  <c r="I75" i="15"/>
  <c r="J75" i="15"/>
  <c r="K75" i="15"/>
  <c r="L75" i="15"/>
  <c r="B76" i="15"/>
  <c r="C76" i="15"/>
  <c r="D76" i="15"/>
  <c r="E76" i="15"/>
  <c r="F76" i="15"/>
  <c r="G76" i="15"/>
  <c r="H76" i="15"/>
  <c r="I76" i="15"/>
  <c r="J76" i="15"/>
  <c r="K76" i="15"/>
  <c r="L76" i="15"/>
  <c r="B77" i="15"/>
  <c r="C77" i="15"/>
  <c r="D77" i="15"/>
  <c r="E77" i="15"/>
  <c r="F77" i="15"/>
  <c r="G77" i="15"/>
  <c r="H77" i="15"/>
  <c r="I77" i="15"/>
  <c r="J77" i="15"/>
  <c r="K77" i="15"/>
  <c r="L77" i="15"/>
  <c r="B78" i="15"/>
  <c r="C78" i="15"/>
  <c r="D78" i="15"/>
  <c r="E78" i="15"/>
  <c r="F78" i="15"/>
  <c r="G78" i="15"/>
  <c r="H78" i="15"/>
  <c r="I78" i="15"/>
  <c r="J78" i="15"/>
  <c r="K78" i="15"/>
  <c r="L78" i="15"/>
  <c r="B79" i="15"/>
  <c r="C79" i="15"/>
  <c r="D79" i="15"/>
  <c r="E79" i="15"/>
  <c r="F79" i="15"/>
  <c r="G79" i="15"/>
  <c r="H79" i="15"/>
  <c r="I79" i="15"/>
  <c r="J79" i="15"/>
  <c r="K79" i="15"/>
  <c r="L79" i="15"/>
  <c r="B80" i="15"/>
  <c r="C80" i="15"/>
  <c r="D80" i="15"/>
  <c r="E80" i="15"/>
  <c r="F80" i="15"/>
  <c r="G80" i="15"/>
  <c r="H80" i="15"/>
  <c r="I80" i="15"/>
  <c r="J80" i="15"/>
  <c r="K80" i="15"/>
  <c r="L80" i="15"/>
  <c r="B81" i="15"/>
  <c r="C81" i="15"/>
  <c r="D81" i="15"/>
  <c r="E81" i="15"/>
  <c r="F81" i="15"/>
  <c r="G81" i="15"/>
  <c r="H81" i="15"/>
  <c r="I81" i="15"/>
  <c r="J81" i="15"/>
  <c r="K81" i="15"/>
  <c r="L81" i="15"/>
  <c r="B82" i="15"/>
  <c r="C82" i="15"/>
  <c r="D82" i="15"/>
  <c r="E82" i="15"/>
  <c r="F82" i="15"/>
  <c r="G82" i="15"/>
  <c r="H82" i="15"/>
  <c r="I82" i="15"/>
  <c r="J82" i="15"/>
  <c r="K82" i="15"/>
  <c r="L82" i="15"/>
  <c r="B83" i="15"/>
  <c r="C83" i="15"/>
  <c r="D83" i="15"/>
  <c r="E83" i="15"/>
  <c r="F83" i="15"/>
  <c r="G83" i="15"/>
  <c r="H83" i="15"/>
  <c r="I83" i="15"/>
  <c r="J83" i="15"/>
  <c r="K83" i="15"/>
  <c r="L83" i="15"/>
  <c r="B84" i="15"/>
  <c r="C84" i="15"/>
  <c r="D84" i="15"/>
  <c r="E84" i="15"/>
  <c r="F84" i="15"/>
  <c r="G84" i="15"/>
  <c r="H84" i="15"/>
  <c r="I84" i="15"/>
  <c r="J84" i="15"/>
  <c r="K84" i="15"/>
  <c r="L84" i="15"/>
  <c r="B85" i="15"/>
  <c r="C85" i="15"/>
  <c r="D85" i="15"/>
  <c r="E85" i="15"/>
  <c r="F85" i="15"/>
  <c r="G85" i="15"/>
  <c r="H85" i="15"/>
  <c r="I85" i="15"/>
  <c r="J85" i="15"/>
  <c r="K85" i="15"/>
  <c r="L85" i="15"/>
  <c r="B86" i="15"/>
  <c r="C86" i="15"/>
  <c r="D86" i="15"/>
  <c r="E86" i="15"/>
  <c r="F86" i="15"/>
  <c r="G86" i="15"/>
  <c r="H86" i="15"/>
  <c r="I86" i="15"/>
  <c r="J86" i="15"/>
  <c r="K86" i="15"/>
  <c r="L86" i="15"/>
  <c r="B87" i="15"/>
  <c r="C87" i="15"/>
  <c r="D87" i="15"/>
  <c r="E87" i="15"/>
  <c r="F87" i="15"/>
  <c r="G87" i="15"/>
  <c r="H87" i="15"/>
  <c r="I87" i="15"/>
  <c r="J87" i="15"/>
  <c r="K87" i="15"/>
  <c r="L87" i="15"/>
  <c r="B88" i="15"/>
  <c r="C88" i="15"/>
  <c r="D88" i="15"/>
  <c r="E88" i="15"/>
  <c r="F88" i="15"/>
  <c r="G88" i="15"/>
  <c r="H88" i="15"/>
  <c r="I88" i="15"/>
  <c r="J88" i="15"/>
  <c r="K88" i="15"/>
  <c r="L88" i="15"/>
  <c r="B89" i="15"/>
  <c r="C89" i="15"/>
  <c r="D89" i="15"/>
  <c r="E89" i="15"/>
  <c r="F89" i="15"/>
  <c r="G89" i="15"/>
  <c r="H89" i="15"/>
  <c r="I89" i="15"/>
  <c r="J89" i="15"/>
  <c r="K89" i="15"/>
  <c r="L89" i="15"/>
  <c r="B90" i="15"/>
  <c r="C90" i="15"/>
  <c r="D90" i="15"/>
  <c r="E90" i="15"/>
  <c r="F90" i="15"/>
  <c r="G90" i="15"/>
  <c r="H90" i="15"/>
  <c r="I90" i="15"/>
  <c r="J90" i="15"/>
  <c r="K90" i="15"/>
  <c r="L90" i="15"/>
  <c r="B91" i="15"/>
  <c r="C91" i="15"/>
  <c r="D91" i="15"/>
  <c r="E91" i="15"/>
  <c r="F91" i="15"/>
  <c r="G91" i="15"/>
  <c r="H91" i="15"/>
  <c r="I91" i="15"/>
  <c r="J91" i="15"/>
  <c r="K91" i="15"/>
  <c r="L91" i="15"/>
  <c r="B92" i="15"/>
  <c r="C92" i="15"/>
  <c r="D92" i="15"/>
  <c r="E92" i="15"/>
  <c r="F92" i="15"/>
  <c r="G92" i="15"/>
  <c r="H92" i="15"/>
  <c r="I92" i="15"/>
  <c r="J92" i="15"/>
  <c r="K92" i="15"/>
  <c r="L92" i="15"/>
  <c r="B93" i="15"/>
  <c r="C93" i="15"/>
  <c r="D93" i="15"/>
  <c r="E93" i="15"/>
  <c r="F93" i="15"/>
  <c r="G93" i="15"/>
  <c r="H93" i="15"/>
  <c r="I93" i="15"/>
  <c r="J93" i="15"/>
  <c r="K93" i="15"/>
  <c r="L93" i="15"/>
  <c r="B94" i="15"/>
  <c r="C94" i="15"/>
  <c r="D94" i="15"/>
  <c r="E94" i="15"/>
  <c r="F94" i="15"/>
  <c r="G94" i="15"/>
  <c r="H94" i="15"/>
  <c r="I94" i="15"/>
  <c r="J94" i="15"/>
  <c r="K94" i="15"/>
  <c r="L94" i="15"/>
  <c r="B95" i="15"/>
  <c r="C95" i="15"/>
  <c r="D95" i="15"/>
  <c r="E95" i="15"/>
  <c r="F95" i="15"/>
  <c r="G95" i="15"/>
  <c r="H95" i="15"/>
  <c r="I95" i="15"/>
  <c r="J95" i="15"/>
  <c r="K95" i="15"/>
  <c r="L95" i="15"/>
  <c r="B96" i="15"/>
  <c r="C96" i="15"/>
  <c r="D96" i="15"/>
  <c r="E96" i="15"/>
  <c r="F96" i="15"/>
  <c r="G96" i="15"/>
  <c r="H96" i="15"/>
  <c r="I96" i="15"/>
  <c r="J96" i="15"/>
  <c r="K96" i="15"/>
  <c r="L96" i="15"/>
  <c r="B97" i="15"/>
  <c r="C97" i="15"/>
  <c r="D97" i="15"/>
  <c r="E97" i="15"/>
  <c r="F97" i="15"/>
  <c r="G97" i="15"/>
  <c r="H97" i="15"/>
  <c r="I97" i="15"/>
  <c r="J97" i="15"/>
  <c r="K97" i="15"/>
  <c r="L97" i="15"/>
  <c r="B98" i="15"/>
  <c r="C98" i="15"/>
  <c r="D98" i="15"/>
  <c r="E98" i="15"/>
  <c r="F98" i="15"/>
  <c r="G98" i="15"/>
  <c r="H98" i="15"/>
  <c r="I98" i="15"/>
  <c r="J98" i="15"/>
  <c r="K98" i="15"/>
  <c r="L98" i="15"/>
  <c r="B99" i="15"/>
  <c r="C99" i="15"/>
  <c r="D99" i="15"/>
  <c r="E99" i="15"/>
  <c r="F99" i="15"/>
  <c r="G99" i="15"/>
  <c r="H99" i="15"/>
  <c r="I99" i="15"/>
  <c r="J99" i="15"/>
  <c r="K99" i="15"/>
  <c r="L99" i="15"/>
  <c r="B100" i="15"/>
  <c r="C100" i="15"/>
  <c r="D100" i="15"/>
  <c r="E100" i="15"/>
  <c r="F100" i="15"/>
  <c r="G100" i="15"/>
  <c r="H100" i="15"/>
  <c r="I100" i="15"/>
  <c r="J100" i="15"/>
  <c r="K100" i="15"/>
  <c r="L100" i="15"/>
  <c r="B101" i="15"/>
  <c r="C101" i="15"/>
  <c r="D101" i="15"/>
  <c r="E101" i="15"/>
  <c r="F101" i="15"/>
  <c r="G101" i="15"/>
  <c r="H101" i="15"/>
  <c r="I101" i="15"/>
  <c r="J101" i="15"/>
  <c r="K101" i="15"/>
  <c r="L101" i="15"/>
  <c r="B102" i="15"/>
  <c r="C102" i="15"/>
  <c r="D102" i="15"/>
  <c r="E102" i="15"/>
  <c r="F102" i="15"/>
  <c r="G102" i="15"/>
  <c r="H102" i="15"/>
  <c r="I102" i="15"/>
  <c r="J102" i="15"/>
  <c r="K102" i="15"/>
  <c r="L102" i="15"/>
  <c r="B103" i="15"/>
  <c r="C103" i="15"/>
  <c r="D103" i="15"/>
  <c r="E103" i="15"/>
  <c r="F103" i="15"/>
  <c r="G103" i="15"/>
  <c r="H103" i="15"/>
  <c r="I103" i="15"/>
  <c r="J103" i="15"/>
  <c r="K103" i="15"/>
  <c r="L103" i="15"/>
  <c r="B75" i="14"/>
  <c r="C75" i="14"/>
  <c r="D75" i="14"/>
  <c r="E75" i="14"/>
  <c r="F75" i="14"/>
  <c r="G75" i="14"/>
  <c r="H75" i="14"/>
  <c r="I75" i="14"/>
  <c r="J75" i="14"/>
  <c r="K75" i="14"/>
  <c r="L75" i="14"/>
  <c r="B76" i="14"/>
  <c r="C76" i="14"/>
  <c r="D76" i="14"/>
  <c r="E76" i="14"/>
  <c r="F76" i="14"/>
  <c r="G76" i="14"/>
  <c r="H76" i="14"/>
  <c r="I76" i="14"/>
  <c r="J76" i="14"/>
  <c r="K76" i="14"/>
  <c r="L76" i="14"/>
  <c r="B77" i="14"/>
  <c r="C77" i="14"/>
  <c r="D77" i="14"/>
  <c r="E77" i="14"/>
  <c r="F77" i="14"/>
  <c r="G77" i="14"/>
  <c r="H77" i="14"/>
  <c r="I77" i="14"/>
  <c r="J77" i="14"/>
  <c r="K77" i="14"/>
  <c r="L77" i="14"/>
  <c r="B78" i="14"/>
  <c r="C78" i="14"/>
  <c r="D78" i="14"/>
  <c r="E78" i="14"/>
  <c r="F78" i="14"/>
  <c r="G78" i="14"/>
  <c r="H78" i="14"/>
  <c r="I78" i="14"/>
  <c r="J78" i="14"/>
  <c r="K78" i="14"/>
  <c r="L78" i="14"/>
  <c r="B79" i="14"/>
  <c r="C79" i="14"/>
  <c r="D79" i="14"/>
  <c r="E79" i="14"/>
  <c r="F79" i="14"/>
  <c r="G79" i="14"/>
  <c r="H79" i="14"/>
  <c r="I79" i="14"/>
  <c r="J79" i="14"/>
  <c r="K79" i="14"/>
  <c r="L79" i="14"/>
  <c r="B80" i="14"/>
  <c r="C80" i="14"/>
  <c r="D80" i="14"/>
  <c r="E80" i="14"/>
  <c r="F80" i="14"/>
  <c r="G80" i="14"/>
  <c r="H80" i="14"/>
  <c r="I80" i="14"/>
  <c r="J80" i="14"/>
  <c r="K80" i="14"/>
  <c r="L80" i="14"/>
  <c r="B81" i="14"/>
  <c r="C81" i="14"/>
  <c r="D81" i="14"/>
  <c r="E81" i="14"/>
  <c r="F81" i="14"/>
  <c r="G81" i="14"/>
  <c r="H81" i="14"/>
  <c r="I81" i="14"/>
  <c r="J81" i="14"/>
  <c r="K81" i="14"/>
  <c r="L81" i="14"/>
  <c r="B82" i="14"/>
  <c r="C82" i="14"/>
  <c r="D82" i="14"/>
  <c r="E82" i="14"/>
  <c r="F82" i="14"/>
  <c r="G82" i="14"/>
  <c r="H82" i="14"/>
  <c r="I82" i="14"/>
  <c r="J82" i="14"/>
  <c r="K82" i="14"/>
  <c r="L82" i="14"/>
  <c r="B83" i="14"/>
  <c r="C83" i="14"/>
  <c r="D83" i="14"/>
  <c r="E83" i="14"/>
  <c r="F83" i="14"/>
  <c r="G83" i="14"/>
  <c r="H83" i="14"/>
  <c r="I83" i="14"/>
  <c r="J83" i="14"/>
  <c r="K83" i="14"/>
  <c r="L83" i="14"/>
  <c r="B84" i="14"/>
  <c r="C84" i="14"/>
  <c r="D84" i="14"/>
  <c r="E84" i="14"/>
  <c r="F84" i="14"/>
  <c r="G84" i="14"/>
  <c r="H84" i="14"/>
  <c r="I84" i="14"/>
  <c r="J84" i="14"/>
  <c r="K84" i="14"/>
  <c r="L84" i="14"/>
  <c r="B85" i="14"/>
  <c r="C85" i="14"/>
  <c r="D85" i="14"/>
  <c r="E85" i="14"/>
  <c r="F85" i="14"/>
  <c r="G85" i="14"/>
  <c r="H85" i="14"/>
  <c r="I85" i="14"/>
  <c r="J85" i="14"/>
  <c r="K85" i="14"/>
  <c r="L85" i="14"/>
  <c r="B86" i="14"/>
  <c r="C86" i="14"/>
  <c r="D86" i="14"/>
  <c r="E86" i="14"/>
  <c r="F86" i="14"/>
  <c r="G86" i="14"/>
  <c r="H86" i="14"/>
  <c r="I86" i="14"/>
  <c r="J86" i="14"/>
  <c r="K86" i="14"/>
  <c r="L86" i="14"/>
  <c r="B87" i="14"/>
  <c r="C87" i="14"/>
  <c r="D87" i="14"/>
  <c r="E87" i="14"/>
  <c r="F87" i="14"/>
  <c r="G87" i="14"/>
  <c r="H87" i="14"/>
  <c r="I87" i="14"/>
  <c r="J87" i="14"/>
  <c r="K87" i="14"/>
  <c r="L87" i="14"/>
  <c r="B88" i="14"/>
  <c r="C88" i="14"/>
  <c r="D88" i="14"/>
  <c r="E88" i="14"/>
  <c r="F88" i="14"/>
  <c r="G88" i="14"/>
  <c r="H88" i="14"/>
  <c r="I88" i="14"/>
  <c r="J88" i="14"/>
  <c r="K88" i="14"/>
  <c r="L88" i="14"/>
  <c r="B89" i="14"/>
  <c r="C89" i="14"/>
  <c r="D89" i="14"/>
  <c r="E89" i="14"/>
  <c r="F89" i="14"/>
  <c r="G89" i="14"/>
  <c r="H89" i="14"/>
  <c r="I89" i="14"/>
  <c r="J89" i="14"/>
  <c r="K89" i="14"/>
  <c r="L89" i="14"/>
  <c r="B90" i="14"/>
  <c r="C90" i="14"/>
  <c r="D90" i="14"/>
  <c r="E90" i="14"/>
  <c r="F90" i="14"/>
  <c r="G90" i="14"/>
  <c r="H90" i="14"/>
  <c r="I90" i="14"/>
  <c r="J90" i="14"/>
  <c r="K90" i="14"/>
  <c r="L90" i="14"/>
  <c r="B91" i="14"/>
  <c r="C91" i="14"/>
  <c r="D91" i="14"/>
  <c r="E91" i="14"/>
  <c r="F91" i="14"/>
  <c r="G91" i="14"/>
  <c r="H91" i="14"/>
  <c r="I91" i="14"/>
  <c r="J91" i="14"/>
  <c r="K91" i="14"/>
  <c r="L91" i="14"/>
  <c r="B92" i="14"/>
  <c r="C92" i="14"/>
  <c r="D92" i="14"/>
  <c r="E92" i="14"/>
  <c r="F92" i="14"/>
  <c r="G92" i="14"/>
  <c r="H92" i="14"/>
  <c r="I92" i="14"/>
  <c r="J92" i="14"/>
  <c r="K92" i="14"/>
  <c r="L92" i="14"/>
  <c r="B93" i="14"/>
  <c r="C93" i="14"/>
  <c r="D93" i="14"/>
  <c r="E93" i="14"/>
  <c r="F93" i="14"/>
  <c r="G93" i="14"/>
  <c r="H93" i="14"/>
  <c r="I93" i="14"/>
  <c r="J93" i="14"/>
  <c r="K93" i="14"/>
  <c r="L93" i="14"/>
  <c r="B94" i="14"/>
  <c r="C94" i="14"/>
  <c r="D94" i="14"/>
  <c r="E94" i="14"/>
  <c r="F94" i="14"/>
  <c r="G94" i="14"/>
  <c r="H94" i="14"/>
  <c r="I94" i="14"/>
  <c r="J94" i="14"/>
  <c r="K94" i="14"/>
  <c r="L94" i="14"/>
  <c r="B95" i="14"/>
  <c r="C95" i="14"/>
  <c r="D95" i="14"/>
  <c r="E95" i="14"/>
  <c r="F95" i="14"/>
  <c r="G95" i="14"/>
  <c r="H95" i="14"/>
  <c r="I95" i="14"/>
  <c r="J95" i="14"/>
  <c r="K95" i="14"/>
  <c r="L95" i="14"/>
  <c r="B96" i="14"/>
  <c r="C96" i="14"/>
  <c r="D96" i="14"/>
  <c r="E96" i="14"/>
  <c r="F96" i="14"/>
  <c r="G96" i="14"/>
  <c r="H96" i="14"/>
  <c r="I96" i="14"/>
  <c r="J96" i="14"/>
  <c r="K96" i="14"/>
  <c r="L96" i="14"/>
  <c r="B97" i="14"/>
  <c r="C97" i="14"/>
  <c r="D97" i="14"/>
  <c r="E97" i="14"/>
  <c r="F97" i="14"/>
  <c r="G97" i="14"/>
  <c r="H97" i="14"/>
  <c r="I97" i="14"/>
  <c r="J97" i="14"/>
  <c r="K97" i="14"/>
  <c r="L97" i="14"/>
  <c r="B98" i="14"/>
  <c r="C98" i="14"/>
  <c r="D98" i="14"/>
  <c r="E98" i="14"/>
  <c r="F98" i="14"/>
  <c r="G98" i="14"/>
  <c r="H98" i="14"/>
  <c r="I98" i="14"/>
  <c r="J98" i="14"/>
  <c r="K98" i="14"/>
  <c r="L98" i="14"/>
  <c r="B99" i="14"/>
  <c r="C99" i="14"/>
  <c r="D99" i="14"/>
  <c r="E99" i="14"/>
  <c r="F99" i="14"/>
  <c r="G99" i="14"/>
  <c r="H99" i="14"/>
  <c r="I99" i="14"/>
  <c r="J99" i="14"/>
  <c r="K99" i="14"/>
  <c r="L99" i="14"/>
  <c r="B100" i="14"/>
  <c r="C100" i="14"/>
  <c r="D100" i="14"/>
  <c r="E100" i="14"/>
  <c r="F100" i="14"/>
  <c r="G100" i="14"/>
  <c r="H100" i="14"/>
  <c r="I100" i="14"/>
  <c r="J100" i="14"/>
  <c r="K100" i="14"/>
  <c r="L100" i="14"/>
  <c r="B101" i="14"/>
  <c r="C101" i="14"/>
  <c r="D101" i="14"/>
  <c r="E101" i="14"/>
  <c r="F101" i="14"/>
  <c r="G101" i="14"/>
  <c r="H101" i="14"/>
  <c r="I101" i="14"/>
  <c r="J101" i="14"/>
  <c r="K101" i="14"/>
  <c r="L101" i="14"/>
  <c r="B102" i="14"/>
  <c r="C102" i="14"/>
  <c r="D102" i="14"/>
  <c r="E102" i="14"/>
  <c r="F102" i="14"/>
  <c r="G102" i="14"/>
  <c r="H102" i="14"/>
  <c r="I102" i="14"/>
  <c r="J102" i="14"/>
  <c r="K102" i="14"/>
  <c r="L102" i="14"/>
  <c r="B103" i="14"/>
  <c r="C103" i="14"/>
  <c r="D103" i="14"/>
  <c r="E103" i="14"/>
  <c r="F103" i="14"/>
  <c r="G103" i="14"/>
  <c r="H103" i="14"/>
  <c r="I103" i="14"/>
  <c r="J103" i="14"/>
  <c r="K103" i="14"/>
  <c r="L103" i="14"/>
  <c r="L74" i="21"/>
  <c r="K74" i="21"/>
  <c r="J74" i="21"/>
  <c r="I74" i="21"/>
  <c r="H74" i="21"/>
  <c r="G74" i="21"/>
  <c r="F74" i="21"/>
  <c r="E74" i="21"/>
  <c r="D74" i="21"/>
  <c r="C74" i="21"/>
  <c r="B74" i="21"/>
  <c r="L74" i="22"/>
  <c r="K74" i="22"/>
  <c r="J74" i="22"/>
  <c r="I74" i="22"/>
  <c r="H74" i="22"/>
  <c r="G74" i="22"/>
  <c r="F74" i="22"/>
  <c r="E74" i="22"/>
  <c r="D74" i="22"/>
  <c r="C74" i="22"/>
  <c r="B74" i="22"/>
  <c r="L74" i="19"/>
  <c r="K74" i="19"/>
  <c r="J74" i="19"/>
  <c r="I74" i="19"/>
  <c r="H74" i="19"/>
  <c r="G74" i="19"/>
  <c r="F74" i="19"/>
  <c r="E74" i="19"/>
  <c r="D74" i="19"/>
  <c r="C74" i="19"/>
  <c r="B74" i="19"/>
  <c r="L74" i="18"/>
  <c r="K74" i="18"/>
  <c r="J74" i="18"/>
  <c r="I74" i="18"/>
  <c r="H74" i="18"/>
  <c r="G74" i="18"/>
  <c r="F74" i="18"/>
  <c r="E74" i="18"/>
  <c r="D74" i="18"/>
  <c r="C74" i="18"/>
  <c r="B74" i="18"/>
  <c r="L74" i="17"/>
  <c r="K74" i="17"/>
  <c r="J74" i="17"/>
  <c r="I74" i="17"/>
  <c r="H74" i="17"/>
  <c r="G74" i="17"/>
  <c r="F74" i="17"/>
  <c r="E74" i="17"/>
  <c r="D74" i="17"/>
  <c r="C74" i="17"/>
  <c r="B74" i="17"/>
  <c r="L74" i="16"/>
  <c r="K74" i="16"/>
  <c r="J74" i="16"/>
  <c r="I74" i="16"/>
  <c r="H74" i="16"/>
  <c r="G74" i="16"/>
  <c r="F74" i="16"/>
  <c r="E74" i="16"/>
  <c r="D74" i="16"/>
  <c r="C74" i="16"/>
  <c r="B74" i="16"/>
  <c r="L74" i="15"/>
  <c r="K74" i="15"/>
  <c r="J74" i="15"/>
  <c r="I74" i="15"/>
  <c r="H74" i="15"/>
  <c r="G74" i="15"/>
  <c r="F74" i="15"/>
  <c r="E74" i="15"/>
  <c r="D74" i="15"/>
  <c r="C74" i="15"/>
  <c r="B74" i="15"/>
  <c r="L74" i="14"/>
  <c r="K74" i="14"/>
  <c r="J74" i="14"/>
  <c r="I74" i="14"/>
  <c r="H74" i="14"/>
  <c r="G74" i="14"/>
  <c r="F74" i="14"/>
  <c r="E74" i="14"/>
  <c r="D74" i="14"/>
  <c r="C74" i="14"/>
  <c r="B74" i="1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74" i="4"/>
  <c r="B43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B49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B52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B56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B57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B58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B59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B61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B62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B63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B66" i="21"/>
  <c r="D66" i="21"/>
  <c r="E66" i="21"/>
  <c r="F66" i="21"/>
  <c r="G66" i="21"/>
  <c r="H66" i="21"/>
  <c r="I66" i="21"/>
  <c r="J66" i="21"/>
  <c r="K66" i="21"/>
  <c r="L66" i="21"/>
  <c r="M66" i="21"/>
  <c r="N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B71" i="21"/>
  <c r="D71" i="21"/>
  <c r="E71" i="21"/>
  <c r="F71" i="21"/>
  <c r="G71" i="21"/>
  <c r="H71" i="21"/>
  <c r="I71" i="21"/>
  <c r="J71" i="21"/>
  <c r="K71" i="21"/>
  <c r="L71" i="21"/>
  <c r="M71" i="21"/>
  <c r="N71" i="21"/>
  <c r="B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B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B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B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B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B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B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B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B56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B58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B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B63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B65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B69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B70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B71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B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B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N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N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N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K48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B48" i="15"/>
  <c r="C48" i="15"/>
  <c r="D48" i="15"/>
  <c r="E48" i="15"/>
  <c r="F48" i="15"/>
  <c r="G48" i="15"/>
  <c r="H48" i="15"/>
  <c r="I48" i="15"/>
  <c r="J48" i="15"/>
  <c r="L48" i="15"/>
  <c r="M48" i="15"/>
  <c r="N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42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43" i="4"/>
  <c r="B44" i="4"/>
  <c r="B45" i="4"/>
  <c r="B46" i="4"/>
  <c r="B47" i="4"/>
  <c r="B48" i="4"/>
  <c r="B42" i="4"/>
</calcChain>
</file>

<file path=xl/sharedStrings.xml><?xml version="1.0" encoding="utf-8"?>
<sst xmlns="http://schemas.openxmlformats.org/spreadsheetml/2006/main" count="1586" uniqueCount="166">
  <si>
    <t xml:space="preserve"> 北  京  </t>
  </si>
  <si>
    <t xml:space="preserve"> 天  津  </t>
  </si>
  <si>
    <t xml:space="preserve"> 河  北  </t>
  </si>
  <si>
    <t xml:space="preserve"> 山  西  </t>
  </si>
  <si>
    <t xml:space="preserve"> 内蒙古  </t>
  </si>
  <si>
    <t xml:space="preserve"> 辽  宁  </t>
  </si>
  <si>
    <t xml:space="preserve"> 吉  林  </t>
  </si>
  <si>
    <t xml:space="preserve"> 黑龙江  </t>
  </si>
  <si>
    <t xml:space="preserve"> 上  海  </t>
  </si>
  <si>
    <t xml:space="preserve"> 江  苏  </t>
  </si>
  <si>
    <t xml:space="preserve"> 浙  江  </t>
  </si>
  <si>
    <t xml:space="preserve"> 安  徽  </t>
  </si>
  <si>
    <t xml:space="preserve"> 福  建  </t>
  </si>
  <si>
    <t xml:space="preserve"> 江  西  </t>
  </si>
  <si>
    <t xml:space="preserve"> 山  东  </t>
  </si>
  <si>
    <t xml:space="preserve"> 河  南  </t>
  </si>
  <si>
    <t xml:space="preserve"> 湖  北  </t>
  </si>
  <si>
    <t xml:space="preserve"> 湖  南  </t>
  </si>
  <si>
    <t xml:space="preserve"> 广  东  </t>
  </si>
  <si>
    <t xml:space="preserve"> 广  西  </t>
  </si>
  <si>
    <t xml:space="preserve"> 海  南  </t>
  </si>
  <si>
    <t xml:space="preserve"> 重  庆  </t>
  </si>
  <si>
    <t xml:space="preserve"> 四  川  </t>
  </si>
  <si>
    <t xml:space="preserve"> 贵  州  </t>
  </si>
  <si>
    <t xml:space="preserve"> 云  南  </t>
  </si>
  <si>
    <t xml:space="preserve"> 陕  西  </t>
  </si>
  <si>
    <t xml:space="preserve"> 甘  肃  </t>
  </si>
  <si>
    <t xml:space="preserve"> 青  海  </t>
  </si>
  <si>
    <t xml:space="preserve"> 宁  夏  </t>
  </si>
  <si>
    <t xml:space="preserve"> 新  疆  </t>
  </si>
  <si>
    <t>城市</t>
  </si>
  <si>
    <t>原煤</t>
  </si>
  <si>
    <t>洗精煤</t>
  </si>
  <si>
    <t>其他洗煤</t>
  </si>
  <si>
    <t>型煤</t>
  </si>
  <si>
    <t>焦炭</t>
  </si>
  <si>
    <t>汽油</t>
  </si>
  <si>
    <t>煤油</t>
  </si>
  <si>
    <t>柴油</t>
  </si>
  <si>
    <t>燃料油</t>
  </si>
  <si>
    <t>液化石油气</t>
  </si>
  <si>
    <t>天然气</t>
  </si>
  <si>
    <t>热力</t>
  </si>
  <si>
    <t>电力</t>
  </si>
  <si>
    <t>(万吨)</t>
  </si>
  <si>
    <t>(百亿千焦)</t>
  </si>
  <si>
    <t>(亿千瓦时)</t>
  </si>
  <si>
    <t>Other</t>
  </si>
  <si>
    <t>Raw Coal</t>
  </si>
  <si>
    <t>Cleaned</t>
  </si>
  <si>
    <t>Washed</t>
  </si>
  <si>
    <t>Briquettes</t>
  </si>
  <si>
    <t>Coke</t>
  </si>
  <si>
    <t>Gasoline</t>
  </si>
  <si>
    <t>Kerosene</t>
  </si>
  <si>
    <t>Diesel Oil</t>
  </si>
  <si>
    <t>Fuel Oil</t>
  </si>
  <si>
    <t>PLG</t>
  </si>
  <si>
    <t>Natural Gas</t>
  </si>
  <si>
    <t>Heat</t>
  </si>
  <si>
    <t>Electricity</t>
  </si>
  <si>
    <t>Coal</t>
  </si>
  <si>
    <r>
      <t>(10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 tn)</t>
    </r>
  </si>
  <si>
    <r>
      <t>(10</t>
    </r>
    <r>
      <rPr>
        <vertAlign val="superscript"/>
        <sz val="10"/>
        <rFont val="Times New Roman"/>
        <family val="1"/>
      </rPr>
      <t>8</t>
    </r>
    <r>
      <rPr>
        <sz val="10"/>
        <rFont val="Times New Roman"/>
        <family val="1"/>
      </rPr>
      <t xml:space="preserve"> cu.m)</t>
    </r>
  </si>
  <si>
    <r>
      <t>(10</t>
    </r>
    <r>
      <rPr>
        <vertAlign val="superscript"/>
        <sz val="10"/>
        <rFont val="Times New Roman"/>
        <family val="1"/>
      </rPr>
      <t>10</t>
    </r>
    <r>
      <rPr>
        <sz val="10"/>
        <rFont val="Times New Roman"/>
        <family val="1"/>
      </rPr>
      <t xml:space="preserve"> kJ)</t>
    </r>
  </si>
  <si>
    <r>
      <t>(10</t>
    </r>
    <r>
      <rPr>
        <vertAlign val="superscript"/>
        <sz val="10"/>
        <rFont val="Times New Roman"/>
        <family val="1"/>
      </rPr>
      <t>8</t>
    </r>
    <r>
      <rPr>
        <sz val="10"/>
        <rFont val="Times New Roman"/>
        <family val="1"/>
      </rPr>
      <t>kW•h)</t>
    </r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</si>
  <si>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</si>
  <si>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</si>
  <si>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</si>
  <si>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</si>
  <si>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</si>
  <si>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</si>
  <si>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</si>
  <si>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</si>
  <si>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</si>
  <si>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</si>
  <si>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</si>
  <si>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</si>
  <si>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</si>
  <si>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</si>
  <si>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</si>
  <si>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</si>
  <si>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</si>
  <si>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</si>
  <si>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</si>
  <si>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</si>
  <si>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</si>
  <si>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</si>
  <si>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</si>
  <si>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</si>
  <si>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</si>
  <si>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</si>
  <si>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</si>
  <si>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</si>
  <si>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</si>
  <si>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</si>
  <si>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城市</t>
    <phoneticPr fontId="5" type="noConversion"/>
  </si>
  <si>
    <t>液化石油气</t>
    <phoneticPr fontId="5" type="noConversion"/>
  </si>
  <si>
    <t>天然气</t>
    <phoneticPr fontId="5" type="noConversion"/>
  </si>
  <si>
    <t>热力</t>
    <phoneticPr fontId="5" type="noConversion"/>
  </si>
  <si>
    <t>电力</t>
    <phoneticPr fontId="5" type="noConversion"/>
  </si>
  <si>
    <t>(万吨)</t>
    <phoneticPr fontId="5" type="noConversion"/>
  </si>
  <si>
    <t>(亿立方米)</t>
    <phoneticPr fontId="5" type="noConversion"/>
  </si>
  <si>
    <t>(万百万千焦)</t>
    <phoneticPr fontId="5" type="noConversion"/>
  </si>
  <si>
    <t>(亿千瓦小时)</t>
    <phoneticPr fontId="5" type="noConversion"/>
  </si>
  <si>
    <t>Other</t>
    <phoneticPr fontId="5" type="noConversion"/>
  </si>
  <si>
    <t>LPG</t>
    <phoneticPr fontId="5" type="noConversion"/>
  </si>
  <si>
    <r>
      <t>(10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 tn)</t>
    </r>
    <phoneticPr fontId="5" type="noConversion"/>
  </si>
  <si>
    <r>
      <t>(10</t>
    </r>
    <r>
      <rPr>
        <vertAlign val="superscript"/>
        <sz val="10"/>
        <rFont val="Times New Roman"/>
        <family val="1"/>
      </rPr>
      <t>8</t>
    </r>
    <r>
      <rPr>
        <sz val="10"/>
        <rFont val="Times New Roman"/>
        <family val="1"/>
      </rPr>
      <t xml:space="preserve"> cu.m)</t>
    </r>
    <phoneticPr fontId="5" type="noConversion"/>
  </si>
  <si>
    <r>
      <t>(10</t>
    </r>
    <r>
      <rPr>
        <vertAlign val="superscript"/>
        <sz val="10"/>
        <rFont val="Times New Roman"/>
        <family val="1"/>
      </rPr>
      <t>10</t>
    </r>
    <r>
      <rPr>
        <sz val="10"/>
        <rFont val="Times New Roman"/>
        <family val="1"/>
      </rPr>
      <t xml:space="preserve"> kJ)</t>
    </r>
    <phoneticPr fontId="5" type="noConversion"/>
  </si>
  <si>
    <r>
      <t>(10</t>
    </r>
    <r>
      <rPr>
        <vertAlign val="superscript"/>
        <sz val="10"/>
        <rFont val="Times New Roman"/>
        <family val="1"/>
      </rPr>
      <t>8</t>
    </r>
    <r>
      <rPr>
        <sz val="10"/>
        <rFont val="Times New Roman"/>
        <family val="1"/>
      </rPr>
      <t xml:space="preserve"> kW•h)</t>
    </r>
    <phoneticPr fontId="5" type="noConversion"/>
  </si>
  <si>
    <t>城市</t>
    <phoneticPr fontId="5" type="noConversion"/>
  </si>
  <si>
    <t>液化石油气</t>
    <phoneticPr fontId="5" type="noConversion"/>
  </si>
  <si>
    <t>天然气</t>
    <phoneticPr fontId="5" type="noConversion"/>
  </si>
  <si>
    <t>热力</t>
    <phoneticPr fontId="5" type="noConversion"/>
  </si>
  <si>
    <t>电力</t>
    <phoneticPr fontId="5" type="noConversion"/>
  </si>
  <si>
    <t>(万吨)</t>
    <phoneticPr fontId="5" type="noConversion"/>
  </si>
  <si>
    <t>(亿立方米)</t>
    <phoneticPr fontId="5" type="noConversion"/>
  </si>
  <si>
    <t>(万百万千焦)</t>
    <phoneticPr fontId="5" type="noConversion"/>
  </si>
  <si>
    <t>(亿千瓦小时)</t>
    <phoneticPr fontId="5" type="noConversion"/>
  </si>
  <si>
    <t>Other</t>
    <phoneticPr fontId="5" type="noConversion"/>
  </si>
  <si>
    <t>LPG</t>
    <phoneticPr fontId="5" type="noConversion"/>
  </si>
  <si>
    <r>
      <t>(10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 tn)</t>
    </r>
    <phoneticPr fontId="5" type="noConversion"/>
  </si>
  <si>
    <r>
      <t>(10</t>
    </r>
    <r>
      <rPr>
        <vertAlign val="superscript"/>
        <sz val="10"/>
        <rFont val="Times New Roman"/>
        <family val="1"/>
      </rPr>
      <t>8</t>
    </r>
    <r>
      <rPr>
        <sz val="10"/>
        <rFont val="Times New Roman"/>
        <family val="1"/>
      </rPr>
      <t xml:space="preserve"> cu.m)</t>
    </r>
    <phoneticPr fontId="5" type="noConversion"/>
  </si>
  <si>
    <r>
      <t>(10</t>
    </r>
    <r>
      <rPr>
        <vertAlign val="superscript"/>
        <sz val="10"/>
        <rFont val="Times New Roman"/>
        <family val="1"/>
      </rPr>
      <t>10</t>
    </r>
    <r>
      <rPr>
        <sz val="10"/>
        <rFont val="Times New Roman"/>
        <family val="1"/>
      </rPr>
      <t xml:space="preserve"> kJ)</t>
    </r>
    <phoneticPr fontId="5" type="noConversion"/>
  </si>
  <si>
    <r>
      <t>(10</t>
    </r>
    <r>
      <rPr>
        <vertAlign val="superscript"/>
        <sz val="10"/>
        <rFont val="Times New Roman"/>
        <family val="1"/>
      </rPr>
      <t>8</t>
    </r>
    <r>
      <rPr>
        <sz val="10"/>
        <rFont val="Times New Roman"/>
        <family val="1"/>
      </rPr>
      <t xml:space="preserve"> kW•h)</t>
    </r>
    <phoneticPr fontId="5" type="noConversion"/>
  </si>
  <si>
    <t>焦炭</t>
    <phoneticPr fontId="1" type="noConversion"/>
  </si>
  <si>
    <t>标准煤</t>
    <phoneticPr fontId="1" type="noConversion"/>
  </si>
  <si>
    <t>CO2排放系数</t>
    <phoneticPr fontId="1" type="noConversion"/>
  </si>
  <si>
    <t>E</t>
    <phoneticPr fontId="1" type="noConversion"/>
  </si>
  <si>
    <t>Y</t>
    <phoneticPr fontId="1" type="noConversion"/>
  </si>
  <si>
    <t>亿元</t>
    <phoneticPr fontId="1" type="noConversion"/>
  </si>
  <si>
    <t>C</t>
    <phoneticPr fontId="1" type="noConversion"/>
  </si>
  <si>
    <t xml:space="preserve"> 北  京</t>
    <phoneticPr fontId="5" type="noConversion"/>
  </si>
  <si>
    <t xml:space="preserve"> 天  津</t>
    <phoneticPr fontId="5" type="noConversion"/>
  </si>
  <si>
    <t xml:space="preserve"> 河  北</t>
    <phoneticPr fontId="5" type="noConversion"/>
  </si>
  <si>
    <t xml:space="preserve"> 山  西</t>
    <phoneticPr fontId="5" type="noConversion"/>
  </si>
  <si>
    <t xml:space="preserve"> 内蒙古</t>
    <phoneticPr fontId="5" type="noConversion"/>
  </si>
  <si>
    <t xml:space="preserve"> 辽  宁</t>
    <phoneticPr fontId="5" type="noConversion"/>
  </si>
  <si>
    <t xml:space="preserve"> 吉  林</t>
    <phoneticPr fontId="5" type="noConversion"/>
  </si>
  <si>
    <t xml:space="preserve"> 黑龙江</t>
    <phoneticPr fontId="5" type="noConversion"/>
  </si>
  <si>
    <t xml:space="preserve"> 上  海</t>
    <phoneticPr fontId="5" type="noConversion"/>
  </si>
  <si>
    <t xml:space="preserve"> 江  苏</t>
    <phoneticPr fontId="5" type="noConversion"/>
  </si>
  <si>
    <t xml:space="preserve"> 浙  江</t>
    <phoneticPr fontId="5" type="noConversion"/>
  </si>
  <si>
    <t xml:space="preserve"> 安  徽</t>
    <phoneticPr fontId="5" type="noConversion"/>
  </si>
  <si>
    <t xml:space="preserve"> 福  建</t>
    <phoneticPr fontId="5" type="noConversion"/>
  </si>
  <si>
    <t xml:space="preserve"> 江  西</t>
    <phoneticPr fontId="5" type="noConversion"/>
  </si>
  <si>
    <t xml:space="preserve"> 山  东</t>
    <phoneticPr fontId="5" type="noConversion"/>
  </si>
  <si>
    <t xml:space="preserve"> 河  南</t>
    <phoneticPr fontId="5" type="noConversion"/>
  </si>
  <si>
    <t xml:space="preserve"> 湖  北</t>
    <phoneticPr fontId="5" type="noConversion"/>
  </si>
  <si>
    <t xml:space="preserve"> 湖  南</t>
    <phoneticPr fontId="5" type="noConversion"/>
  </si>
  <si>
    <t xml:space="preserve"> 广  东</t>
    <phoneticPr fontId="5" type="noConversion"/>
  </si>
  <si>
    <t xml:space="preserve"> 广  西</t>
    <phoneticPr fontId="5" type="noConversion"/>
  </si>
  <si>
    <t xml:space="preserve"> 海  南</t>
    <phoneticPr fontId="5" type="noConversion"/>
  </si>
  <si>
    <t xml:space="preserve"> 重  庆</t>
    <phoneticPr fontId="5" type="noConversion"/>
  </si>
  <si>
    <t xml:space="preserve"> 四  川</t>
    <phoneticPr fontId="5" type="noConversion"/>
  </si>
  <si>
    <t xml:space="preserve"> 贵  州</t>
    <phoneticPr fontId="5" type="noConversion"/>
  </si>
  <si>
    <t xml:space="preserve"> 云  南</t>
    <phoneticPr fontId="5" type="noConversion"/>
  </si>
  <si>
    <t xml:space="preserve"> 陕  西</t>
    <phoneticPr fontId="5" type="noConversion"/>
  </si>
  <si>
    <t xml:space="preserve"> 甘  肃</t>
    <phoneticPr fontId="5" type="noConversion"/>
  </si>
  <si>
    <t xml:space="preserve"> 青  海</t>
    <phoneticPr fontId="5" type="noConversion"/>
  </si>
  <si>
    <t xml:space="preserve"> 宁  夏</t>
    <phoneticPr fontId="5" type="noConversion"/>
  </si>
  <si>
    <t xml:space="preserve"> 新  疆</t>
    <phoneticPr fontId="5" type="noConversion"/>
  </si>
  <si>
    <t>亿吨公里</t>
    <phoneticPr fontId="1" type="noConversion"/>
  </si>
  <si>
    <t>E（万吨）</t>
    <phoneticPr fontId="1" type="noConversion"/>
  </si>
  <si>
    <t>C（万吨）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</si>
</sst>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Times New Roman"/>
      <family val="1"/>
    </font>
    <font>
      <sz val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6" fillId="0" borderId="0">
      <alignment vertical="center"/>
    </xf>
  </cellStyleXfs>
  <cellXfs count="46">
    <xf numFmtId="0" fontId="0" fillId="0" borderId="0" xfId="0"/>
    <xf numFmtId="0" fontId="0" fillId="0" borderId="1" xfId="0" applyBorder="1" applyAlignment="1">
      <alignment vertical="center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176" fontId="3" fillId="3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8" fontId="2" fillId="4" borderId="2" xfId="1" applyNumberFormat="1" applyFont="1" applyFill="1" applyBorder="1" applyAlignment="1">
      <alignment horizontal="center" vertical="center"/>
    </xf>
    <xf numFmtId="178" fontId="2" fillId="4" borderId="2" xfId="1" quotePrefix="1" applyNumberFormat="1" applyFont="1" applyFill="1" applyBorder="1" applyAlignment="1">
      <alignment horizontal="center" vertical="center"/>
    </xf>
    <xf numFmtId="178" fontId="2" fillId="4" borderId="3" xfId="1" applyNumberFormat="1" applyFont="1" applyFill="1" applyBorder="1" applyAlignment="1">
      <alignment horizontal="center" vertical="center"/>
    </xf>
    <xf numFmtId="178" fontId="3" fillId="4" borderId="3" xfId="1" applyNumberFormat="1" applyFont="1" applyFill="1" applyBorder="1" applyAlignment="1">
      <alignment horizontal="center" vertical="center"/>
    </xf>
    <xf numFmtId="178" fontId="3" fillId="4" borderId="3" xfId="1" quotePrefix="1" applyNumberFormat="1" applyFont="1" applyFill="1" applyBorder="1" applyAlignment="1">
      <alignment horizontal="center" vertical="center"/>
    </xf>
    <xf numFmtId="0" fontId="6" fillId="0" borderId="0" xfId="1"/>
    <xf numFmtId="2" fontId="4" fillId="3" borderId="1" xfId="1" applyNumberFormat="1" applyFont="1" applyFill="1" applyBorder="1" applyAlignment="1">
      <alignment horizontal="right" vertical="center"/>
    </xf>
    <xf numFmtId="178" fontId="2" fillId="5" borderId="2" xfId="2" applyNumberFormat="1" applyFont="1" applyFill="1" applyBorder="1" applyAlignment="1">
      <alignment horizontal="center" vertical="center"/>
    </xf>
    <xf numFmtId="178" fontId="2" fillId="5" borderId="2" xfId="2" quotePrefix="1" applyNumberFormat="1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176" fontId="2" fillId="5" borderId="2" xfId="2" applyNumberFormat="1" applyFont="1" applyFill="1" applyBorder="1" applyAlignment="1">
      <alignment horizontal="center" vertical="center"/>
    </xf>
    <xf numFmtId="176" fontId="2" fillId="5" borderId="2" xfId="2" quotePrefix="1" applyNumberFormat="1" applyFont="1" applyFill="1" applyBorder="1" applyAlignment="1">
      <alignment horizontal="center" vertical="center"/>
    </xf>
    <xf numFmtId="0" fontId="6" fillId="0" borderId="0" xfId="2" applyAlignment="1"/>
    <xf numFmtId="178" fontId="2" fillId="5" borderId="3" xfId="2" applyNumberFormat="1" applyFont="1" applyFill="1" applyBorder="1" applyAlignment="1">
      <alignment horizontal="center" vertical="center"/>
    </xf>
    <xf numFmtId="2" fontId="2" fillId="5" borderId="3" xfId="2" applyNumberFormat="1" applyFont="1" applyFill="1" applyBorder="1" applyAlignment="1">
      <alignment horizontal="center" vertical="center"/>
    </xf>
    <xf numFmtId="178" fontId="3" fillId="6" borderId="3" xfId="2" applyNumberFormat="1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176" fontId="3" fillId="6" borderId="3" xfId="2" applyNumberFormat="1" applyFont="1" applyFill="1" applyBorder="1" applyAlignment="1">
      <alignment horizontal="center" vertical="center"/>
    </xf>
    <xf numFmtId="178" fontId="3" fillId="5" borderId="3" xfId="2" applyNumberFormat="1" applyFont="1" applyFill="1" applyBorder="1" applyAlignment="1">
      <alignment horizontal="center" vertical="center"/>
    </xf>
    <xf numFmtId="176" fontId="3" fillId="5" borderId="3" xfId="2" applyNumberFormat="1" applyFont="1" applyFill="1" applyBorder="1" applyAlignment="1">
      <alignment horizontal="center" vertical="center"/>
    </xf>
    <xf numFmtId="0" fontId="3" fillId="6" borderId="3" xfId="2" applyFont="1" applyFill="1" applyBorder="1" applyAlignment="1">
      <alignment horizontal="center" vertical="center"/>
    </xf>
    <xf numFmtId="0" fontId="3" fillId="5" borderId="3" xfId="2" quotePrefix="1" applyFont="1" applyFill="1" applyBorder="1" applyAlignment="1">
      <alignment horizontal="center" vertical="center"/>
    </xf>
    <xf numFmtId="176" fontId="3" fillId="5" borderId="3" xfId="2" quotePrefix="1" applyNumberFormat="1" applyFont="1" applyFill="1" applyBorder="1" applyAlignment="1">
      <alignment horizontal="center" vertical="center"/>
    </xf>
    <xf numFmtId="178" fontId="3" fillId="5" borderId="5" xfId="2" applyNumberFormat="1" applyFont="1" applyFill="1" applyBorder="1" applyAlignment="1">
      <alignment horizontal="center" vertical="center"/>
    </xf>
    <xf numFmtId="2" fontId="3" fillId="5" borderId="5" xfId="2" applyNumberFormat="1" applyFont="1" applyFill="1" applyBorder="1" applyAlignment="1">
      <alignment horizontal="center" vertical="center"/>
    </xf>
    <xf numFmtId="2" fontId="4" fillId="7" borderId="1" xfId="2" applyNumberFormat="1" applyFont="1" applyFill="1" applyBorder="1" applyAlignment="1">
      <alignment horizontal="right" vertical="center"/>
    </xf>
    <xf numFmtId="0" fontId="6" fillId="0" borderId="0" xfId="2">
      <alignment vertical="center"/>
    </xf>
    <xf numFmtId="2" fontId="8" fillId="7" borderId="1" xfId="2" applyNumberFormat="1" applyFont="1" applyFill="1" applyBorder="1" applyAlignment="1">
      <alignment horizontal="right" vertical="center"/>
    </xf>
    <xf numFmtId="178" fontId="3" fillId="5" borderId="3" xfId="2" quotePrefix="1" applyNumberFormat="1" applyFont="1" applyFill="1" applyBorder="1" applyAlignment="1">
      <alignment horizontal="center" vertical="center"/>
    </xf>
    <xf numFmtId="0" fontId="6" fillId="0" borderId="0" xfId="1" applyFill="1" applyBorder="1"/>
    <xf numFmtId="0" fontId="0" fillId="8" borderId="0" xfId="0" applyFill="1"/>
    <xf numFmtId="0" fontId="6" fillId="9" borderId="0" xfId="1" applyFill="1" applyBorder="1"/>
    <xf numFmtId="0" fontId="6" fillId="9" borderId="0" xfId="1" applyFill="1"/>
    <xf numFmtId="0" fontId="6" fillId="0" borderId="0" xfId="1" applyBorder="1" applyAlignment="1">
      <alignment horizontal="center" vertical="center"/>
    </xf>
    <xf numFmtId="0" fontId="6" fillId="0" borderId="4" xfId="2" applyBorder="1" applyAlignment="1">
      <alignment horizontal="center" vertical="center"/>
    </xf>
    <xf numFmtId="49" fontId="2" fillId="2" borderId="6" xfId="0" applyNumberFormat="1" applyFont="1" applyFill="1" applyBorder="1" applyAlignment="1" applyProtection="1">
      <alignment horizontal="left" vertical="center"/>
      <protection locked="0"/>
    </xf>
    <xf numFmtId="176" fontId="3" fillId="3" borderId="0" xfId="0" applyNumberFormat="1" applyFont="1" applyFill="1" applyBorder="1" applyAlignment="1">
      <alignment horizontal="right" vertical="center"/>
    </xf>
    <xf numFmtId="176" fontId="4" fillId="7" borderId="0" xfId="0" applyNumberFormat="1" applyFont="1" applyFill="1" applyBorder="1" applyAlignment="1">
      <alignment horizontal="right" vertical="center"/>
    </xf>
    <xf numFmtId="176" fontId="4" fillId="3" borderId="0" xfId="0" applyNumberFormat="1" applyFont="1" applyFill="1" applyBorder="1" applyAlignment="1">
      <alignment horizontal="right" vertical="center"/>
    </xf>
    <xf numFmtId="0" fontId="0" fillId="9" borderId="0" xfId="0" applyFill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5" sqref="E5"/>
    </sheetView>
  </sheetViews>
  <sheetFormatPr defaultRowHeight="13.5" x14ac:dyDescent="0.15"/>
  <sheetData>
    <row r="1" spans="1:10" x14ac:dyDescent="0.15">
      <c r="A1" s="45" t="s">
        <v>163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</row>
    <row r="2" spans="1:10" x14ac:dyDescent="0.15">
      <c r="A2" s="41" t="s">
        <v>133</v>
      </c>
      <c r="B2">
        <v>758.09795999999994</v>
      </c>
      <c r="C2">
        <v>845.09784000000013</v>
      </c>
      <c r="D2">
        <v>897.29980999999998</v>
      </c>
      <c r="E2">
        <v>878.67932999999994</v>
      </c>
      <c r="F2">
        <v>1034.5998299999999</v>
      </c>
      <c r="G2">
        <v>1168.98936</v>
      </c>
      <c r="H2">
        <v>1178.46477</v>
      </c>
      <c r="I2">
        <v>1196.3128299999998</v>
      </c>
      <c r="J2">
        <v>1199.9999882</v>
      </c>
    </row>
    <row r="3" spans="1:10" x14ac:dyDescent="0.15">
      <c r="A3" s="41" t="s">
        <v>134</v>
      </c>
      <c r="B3">
        <v>12344.579781782179</v>
      </c>
      <c r="C3">
        <v>15400.300332871286</v>
      </c>
      <c r="D3">
        <v>2840.7408786468645</v>
      </c>
      <c r="E3">
        <v>9755.1223357095714</v>
      </c>
      <c r="F3">
        <v>10228.422584521451</v>
      </c>
      <c r="G3">
        <v>10515.038339900992</v>
      </c>
      <c r="H3">
        <v>8038.2059125082505</v>
      </c>
      <c r="I3">
        <v>3293.5712793729372</v>
      </c>
      <c r="J3">
        <v>3778.2406432607258</v>
      </c>
    </row>
    <row r="4" spans="1:10" x14ac:dyDescent="0.15">
      <c r="A4" s="41" t="s">
        <v>135</v>
      </c>
      <c r="B4">
        <v>6212.3046100000001</v>
      </c>
      <c r="C4">
        <v>6715.8832599999996</v>
      </c>
      <c r="D4">
        <v>6635.1631391700002</v>
      </c>
      <c r="E4">
        <v>7151.7272499999999</v>
      </c>
      <c r="F4">
        <v>8890.1688200000008</v>
      </c>
      <c r="G4">
        <v>10519.343170000002</v>
      </c>
      <c r="H4">
        <v>11511.62055</v>
      </c>
      <c r="I4">
        <v>12600.547250000001</v>
      </c>
      <c r="J4">
        <v>13728.564755986536</v>
      </c>
    </row>
    <row r="5" spans="1:10" x14ac:dyDescent="0.15">
      <c r="A5" s="41" t="s">
        <v>136</v>
      </c>
      <c r="B5">
        <v>1882.4938300000003</v>
      </c>
      <c r="C5">
        <v>2003.6327099999999</v>
      </c>
      <c r="D5">
        <v>2745.0919613999999</v>
      </c>
      <c r="E5">
        <v>2574.2794457999994</v>
      </c>
      <c r="F5">
        <v>3039.1947082500001</v>
      </c>
      <c r="G5">
        <v>3302.3151489538986</v>
      </c>
      <c r="H5">
        <v>3579.6538521629159</v>
      </c>
      <c r="I5">
        <v>3821.5654686798675</v>
      </c>
      <c r="J5">
        <v>3949.6338258432343</v>
      </c>
    </row>
    <row r="6" spans="1:10" x14ac:dyDescent="0.15">
      <c r="A6" s="41" t="s">
        <v>137</v>
      </c>
      <c r="B6">
        <v>1875.6744799999999</v>
      </c>
      <c r="C6">
        <v>2202.1158499999997</v>
      </c>
      <c r="D6">
        <v>3846.2524412654939</v>
      </c>
      <c r="E6">
        <v>4318.1668541999998</v>
      </c>
      <c r="F6">
        <v>4926.8207377999997</v>
      </c>
      <c r="G6">
        <v>5639.843450450001</v>
      </c>
      <c r="H6">
        <v>6095.5588200000002</v>
      </c>
      <c r="I6">
        <v>4683.7134000000005</v>
      </c>
      <c r="J6">
        <v>4705.0906290399998</v>
      </c>
    </row>
    <row r="7" spans="1:10" x14ac:dyDescent="0.15">
      <c r="A7" s="41" t="s">
        <v>138</v>
      </c>
      <c r="B7">
        <v>4507.4607512541261</v>
      </c>
      <c r="C7">
        <v>6309.9172780528052</v>
      </c>
      <c r="D7">
        <v>7567.1127346864687</v>
      </c>
      <c r="E7">
        <v>8309.8541372937289</v>
      </c>
      <c r="F7">
        <v>9619.0988878877888</v>
      </c>
      <c r="G7">
        <v>11035.887477458746</v>
      </c>
      <c r="H7">
        <v>12193.894853663365</v>
      </c>
      <c r="I7">
        <v>12617.646089108912</v>
      </c>
      <c r="J7">
        <v>12922.070860231024</v>
      </c>
    </row>
    <row r="8" spans="1:10" x14ac:dyDescent="0.15">
      <c r="A8" s="41" t="s">
        <v>139</v>
      </c>
      <c r="B8">
        <v>794.43186303630364</v>
      </c>
      <c r="C8">
        <v>859.34950046204619</v>
      </c>
      <c r="D8">
        <v>1391.7123092079205</v>
      </c>
      <c r="E8">
        <v>1410.8390157755773</v>
      </c>
      <c r="F8">
        <v>1542.0851216171618</v>
      </c>
      <c r="G8">
        <v>1738.9071244554457</v>
      </c>
      <c r="H8">
        <v>1886.703672739274</v>
      </c>
      <c r="I8">
        <v>1959.9320282178219</v>
      </c>
      <c r="J8">
        <v>1989.5001884356434</v>
      </c>
    </row>
    <row r="9" spans="1:10" x14ac:dyDescent="0.15">
      <c r="A9" s="41" t="s">
        <v>140</v>
      </c>
      <c r="B9">
        <v>1461.8703797029702</v>
      </c>
      <c r="C9">
        <v>1559.1585487128714</v>
      </c>
      <c r="D9">
        <v>1961.0566086468648</v>
      </c>
      <c r="E9">
        <v>1929.2269611551153</v>
      </c>
      <c r="F9">
        <v>2134.3806174257425</v>
      </c>
      <c r="G9">
        <v>2290.4853331683171</v>
      </c>
      <c r="H9">
        <v>2324.1841063366337</v>
      </c>
      <c r="I9">
        <v>2230.2231741914193</v>
      </c>
      <c r="J9">
        <v>2118.9242918976897</v>
      </c>
    </row>
    <row r="10" spans="1:10" x14ac:dyDescent="0.15">
      <c r="A10" s="41" t="s">
        <v>141</v>
      </c>
      <c r="B10">
        <v>13900.283967425743</v>
      </c>
      <c r="C10">
        <v>16125.814608415842</v>
      </c>
      <c r="D10">
        <v>16102.075694356436</v>
      </c>
      <c r="E10">
        <v>14445.677367722772</v>
      </c>
      <c r="F10">
        <v>19003.189486963696</v>
      </c>
      <c r="G10">
        <v>20394.35471178218</v>
      </c>
      <c r="H10">
        <v>20464.611556567655</v>
      </c>
      <c r="I10">
        <v>14431.992986567657</v>
      </c>
      <c r="J10">
        <v>18743.039484059409</v>
      </c>
    </row>
    <row r="11" spans="1:10" x14ac:dyDescent="0.15">
      <c r="A11" s="41" t="s">
        <v>142</v>
      </c>
      <c r="B11">
        <v>4028.7556594158423</v>
      </c>
      <c r="C11">
        <v>4546.5353528712876</v>
      </c>
      <c r="D11">
        <v>4810.7295632013202</v>
      </c>
      <c r="E11">
        <v>5198.8240024422439</v>
      </c>
      <c r="F11">
        <v>6180.8426061716164</v>
      </c>
      <c r="G11">
        <v>7620.8034395049508</v>
      </c>
      <c r="H11">
        <v>8640.8082717161706</v>
      </c>
      <c r="I11">
        <v>10609.361174884489</v>
      </c>
      <c r="J11">
        <v>11189.43408930825</v>
      </c>
    </row>
    <row r="12" spans="1:10" x14ac:dyDescent="0.15">
      <c r="A12" s="41" t="s">
        <v>143</v>
      </c>
      <c r="B12">
        <v>4743.3388954785487</v>
      </c>
      <c r="C12">
        <v>5375.4874650495049</v>
      </c>
      <c r="D12">
        <v>5431.368151749175</v>
      </c>
      <c r="E12">
        <v>6114.5062418151811</v>
      </c>
      <c r="F12">
        <v>7658.2063319141917</v>
      </c>
      <c r="G12">
        <v>9200.3297154455431</v>
      </c>
      <c r="H12">
        <v>9759.9387562376232</v>
      </c>
      <c r="I12">
        <v>9506.5151939603966</v>
      </c>
      <c r="J12">
        <v>10166.290800524423</v>
      </c>
    </row>
    <row r="13" spans="1:10" x14ac:dyDescent="0.15">
      <c r="A13" s="41" t="s">
        <v>144</v>
      </c>
      <c r="B13">
        <v>2141.3056193399343</v>
      </c>
      <c r="C13">
        <v>2451.5238929042903</v>
      </c>
      <c r="D13">
        <v>6396.7900296039606</v>
      </c>
      <c r="E13">
        <v>6911.2461492739276</v>
      </c>
      <c r="F13">
        <v>7823.5975908580858</v>
      </c>
      <c r="G13">
        <v>9152.0241244554454</v>
      </c>
      <c r="H13">
        <v>10580.053340726074</v>
      </c>
      <c r="I13">
        <v>13034.285254323431</v>
      </c>
      <c r="J13">
        <v>14278.219141650165</v>
      </c>
    </row>
    <row r="14" spans="1:10" x14ac:dyDescent="0.15">
      <c r="A14" s="41" t="s">
        <v>145</v>
      </c>
      <c r="B14">
        <v>2063.1094264026401</v>
      </c>
      <c r="C14">
        <v>2257.5815146864688</v>
      </c>
      <c r="D14">
        <v>2572.6581771287124</v>
      </c>
      <c r="E14">
        <v>2647.56263029703</v>
      </c>
      <c r="F14">
        <v>3184.3891506600658</v>
      </c>
      <c r="G14">
        <v>3641.903155379538</v>
      </c>
      <c r="H14">
        <v>4130.8270236963699</v>
      </c>
      <c r="I14">
        <v>4215.8822229372936</v>
      </c>
      <c r="J14">
        <v>5133.0599182792075</v>
      </c>
    </row>
    <row r="15" spans="1:10" x14ac:dyDescent="0.15">
      <c r="A15" s="41" t="s">
        <v>146</v>
      </c>
      <c r="B15">
        <v>1424.4134693729372</v>
      </c>
      <c r="C15">
        <v>1553.3021874587462</v>
      </c>
      <c r="D15">
        <v>2867.6318646864684</v>
      </c>
      <c r="E15">
        <v>2900.6510900000003</v>
      </c>
      <c r="F15">
        <v>3350.4480684158416</v>
      </c>
      <c r="G15">
        <v>3653.5555348514849</v>
      </c>
      <c r="H15">
        <v>4092.0668474587455</v>
      </c>
      <c r="I15">
        <v>4324.4232270297025</v>
      </c>
      <c r="J15">
        <v>4545.8902282178215</v>
      </c>
    </row>
    <row r="16" spans="1:10" x14ac:dyDescent="0.15">
      <c r="A16" s="41" t="s">
        <v>147</v>
      </c>
      <c r="B16">
        <v>6832.0905318992736</v>
      </c>
      <c r="C16">
        <v>6903.2070669966997</v>
      </c>
      <c r="D16">
        <v>10697.977880462046</v>
      </c>
      <c r="E16">
        <v>11659.012427161717</v>
      </c>
      <c r="F16">
        <v>12513.608388217823</v>
      </c>
      <c r="G16">
        <v>13411.186413036303</v>
      </c>
      <c r="H16">
        <v>11857.591765412541</v>
      </c>
      <c r="I16">
        <v>8854.2611593399342</v>
      </c>
      <c r="J16">
        <v>8979.5834019702979</v>
      </c>
    </row>
    <row r="17" spans="1:10" x14ac:dyDescent="0.15">
      <c r="A17" s="41" t="s">
        <v>148</v>
      </c>
      <c r="B17">
        <v>3138.0320132343231</v>
      </c>
      <c r="C17">
        <v>3508.0499366006597</v>
      </c>
      <c r="D17">
        <v>6016.2202110231019</v>
      </c>
      <c r="E17">
        <v>7036.9152252475251</v>
      </c>
      <c r="F17">
        <v>8174.8833815788776</v>
      </c>
      <c r="G17">
        <v>9550.3839033333334</v>
      </c>
      <c r="H17">
        <v>10526.206477953794</v>
      </c>
      <c r="I17">
        <v>8264.3453083498352</v>
      </c>
      <c r="J17">
        <v>8470.898564741914</v>
      </c>
    </row>
    <row r="18" spans="1:10" x14ac:dyDescent="0.15">
      <c r="A18" s="41" t="s">
        <v>149</v>
      </c>
      <c r="B18">
        <v>1884.1683236303629</v>
      </c>
      <c r="C18">
        <v>2078.2124469306932</v>
      </c>
      <c r="D18">
        <v>3010.665645082508</v>
      </c>
      <c r="E18">
        <v>3053.732452178218</v>
      </c>
      <c r="F18">
        <v>3655.0130789768973</v>
      </c>
      <c r="G18">
        <v>4473.2387199339937</v>
      </c>
      <c r="H18">
        <v>5156.0330746204618</v>
      </c>
      <c r="I18">
        <v>5469.974874818482</v>
      </c>
      <c r="J18">
        <v>6323.5069229009896</v>
      </c>
    </row>
    <row r="19" spans="1:10" x14ac:dyDescent="0.15">
      <c r="A19" s="41" t="s">
        <v>150</v>
      </c>
      <c r="B19">
        <v>2406.433159933993</v>
      </c>
      <c r="C19">
        <v>2636.2224332673268</v>
      </c>
      <c r="D19">
        <v>3114.2638821452147</v>
      </c>
      <c r="E19">
        <v>3265.1539634323431</v>
      </c>
      <c r="F19">
        <v>3781.3894297689767</v>
      </c>
      <c r="G19">
        <v>4311.0760175247524</v>
      </c>
      <c r="H19">
        <v>4928.816032772278</v>
      </c>
      <c r="I19">
        <v>4817.9351500660059</v>
      </c>
      <c r="J19">
        <v>5175.9675223354461</v>
      </c>
    </row>
    <row r="20" spans="1:10" x14ac:dyDescent="0.15">
      <c r="A20" s="41" t="s">
        <v>151</v>
      </c>
      <c r="B20">
        <v>4639.7634823046201</v>
      </c>
      <c r="C20">
        <v>4966.7476654125412</v>
      </c>
      <c r="D20">
        <v>5108.0399898679862</v>
      </c>
      <c r="E20">
        <v>5475.7412259735975</v>
      </c>
      <c r="F20">
        <v>6520.2435261056107</v>
      </c>
      <c r="G20">
        <v>7832.6286639273931</v>
      </c>
      <c r="H20">
        <v>10581.678024323432</v>
      </c>
      <c r="I20">
        <v>10041.885568382839</v>
      </c>
      <c r="J20">
        <v>15805.423467502969</v>
      </c>
    </row>
    <row r="21" spans="1:10" x14ac:dyDescent="0.15">
      <c r="A21" s="41" t="s">
        <v>152</v>
      </c>
      <c r="B21">
        <v>1449.1802533003302</v>
      </c>
      <c r="C21">
        <v>1662.9429500990097</v>
      </c>
      <c r="D21">
        <v>2358.9660053795378</v>
      </c>
      <c r="E21">
        <v>2628.7289071287132</v>
      </c>
      <c r="F21">
        <v>3248.3980358085805</v>
      </c>
      <c r="G21">
        <v>3828.6838914191421</v>
      </c>
      <c r="H21">
        <v>4470.7099161386141</v>
      </c>
      <c r="I21">
        <v>4133.8226603630364</v>
      </c>
      <c r="J21">
        <v>4410.0797528052808</v>
      </c>
    </row>
    <row r="22" spans="1:10" x14ac:dyDescent="0.15">
      <c r="A22" s="41" t="s">
        <v>153</v>
      </c>
      <c r="B22">
        <v>677.54590887788788</v>
      </c>
      <c r="C22">
        <v>845.85667924092411</v>
      </c>
      <c r="D22">
        <v>624.25557709570955</v>
      </c>
      <c r="E22">
        <v>822.10609613861379</v>
      </c>
      <c r="F22">
        <v>1028.0250969306931</v>
      </c>
      <c r="G22">
        <v>1420.2457765676565</v>
      </c>
      <c r="H22">
        <v>1600.8864910231023</v>
      </c>
      <c r="I22">
        <v>664.00237273927394</v>
      </c>
      <c r="J22">
        <v>1535.0838578481846</v>
      </c>
    </row>
    <row r="23" spans="1:10" x14ac:dyDescent="0.15">
      <c r="A23" s="41" t="s">
        <v>154</v>
      </c>
      <c r="B23">
        <v>917.07865683168325</v>
      </c>
      <c r="C23">
        <v>1185.7061398679866</v>
      </c>
      <c r="D23">
        <v>1645.1926596039605</v>
      </c>
      <c r="E23">
        <v>1812.5619828382839</v>
      </c>
      <c r="F23">
        <v>2189.5985729372937</v>
      </c>
      <c r="G23">
        <v>2730.1675411881188</v>
      </c>
      <c r="H23">
        <v>2867.1174654785477</v>
      </c>
      <c r="I23">
        <v>2492.8467024752472</v>
      </c>
      <c r="J23">
        <v>2814.9572257900986</v>
      </c>
    </row>
    <row r="24" spans="1:10" x14ac:dyDescent="0.15">
      <c r="A24" s="41" t="s">
        <v>155</v>
      </c>
      <c r="B24">
        <v>1283.1728157425741</v>
      </c>
      <c r="C24">
        <v>1398.0523096039603</v>
      </c>
      <c r="D24">
        <v>1958.8624644554452</v>
      </c>
      <c r="E24">
        <v>1976.6300668646863</v>
      </c>
      <c r="F24">
        <v>2230.6934881848188</v>
      </c>
      <c r="G24">
        <v>2492.2093557095709</v>
      </c>
      <c r="H24">
        <v>2742.9339090429044</v>
      </c>
      <c r="I24">
        <v>2679.4706179867985</v>
      </c>
      <c r="J24">
        <v>2913.9905311379534</v>
      </c>
    </row>
    <row r="25" spans="1:10" x14ac:dyDescent="0.15">
      <c r="A25" s="41" t="s">
        <v>156</v>
      </c>
      <c r="B25">
        <v>879.958657590759</v>
      </c>
      <c r="C25">
        <v>923.80433468646856</v>
      </c>
      <c r="D25">
        <v>1015.0217413861385</v>
      </c>
      <c r="E25">
        <v>1137.8332249504952</v>
      </c>
      <c r="F25">
        <v>1253.0083138283828</v>
      </c>
      <c r="G25">
        <v>1335.606130033003</v>
      </c>
      <c r="H25">
        <v>1461.2054261386138</v>
      </c>
      <c r="I25">
        <v>1582.8908986798679</v>
      </c>
      <c r="J25">
        <v>1743.4616991419141</v>
      </c>
    </row>
    <row r="26" spans="1:10" x14ac:dyDescent="0.15">
      <c r="A26" s="41" t="s">
        <v>157</v>
      </c>
      <c r="B26">
        <v>808.58257669966997</v>
      </c>
      <c r="C26">
        <v>925.50543508250826</v>
      </c>
      <c r="D26">
        <v>948.55610290429047</v>
      </c>
      <c r="E26">
        <v>1000.9472232343234</v>
      </c>
      <c r="F26">
        <v>1104.4102576567657</v>
      </c>
      <c r="G26">
        <v>1205.4184256435642</v>
      </c>
      <c r="H26">
        <v>1314.5308376567657</v>
      </c>
      <c r="I26">
        <v>1533.796170561056</v>
      </c>
      <c r="J26">
        <v>1624.4546853135314</v>
      </c>
    </row>
    <row r="27" spans="1:10" x14ac:dyDescent="0.15">
      <c r="A27" s="41" t="s">
        <v>158</v>
      </c>
      <c r="B27">
        <v>1421.1648636963696</v>
      </c>
      <c r="C27">
        <v>1559.6708207590762</v>
      </c>
      <c r="D27">
        <v>2437.4864794608166</v>
      </c>
      <c r="E27">
        <v>2628.7722002310234</v>
      </c>
      <c r="F27">
        <v>2904.1508364135311</v>
      </c>
      <c r="G27">
        <v>3322.7956289886761</v>
      </c>
      <c r="H27">
        <v>3698.8843815877813</v>
      </c>
      <c r="I27">
        <v>3686.8020122442244</v>
      </c>
      <c r="J27">
        <v>4054.2191049509979</v>
      </c>
    </row>
    <row r="28" spans="1:10" x14ac:dyDescent="0.15">
      <c r="A28" s="41" t="s">
        <v>159</v>
      </c>
      <c r="B28">
        <v>1299.4348925742574</v>
      </c>
      <c r="C28">
        <v>1428.8044177227721</v>
      </c>
      <c r="D28">
        <v>1905.8599668646864</v>
      </c>
      <c r="E28">
        <v>1949.9836367656767</v>
      </c>
      <c r="F28">
        <v>2127.2902470627064</v>
      </c>
      <c r="G28">
        <v>2454.455237227723</v>
      </c>
      <c r="H28">
        <v>2788.8047670297028</v>
      </c>
      <c r="I28">
        <v>2787.6641452475246</v>
      </c>
      <c r="J28">
        <v>2939.1929129508253</v>
      </c>
    </row>
    <row r="29" spans="1:10" x14ac:dyDescent="0.15">
      <c r="A29" s="41" t="s">
        <v>160</v>
      </c>
      <c r="B29">
        <v>174.33688000000001</v>
      </c>
      <c r="C29">
        <v>220.58674999999999</v>
      </c>
      <c r="D29">
        <v>377.75756000000001</v>
      </c>
      <c r="E29">
        <v>413.16744075907593</v>
      </c>
      <c r="F29">
        <v>474.3493536633664</v>
      </c>
      <c r="G29">
        <v>547.27254983498347</v>
      </c>
      <c r="H29">
        <v>590.09059514851481</v>
      </c>
      <c r="I29">
        <v>514.92686844884486</v>
      </c>
      <c r="J29">
        <v>572.57579625557753</v>
      </c>
    </row>
    <row r="30" spans="1:10" x14ac:dyDescent="0.15">
      <c r="A30" s="41" t="s">
        <v>161</v>
      </c>
      <c r="B30">
        <v>310.77538000000004</v>
      </c>
      <c r="C30">
        <v>327.39563000000004</v>
      </c>
      <c r="D30">
        <v>744.15375000000006</v>
      </c>
      <c r="E30">
        <v>793.25509000000011</v>
      </c>
      <c r="F30">
        <v>865.11951297029702</v>
      </c>
      <c r="G30">
        <v>988.91230716171617</v>
      </c>
      <c r="H30">
        <v>1122.871913432343</v>
      </c>
      <c r="I30">
        <v>929.25700422442242</v>
      </c>
      <c r="J30">
        <v>898.47768231023099</v>
      </c>
    </row>
    <row r="31" spans="1:10" x14ac:dyDescent="0.15">
      <c r="A31" s="41" t="s">
        <v>162</v>
      </c>
      <c r="B31">
        <v>1056.4770000000001</v>
      </c>
      <c r="C31">
        <v>1132.56158</v>
      </c>
      <c r="D31">
        <v>1459.25289</v>
      </c>
      <c r="E31">
        <v>1440.56186</v>
      </c>
      <c r="F31">
        <v>1562.8130200000001</v>
      </c>
      <c r="G31">
        <v>1726.2122099999999</v>
      </c>
      <c r="H31">
        <v>1889.9992299999999</v>
      </c>
      <c r="I31">
        <v>2085.5437199999997</v>
      </c>
      <c r="J31">
        <v>2157.0673899999997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61" workbookViewId="0">
      <selection activeCell="G82" sqref="G82"/>
    </sheetView>
  </sheetViews>
  <sheetFormatPr defaultRowHeight="14.25" x14ac:dyDescent="0.15"/>
  <cols>
    <col min="1" max="14" width="9" style="32" customWidth="1"/>
  </cols>
  <sheetData>
    <row r="1" spans="1:14" ht="13.5" x14ac:dyDescent="0.15">
      <c r="A1" s="40" t="s">
        <v>111</v>
      </c>
      <c r="B1" s="12" t="s">
        <v>31</v>
      </c>
      <c r="C1" s="12" t="s">
        <v>32</v>
      </c>
      <c r="D1" s="12" t="s">
        <v>33</v>
      </c>
      <c r="E1" s="13" t="s">
        <v>34</v>
      </c>
      <c r="F1" s="15" t="s">
        <v>35</v>
      </c>
      <c r="G1" s="14" t="s">
        <v>36</v>
      </c>
      <c r="H1" s="15" t="s">
        <v>37</v>
      </c>
      <c r="I1" s="15" t="s">
        <v>38</v>
      </c>
      <c r="J1" s="15" t="s">
        <v>39</v>
      </c>
      <c r="K1" s="16" t="s">
        <v>112</v>
      </c>
      <c r="L1" s="15" t="s">
        <v>113</v>
      </c>
      <c r="M1" s="15" t="s">
        <v>114</v>
      </c>
      <c r="N1" s="15" t="s">
        <v>115</v>
      </c>
    </row>
    <row r="2" spans="1:14" ht="13.5" x14ac:dyDescent="0.15">
      <c r="A2" s="40"/>
      <c r="B2" s="18" t="s">
        <v>116</v>
      </c>
      <c r="C2" s="18" t="s">
        <v>116</v>
      </c>
      <c r="D2" s="18" t="s">
        <v>116</v>
      </c>
      <c r="E2" s="18" t="s">
        <v>116</v>
      </c>
      <c r="F2" s="19" t="s">
        <v>44</v>
      </c>
      <c r="G2" s="19" t="s">
        <v>116</v>
      </c>
      <c r="H2" s="19" t="s">
        <v>116</v>
      </c>
      <c r="I2" s="19" t="s">
        <v>116</v>
      </c>
      <c r="J2" s="19" t="s">
        <v>116</v>
      </c>
      <c r="K2" s="19" t="s">
        <v>44</v>
      </c>
      <c r="L2" s="19" t="s">
        <v>117</v>
      </c>
      <c r="M2" s="19" t="s">
        <v>118</v>
      </c>
      <c r="N2" s="19" t="s">
        <v>119</v>
      </c>
    </row>
    <row r="3" spans="1:14" ht="13.5" x14ac:dyDescent="0.15">
      <c r="A3" s="40"/>
      <c r="B3" s="18"/>
      <c r="C3" s="18"/>
      <c r="D3" s="24" t="s">
        <v>120</v>
      </c>
      <c r="E3" s="18"/>
      <c r="F3" s="21"/>
      <c r="G3" s="21"/>
      <c r="H3" s="21"/>
      <c r="I3" s="21"/>
      <c r="J3" s="21"/>
      <c r="K3" s="21"/>
      <c r="L3" s="21"/>
      <c r="M3" s="21"/>
      <c r="N3" s="21"/>
    </row>
    <row r="4" spans="1:14" ht="13.5" x14ac:dyDescent="0.15">
      <c r="A4" s="40"/>
      <c r="B4" s="24" t="s">
        <v>48</v>
      </c>
      <c r="C4" s="34" t="s">
        <v>49</v>
      </c>
      <c r="D4" s="24" t="s">
        <v>50</v>
      </c>
      <c r="E4" s="24" t="s">
        <v>51</v>
      </c>
      <c r="F4" s="25" t="s">
        <v>52</v>
      </c>
      <c r="G4" s="22" t="s">
        <v>53</v>
      </c>
      <c r="H4" s="25" t="s">
        <v>54</v>
      </c>
      <c r="I4" s="28" t="s">
        <v>55</v>
      </c>
      <c r="J4" s="28" t="s">
        <v>56</v>
      </c>
      <c r="K4" s="22" t="s">
        <v>121</v>
      </c>
      <c r="L4" s="25" t="s">
        <v>58</v>
      </c>
      <c r="M4" s="27" t="s">
        <v>59</v>
      </c>
      <c r="N4" s="27" t="s">
        <v>60</v>
      </c>
    </row>
    <row r="5" spans="1:14" ht="13.5" x14ac:dyDescent="0.15">
      <c r="A5" s="40"/>
      <c r="B5" s="18"/>
      <c r="C5" s="24" t="s">
        <v>61</v>
      </c>
      <c r="D5" s="24" t="s">
        <v>61</v>
      </c>
      <c r="E5" s="18"/>
      <c r="F5" s="19"/>
      <c r="G5" s="19"/>
      <c r="H5" s="19"/>
      <c r="I5" s="19"/>
      <c r="J5" s="19"/>
      <c r="K5" s="19"/>
      <c r="L5" s="19"/>
      <c r="M5" s="21"/>
      <c r="N5" s="19"/>
    </row>
    <row r="6" spans="1:14" ht="15.75" x14ac:dyDescent="0.15">
      <c r="A6" s="40"/>
      <c r="B6" s="29" t="s">
        <v>122</v>
      </c>
      <c r="C6" s="29" t="s">
        <v>122</v>
      </c>
      <c r="D6" s="29" t="s">
        <v>122</v>
      </c>
      <c r="E6" s="29" t="s">
        <v>122</v>
      </c>
      <c r="F6" s="29" t="s">
        <v>122</v>
      </c>
      <c r="G6" s="29" t="s">
        <v>122</v>
      </c>
      <c r="H6" s="29" t="s">
        <v>122</v>
      </c>
      <c r="I6" s="29" t="s">
        <v>122</v>
      </c>
      <c r="J6" s="29" t="s">
        <v>122</v>
      </c>
      <c r="K6" s="29" t="s">
        <v>122</v>
      </c>
      <c r="L6" s="30" t="s">
        <v>123</v>
      </c>
      <c r="M6" s="30" t="s">
        <v>124</v>
      </c>
      <c r="N6" s="30" t="s">
        <v>125</v>
      </c>
    </row>
    <row r="7" spans="1:14" x14ac:dyDescent="0.15">
      <c r="A7" s="17" t="s">
        <v>66</v>
      </c>
      <c r="B7" s="31">
        <v>15.857676</v>
      </c>
      <c r="C7" s="31"/>
      <c r="D7" s="31"/>
      <c r="E7" s="31">
        <v>7.7660000000000007E-2</v>
      </c>
      <c r="F7" s="31"/>
      <c r="G7" s="31">
        <v>45.404381999999998</v>
      </c>
      <c r="H7" s="31">
        <v>476.51226100000002</v>
      </c>
      <c r="I7" s="31">
        <v>124.27758899999999</v>
      </c>
      <c r="J7" s="31">
        <v>1.5887639999999998</v>
      </c>
      <c r="K7" s="31">
        <v>0.35170600000000002</v>
      </c>
      <c r="L7" s="31">
        <v>2.3492000000000002</v>
      </c>
      <c r="M7" s="31">
        <v>603.861177</v>
      </c>
      <c r="N7" s="31">
        <v>44.636530839999999</v>
      </c>
    </row>
    <row r="8" spans="1:14" x14ac:dyDescent="0.15">
      <c r="A8" s="17" t="s">
        <v>67</v>
      </c>
      <c r="B8" s="31">
        <v>28.58</v>
      </c>
      <c r="C8" s="31"/>
      <c r="D8" s="31"/>
      <c r="E8" s="31"/>
      <c r="F8" s="31"/>
      <c r="G8" s="31">
        <v>30.94</v>
      </c>
      <c r="H8" s="31">
        <v>54.11</v>
      </c>
      <c r="I8" s="31">
        <v>107.24</v>
      </c>
      <c r="J8" s="31">
        <v>42.61</v>
      </c>
      <c r="K8" s="31">
        <v>0.09</v>
      </c>
      <c r="L8" s="31">
        <v>1.1499999999999999</v>
      </c>
      <c r="M8" s="31">
        <v>132.62</v>
      </c>
      <c r="N8" s="31">
        <v>22.77</v>
      </c>
    </row>
    <row r="9" spans="1:14" x14ac:dyDescent="0.15">
      <c r="A9" s="17" t="s">
        <v>68</v>
      </c>
      <c r="B9" s="31">
        <v>35.69</v>
      </c>
      <c r="C9" s="31"/>
      <c r="D9" s="31"/>
      <c r="E9" s="31"/>
      <c r="F9" s="31"/>
      <c r="G9" s="31">
        <v>98.94</v>
      </c>
      <c r="H9" s="31">
        <v>13.17</v>
      </c>
      <c r="I9" s="31">
        <v>408.86</v>
      </c>
      <c r="J9" s="31">
        <v>20.05</v>
      </c>
      <c r="K9" s="31">
        <v>2.38</v>
      </c>
      <c r="L9" s="31">
        <v>4.5</v>
      </c>
      <c r="M9" s="31">
        <v>72.040000000000006</v>
      </c>
      <c r="N9" s="31">
        <v>81.09</v>
      </c>
    </row>
    <row r="10" spans="1:14" x14ac:dyDescent="0.15">
      <c r="A10" s="17" t="s">
        <v>69</v>
      </c>
      <c r="B10" s="31">
        <v>46.56</v>
      </c>
      <c r="C10" s="31"/>
      <c r="D10" s="31"/>
      <c r="E10" s="31"/>
      <c r="F10" s="31">
        <v>0.04</v>
      </c>
      <c r="G10" s="31">
        <v>114.58</v>
      </c>
      <c r="H10" s="31">
        <v>18.829999999999998</v>
      </c>
      <c r="I10" s="31">
        <v>369.03</v>
      </c>
      <c r="J10" s="31"/>
      <c r="K10" s="31">
        <v>0.14000000000000001</v>
      </c>
      <c r="L10" s="31">
        <v>6.37</v>
      </c>
      <c r="M10" s="31"/>
      <c r="N10" s="31">
        <v>55.78</v>
      </c>
    </row>
    <row r="11" spans="1:14" x14ac:dyDescent="0.15">
      <c r="A11" s="17" t="s">
        <v>70</v>
      </c>
      <c r="B11" s="31">
        <v>506.7</v>
      </c>
      <c r="C11" s="31">
        <v>0.26</v>
      </c>
      <c r="D11" s="31">
        <v>81.98</v>
      </c>
      <c r="E11" s="31"/>
      <c r="F11" s="31"/>
      <c r="G11" s="31">
        <v>119.35964376277306</v>
      </c>
      <c r="H11" s="31">
        <v>26.63</v>
      </c>
      <c r="I11" s="31">
        <v>299.76</v>
      </c>
      <c r="J11" s="31">
        <v>7.0000000000000007E-2</v>
      </c>
      <c r="K11" s="31">
        <v>0.8</v>
      </c>
      <c r="L11" s="31">
        <v>3.25</v>
      </c>
      <c r="M11" s="31">
        <v>534.07884604975482</v>
      </c>
      <c r="N11" s="31">
        <v>22.23</v>
      </c>
    </row>
    <row r="12" spans="1:14" x14ac:dyDescent="0.15">
      <c r="A12" s="17" t="s">
        <v>71</v>
      </c>
      <c r="B12" s="31">
        <v>66.16</v>
      </c>
      <c r="C12" s="31">
        <v>14.8</v>
      </c>
      <c r="D12" s="31"/>
      <c r="E12" s="31"/>
      <c r="F12" s="31">
        <v>0.03</v>
      </c>
      <c r="G12" s="31">
        <v>292.52</v>
      </c>
      <c r="H12" s="31">
        <v>22.56</v>
      </c>
      <c r="I12" s="31">
        <v>537.6</v>
      </c>
      <c r="J12" s="31">
        <v>156.68</v>
      </c>
      <c r="K12" s="31">
        <v>1.1100000000000001</v>
      </c>
      <c r="L12" s="31"/>
      <c r="M12" s="31">
        <v>139.22999999999999</v>
      </c>
      <c r="N12" s="31">
        <v>43.09</v>
      </c>
    </row>
    <row r="13" spans="1:14" x14ac:dyDescent="0.15">
      <c r="A13" s="17" t="s">
        <v>72</v>
      </c>
      <c r="B13" s="31">
        <v>213.47</v>
      </c>
      <c r="C13" s="31">
        <v>0.35</v>
      </c>
      <c r="D13" s="31">
        <v>296.32</v>
      </c>
      <c r="E13" s="31"/>
      <c r="F13" s="31"/>
      <c r="G13" s="31">
        <v>27.85</v>
      </c>
      <c r="H13" s="31">
        <v>0.25</v>
      </c>
      <c r="I13" s="31">
        <v>209.82</v>
      </c>
      <c r="J13" s="31">
        <v>5.16</v>
      </c>
      <c r="K13" s="31">
        <v>0.83</v>
      </c>
      <c r="L13" s="31">
        <v>0.03</v>
      </c>
      <c r="M13" s="31">
        <v>181.72</v>
      </c>
      <c r="N13" s="31">
        <v>17.43</v>
      </c>
    </row>
    <row r="14" spans="1:14" x14ac:dyDescent="0.15">
      <c r="A14" s="17" t="s">
        <v>73</v>
      </c>
      <c r="B14" s="31">
        <v>370.83000000000004</v>
      </c>
      <c r="C14" s="31"/>
      <c r="D14" s="31"/>
      <c r="E14" s="31"/>
      <c r="F14" s="31"/>
      <c r="G14" s="31">
        <v>200.06</v>
      </c>
      <c r="H14" s="31">
        <v>63</v>
      </c>
      <c r="I14" s="31">
        <v>199.92</v>
      </c>
      <c r="J14" s="31"/>
      <c r="K14" s="31">
        <v>0.05</v>
      </c>
      <c r="L14" s="31"/>
      <c r="M14" s="31">
        <v>890</v>
      </c>
      <c r="N14" s="31">
        <v>13.43</v>
      </c>
    </row>
    <row r="15" spans="1:14" x14ac:dyDescent="0.15">
      <c r="A15" s="17" t="s">
        <v>74</v>
      </c>
      <c r="B15" s="31">
        <v>1.73</v>
      </c>
      <c r="C15" s="31"/>
      <c r="D15" s="31"/>
      <c r="E15" s="31"/>
      <c r="F15" s="31"/>
      <c r="G15" s="31">
        <v>117.06987600000001</v>
      </c>
      <c r="H15" s="31">
        <v>433.73</v>
      </c>
      <c r="I15" s="31">
        <v>194.92930200000001</v>
      </c>
      <c r="J15" s="31">
        <v>541.93000000000006</v>
      </c>
      <c r="K15" s="31">
        <v>6.22</v>
      </c>
      <c r="L15" s="31">
        <v>0.50875875296145823</v>
      </c>
      <c r="M15" s="31">
        <v>59.74</v>
      </c>
      <c r="N15" s="31">
        <v>40.340000000000003</v>
      </c>
    </row>
    <row r="16" spans="1:14" x14ac:dyDescent="0.15">
      <c r="A16" s="17" t="s">
        <v>75</v>
      </c>
      <c r="B16" s="31">
        <v>3.91</v>
      </c>
      <c r="C16" s="31"/>
      <c r="D16" s="31"/>
      <c r="E16" s="31"/>
      <c r="F16" s="31"/>
      <c r="G16" s="31">
        <v>512.95000000000005</v>
      </c>
      <c r="H16" s="31">
        <v>61.69</v>
      </c>
      <c r="I16" s="31">
        <v>450.62</v>
      </c>
      <c r="J16" s="31">
        <v>76.64</v>
      </c>
      <c r="K16" s="31">
        <v>0.9</v>
      </c>
      <c r="L16" s="31">
        <v>4.6500000000000004</v>
      </c>
      <c r="M16" s="31">
        <v>48.42</v>
      </c>
      <c r="N16" s="31">
        <v>52.26</v>
      </c>
    </row>
    <row r="17" spans="1:14" x14ac:dyDescent="0.15">
      <c r="A17" s="17" t="s">
        <v>76</v>
      </c>
      <c r="B17" s="31">
        <v>0.4</v>
      </c>
      <c r="C17" s="31"/>
      <c r="D17" s="31"/>
      <c r="E17" s="31"/>
      <c r="F17" s="31"/>
      <c r="G17" s="31">
        <v>328.73</v>
      </c>
      <c r="H17" s="31">
        <v>90.201099999999997</v>
      </c>
      <c r="I17" s="31">
        <v>368.86</v>
      </c>
      <c r="J17" s="31">
        <v>97</v>
      </c>
      <c r="K17" s="31">
        <v>1.6799999999999999E-2</v>
      </c>
      <c r="L17" s="31">
        <v>1.83E-2</v>
      </c>
      <c r="M17" s="31">
        <v>4.4920999999999998</v>
      </c>
      <c r="N17" s="31">
        <v>40.521500000000003</v>
      </c>
    </row>
    <row r="18" spans="1:14" x14ac:dyDescent="0.15">
      <c r="A18" s="17" t="s">
        <v>77</v>
      </c>
      <c r="B18" s="31">
        <v>18.401234240614297</v>
      </c>
      <c r="C18" s="31"/>
      <c r="D18" s="31"/>
      <c r="E18" s="31"/>
      <c r="F18" s="31"/>
      <c r="G18" s="31">
        <v>112.39</v>
      </c>
      <c r="H18" s="31">
        <v>9.1199999999999992</v>
      </c>
      <c r="I18" s="31">
        <v>423.91</v>
      </c>
      <c r="J18" s="31">
        <v>2.89</v>
      </c>
      <c r="K18" s="31"/>
      <c r="L18" s="31">
        <v>4.0999999999999996</v>
      </c>
      <c r="M18" s="31">
        <v>5.4028799999999997</v>
      </c>
      <c r="N18" s="31">
        <v>21.0929</v>
      </c>
    </row>
    <row r="19" spans="1:14" x14ac:dyDescent="0.15">
      <c r="A19" s="17" t="s">
        <v>78</v>
      </c>
      <c r="B19" s="31">
        <v>3.2</v>
      </c>
      <c r="C19" s="31"/>
      <c r="D19" s="31"/>
      <c r="E19" s="31"/>
      <c r="F19" s="31"/>
      <c r="G19" s="31">
        <v>137.5</v>
      </c>
      <c r="H19" s="31">
        <v>83.79</v>
      </c>
      <c r="I19" s="31">
        <v>264.70999999999998</v>
      </c>
      <c r="J19" s="31">
        <v>78.06</v>
      </c>
      <c r="K19" s="31">
        <v>2</v>
      </c>
      <c r="L19" s="31">
        <v>1.5</v>
      </c>
      <c r="M19" s="31"/>
      <c r="N19" s="31">
        <v>21.4</v>
      </c>
    </row>
    <row r="20" spans="1:14" x14ac:dyDescent="0.15">
      <c r="A20" s="17" t="s">
        <v>79</v>
      </c>
      <c r="B20" s="31">
        <v>1.5</v>
      </c>
      <c r="C20" s="31"/>
      <c r="D20" s="31"/>
      <c r="E20" s="31">
        <v>2</v>
      </c>
      <c r="F20" s="31"/>
      <c r="G20" s="31">
        <v>84.29</v>
      </c>
      <c r="H20" s="31">
        <v>1.2</v>
      </c>
      <c r="I20" s="31">
        <v>316.32</v>
      </c>
      <c r="J20" s="31">
        <v>3</v>
      </c>
      <c r="K20" s="31">
        <v>0.01</v>
      </c>
      <c r="L20" s="31"/>
      <c r="M20" s="31"/>
      <c r="N20" s="31">
        <v>20.65</v>
      </c>
    </row>
    <row r="21" spans="1:14" x14ac:dyDescent="0.15">
      <c r="A21" s="17" t="s">
        <v>80</v>
      </c>
      <c r="B21" s="31">
        <v>27.276</v>
      </c>
      <c r="C21" s="31"/>
      <c r="D21" s="31"/>
      <c r="E21" s="31"/>
      <c r="F21" s="31">
        <v>2.9999999999999997E-4</v>
      </c>
      <c r="G21" s="31">
        <v>111.29097899999999</v>
      </c>
      <c r="H21" s="31">
        <v>3.28</v>
      </c>
      <c r="I21" s="31">
        <v>802.3</v>
      </c>
      <c r="J21" s="31">
        <v>208.37</v>
      </c>
      <c r="K21" s="33">
        <v>7.5849919234883484E-3</v>
      </c>
      <c r="L21" s="33">
        <v>3.2874173</v>
      </c>
      <c r="M21" s="33">
        <v>476</v>
      </c>
      <c r="N21" s="33">
        <v>66.536299999999997</v>
      </c>
    </row>
    <row r="22" spans="1:14" x14ac:dyDescent="0.15">
      <c r="A22" s="17" t="s">
        <v>81</v>
      </c>
      <c r="B22" s="31">
        <v>8.66</v>
      </c>
      <c r="C22" s="31"/>
      <c r="D22" s="31"/>
      <c r="E22" s="31"/>
      <c r="F22" s="31"/>
      <c r="G22" s="31">
        <v>253.5</v>
      </c>
      <c r="H22" s="31">
        <v>45.1</v>
      </c>
      <c r="I22" s="31">
        <v>455</v>
      </c>
      <c r="J22" s="31"/>
      <c r="K22" s="31"/>
      <c r="L22" s="31"/>
      <c r="M22" s="31">
        <v>484.90200000000004</v>
      </c>
      <c r="N22" s="31">
        <v>78.14</v>
      </c>
    </row>
    <row r="23" spans="1:14" x14ac:dyDescent="0.15">
      <c r="A23" s="17" t="s">
        <v>82</v>
      </c>
      <c r="B23" s="31">
        <v>69.760159999999999</v>
      </c>
      <c r="C23" s="31"/>
      <c r="D23" s="31"/>
      <c r="E23" s="31"/>
      <c r="F23" s="31"/>
      <c r="G23" s="31">
        <v>328.44393426099998</v>
      </c>
      <c r="H23" s="31">
        <v>31.232926887000001</v>
      </c>
      <c r="I23" s="31">
        <v>349.69272586099999</v>
      </c>
      <c r="J23" s="31">
        <v>79.457729050089995</v>
      </c>
      <c r="K23" s="31">
        <v>16.124806995</v>
      </c>
      <c r="L23" s="31">
        <v>5.17</v>
      </c>
      <c r="M23" s="31">
        <v>4.75</v>
      </c>
      <c r="N23" s="31">
        <v>34.813699999999997</v>
      </c>
    </row>
    <row r="24" spans="1:14" x14ac:dyDescent="0.15">
      <c r="A24" s="17" t="s">
        <v>83</v>
      </c>
      <c r="B24" s="31">
        <v>127.12</v>
      </c>
      <c r="C24" s="31">
        <v>1.2</v>
      </c>
      <c r="D24" s="31"/>
      <c r="E24" s="31">
        <v>23</v>
      </c>
      <c r="F24" s="31"/>
      <c r="G24" s="31">
        <v>141.22999999999999</v>
      </c>
      <c r="H24" s="31">
        <v>36.06</v>
      </c>
      <c r="I24" s="31">
        <v>396.96</v>
      </c>
      <c r="J24" s="31">
        <v>44.6</v>
      </c>
      <c r="K24" s="31">
        <v>7.44</v>
      </c>
      <c r="L24" s="31">
        <v>1.82</v>
      </c>
      <c r="M24" s="31"/>
      <c r="N24" s="31">
        <v>37.020000000000003</v>
      </c>
    </row>
    <row r="25" spans="1:14" x14ac:dyDescent="0.15">
      <c r="A25" s="17" t="s">
        <v>84</v>
      </c>
      <c r="B25" s="31">
        <v>2.64</v>
      </c>
      <c r="C25" s="31"/>
      <c r="D25" s="31"/>
      <c r="E25" s="31"/>
      <c r="F25" s="31"/>
      <c r="G25" s="31">
        <v>330.5</v>
      </c>
      <c r="H25" s="31">
        <v>251.05</v>
      </c>
      <c r="I25" s="31">
        <v>984.34</v>
      </c>
      <c r="J25" s="31">
        <v>162.80000000000001</v>
      </c>
      <c r="K25" s="31">
        <v>43.42</v>
      </c>
      <c r="L25" s="31">
        <v>2.68</v>
      </c>
      <c r="M25" s="31">
        <v>2.54</v>
      </c>
      <c r="N25" s="31">
        <v>72.06</v>
      </c>
    </row>
    <row r="26" spans="1:14" x14ac:dyDescent="0.15">
      <c r="A26" s="17" t="s">
        <v>85</v>
      </c>
      <c r="B26" s="31">
        <v>0.17</v>
      </c>
      <c r="C26" s="31"/>
      <c r="D26" s="31"/>
      <c r="E26" s="31"/>
      <c r="F26" s="31"/>
      <c r="G26" s="31">
        <v>106.56</v>
      </c>
      <c r="H26" s="31">
        <v>23.64</v>
      </c>
      <c r="I26" s="31">
        <v>309.25</v>
      </c>
      <c r="J26" s="31">
        <v>8.61</v>
      </c>
      <c r="K26" s="31"/>
      <c r="L26" s="31"/>
      <c r="M26" s="31"/>
      <c r="N26" s="31">
        <v>15.74</v>
      </c>
    </row>
    <row r="27" spans="1:14" x14ac:dyDescent="0.15">
      <c r="A27" s="17" t="s">
        <v>86</v>
      </c>
      <c r="B27" s="31"/>
      <c r="C27" s="31"/>
      <c r="D27" s="31"/>
      <c r="E27" s="31"/>
      <c r="F27" s="31"/>
      <c r="G27" s="31">
        <v>10.9</v>
      </c>
      <c r="H27" s="31">
        <v>85.74</v>
      </c>
      <c r="I27" s="31">
        <v>57.43</v>
      </c>
      <c r="J27" s="31">
        <v>33.15</v>
      </c>
      <c r="K27" s="31"/>
      <c r="L27" s="31">
        <v>1.1200000000000001</v>
      </c>
      <c r="M27" s="31"/>
      <c r="N27" s="31">
        <v>3.59</v>
      </c>
    </row>
    <row r="28" spans="1:14" x14ac:dyDescent="0.15">
      <c r="A28" s="17" t="s">
        <v>87</v>
      </c>
      <c r="B28" s="31">
        <v>42.52</v>
      </c>
      <c r="C28" s="31"/>
      <c r="D28" s="31"/>
      <c r="E28" s="31"/>
      <c r="F28" s="31"/>
      <c r="G28" s="31">
        <v>36.72</v>
      </c>
      <c r="H28" s="31">
        <v>49.35</v>
      </c>
      <c r="I28" s="31">
        <v>351.74</v>
      </c>
      <c r="J28" s="31">
        <v>8.91</v>
      </c>
      <c r="K28" s="31"/>
      <c r="L28" s="31">
        <v>7.15</v>
      </c>
      <c r="M28" s="31"/>
      <c r="N28" s="31">
        <v>15.06</v>
      </c>
    </row>
    <row r="29" spans="1:14" x14ac:dyDescent="0.15">
      <c r="A29" s="17" t="s">
        <v>88</v>
      </c>
      <c r="B29" s="31">
        <v>5</v>
      </c>
      <c r="C29" s="31"/>
      <c r="D29" s="31"/>
      <c r="E29" s="31"/>
      <c r="F29" s="31">
        <v>3.5</v>
      </c>
      <c r="G29" s="31">
        <v>104.43</v>
      </c>
      <c r="H29" s="31">
        <v>125.07</v>
      </c>
      <c r="I29" s="31">
        <v>181.6</v>
      </c>
      <c r="J29" s="31"/>
      <c r="K29" s="31">
        <v>14.49</v>
      </c>
      <c r="L29" s="31">
        <v>2.11</v>
      </c>
      <c r="M29" s="31"/>
      <c r="N29" s="31">
        <v>36.159999999999997</v>
      </c>
    </row>
    <row r="30" spans="1:14" x14ac:dyDescent="0.15">
      <c r="A30" s="17" t="s">
        <v>89</v>
      </c>
      <c r="B30" s="31">
        <v>80.86</v>
      </c>
      <c r="C30" s="31"/>
      <c r="D30" s="31"/>
      <c r="E30" s="31"/>
      <c r="F30" s="31"/>
      <c r="G30" s="31">
        <v>99.9</v>
      </c>
      <c r="H30" s="31">
        <v>20.010000000000002</v>
      </c>
      <c r="I30" s="31">
        <v>238.5</v>
      </c>
      <c r="J30" s="31"/>
      <c r="K30" s="31"/>
      <c r="L30" s="31">
        <v>0.89</v>
      </c>
      <c r="M30" s="31"/>
      <c r="N30" s="31">
        <v>21.89</v>
      </c>
    </row>
    <row r="31" spans="1:14" x14ac:dyDescent="0.15">
      <c r="A31" s="17" t="s">
        <v>90</v>
      </c>
      <c r="B31" s="31">
        <v>13.877919546558214</v>
      </c>
      <c r="C31" s="31"/>
      <c r="D31" s="31"/>
      <c r="E31" s="31"/>
      <c r="F31" s="31"/>
      <c r="G31" s="31">
        <v>132.76245</v>
      </c>
      <c r="H31" s="31">
        <v>61.023294999999997</v>
      </c>
      <c r="I31" s="31">
        <v>411.31799999999998</v>
      </c>
      <c r="J31" s="31"/>
      <c r="K31" s="31"/>
      <c r="L31" s="31">
        <v>2.2288000000000002E-2</v>
      </c>
      <c r="M31" s="31"/>
      <c r="N31" s="31">
        <v>19.59174179</v>
      </c>
    </row>
    <row r="32" spans="1:14" x14ac:dyDescent="0.15">
      <c r="A32" s="17" t="s">
        <v>91</v>
      </c>
      <c r="B32" s="31">
        <v>31.58</v>
      </c>
      <c r="C32" s="31"/>
      <c r="D32" s="31"/>
      <c r="E32" s="31"/>
      <c r="F32" s="31"/>
      <c r="G32" s="31">
        <v>86.909114000000002</v>
      </c>
      <c r="H32" s="31">
        <v>29.368745786046215</v>
      </c>
      <c r="I32" s="31">
        <v>311.79710657306401</v>
      </c>
      <c r="J32" s="31">
        <v>10.35</v>
      </c>
      <c r="K32" s="31"/>
      <c r="L32" s="31">
        <v>2.52</v>
      </c>
      <c r="M32" s="31">
        <v>40.18</v>
      </c>
      <c r="N32" s="31">
        <v>49.474705</v>
      </c>
    </row>
    <row r="33" spans="1:14" x14ac:dyDescent="0.15">
      <c r="A33" s="17" t="s">
        <v>92</v>
      </c>
      <c r="B33" s="31">
        <v>33</v>
      </c>
      <c r="C33" s="31"/>
      <c r="D33" s="31"/>
      <c r="E33" s="31"/>
      <c r="F33" s="31"/>
      <c r="G33" s="31">
        <v>29.69</v>
      </c>
      <c r="H33" s="31">
        <v>4.9000000000000004</v>
      </c>
      <c r="I33" s="31">
        <v>264.57</v>
      </c>
      <c r="J33" s="31"/>
      <c r="K33" s="31">
        <v>0.01</v>
      </c>
      <c r="L33" s="31">
        <v>1.64</v>
      </c>
      <c r="M33" s="31">
        <v>51</v>
      </c>
      <c r="N33" s="31">
        <v>38.96</v>
      </c>
    </row>
    <row r="34" spans="1:14" x14ac:dyDescent="0.15">
      <c r="A34" s="17" t="s">
        <v>93</v>
      </c>
      <c r="B34" s="31">
        <v>9.8220999999999989</v>
      </c>
      <c r="C34" s="31"/>
      <c r="D34" s="31"/>
      <c r="E34" s="31"/>
      <c r="F34" s="31"/>
      <c r="G34" s="31">
        <v>6.1214999999999984</v>
      </c>
      <c r="H34" s="31"/>
      <c r="I34" s="31">
        <v>62.897300000000001</v>
      </c>
      <c r="J34" s="31"/>
      <c r="K34" s="31">
        <v>1.34E-2</v>
      </c>
      <c r="L34" s="31">
        <v>1.3926000000000001</v>
      </c>
      <c r="M34" s="31">
        <v>10.5</v>
      </c>
      <c r="N34" s="31">
        <v>5.3337000000000003</v>
      </c>
    </row>
    <row r="35" spans="1:14" x14ac:dyDescent="0.15">
      <c r="A35" s="17" t="s">
        <v>94</v>
      </c>
      <c r="B35" s="31">
        <v>5.2269999999999994</v>
      </c>
      <c r="C35" s="31"/>
      <c r="D35" s="31"/>
      <c r="E35" s="31"/>
      <c r="F35" s="31"/>
      <c r="G35" s="31">
        <v>5.4758999999999984</v>
      </c>
      <c r="H35" s="31"/>
      <c r="I35" s="31">
        <v>84.66</v>
      </c>
      <c r="J35" s="31"/>
      <c r="K35" s="31"/>
      <c r="L35" s="31">
        <v>2.4501447833316301</v>
      </c>
      <c r="M35" s="31">
        <v>51.4</v>
      </c>
      <c r="N35" s="31">
        <v>7.7012</v>
      </c>
    </row>
    <row r="36" spans="1:14" x14ac:dyDescent="0.15">
      <c r="A36" s="17" t="s">
        <v>95</v>
      </c>
      <c r="B36" s="31">
        <v>51</v>
      </c>
      <c r="C36" s="31"/>
      <c r="D36" s="31"/>
      <c r="E36" s="31"/>
      <c r="F36" s="31"/>
      <c r="G36" s="31">
        <v>90</v>
      </c>
      <c r="H36" s="31">
        <v>21.5</v>
      </c>
      <c r="I36" s="31">
        <v>299</v>
      </c>
      <c r="J36" s="31"/>
      <c r="K36" s="31">
        <v>1.01</v>
      </c>
      <c r="L36" s="31">
        <v>6.7</v>
      </c>
      <c r="M36" s="31">
        <v>80</v>
      </c>
      <c r="N36" s="31">
        <v>16.989999999999998</v>
      </c>
    </row>
    <row r="37" spans="1:14" ht="15" thickBot="1" x14ac:dyDescent="0.2"/>
    <row r="38" spans="1:14" ht="13.5" x14ac:dyDescent="0.15">
      <c r="A38"/>
      <c r="B38" s="5" t="s">
        <v>31</v>
      </c>
      <c r="C38" s="5" t="s">
        <v>32</v>
      </c>
      <c r="D38" s="5" t="s">
        <v>33</v>
      </c>
      <c r="E38" s="6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5" t="s">
        <v>39</v>
      </c>
      <c r="K38" s="5" t="s">
        <v>40</v>
      </c>
      <c r="L38" s="5" t="s">
        <v>41</v>
      </c>
      <c r="M38" s="5" t="s">
        <v>42</v>
      </c>
      <c r="N38" s="6" t="s">
        <v>43</v>
      </c>
    </row>
    <row r="39" spans="1:14" x14ac:dyDescent="0.15">
      <c r="A39" s="35" t="s">
        <v>127</v>
      </c>
      <c r="B39">
        <v>0.71430000000000005</v>
      </c>
      <c r="C39">
        <v>0.9</v>
      </c>
      <c r="D39">
        <v>0.28570000000000001</v>
      </c>
      <c r="E39">
        <v>0.5</v>
      </c>
      <c r="F39">
        <v>0.97140000000000004</v>
      </c>
      <c r="G39">
        <v>1.4714</v>
      </c>
      <c r="H39">
        <v>1.4714</v>
      </c>
      <c r="I39">
        <v>1.4571000000000001</v>
      </c>
      <c r="J39">
        <v>1.4286000000000001</v>
      </c>
      <c r="K39">
        <v>1.7142999999999999</v>
      </c>
      <c r="L39">
        <v>13.3</v>
      </c>
      <c r="M39">
        <v>3.4119999999999998E-2</v>
      </c>
      <c r="N39">
        <v>1.2290000000000001</v>
      </c>
    </row>
    <row r="40" spans="1:14" x14ac:dyDescent="0.15">
      <c r="A40" s="35" t="s">
        <v>128</v>
      </c>
      <c r="B40">
        <v>1.9778967999999999</v>
      </c>
      <c r="C40">
        <v>2.4921424000000001</v>
      </c>
      <c r="D40">
        <v>0.79113979999999995</v>
      </c>
      <c r="E40">
        <v>2.0385300000000002</v>
      </c>
      <c r="F40">
        <v>0.30425449999999998</v>
      </c>
      <c r="G40">
        <v>3.0148999999999999</v>
      </c>
      <c r="H40">
        <v>3.0795050000000002</v>
      </c>
      <c r="I40">
        <v>3.1605132</v>
      </c>
      <c r="J40">
        <v>3.2365583999999998</v>
      </c>
      <c r="K40">
        <v>3.1662949</v>
      </c>
      <c r="L40">
        <v>18.085999999999999</v>
      </c>
      <c r="M40" s="36"/>
      <c r="N40" s="36"/>
    </row>
    <row r="41" spans="1:14" x14ac:dyDescent="0.15">
      <c r="A41" s="37" t="s">
        <v>129</v>
      </c>
    </row>
    <row r="42" spans="1:14" x14ac:dyDescent="0.15">
      <c r="A42" s="10" t="s">
        <v>66</v>
      </c>
      <c r="B42" s="32">
        <f>B7*$B$39</f>
        <v>11.327137966800001</v>
      </c>
      <c r="C42" s="32">
        <f>C7*$C$39</f>
        <v>0</v>
      </c>
      <c r="D42" s="32">
        <f>D7*$D$39</f>
        <v>0</v>
      </c>
      <c r="E42" s="32">
        <f>E7*$E$39</f>
        <v>3.8830000000000003E-2</v>
      </c>
      <c r="F42" s="32">
        <f>F7*$F$39</f>
        <v>0</v>
      </c>
      <c r="G42" s="32">
        <f>G7*$G$39</f>
        <v>66.808007674799995</v>
      </c>
      <c r="H42" s="32">
        <f>H7*$H$39</f>
        <v>701.14014083540008</v>
      </c>
      <c r="I42" s="32">
        <f>I7*$I$39</f>
        <v>181.0848749319</v>
      </c>
      <c r="J42" s="32">
        <f>J7*$J$39</f>
        <v>2.2697082503999999</v>
      </c>
      <c r="K42" s="32">
        <f>K7*$K$39</f>
        <v>0.60292959580000005</v>
      </c>
      <c r="L42" s="32">
        <f>L7*$L$39</f>
        <v>31.244360000000004</v>
      </c>
      <c r="M42" s="32">
        <f>M7*$M$39</f>
        <v>20.603743359239999</v>
      </c>
      <c r="N42" s="32">
        <f>N7*$N$39</f>
        <v>54.858296402360004</v>
      </c>
    </row>
    <row r="43" spans="1:14" x14ac:dyDescent="0.15">
      <c r="A43" s="10" t="s">
        <v>67</v>
      </c>
      <c r="B43" s="32">
        <f t="shared" ref="B43:B71" si="0">B8*$B$39</f>
        <v>20.414694000000001</v>
      </c>
      <c r="C43" s="32">
        <f t="shared" ref="C43:C71" si="1">C8*$C$39</f>
        <v>0</v>
      </c>
      <c r="D43" s="32">
        <f t="shared" ref="D43:D71" si="2">D8*$D$39</f>
        <v>0</v>
      </c>
      <c r="E43" s="32">
        <f t="shared" ref="E43:E71" si="3">E8*$E$39</f>
        <v>0</v>
      </c>
      <c r="F43" s="32">
        <f t="shared" ref="F43:F71" si="4">F8*$F$39</f>
        <v>0</v>
      </c>
      <c r="G43" s="32">
        <f t="shared" ref="G43:G71" si="5">G8*$G$39</f>
        <v>45.525116000000004</v>
      </c>
      <c r="H43" s="32">
        <f t="shared" ref="H43:H71" si="6">H8*$H$39</f>
        <v>79.617453999999995</v>
      </c>
      <c r="I43" s="32">
        <f t="shared" ref="I43:I71" si="7">I8*$I$39</f>
        <v>156.25940399999999</v>
      </c>
      <c r="J43" s="32">
        <f t="shared" ref="J43:J71" si="8">J8*$J$39</f>
        <v>60.872646000000003</v>
      </c>
      <c r="K43" s="32">
        <f t="shared" ref="K43:K71" si="9">K8*$K$39</f>
        <v>0.15428699999999998</v>
      </c>
      <c r="L43" s="32">
        <f t="shared" ref="L43:L71" si="10">L8*$L$39</f>
        <v>15.295</v>
      </c>
      <c r="M43" s="32">
        <f t="shared" ref="M43:M71" si="11">M8*$M$39</f>
        <v>4.5249943999999998</v>
      </c>
      <c r="N43" s="32">
        <f t="shared" ref="N43:N71" si="12">N8*$N$39</f>
        <v>27.98433</v>
      </c>
    </row>
    <row r="44" spans="1:14" x14ac:dyDescent="0.15">
      <c r="A44" s="10" t="s">
        <v>68</v>
      </c>
      <c r="B44" s="32">
        <f t="shared" si="0"/>
        <v>25.493366999999999</v>
      </c>
      <c r="C44" s="32">
        <f t="shared" si="1"/>
        <v>0</v>
      </c>
      <c r="D44" s="32">
        <f t="shared" si="2"/>
        <v>0</v>
      </c>
      <c r="E44" s="32">
        <f t="shared" si="3"/>
        <v>0</v>
      </c>
      <c r="F44" s="32">
        <f t="shared" si="4"/>
        <v>0</v>
      </c>
      <c r="G44" s="32">
        <f t="shared" si="5"/>
        <v>145.58031600000001</v>
      </c>
      <c r="H44" s="32">
        <f t="shared" si="6"/>
        <v>19.378337999999999</v>
      </c>
      <c r="I44" s="32">
        <f t="shared" si="7"/>
        <v>595.74990600000001</v>
      </c>
      <c r="J44" s="32">
        <f t="shared" si="8"/>
        <v>28.643430000000002</v>
      </c>
      <c r="K44" s="32">
        <f t="shared" si="9"/>
        <v>4.0800339999999995</v>
      </c>
      <c r="L44" s="32">
        <f t="shared" si="10"/>
        <v>59.85</v>
      </c>
      <c r="M44" s="32">
        <f t="shared" si="11"/>
        <v>2.4580047999999999</v>
      </c>
      <c r="N44" s="32">
        <f t="shared" si="12"/>
        <v>99.659610000000015</v>
      </c>
    </row>
    <row r="45" spans="1:14" x14ac:dyDescent="0.15">
      <c r="A45" s="10" t="s">
        <v>69</v>
      </c>
      <c r="B45" s="32">
        <f t="shared" si="0"/>
        <v>33.257808000000004</v>
      </c>
      <c r="C45" s="32">
        <f t="shared" si="1"/>
        <v>0</v>
      </c>
      <c r="D45" s="32">
        <f t="shared" si="2"/>
        <v>0</v>
      </c>
      <c r="E45" s="32">
        <f t="shared" si="3"/>
        <v>0</v>
      </c>
      <c r="F45" s="32">
        <f t="shared" si="4"/>
        <v>3.8856000000000002E-2</v>
      </c>
      <c r="G45" s="32">
        <f t="shared" si="5"/>
        <v>168.59301200000002</v>
      </c>
      <c r="H45" s="32">
        <f t="shared" si="6"/>
        <v>27.706461999999998</v>
      </c>
      <c r="I45" s="32">
        <f t="shared" si="7"/>
        <v>537.71361300000001</v>
      </c>
      <c r="J45" s="32">
        <f t="shared" si="8"/>
        <v>0</v>
      </c>
      <c r="K45" s="32">
        <f t="shared" si="9"/>
        <v>0.24000200000000002</v>
      </c>
      <c r="L45" s="32">
        <f t="shared" si="10"/>
        <v>84.721000000000004</v>
      </c>
      <c r="M45" s="32">
        <f t="shared" si="11"/>
        <v>0</v>
      </c>
      <c r="N45" s="32">
        <f t="shared" si="12"/>
        <v>68.553620000000009</v>
      </c>
    </row>
    <row r="46" spans="1:14" x14ac:dyDescent="0.15">
      <c r="A46" s="10" t="s">
        <v>70</v>
      </c>
      <c r="B46" s="32">
        <f t="shared" si="0"/>
        <v>361.93581</v>
      </c>
      <c r="C46" s="32">
        <f t="shared" si="1"/>
        <v>0.23400000000000001</v>
      </c>
      <c r="D46" s="32">
        <f t="shared" si="2"/>
        <v>23.421686000000001</v>
      </c>
      <c r="E46" s="32">
        <f t="shared" si="3"/>
        <v>0</v>
      </c>
      <c r="F46" s="32">
        <f t="shared" si="4"/>
        <v>0</v>
      </c>
      <c r="G46" s="32">
        <f t="shared" si="5"/>
        <v>175.62577983254428</v>
      </c>
      <c r="H46" s="32">
        <f t="shared" si="6"/>
        <v>39.183382000000002</v>
      </c>
      <c r="I46" s="32">
        <f t="shared" si="7"/>
        <v>436.78029600000002</v>
      </c>
      <c r="J46" s="32">
        <f t="shared" si="8"/>
        <v>0.10000200000000002</v>
      </c>
      <c r="K46" s="32">
        <f t="shared" si="9"/>
        <v>1.37144</v>
      </c>
      <c r="L46" s="32">
        <f t="shared" si="10"/>
        <v>43.225000000000001</v>
      </c>
      <c r="M46" s="32">
        <f t="shared" si="11"/>
        <v>18.222770227217634</v>
      </c>
      <c r="N46" s="32">
        <f t="shared" si="12"/>
        <v>27.320670000000003</v>
      </c>
    </row>
    <row r="47" spans="1:14" x14ac:dyDescent="0.15">
      <c r="A47" s="10" t="s">
        <v>71</v>
      </c>
      <c r="B47" s="32">
        <f t="shared" si="0"/>
        <v>47.258088000000001</v>
      </c>
      <c r="C47" s="32">
        <f t="shared" si="1"/>
        <v>13.32</v>
      </c>
      <c r="D47" s="32">
        <f t="shared" si="2"/>
        <v>0</v>
      </c>
      <c r="E47" s="32">
        <f t="shared" si="3"/>
        <v>0</v>
      </c>
      <c r="F47" s="32">
        <f t="shared" si="4"/>
        <v>2.9142000000000001E-2</v>
      </c>
      <c r="G47" s="32">
        <f t="shared" si="5"/>
        <v>430.413928</v>
      </c>
      <c r="H47" s="32">
        <f t="shared" si="6"/>
        <v>33.194783999999999</v>
      </c>
      <c r="I47" s="32">
        <f t="shared" si="7"/>
        <v>783.33696000000009</v>
      </c>
      <c r="J47" s="32">
        <f t="shared" si="8"/>
        <v>223.83304800000002</v>
      </c>
      <c r="K47" s="32">
        <f t="shared" si="9"/>
        <v>1.902873</v>
      </c>
      <c r="L47" s="32">
        <f t="shared" si="10"/>
        <v>0</v>
      </c>
      <c r="M47" s="32">
        <f t="shared" si="11"/>
        <v>4.750527599999999</v>
      </c>
      <c r="N47" s="32">
        <f t="shared" si="12"/>
        <v>52.95761000000001</v>
      </c>
    </row>
    <row r="48" spans="1:14" x14ac:dyDescent="0.15">
      <c r="A48" s="10" t="s">
        <v>72</v>
      </c>
      <c r="B48" s="32">
        <f t="shared" si="0"/>
        <v>152.48162100000002</v>
      </c>
      <c r="C48" s="32">
        <f t="shared" si="1"/>
        <v>0.315</v>
      </c>
      <c r="D48" s="32">
        <f t="shared" si="2"/>
        <v>84.658624000000003</v>
      </c>
      <c r="E48" s="32">
        <f t="shared" si="3"/>
        <v>0</v>
      </c>
      <c r="F48" s="32">
        <f t="shared" si="4"/>
        <v>0</v>
      </c>
      <c r="G48" s="32">
        <f t="shared" si="5"/>
        <v>40.978490000000001</v>
      </c>
      <c r="H48" s="32">
        <f t="shared" si="6"/>
        <v>0.36785000000000001</v>
      </c>
      <c r="I48" s="32">
        <f t="shared" si="7"/>
        <v>305.728722</v>
      </c>
      <c r="J48" s="32">
        <f t="shared" si="8"/>
        <v>7.371576000000001</v>
      </c>
      <c r="K48" s="32">
        <f t="shared" si="9"/>
        <v>1.4228689999999999</v>
      </c>
      <c r="L48" s="32">
        <f t="shared" si="10"/>
        <v>0.39900000000000002</v>
      </c>
      <c r="M48" s="32">
        <f t="shared" si="11"/>
        <v>6.2002863999999995</v>
      </c>
      <c r="N48" s="32">
        <f t="shared" si="12"/>
        <v>21.421470000000003</v>
      </c>
    </row>
    <row r="49" spans="1:14" x14ac:dyDescent="0.15">
      <c r="A49" s="10" t="s">
        <v>73</v>
      </c>
      <c r="B49" s="32">
        <f t="shared" si="0"/>
        <v>264.88386900000006</v>
      </c>
      <c r="C49" s="32">
        <f t="shared" si="1"/>
        <v>0</v>
      </c>
      <c r="D49" s="32">
        <f t="shared" si="2"/>
        <v>0</v>
      </c>
      <c r="E49" s="32">
        <f t="shared" si="3"/>
        <v>0</v>
      </c>
      <c r="F49" s="32">
        <f t="shared" si="4"/>
        <v>0</v>
      </c>
      <c r="G49" s="32">
        <f t="shared" si="5"/>
        <v>294.36828400000002</v>
      </c>
      <c r="H49" s="32">
        <f t="shared" si="6"/>
        <v>92.6982</v>
      </c>
      <c r="I49" s="32">
        <f t="shared" si="7"/>
        <v>291.30343199999999</v>
      </c>
      <c r="J49" s="32">
        <f t="shared" si="8"/>
        <v>0</v>
      </c>
      <c r="K49" s="32">
        <f t="shared" si="9"/>
        <v>8.5715E-2</v>
      </c>
      <c r="L49" s="32">
        <f t="shared" si="10"/>
        <v>0</v>
      </c>
      <c r="M49" s="32">
        <f t="shared" si="11"/>
        <v>30.366799999999998</v>
      </c>
      <c r="N49" s="32">
        <f t="shared" si="12"/>
        <v>16.505470000000003</v>
      </c>
    </row>
    <row r="50" spans="1:14" x14ac:dyDescent="0.15">
      <c r="A50" s="10" t="s">
        <v>74</v>
      </c>
      <c r="B50" s="32">
        <f t="shared" si="0"/>
        <v>1.2357390000000001</v>
      </c>
      <c r="C50" s="32">
        <f t="shared" si="1"/>
        <v>0</v>
      </c>
      <c r="D50" s="32">
        <f t="shared" si="2"/>
        <v>0</v>
      </c>
      <c r="E50" s="32">
        <f t="shared" si="3"/>
        <v>0</v>
      </c>
      <c r="F50" s="32">
        <f t="shared" si="4"/>
        <v>0</v>
      </c>
      <c r="G50" s="32">
        <f t="shared" si="5"/>
        <v>172.25661554640001</v>
      </c>
      <c r="H50" s="32">
        <f t="shared" si="6"/>
        <v>638.19032200000004</v>
      </c>
      <c r="I50" s="32">
        <f t="shared" si="7"/>
        <v>284.03148594420003</v>
      </c>
      <c r="J50" s="32">
        <f t="shared" si="8"/>
        <v>774.20119800000009</v>
      </c>
      <c r="K50" s="32">
        <f t="shared" si="9"/>
        <v>10.662946</v>
      </c>
      <c r="L50" s="32">
        <f t="shared" si="10"/>
        <v>6.7664914143873949</v>
      </c>
      <c r="M50" s="32">
        <f t="shared" si="11"/>
        <v>2.0383287999999999</v>
      </c>
      <c r="N50" s="32">
        <f t="shared" si="12"/>
        <v>49.577860000000008</v>
      </c>
    </row>
    <row r="51" spans="1:14" x14ac:dyDescent="0.15">
      <c r="A51" s="10" t="s">
        <v>75</v>
      </c>
      <c r="B51" s="32">
        <f t="shared" si="0"/>
        <v>2.7929130000000004</v>
      </c>
      <c r="C51" s="32">
        <f t="shared" si="1"/>
        <v>0</v>
      </c>
      <c r="D51" s="32">
        <f t="shared" si="2"/>
        <v>0</v>
      </c>
      <c r="E51" s="32">
        <f t="shared" si="3"/>
        <v>0</v>
      </c>
      <c r="F51" s="32">
        <f t="shared" si="4"/>
        <v>0</v>
      </c>
      <c r="G51" s="32">
        <f t="shared" si="5"/>
        <v>754.75463000000013</v>
      </c>
      <c r="H51" s="32">
        <f t="shared" si="6"/>
        <v>90.770666000000006</v>
      </c>
      <c r="I51" s="32">
        <f t="shared" si="7"/>
        <v>656.59840200000008</v>
      </c>
      <c r="J51" s="32">
        <f t="shared" si="8"/>
        <v>109.48790400000001</v>
      </c>
      <c r="K51" s="32">
        <f t="shared" si="9"/>
        <v>1.54287</v>
      </c>
      <c r="L51" s="32">
        <f t="shared" si="10"/>
        <v>61.845000000000006</v>
      </c>
      <c r="M51" s="32">
        <f t="shared" si="11"/>
        <v>1.6520903999999998</v>
      </c>
      <c r="N51" s="32">
        <f t="shared" si="12"/>
        <v>64.227540000000005</v>
      </c>
    </row>
    <row r="52" spans="1:14" x14ac:dyDescent="0.15">
      <c r="A52" s="10" t="s">
        <v>76</v>
      </c>
      <c r="B52" s="32">
        <f t="shared" si="0"/>
        <v>0.28572000000000003</v>
      </c>
      <c r="C52" s="32">
        <f t="shared" si="1"/>
        <v>0</v>
      </c>
      <c r="D52" s="32">
        <f t="shared" si="2"/>
        <v>0</v>
      </c>
      <c r="E52" s="32">
        <f t="shared" si="3"/>
        <v>0</v>
      </c>
      <c r="F52" s="32">
        <f t="shared" si="4"/>
        <v>0</v>
      </c>
      <c r="G52" s="32">
        <f t="shared" si="5"/>
        <v>483.69332200000002</v>
      </c>
      <c r="H52" s="32">
        <f t="shared" si="6"/>
        <v>132.72189854000001</v>
      </c>
      <c r="I52" s="32">
        <f t="shared" si="7"/>
        <v>537.46590600000002</v>
      </c>
      <c r="J52" s="32">
        <f t="shared" si="8"/>
        <v>138.57420000000002</v>
      </c>
      <c r="K52" s="32">
        <f t="shared" si="9"/>
        <v>2.8800239999999998E-2</v>
      </c>
      <c r="L52" s="32">
        <f t="shared" si="10"/>
        <v>0.24339000000000002</v>
      </c>
      <c r="M52" s="32">
        <f t="shared" si="11"/>
        <v>0.15327045199999997</v>
      </c>
      <c r="N52" s="32">
        <f t="shared" si="12"/>
        <v>49.80092350000001</v>
      </c>
    </row>
    <row r="53" spans="1:14" x14ac:dyDescent="0.15">
      <c r="A53" s="10" t="s">
        <v>77</v>
      </c>
      <c r="B53" s="32">
        <f t="shared" si="0"/>
        <v>13.144001618070794</v>
      </c>
      <c r="C53" s="32">
        <f t="shared" si="1"/>
        <v>0</v>
      </c>
      <c r="D53" s="32">
        <f t="shared" si="2"/>
        <v>0</v>
      </c>
      <c r="E53" s="32">
        <f t="shared" si="3"/>
        <v>0</v>
      </c>
      <c r="F53" s="32">
        <f t="shared" si="4"/>
        <v>0</v>
      </c>
      <c r="G53" s="32">
        <f t="shared" si="5"/>
        <v>165.37064599999999</v>
      </c>
      <c r="H53" s="32">
        <f t="shared" si="6"/>
        <v>13.419167999999999</v>
      </c>
      <c r="I53" s="32">
        <f t="shared" si="7"/>
        <v>617.67926100000011</v>
      </c>
      <c r="J53" s="32">
        <f t="shared" si="8"/>
        <v>4.128654</v>
      </c>
      <c r="K53" s="32">
        <f t="shared" si="9"/>
        <v>0</v>
      </c>
      <c r="L53" s="32">
        <f t="shared" si="10"/>
        <v>54.53</v>
      </c>
      <c r="M53" s="32">
        <f t="shared" si="11"/>
        <v>0.18434626559999998</v>
      </c>
      <c r="N53" s="32">
        <f t="shared" si="12"/>
        <v>25.923174100000001</v>
      </c>
    </row>
    <row r="54" spans="1:14" x14ac:dyDescent="0.15">
      <c r="A54" s="10" t="s">
        <v>78</v>
      </c>
      <c r="B54" s="32">
        <f t="shared" si="0"/>
        <v>2.2857600000000002</v>
      </c>
      <c r="C54" s="32">
        <f t="shared" si="1"/>
        <v>0</v>
      </c>
      <c r="D54" s="32">
        <f t="shared" si="2"/>
        <v>0</v>
      </c>
      <c r="E54" s="32">
        <f t="shared" si="3"/>
        <v>0</v>
      </c>
      <c r="F54" s="32">
        <f t="shared" si="4"/>
        <v>0</v>
      </c>
      <c r="G54" s="32">
        <f t="shared" si="5"/>
        <v>202.3175</v>
      </c>
      <c r="H54" s="32">
        <f t="shared" si="6"/>
        <v>123.28860600000002</v>
      </c>
      <c r="I54" s="32">
        <f t="shared" si="7"/>
        <v>385.70894099999998</v>
      </c>
      <c r="J54" s="32">
        <f t="shared" si="8"/>
        <v>111.51651600000001</v>
      </c>
      <c r="K54" s="32">
        <f t="shared" si="9"/>
        <v>3.4285999999999999</v>
      </c>
      <c r="L54" s="32">
        <f t="shared" si="10"/>
        <v>19.950000000000003</v>
      </c>
      <c r="M54" s="32">
        <f t="shared" si="11"/>
        <v>0</v>
      </c>
      <c r="N54" s="32">
        <f t="shared" si="12"/>
        <v>26.300599999999999</v>
      </c>
    </row>
    <row r="55" spans="1:14" x14ac:dyDescent="0.15">
      <c r="A55" s="10" t="s">
        <v>79</v>
      </c>
      <c r="B55" s="32">
        <f t="shared" si="0"/>
        <v>1.07145</v>
      </c>
      <c r="C55" s="32">
        <f t="shared" si="1"/>
        <v>0</v>
      </c>
      <c r="D55" s="32">
        <f t="shared" si="2"/>
        <v>0</v>
      </c>
      <c r="E55" s="32">
        <f t="shared" si="3"/>
        <v>1</v>
      </c>
      <c r="F55" s="32">
        <f t="shared" si="4"/>
        <v>0</v>
      </c>
      <c r="G55" s="32">
        <f t="shared" si="5"/>
        <v>124.02430600000001</v>
      </c>
      <c r="H55" s="32">
        <f t="shared" si="6"/>
        <v>1.7656799999999999</v>
      </c>
      <c r="I55" s="32">
        <f t="shared" si="7"/>
        <v>460.90987200000001</v>
      </c>
      <c r="J55" s="32">
        <f t="shared" si="8"/>
        <v>4.2858000000000001</v>
      </c>
      <c r="K55" s="32">
        <f t="shared" si="9"/>
        <v>1.7142999999999999E-2</v>
      </c>
      <c r="L55" s="32">
        <f t="shared" si="10"/>
        <v>0</v>
      </c>
      <c r="M55" s="32">
        <f t="shared" si="11"/>
        <v>0</v>
      </c>
      <c r="N55" s="32">
        <f t="shared" si="12"/>
        <v>25.37885</v>
      </c>
    </row>
    <row r="56" spans="1:14" x14ac:dyDescent="0.15">
      <c r="A56" s="10" t="s">
        <v>80</v>
      </c>
      <c r="B56" s="32">
        <f t="shared" si="0"/>
        <v>19.4832468</v>
      </c>
      <c r="C56" s="32">
        <f t="shared" si="1"/>
        <v>0</v>
      </c>
      <c r="D56" s="32">
        <f t="shared" si="2"/>
        <v>0</v>
      </c>
      <c r="E56" s="32">
        <f t="shared" si="3"/>
        <v>0</v>
      </c>
      <c r="F56" s="32">
        <f t="shared" si="4"/>
        <v>2.9141999999999997E-4</v>
      </c>
      <c r="G56" s="32">
        <f t="shared" si="5"/>
        <v>163.75354650059998</v>
      </c>
      <c r="H56" s="32">
        <f t="shared" si="6"/>
        <v>4.8261919999999998</v>
      </c>
      <c r="I56" s="32">
        <f t="shared" si="7"/>
        <v>1169.03133</v>
      </c>
      <c r="J56" s="32">
        <f t="shared" si="8"/>
        <v>297.67738200000002</v>
      </c>
      <c r="K56" s="32">
        <f t="shared" si="9"/>
        <v>1.3002951654436075E-2</v>
      </c>
      <c r="L56" s="32">
        <f t="shared" si="10"/>
        <v>43.722650090000002</v>
      </c>
      <c r="M56" s="32">
        <f t="shared" si="11"/>
        <v>16.241119999999999</v>
      </c>
      <c r="N56" s="32">
        <f t="shared" si="12"/>
        <v>81.773112699999999</v>
      </c>
    </row>
    <row r="57" spans="1:14" x14ac:dyDescent="0.15">
      <c r="A57" s="10" t="s">
        <v>81</v>
      </c>
      <c r="B57" s="32">
        <f t="shared" si="0"/>
        <v>6.1858380000000004</v>
      </c>
      <c r="C57" s="32">
        <f t="shared" si="1"/>
        <v>0</v>
      </c>
      <c r="D57" s="32">
        <f t="shared" si="2"/>
        <v>0</v>
      </c>
      <c r="E57" s="32">
        <f t="shared" si="3"/>
        <v>0</v>
      </c>
      <c r="F57" s="32">
        <f t="shared" si="4"/>
        <v>0</v>
      </c>
      <c r="G57" s="32">
        <f t="shared" si="5"/>
        <v>372.99990000000003</v>
      </c>
      <c r="H57" s="32">
        <f t="shared" si="6"/>
        <v>66.360140000000001</v>
      </c>
      <c r="I57" s="32">
        <f t="shared" si="7"/>
        <v>662.98050000000001</v>
      </c>
      <c r="J57" s="32">
        <f t="shared" si="8"/>
        <v>0</v>
      </c>
      <c r="K57" s="32">
        <f t="shared" si="9"/>
        <v>0</v>
      </c>
      <c r="L57" s="32">
        <f t="shared" si="10"/>
        <v>0</v>
      </c>
      <c r="M57" s="32">
        <f t="shared" si="11"/>
        <v>16.544856240000001</v>
      </c>
      <c r="N57" s="32">
        <f t="shared" si="12"/>
        <v>96.034060000000011</v>
      </c>
    </row>
    <row r="58" spans="1:14" x14ac:dyDescent="0.15">
      <c r="A58" s="10" t="s">
        <v>82</v>
      </c>
      <c r="B58" s="32">
        <f t="shared" si="0"/>
        <v>49.829682288000001</v>
      </c>
      <c r="C58" s="32">
        <f t="shared" si="1"/>
        <v>0</v>
      </c>
      <c r="D58" s="32">
        <f t="shared" si="2"/>
        <v>0</v>
      </c>
      <c r="E58" s="32">
        <f t="shared" si="3"/>
        <v>0</v>
      </c>
      <c r="F58" s="32">
        <f t="shared" si="4"/>
        <v>0</v>
      </c>
      <c r="G58" s="32">
        <f t="shared" si="5"/>
        <v>483.27240487163539</v>
      </c>
      <c r="H58" s="32">
        <f t="shared" si="6"/>
        <v>45.956128621531803</v>
      </c>
      <c r="I58" s="32">
        <f t="shared" si="7"/>
        <v>509.5372708520631</v>
      </c>
      <c r="J58" s="32">
        <f t="shared" si="8"/>
        <v>113.51331172095857</v>
      </c>
      <c r="K58" s="32">
        <f t="shared" si="9"/>
        <v>27.642756631528499</v>
      </c>
      <c r="L58" s="32">
        <f t="shared" si="10"/>
        <v>68.760999999999996</v>
      </c>
      <c r="M58" s="32">
        <f t="shared" si="11"/>
        <v>0.16206999999999999</v>
      </c>
      <c r="N58" s="32">
        <f t="shared" si="12"/>
        <v>42.786037299999997</v>
      </c>
    </row>
    <row r="59" spans="1:14" x14ac:dyDescent="0.15">
      <c r="A59" s="10" t="s">
        <v>83</v>
      </c>
      <c r="B59" s="32">
        <f t="shared" si="0"/>
        <v>90.801816000000002</v>
      </c>
      <c r="C59" s="32">
        <f t="shared" si="1"/>
        <v>1.08</v>
      </c>
      <c r="D59" s="32">
        <f t="shared" si="2"/>
        <v>0</v>
      </c>
      <c r="E59" s="32">
        <f t="shared" si="3"/>
        <v>11.5</v>
      </c>
      <c r="F59" s="32">
        <f t="shared" si="4"/>
        <v>0</v>
      </c>
      <c r="G59" s="32">
        <f t="shared" si="5"/>
        <v>207.80582199999998</v>
      </c>
      <c r="H59" s="32">
        <f t="shared" si="6"/>
        <v>53.058684000000007</v>
      </c>
      <c r="I59" s="32">
        <f t="shared" si="7"/>
        <v>578.41041599999994</v>
      </c>
      <c r="J59" s="32">
        <f t="shared" si="8"/>
        <v>63.715560000000004</v>
      </c>
      <c r="K59" s="32">
        <f t="shared" si="9"/>
        <v>12.754392000000001</v>
      </c>
      <c r="L59" s="32">
        <f t="shared" si="10"/>
        <v>24.206000000000003</v>
      </c>
      <c r="M59" s="32">
        <f t="shared" si="11"/>
        <v>0</v>
      </c>
      <c r="N59" s="32">
        <f t="shared" si="12"/>
        <v>45.497580000000006</v>
      </c>
    </row>
    <row r="60" spans="1:14" x14ac:dyDescent="0.15">
      <c r="A60" s="10" t="s">
        <v>84</v>
      </c>
      <c r="B60" s="32">
        <f t="shared" si="0"/>
        <v>1.8857520000000003</v>
      </c>
      <c r="C60" s="32">
        <f t="shared" si="1"/>
        <v>0</v>
      </c>
      <c r="D60" s="32">
        <f t="shared" si="2"/>
        <v>0</v>
      </c>
      <c r="E60" s="32">
        <f t="shared" si="3"/>
        <v>0</v>
      </c>
      <c r="F60" s="32">
        <f t="shared" si="4"/>
        <v>0</v>
      </c>
      <c r="G60" s="32">
        <f t="shared" si="5"/>
        <v>486.29770000000002</v>
      </c>
      <c r="H60" s="32">
        <f t="shared" si="6"/>
        <v>369.39497</v>
      </c>
      <c r="I60" s="32">
        <f t="shared" si="7"/>
        <v>1434.2818140000002</v>
      </c>
      <c r="J60" s="32">
        <f t="shared" si="8"/>
        <v>232.57608000000002</v>
      </c>
      <c r="K60" s="32">
        <f t="shared" si="9"/>
        <v>74.434905999999998</v>
      </c>
      <c r="L60" s="32">
        <f t="shared" si="10"/>
        <v>35.644000000000005</v>
      </c>
      <c r="M60" s="32">
        <f t="shared" si="11"/>
        <v>8.66648E-2</v>
      </c>
      <c r="N60" s="32">
        <f t="shared" si="12"/>
        <v>88.561740000000015</v>
      </c>
    </row>
    <row r="61" spans="1:14" x14ac:dyDescent="0.15">
      <c r="A61" s="10" t="s">
        <v>85</v>
      </c>
      <c r="B61" s="32">
        <f t="shared" si="0"/>
        <v>0.12143100000000001</v>
      </c>
      <c r="C61" s="32">
        <f t="shared" si="1"/>
        <v>0</v>
      </c>
      <c r="D61" s="32">
        <f t="shared" si="2"/>
        <v>0</v>
      </c>
      <c r="E61" s="32">
        <f t="shared" si="3"/>
        <v>0</v>
      </c>
      <c r="F61" s="32">
        <f t="shared" si="4"/>
        <v>0</v>
      </c>
      <c r="G61" s="32">
        <f t="shared" si="5"/>
        <v>156.792384</v>
      </c>
      <c r="H61" s="32">
        <f t="shared" si="6"/>
        <v>34.783895999999999</v>
      </c>
      <c r="I61" s="32">
        <f t="shared" si="7"/>
        <v>450.60817500000002</v>
      </c>
      <c r="J61" s="32">
        <f t="shared" si="8"/>
        <v>12.300246</v>
      </c>
      <c r="K61" s="32">
        <f t="shared" si="9"/>
        <v>0</v>
      </c>
      <c r="L61" s="32">
        <f t="shared" si="10"/>
        <v>0</v>
      </c>
      <c r="M61" s="32">
        <f t="shared" si="11"/>
        <v>0</v>
      </c>
      <c r="N61" s="32">
        <f t="shared" si="12"/>
        <v>19.344460000000002</v>
      </c>
    </row>
    <row r="62" spans="1:14" x14ac:dyDescent="0.15">
      <c r="A62" s="10" t="s">
        <v>86</v>
      </c>
      <c r="B62" s="32">
        <f t="shared" si="0"/>
        <v>0</v>
      </c>
      <c r="C62" s="32">
        <f t="shared" si="1"/>
        <v>0</v>
      </c>
      <c r="D62" s="32">
        <f t="shared" si="2"/>
        <v>0</v>
      </c>
      <c r="E62" s="32">
        <f t="shared" si="3"/>
        <v>0</v>
      </c>
      <c r="F62" s="32">
        <f t="shared" si="4"/>
        <v>0</v>
      </c>
      <c r="G62" s="32">
        <f t="shared" si="5"/>
        <v>16.038260000000001</v>
      </c>
      <c r="H62" s="32">
        <f t="shared" si="6"/>
        <v>126.15783599999999</v>
      </c>
      <c r="I62" s="32">
        <f t="shared" si="7"/>
        <v>83.681252999999998</v>
      </c>
      <c r="J62" s="32">
        <f t="shared" si="8"/>
        <v>47.358090000000004</v>
      </c>
      <c r="K62" s="32">
        <f t="shared" si="9"/>
        <v>0</v>
      </c>
      <c r="L62" s="32">
        <f t="shared" si="10"/>
        <v>14.896000000000003</v>
      </c>
      <c r="M62" s="32">
        <f t="shared" si="11"/>
        <v>0</v>
      </c>
      <c r="N62" s="32">
        <f t="shared" si="12"/>
        <v>4.4121100000000002</v>
      </c>
    </row>
    <row r="63" spans="1:14" x14ac:dyDescent="0.15">
      <c r="A63" s="10" t="s">
        <v>87</v>
      </c>
      <c r="B63" s="32">
        <f t="shared" si="0"/>
        <v>30.372036000000005</v>
      </c>
      <c r="C63" s="32">
        <f t="shared" si="1"/>
        <v>0</v>
      </c>
      <c r="D63" s="32">
        <f t="shared" si="2"/>
        <v>0</v>
      </c>
      <c r="E63" s="32">
        <f t="shared" si="3"/>
        <v>0</v>
      </c>
      <c r="F63" s="32">
        <f t="shared" si="4"/>
        <v>0</v>
      </c>
      <c r="G63" s="32">
        <f t="shared" si="5"/>
        <v>54.029808000000003</v>
      </c>
      <c r="H63" s="32">
        <f t="shared" si="6"/>
        <v>72.613590000000002</v>
      </c>
      <c r="I63" s="32">
        <f t="shared" si="7"/>
        <v>512.520354</v>
      </c>
      <c r="J63" s="32">
        <f t="shared" si="8"/>
        <v>12.728826000000002</v>
      </c>
      <c r="K63" s="32">
        <f t="shared" si="9"/>
        <v>0</v>
      </c>
      <c r="L63" s="32">
        <f t="shared" si="10"/>
        <v>95.095000000000013</v>
      </c>
      <c r="M63" s="32">
        <f t="shared" si="11"/>
        <v>0</v>
      </c>
      <c r="N63" s="32">
        <f t="shared" si="12"/>
        <v>18.508740000000003</v>
      </c>
    </row>
    <row r="64" spans="1:14" x14ac:dyDescent="0.15">
      <c r="A64" s="10" t="s">
        <v>88</v>
      </c>
      <c r="B64" s="32">
        <f t="shared" si="0"/>
        <v>3.5715000000000003</v>
      </c>
      <c r="C64" s="32">
        <f t="shared" si="1"/>
        <v>0</v>
      </c>
      <c r="D64" s="32">
        <f t="shared" si="2"/>
        <v>0</v>
      </c>
      <c r="E64" s="32">
        <f t="shared" si="3"/>
        <v>0</v>
      </c>
      <c r="F64" s="32">
        <f t="shared" si="4"/>
        <v>3.3999000000000001</v>
      </c>
      <c r="G64" s="32">
        <f t="shared" si="5"/>
        <v>153.65830200000002</v>
      </c>
      <c r="H64" s="32">
        <f t="shared" si="6"/>
        <v>184.027998</v>
      </c>
      <c r="I64" s="32">
        <f t="shared" si="7"/>
        <v>264.60935999999998</v>
      </c>
      <c r="J64" s="32">
        <f t="shared" si="8"/>
        <v>0</v>
      </c>
      <c r="K64" s="32">
        <f t="shared" si="9"/>
        <v>24.840206999999999</v>
      </c>
      <c r="L64" s="32">
        <f t="shared" si="10"/>
        <v>28.062999999999999</v>
      </c>
      <c r="M64" s="32">
        <f t="shared" si="11"/>
        <v>0</v>
      </c>
      <c r="N64" s="32">
        <f t="shared" si="12"/>
        <v>44.440640000000002</v>
      </c>
    </row>
    <row r="65" spans="1:14" x14ac:dyDescent="0.15">
      <c r="A65" s="10" t="s">
        <v>89</v>
      </c>
      <c r="B65" s="32">
        <f t="shared" si="0"/>
        <v>57.758298000000003</v>
      </c>
      <c r="C65" s="32">
        <f t="shared" si="1"/>
        <v>0</v>
      </c>
      <c r="D65" s="32">
        <f t="shared" si="2"/>
        <v>0</v>
      </c>
      <c r="E65" s="32">
        <f t="shared" si="3"/>
        <v>0</v>
      </c>
      <c r="F65" s="32">
        <f t="shared" si="4"/>
        <v>0</v>
      </c>
      <c r="G65" s="32">
        <f t="shared" si="5"/>
        <v>146.99286000000001</v>
      </c>
      <c r="H65" s="32">
        <f t="shared" si="6"/>
        <v>29.442714000000002</v>
      </c>
      <c r="I65" s="32">
        <f t="shared" si="7"/>
        <v>347.51835</v>
      </c>
      <c r="J65" s="32">
        <f t="shared" si="8"/>
        <v>0</v>
      </c>
      <c r="K65" s="32">
        <f t="shared" si="9"/>
        <v>0</v>
      </c>
      <c r="L65" s="32">
        <f t="shared" si="10"/>
        <v>11.837000000000002</v>
      </c>
      <c r="M65" s="32">
        <f t="shared" si="11"/>
        <v>0</v>
      </c>
      <c r="N65" s="32">
        <f t="shared" si="12"/>
        <v>26.902810000000002</v>
      </c>
    </row>
    <row r="66" spans="1:14" x14ac:dyDescent="0.15">
      <c r="A66" s="10" t="s">
        <v>90</v>
      </c>
      <c r="B66" s="32">
        <f t="shared" si="0"/>
        <v>9.9129979321065331</v>
      </c>
      <c r="C66" s="32">
        <f t="shared" si="1"/>
        <v>0</v>
      </c>
      <c r="D66" s="32">
        <f t="shared" si="2"/>
        <v>0</v>
      </c>
      <c r="E66" s="32">
        <f t="shared" si="3"/>
        <v>0</v>
      </c>
      <c r="F66" s="32">
        <f t="shared" si="4"/>
        <v>0</v>
      </c>
      <c r="G66" s="32">
        <f t="shared" si="5"/>
        <v>195.34666893000002</v>
      </c>
      <c r="H66" s="32">
        <f t="shared" si="6"/>
        <v>89.789676263000004</v>
      </c>
      <c r="I66" s="32">
        <f t="shared" si="7"/>
        <v>599.33145779999995</v>
      </c>
      <c r="J66" s="32">
        <f t="shared" si="8"/>
        <v>0</v>
      </c>
      <c r="K66" s="32">
        <f t="shared" si="9"/>
        <v>0</v>
      </c>
      <c r="L66" s="32">
        <f t="shared" si="10"/>
        <v>0.29643040000000004</v>
      </c>
      <c r="M66" s="32">
        <f t="shared" si="11"/>
        <v>0</v>
      </c>
      <c r="N66" s="32">
        <f t="shared" si="12"/>
        <v>24.078250659910001</v>
      </c>
    </row>
    <row r="67" spans="1:14" x14ac:dyDescent="0.15">
      <c r="A67" s="10" t="s">
        <v>91</v>
      </c>
      <c r="B67" s="32">
        <f t="shared" si="0"/>
        <v>22.557594000000002</v>
      </c>
      <c r="C67" s="32">
        <f t="shared" si="1"/>
        <v>0</v>
      </c>
      <c r="D67" s="32">
        <f t="shared" si="2"/>
        <v>0</v>
      </c>
      <c r="E67" s="32">
        <f t="shared" si="3"/>
        <v>0</v>
      </c>
      <c r="F67" s="32">
        <f t="shared" si="4"/>
        <v>0</v>
      </c>
      <c r="G67" s="32">
        <f t="shared" si="5"/>
        <v>127.8780703396</v>
      </c>
      <c r="H67" s="32">
        <f t="shared" si="6"/>
        <v>43.2131725495884</v>
      </c>
      <c r="I67" s="32">
        <f t="shared" si="7"/>
        <v>454.31956398761162</v>
      </c>
      <c r="J67" s="32">
        <f t="shared" si="8"/>
        <v>14.786010000000001</v>
      </c>
      <c r="K67" s="32">
        <f t="shared" si="9"/>
        <v>0</v>
      </c>
      <c r="L67" s="32">
        <f t="shared" si="10"/>
        <v>33.516000000000005</v>
      </c>
      <c r="M67" s="32">
        <f t="shared" si="11"/>
        <v>1.3709415999999999</v>
      </c>
      <c r="N67" s="32">
        <f t="shared" si="12"/>
        <v>60.804412445000004</v>
      </c>
    </row>
    <row r="68" spans="1:14" x14ac:dyDescent="0.15">
      <c r="A68" s="10" t="s">
        <v>92</v>
      </c>
      <c r="B68" s="32">
        <f t="shared" si="0"/>
        <v>23.571900000000003</v>
      </c>
      <c r="C68" s="32">
        <f t="shared" si="1"/>
        <v>0</v>
      </c>
      <c r="D68" s="32">
        <f t="shared" si="2"/>
        <v>0</v>
      </c>
      <c r="E68" s="32">
        <f t="shared" si="3"/>
        <v>0</v>
      </c>
      <c r="F68" s="32">
        <f t="shared" si="4"/>
        <v>0</v>
      </c>
      <c r="G68" s="32">
        <f t="shared" si="5"/>
        <v>43.685866000000004</v>
      </c>
      <c r="H68" s="32">
        <f t="shared" si="6"/>
        <v>7.2098600000000008</v>
      </c>
      <c r="I68" s="32">
        <f t="shared" si="7"/>
        <v>385.50494700000002</v>
      </c>
      <c r="J68" s="32">
        <f t="shared" si="8"/>
        <v>0</v>
      </c>
      <c r="K68" s="32">
        <f t="shared" si="9"/>
        <v>1.7142999999999999E-2</v>
      </c>
      <c r="L68" s="32">
        <f t="shared" si="10"/>
        <v>21.812000000000001</v>
      </c>
      <c r="M68" s="32">
        <f t="shared" si="11"/>
        <v>1.7401199999999999</v>
      </c>
      <c r="N68" s="32">
        <f t="shared" si="12"/>
        <v>47.881840000000004</v>
      </c>
    </row>
    <row r="69" spans="1:14" x14ac:dyDescent="0.15">
      <c r="A69" s="10" t="s">
        <v>93</v>
      </c>
      <c r="B69" s="32">
        <f t="shared" si="0"/>
        <v>7.0159260299999993</v>
      </c>
      <c r="C69" s="32">
        <f t="shared" si="1"/>
        <v>0</v>
      </c>
      <c r="D69" s="32">
        <f t="shared" si="2"/>
        <v>0</v>
      </c>
      <c r="E69" s="32">
        <f t="shared" si="3"/>
        <v>0</v>
      </c>
      <c r="F69" s="32">
        <f t="shared" si="4"/>
        <v>0</v>
      </c>
      <c r="G69" s="32">
        <f t="shared" si="5"/>
        <v>9.0071750999999978</v>
      </c>
      <c r="H69" s="32">
        <f t="shared" si="6"/>
        <v>0</v>
      </c>
      <c r="I69" s="32">
        <f t="shared" si="7"/>
        <v>91.647655830000005</v>
      </c>
      <c r="J69" s="32">
        <f t="shared" si="8"/>
        <v>0</v>
      </c>
      <c r="K69" s="32">
        <f t="shared" si="9"/>
        <v>2.2971620000000002E-2</v>
      </c>
      <c r="L69" s="32">
        <f t="shared" si="10"/>
        <v>18.52158</v>
      </c>
      <c r="M69" s="32">
        <f t="shared" si="11"/>
        <v>0.35825999999999997</v>
      </c>
      <c r="N69" s="32">
        <f t="shared" si="12"/>
        <v>6.5551173000000009</v>
      </c>
    </row>
    <row r="70" spans="1:14" x14ac:dyDescent="0.15">
      <c r="A70" s="10" t="s">
        <v>94</v>
      </c>
      <c r="B70" s="32">
        <f t="shared" si="0"/>
        <v>3.7336460999999996</v>
      </c>
      <c r="C70" s="32">
        <f t="shared" si="1"/>
        <v>0</v>
      </c>
      <c r="D70" s="32">
        <f t="shared" si="2"/>
        <v>0</v>
      </c>
      <c r="E70" s="32">
        <f t="shared" si="3"/>
        <v>0</v>
      </c>
      <c r="F70" s="32">
        <f t="shared" si="4"/>
        <v>0</v>
      </c>
      <c r="G70" s="32">
        <f t="shared" si="5"/>
        <v>8.0572392599999976</v>
      </c>
      <c r="H70" s="32">
        <f t="shared" si="6"/>
        <v>0</v>
      </c>
      <c r="I70" s="32">
        <f t="shared" si="7"/>
        <v>123.358086</v>
      </c>
      <c r="J70" s="32">
        <f t="shared" si="8"/>
        <v>0</v>
      </c>
      <c r="K70" s="32">
        <f t="shared" si="9"/>
        <v>0</v>
      </c>
      <c r="L70" s="32">
        <f t="shared" si="10"/>
        <v>32.58692561831068</v>
      </c>
      <c r="M70" s="32">
        <f t="shared" si="11"/>
        <v>1.7537679999999998</v>
      </c>
      <c r="N70" s="32">
        <f t="shared" si="12"/>
        <v>9.4647748000000007</v>
      </c>
    </row>
    <row r="71" spans="1:14" x14ac:dyDescent="0.15">
      <c r="A71" s="10" t="s">
        <v>95</v>
      </c>
      <c r="B71" s="32">
        <f t="shared" si="0"/>
        <v>36.429300000000005</v>
      </c>
      <c r="C71" s="32">
        <f t="shared" si="1"/>
        <v>0</v>
      </c>
      <c r="D71" s="32">
        <f t="shared" si="2"/>
        <v>0</v>
      </c>
      <c r="E71" s="32">
        <f t="shared" si="3"/>
        <v>0</v>
      </c>
      <c r="F71" s="32">
        <f t="shared" si="4"/>
        <v>0</v>
      </c>
      <c r="G71" s="32">
        <f t="shared" si="5"/>
        <v>132.42600000000002</v>
      </c>
      <c r="H71" s="32">
        <f t="shared" si="6"/>
        <v>31.635100000000001</v>
      </c>
      <c r="I71" s="32">
        <f t="shared" si="7"/>
        <v>435.67290000000003</v>
      </c>
      <c r="J71" s="32">
        <f t="shared" si="8"/>
        <v>0</v>
      </c>
      <c r="K71" s="32">
        <f t="shared" si="9"/>
        <v>1.7314429999999998</v>
      </c>
      <c r="L71" s="32">
        <f t="shared" si="10"/>
        <v>89.110000000000014</v>
      </c>
      <c r="M71" s="32">
        <f t="shared" si="11"/>
        <v>2.7295999999999996</v>
      </c>
      <c r="N71" s="32">
        <f t="shared" si="12"/>
        <v>20.880710000000001</v>
      </c>
    </row>
    <row r="73" spans="1:14" x14ac:dyDescent="0.15">
      <c r="A73" s="38" t="s">
        <v>132</v>
      </c>
    </row>
    <row r="74" spans="1:14" x14ac:dyDescent="0.15">
      <c r="A74" s="10" t="s">
        <v>66</v>
      </c>
      <c r="B74" s="32">
        <f>B7*$B$40</f>
        <v>31.364846615836797</v>
      </c>
      <c r="C74" s="32">
        <f>C7*$C$40</f>
        <v>0</v>
      </c>
      <c r="D74" s="32">
        <f>D7*$D$40</f>
        <v>0</v>
      </c>
      <c r="E74" s="32">
        <f>E7*$E$40</f>
        <v>0.15831223980000003</v>
      </c>
      <c r="F74" s="32">
        <f>F7*$F$40</f>
        <v>0</v>
      </c>
      <c r="G74" s="32">
        <f>G7*$G$40</f>
        <v>136.8896712918</v>
      </c>
      <c r="H74" s="32">
        <f>H7*$H$40</f>
        <v>1467.4218903108051</v>
      </c>
      <c r="I74" s="32">
        <f>I7*$I$40</f>
        <v>392.7809604986748</v>
      </c>
      <c r="J74" s="32">
        <f>J7*$J$40</f>
        <v>5.1421274698175994</v>
      </c>
      <c r="K74" s="32">
        <f>K7*$K$40</f>
        <v>1.1136049140994</v>
      </c>
      <c r="L74" s="32">
        <f>L7*$L$40</f>
        <v>42.487631200000003</v>
      </c>
      <c r="M74" s="32">
        <v>53.663365153929604</v>
      </c>
      <c r="N74" s="32">
        <v>244.01266465562085</v>
      </c>
    </row>
    <row r="75" spans="1:14" x14ac:dyDescent="0.15">
      <c r="A75" s="10" t="s">
        <v>67</v>
      </c>
      <c r="B75" s="32">
        <f t="shared" ref="B75:B103" si="13">B8*$B$40</f>
        <v>56.528290543999994</v>
      </c>
      <c r="C75" s="32">
        <f t="shared" ref="C75:C103" si="14">C8*$C$40</f>
        <v>0</v>
      </c>
      <c r="D75" s="32">
        <f t="shared" ref="D75:D103" si="15">D8*$D$40</f>
        <v>0</v>
      </c>
      <c r="E75" s="32">
        <f t="shared" ref="E75:E103" si="16">E8*$E$40</f>
        <v>0</v>
      </c>
      <c r="F75" s="32">
        <f t="shared" ref="F75:F103" si="17">F8*$F$40</f>
        <v>0</v>
      </c>
      <c r="G75" s="32">
        <f t="shared" ref="G75:G103" si="18">G8*$G$40</f>
        <v>93.281006000000005</v>
      </c>
      <c r="H75" s="32">
        <f t="shared" ref="H75:H103" si="19">H8*$H$40</f>
        <v>166.63201555000001</v>
      </c>
      <c r="I75" s="32">
        <f t="shared" ref="I75:I103" si="20">I8*$I$40</f>
        <v>338.93343556799999</v>
      </c>
      <c r="J75" s="32">
        <f t="shared" ref="J75:J103" si="21">J8*$J$40</f>
        <v>137.909753424</v>
      </c>
      <c r="K75" s="32">
        <f t="shared" ref="K75:K103" si="22">K8*$K$40</f>
        <v>0.28496654100000002</v>
      </c>
      <c r="L75" s="32">
        <f t="shared" ref="L75:L103" si="23">L8*$L$40</f>
        <v>20.798899999999996</v>
      </c>
      <c r="M75" s="32">
        <v>13.917226725170261</v>
      </c>
      <c r="N75" s="32">
        <v>198.95827633506008</v>
      </c>
    </row>
    <row r="76" spans="1:14" x14ac:dyDescent="0.15">
      <c r="A76" s="10" t="s">
        <v>68</v>
      </c>
      <c r="B76" s="32">
        <f t="shared" si="13"/>
        <v>70.591136791999986</v>
      </c>
      <c r="C76" s="32">
        <f t="shared" si="14"/>
        <v>0</v>
      </c>
      <c r="D76" s="32">
        <f t="shared" si="15"/>
        <v>0</v>
      </c>
      <c r="E76" s="32">
        <f t="shared" si="16"/>
        <v>0</v>
      </c>
      <c r="F76" s="32">
        <f t="shared" si="17"/>
        <v>0</v>
      </c>
      <c r="G76" s="32">
        <f t="shared" si="18"/>
        <v>298.29420599999997</v>
      </c>
      <c r="H76" s="32">
        <f t="shared" si="19"/>
        <v>40.557080849999998</v>
      </c>
      <c r="I76" s="32">
        <f t="shared" si="20"/>
        <v>1292.2074269520001</v>
      </c>
      <c r="J76" s="32">
        <f t="shared" si="21"/>
        <v>64.892995920000004</v>
      </c>
      <c r="K76" s="32">
        <f t="shared" si="22"/>
        <v>7.5357818619999994</v>
      </c>
      <c r="L76" s="32">
        <f t="shared" si="23"/>
        <v>81.387</v>
      </c>
      <c r="M76" s="32">
        <v>7.1806617173285954</v>
      </c>
      <c r="N76" s="32">
        <v>667.07696800659028</v>
      </c>
    </row>
    <row r="77" spans="1:14" x14ac:dyDescent="0.15">
      <c r="A77" s="10" t="s">
        <v>69</v>
      </c>
      <c r="B77" s="32">
        <f t="shared" si="13"/>
        <v>92.090875007999998</v>
      </c>
      <c r="C77" s="32">
        <f t="shared" si="14"/>
        <v>0</v>
      </c>
      <c r="D77" s="32">
        <f t="shared" si="15"/>
        <v>0</v>
      </c>
      <c r="E77" s="32">
        <f t="shared" si="16"/>
        <v>0</v>
      </c>
      <c r="F77" s="32">
        <f t="shared" si="17"/>
        <v>1.2170179999999999E-2</v>
      </c>
      <c r="G77" s="32">
        <f t="shared" si="18"/>
        <v>345.44724199999996</v>
      </c>
      <c r="H77" s="32">
        <f t="shared" si="19"/>
        <v>57.98707915</v>
      </c>
      <c r="I77" s="32">
        <f t="shared" si="20"/>
        <v>1166.324186196</v>
      </c>
      <c r="J77" s="32">
        <f t="shared" si="21"/>
        <v>0</v>
      </c>
      <c r="K77" s="32">
        <f t="shared" si="22"/>
        <v>0.44328128600000005</v>
      </c>
      <c r="L77" s="32">
        <f t="shared" si="23"/>
        <v>115.20782</v>
      </c>
      <c r="M77" s="32">
        <v>0</v>
      </c>
      <c r="N77" s="32">
        <v>524.91755255035196</v>
      </c>
    </row>
    <row r="78" spans="1:14" x14ac:dyDescent="0.15">
      <c r="A78" s="10" t="s">
        <v>70</v>
      </c>
      <c r="B78" s="32">
        <f t="shared" si="13"/>
        <v>1002.2003085599999</v>
      </c>
      <c r="C78" s="32">
        <f t="shared" si="14"/>
        <v>0.64795702399999999</v>
      </c>
      <c r="D78" s="32">
        <f t="shared" si="15"/>
        <v>64.857640803999999</v>
      </c>
      <c r="E78" s="32">
        <f t="shared" si="16"/>
        <v>0</v>
      </c>
      <c r="F78" s="32">
        <f t="shared" si="17"/>
        <v>0</v>
      </c>
      <c r="G78" s="32">
        <f t="shared" si="18"/>
        <v>359.85738998038448</v>
      </c>
      <c r="H78" s="32">
        <f t="shared" si="19"/>
        <v>82.00721815</v>
      </c>
      <c r="I78" s="32">
        <f t="shared" si="20"/>
        <v>947.39543683199997</v>
      </c>
      <c r="J78" s="32">
        <f t="shared" si="21"/>
        <v>0.22655908800000002</v>
      </c>
      <c r="K78" s="32">
        <f t="shared" si="22"/>
        <v>2.5330359200000001</v>
      </c>
      <c r="L78" s="32">
        <f t="shared" si="23"/>
        <v>58.779499999999999</v>
      </c>
      <c r="M78" s="32">
        <v>85.769234073874713</v>
      </c>
      <c r="N78" s="32">
        <v>257.63701156396456</v>
      </c>
    </row>
    <row r="79" spans="1:14" x14ac:dyDescent="0.15">
      <c r="A79" s="10" t="s">
        <v>71</v>
      </c>
      <c r="B79" s="32">
        <f t="shared" si="13"/>
        <v>130.857652288</v>
      </c>
      <c r="C79" s="32">
        <f t="shared" si="14"/>
        <v>36.883707520000002</v>
      </c>
      <c r="D79" s="32">
        <f t="shared" si="15"/>
        <v>0</v>
      </c>
      <c r="E79" s="32">
        <f t="shared" si="16"/>
        <v>0</v>
      </c>
      <c r="F79" s="32">
        <f t="shared" si="17"/>
        <v>9.1276349999999985E-3</v>
      </c>
      <c r="G79" s="32">
        <f t="shared" si="18"/>
        <v>881.91854799999987</v>
      </c>
      <c r="H79" s="32">
        <f t="shared" si="19"/>
        <v>69.473632800000004</v>
      </c>
      <c r="I79" s="32">
        <f t="shared" si="20"/>
        <v>1699.0918963200002</v>
      </c>
      <c r="J79" s="32">
        <f t="shared" si="21"/>
        <v>507.10397011200001</v>
      </c>
      <c r="K79" s="32">
        <f t="shared" si="22"/>
        <v>3.5145873390000002</v>
      </c>
      <c r="L79" s="32">
        <f t="shared" si="23"/>
        <v>0</v>
      </c>
      <c r="M79" s="32">
        <v>18.107698698398892</v>
      </c>
      <c r="N79" s="32">
        <v>457.28248620890827</v>
      </c>
    </row>
    <row r="80" spans="1:14" x14ac:dyDescent="0.15">
      <c r="A80" s="10" t="s">
        <v>72</v>
      </c>
      <c r="B80" s="32">
        <f t="shared" si="13"/>
        <v>422.22162989599997</v>
      </c>
      <c r="C80" s="32">
        <f t="shared" si="14"/>
        <v>0.87224983999999994</v>
      </c>
      <c r="D80" s="32">
        <f t="shared" si="15"/>
        <v>234.43054553599998</v>
      </c>
      <c r="E80" s="32">
        <f t="shared" si="16"/>
        <v>0</v>
      </c>
      <c r="F80" s="32">
        <f t="shared" si="17"/>
        <v>0</v>
      </c>
      <c r="G80" s="32">
        <f t="shared" si="18"/>
        <v>83.964965000000007</v>
      </c>
      <c r="H80" s="32">
        <f t="shared" si="19"/>
        <v>0.76987625000000004</v>
      </c>
      <c r="I80" s="32">
        <f t="shared" si="20"/>
        <v>663.13887962399997</v>
      </c>
      <c r="J80" s="32">
        <f t="shared" si="21"/>
        <v>16.700641344000001</v>
      </c>
      <c r="K80" s="32">
        <f t="shared" si="22"/>
        <v>2.6280247669999999</v>
      </c>
      <c r="L80" s="32">
        <f t="shared" si="23"/>
        <v>0.54257999999999995</v>
      </c>
      <c r="M80" s="32">
        <v>26.806433515232118</v>
      </c>
      <c r="N80" s="32">
        <v>209.85921680412699</v>
      </c>
    </row>
    <row r="81" spans="1:14" x14ac:dyDescent="0.15">
      <c r="A81" s="10" t="s">
        <v>73</v>
      </c>
      <c r="B81" s="32">
        <f t="shared" si="13"/>
        <v>733.46347034400003</v>
      </c>
      <c r="C81" s="32">
        <f t="shared" si="14"/>
        <v>0</v>
      </c>
      <c r="D81" s="32">
        <f t="shared" si="15"/>
        <v>0</v>
      </c>
      <c r="E81" s="32">
        <f t="shared" si="16"/>
        <v>0</v>
      </c>
      <c r="F81" s="32">
        <f t="shared" si="17"/>
        <v>0</v>
      </c>
      <c r="G81" s="32">
        <f t="shared" si="18"/>
        <v>603.16089399999998</v>
      </c>
      <c r="H81" s="32">
        <f t="shared" si="19"/>
        <v>194.008815</v>
      </c>
      <c r="I81" s="32">
        <f t="shared" si="20"/>
        <v>631.84979894399999</v>
      </c>
      <c r="J81" s="32">
        <f t="shared" si="21"/>
        <v>0</v>
      </c>
      <c r="K81" s="32">
        <f t="shared" si="22"/>
        <v>0.15831474500000001</v>
      </c>
      <c r="L81" s="32">
        <f t="shared" si="23"/>
        <v>0</v>
      </c>
      <c r="M81" s="32">
        <v>115.30313021781282</v>
      </c>
      <c r="N81" s="32">
        <v>123.66889035113688</v>
      </c>
    </row>
    <row r="82" spans="1:14" x14ac:dyDescent="0.15">
      <c r="A82" s="10" t="s">
        <v>74</v>
      </c>
      <c r="B82" s="32">
        <f t="shared" si="13"/>
        <v>3.4217614639999998</v>
      </c>
      <c r="C82" s="32">
        <f t="shared" si="14"/>
        <v>0</v>
      </c>
      <c r="D82" s="32">
        <f t="shared" si="15"/>
        <v>0</v>
      </c>
      <c r="E82" s="32">
        <f t="shared" si="16"/>
        <v>0</v>
      </c>
      <c r="F82" s="32">
        <f t="shared" si="17"/>
        <v>0</v>
      </c>
      <c r="G82" s="32">
        <f t="shared" si="18"/>
        <v>352.95396915240002</v>
      </c>
      <c r="H82" s="32">
        <f t="shared" si="19"/>
        <v>1335.6737036500001</v>
      </c>
      <c r="I82" s="32">
        <f t="shared" si="20"/>
        <v>616.07663203778645</v>
      </c>
      <c r="J82" s="32">
        <f t="shared" si="21"/>
        <v>1753.9880937120001</v>
      </c>
      <c r="K82" s="32">
        <f t="shared" si="22"/>
        <v>19.694354277999999</v>
      </c>
      <c r="L82" s="32">
        <f t="shared" si="23"/>
        <v>9.2014108060609328</v>
      </c>
      <c r="M82" s="32">
        <v>5.6289437426245499</v>
      </c>
      <c r="N82" s="32">
        <v>308.98891647825741</v>
      </c>
    </row>
    <row r="83" spans="1:14" x14ac:dyDescent="0.15">
      <c r="A83" s="10" t="s">
        <v>75</v>
      </c>
      <c r="B83" s="32">
        <f t="shared" si="13"/>
        <v>7.7335764879999997</v>
      </c>
      <c r="C83" s="32">
        <f t="shared" si="14"/>
        <v>0</v>
      </c>
      <c r="D83" s="32">
        <f t="shared" si="15"/>
        <v>0</v>
      </c>
      <c r="E83" s="32">
        <f t="shared" si="16"/>
        <v>0</v>
      </c>
      <c r="F83" s="32">
        <f t="shared" si="17"/>
        <v>0</v>
      </c>
      <c r="G83" s="32">
        <f t="shared" si="18"/>
        <v>1546.4929550000002</v>
      </c>
      <c r="H83" s="32">
        <f t="shared" si="19"/>
        <v>189.97466345000001</v>
      </c>
      <c r="I83" s="32">
        <f t="shared" si="20"/>
        <v>1424.1904581840001</v>
      </c>
      <c r="J83" s="32">
        <f t="shared" si="21"/>
        <v>248.04983577599998</v>
      </c>
      <c r="K83" s="32">
        <f t="shared" si="22"/>
        <v>2.8496654100000001</v>
      </c>
      <c r="L83" s="32">
        <f t="shared" si="23"/>
        <v>84.099900000000005</v>
      </c>
      <c r="M83" s="32">
        <v>5.2173199721973456</v>
      </c>
      <c r="N83" s="32">
        <v>424.32926506602627</v>
      </c>
    </row>
    <row r="84" spans="1:14" x14ac:dyDescent="0.15">
      <c r="A84" s="10" t="s">
        <v>76</v>
      </c>
      <c r="B84" s="32">
        <f t="shared" si="13"/>
        <v>0.79115871999999998</v>
      </c>
      <c r="C84" s="32">
        <f t="shared" si="14"/>
        <v>0</v>
      </c>
      <c r="D84" s="32">
        <f t="shared" si="15"/>
        <v>0</v>
      </c>
      <c r="E84" s="32">
        <f t="shared" si="16"/>
        <v>0</v>
      </c>
      <c r="F84" s="32">
        <f t="shared" si="17"/>
        <v>0</v>
      </c>
      <c r="G84" s="32">
        <f t="shared" si="18"/>
        <v>991.088077</v>
      </c>
      <c r="H84" s="32">
        <f t="shared" si="19"/>
        <v>277.77473845550003</v>
      </c>
      <c r="I84" s="32">
        <f t="shared" si="20"/>
        <v>1165.786898952</v>
      </c>
      <c r="J84" s="32">
        <f t="shared" si="21"/>
        <v>313.94616479999996</v>
      </c>
      <c r="K84" s="32">
        <f t="shared" si="22"/>
        <v>5.3193754319999995E-2</v>
      </c>
      <c r="L84" s="32">
        <f t="shared" si="23"/>
        <v>0.33097379999999998</v>
      </c>
      <c r="M84" s="32">
        <v>0.4486116214262082</v>
      </c>
      <c r="N84" s="32">
        <v>303.77170110147694</v>
      </c>
    </row>
    <row r="85" spans="1:14" x14ac:dyDescent="0.15">
      <c r="A85" s="10" t="s">
        <v>77</v>
      </c>
      <c r="B85" s="32">
        <f t="shared" si="13"/>
        <v>36.395742320561446</v>
      </c>
      <c r="C85" s="32">
        <f t="shared" si="14"/>
        <v>0</v>
      </c>
      <c r="D85" s="32">
        <f t="shared" si="15"/>
        <v>0</v>
      </c>
      <c r="E85" s="32">
        <f t="shared" si="16"/>
        <v>0</v>
      </c>
      <c r="F85" s="32">
        <f t="shared" si="17"/>
        <v>0</v>
      </c>
      <c r="G85" s="32">
        <f t="shared" si="18"/>
        <v>338.84461099999999</v>
      </c>
      <c r="H85" s="32">
        <f t="shared" si="19"/>
        <v>28.085085599999999</v>
      </c>
      <c r="I85" s="32">
        <f t="shared" si="20"/>
        <v>1339.7731506120001</v>
      </c>
      <c r="J85" s="32">
        <f t="shared" si="21"/>
        <v>9.3536537759999998</v>
      </c>
      <c r="K85" s="32">
        <f t="shared" si="22"/>
        <v>0</v>
      </c>
      <c r="L85" s="32">
        <f t="shared" si="23"/>
        <v>74.152599999999993</v>
      </c>
      <c r="M85" s="32">
        <v>0.49281957266436294</v>
      </c>
      <c r="N85" s="32">
        <v>182.09484115853181</v>
      </c>
    </row>
    <row r="86" spans="1:14" x14ac:dyDescent="0.15">
      <c r="A86" s="10" t="s">
        <v>78</v>
      </c>
      <c r="B86" s="32">
        <f t="shared" si="13"/>
        <v>6.3292697599999999</v>
      </c>
      <c r="C86" s="32">
        <f t="shared" si="14"/>
        <v>0</v>
      </c>
      <c r="D86" s="32">
        <f t="shared" si="15"/>
        <v>0</v>
      </c>
      <c r="E86" s="32">
        <f t="shared" si="16"/>
        <v>0</v>
      </c>
      <c r="F86" s="32">
        <f t="shared" si="17"/>
        <v>0</v>
      </c>
      <c r="G86" s="32">
        <f t="shared" si="18"/>
        <v>414.54874999999998</v>
      </c>
      <c r="H86" s="32">
        <f t="shared" si="19"/>
        <v>258.03172395000001</v>
      </c>
      <c r="I86" s="32">
        <f t="shared" si="20"/>
        <v>836.61944917199992</v>
      </c>
      <c r="J86" s="32">
        <f t="shared" si="21"/>
        <v>252.645748704</v>
      </c>
      <c r="K86" s="32">
        <f t="shared" si="22"/>
        <v>6.3325898</v>
      </c>
      <c r="L86" s="32">
        <f t="shared" si="23"/>
        <v>27.128999999999998</v>
      </c>
      <c r="M86" s="32">
        <v>0</v>
      </c>
      <c r="N86" s="32">
        <v>171.41062671797354</v>
      </c>
    </row>
    <row r="87" spans="1:14" x14ac:dyDescent="0.15">
      <c r="A87" s="10" t="s">
        <v>79</v>
      </c>
      <c r="B87" s="32">
        <f t="shared" si="13"/>
        <v>2.9668451999999998</v>
      </c>
      <c r="C87" s="32">
        <f t="shared" si="14"/>
        <v>0</v>
      </c>
      <c r="D87" s="32">
        <f t="shared" si="15"/>
        <v>0</v>
      </c>
      <c r="E87" s="32">
        <f t="shared" si="16"/>
        <v>4.0770600000000004</v>
      </c>
      <c r="F87" s="32">
        <f t="shared" si="17"/>
        <v>0</v>
      </c>
      <c r="G87" s="32">
        <f t="shared" si="18"/>
        <v>254.12592100000001</v>
      </c>
      <c r="H87" s="32">
        <f t="shared" si="19"/>
        <v>3.6954060000000002</v>
      </c>
      <c r="I87" s="32">
        <f t="shared" si="20"/>
        <v>999.73353542400002</v>
      </c>
      <c r="J87" s="32">
        <f t="shared" si="21"/>
        <v>9.7096751999999995</v>
      </c>
      <c r="K87" s="32">
        <f t="shared" si="22"/>
        <v>3.1662949000000003E-2</v>
      </c>
      <c r="L87" s="32">
        <f t="shared" si="23"/>
        <v>0</v>
      </c>
      <c r="M87" s="32">
        <v>0</v>
      </c>
      <c r="N87" s="32">
        <v>169.80804049849934</v>
      </c>
    </row>
    <row r="88" spans="1:14" x14ac:dyDescent="0.15">
      <c r="A88" s="10" t="s">
        <v>80</v>
      </c>
      <c r="B88" s="32">
        <f t="shared" si="13"/>
        <v>53.9491131168</v>
      </c>
      <c r="C88" s="32">
        <f t="shared" si="14"/>
        <v>0</v>
      </c>
      <c r="D88" s="32">
        <f t="shared" si="15"/>
        <v>0</v>
      </c>
      <c r="E88" s="32">
        <f t="shared" si="16"/>
        <v>0</v>
      </c>
      <c r="F88" s="32">
        <f t="shared" si="17"/>
        <v>9.1276349999999982E-5</v>
      </c>
      <c r="G88" s="32">
        <f t="shared" si="18"/>
        <v>335.53117258709995</v>
      </c>
      <c r="H88" s="32">
        <f t="shared" si="19"/>
        <v>10.100776399999999</v>
      </c>
      <c r="I88" s="32">
        <f t="shared" si="20"/>
        <v>2535.6797403599999</v>
      </c>
      <c r="J88" s="32">
        <f t="shared" si="21"/>
        <v>674.40167380799994</v>
      </c>
      <c r="K88" s="32">
        <f t="shared" si="22"/>
        <v>2.4016321243882349E-2</v>
      </c>
      <c r="L88" s="32">
        <f t="shared" si="23"/>
        <v>59.456229287799992</v>
      </c>
      <c r="M88" s="32">
        <v>50.491471383895053</v>
      </c>
      <c r="N88" s="32">
        <v>537.46952930460975</v>
      </c>
    </row>
    <row r="89" spans="1:14" x14ac:dyDescent="0.15">
      <c r="A89" s="10" t="s">
        <v>81</v>
      </c>
      <c r="B89" s="32">
        <f t="shared" si="13"/>
        <v>17.128586288000001</v>
      </c>
      <c r="C89" s="32">
        <f t="shared" si="14"/>
        <v>0</v>
      </c>
      <c r="D89" s="32">
        <f t="shared" si="15"/>
        <v>0</v>
      </c>
      <c r="E89" s="32">
        <f t="shared" si="16"/>
        <v>0</v>
      </c>
      <c r="F89" s="32">
        <f t="shared" si="17"/>
        <v>0</v>
      </c>
      <c r="G89" s="32">
        <f t="shared" si="18"/>
        <v>764.27715000000001</v>
      </c>
      <c r="H89" s="32">
        <f t="shared" si="19"/>
        <v>138.88567550000002</v>
      </c>
      <c r="I89" s="32">
        <f t="shared" si="20"/>
        <v>1438.033506</v>
      </c>
      <c r="J89" s="32">
        <f t="shared" si="21"/>
        <v>0</v>
      </c>
      <c r="K89" s="32">
        <f t="shared" si="22"/>
        <v>0</v>
      </c>
      <c r="L89" s="32">
        <f t="shared" si="23"/>
        <v>0</v>
      </c>
      <c r="M89" s="32">
        <v>60.208208927444971</v>
      </c>
      <c r="N89" s="32">
        <v>696.73894993048282</v>
      </c>
    </row>
    <row r="90" spans="1:14" x14ac:dyDescent="0.15">
      <c r="A90" s="10" t="s">
        <v>82</v>
      </c>
      <c r="B90" s="32">
        <f t="shared" si="13"/>
        <v>137.978397231488</v>
      </c>
      <c r="C90" s="32">
        <f t="shared" si="14"/>
        <v>0</v>
      </c>
      <c r="D90" s="32">
        <f t="shared" si="15"/>
        <v>0</v>
      </c>
      <c r="E90" s="32">
        <f t="shared" si="16"/>
        <v>0</v>
      </c>
      <c r="F90" s="32">
        <f t="shared" si="17"/>
        <v>0</v>
      </c>
      <c r="G90" s="32">
        <f t="shared" si="18"/>
        <v>990.22561740348885</v>
      </c>
      <c r="H90" s="32">
        <f t="shared" si="19"/>
        <v>96.181954513150941</v>
      </c>
      <c r="I90" s="32">
        <f t="shared" si="20"/>
        <v>1105.2084760276718</v>
      </c>
      <c r="J90" s="32">
        <f t="shared" si="21"/>
        <v>257.16958040199279</v>
      </c>
      <c r="K90" s="32">
        <f t="shared" si="22"/>
        <v>51.055894151752824</v>
      </c>
      <c r="L90" s="32">
        <f t="shared" si="23"/>
        <v>93.504619999999989</v>
      </c>
      <c r="M90" s="32">
        <v>0.66283500086621161</v>
      </c>
      <c r="N90" s="32">
        <v>265.36119867779405</v>
      </c>
    </row>
    <row r="91" spans="1:14" x14ac:dyDescent="0.15">
      <c r="A91" s="10" t="s">
        <v>83</v>
      </c>
      <c r="B91" s="32">
        <f t="shared" si="13"/>
        <v>251.43024121599998</v>
      </c>
      <c r="C91" s="32">
        <f t="shared" si="14"/>
        <v>2.9905708799999999</v>
      </c>
      <c r="D91" s="32">
        <f t="shared" si="15"/>
        <v>0</v>
      </c>
      <c r="E91" s="32">
        <f t="shared" si="16"/>
        <v>46.886190000000006</v>
      </c>
      <c r="F91" s="32">
        <f t="shared" si="17"/>
        <v>0</v>
      </c>
      <c r="G91" s="32">
        <f t="shared" si="18"/>
        <v>425.79432699999995</v>
      </c>
      <c r="H91" s="32">
        <f t="shared" si="19"/>
        <v>111.04695030000001</v>
      </c>
      <c r="I91" s="32">
        <f t="shared" si="20"/>
        <v>1254.5973198719998</v>
      </c>
      <c r="J91" s="32">
        <f t="shared" si="21"/>
        <v>144.35050464</v>
      </c>
      <c r="K91" s="32">
        <f t="shared" si="22"/>
        <v>23.557234056000002</v>
      </c>
      <c r="L91" s="32">
        <f t="shared" si="23"/>
        <v>32.916519999999998</v>
      </c>
      <c r="M91" s="32">
        <v>0</v>
      </c>
      <c r="N91" s="32">
        <v>315.42860529194564</v>
      </c>
    </row>
    <row r="92" spans="1:14" x14ac:dyDescent="0.15">
      <c r="A92" s="10" t="s">
        <v>84</v>
      </c>
      <c r="B92" s="32">
        <f t="shared" si="13"/>
        <v>5.2216475520000003</v>
      </c>
      <c r="C92" s="32">
        <f t="shared" si="14"/>
        <v>0</v>
      </c>
      <c r="D92" s="32">
        <f t="shared" si="15"/>
        <v>0</v>
      </c>
      <c r="E92" s="32">
        <f t="shared" si="16"/>
        <v>0</v>
      </c>
      <c r="F92" s="32">
        <f t="shared" si="17"/>
        <v>0</v>
      </c>
      <c r="G92" s="32">
        <f t="shared" si="18"/>
        <v>996.42444999999998</v>
      </c>
      <c r="H92" s="32">
        <f t="shared" si="19"/>
        <v>773.1097302500001</v>
      </c>
      <c r="I92" s="32">
        <f t="shared" si="20"/>
        <v>3111.019563288</v>
      </c>
      <c r="J92" s="32">
        <f t="shared" si="21"/>
        <v>526.91170752000005</v>
      </c>
      <c r="K92" s="32">
        <f t="shared" si="22"/>
        <v>137.48052455800001</v>
      </c>
      <c r="L92" s="32">
        <f t="shared" si="23"/>
        <v>48.470480000000002</v>
      </c>
      <c r="M92" s="32">
        <v>0.27064260956252811</v>
      </c>
      <c r="N92" s="32">
        <v>580.75340521529859</v>
      </c>
    </row>
    <row r="93" spans="1:14" x14ac:dyDescent="0.15">
      <c r="A93" s="10" t="s">
        <v>85</v>
      </c>
      <c r="B93" s="32">
        <f t="shared" si="13"/>
        <v>0.33624245600000002</v>
      </c>
      <c r="C93" s="32">
        <f t="shared" si="14"/>
        <v>0</v>
      </c>
      <c r="D93" s="32">
        <f t="shared" si="15"/>
        <v>0</v>
      </c>
      <c r="E93" s="32">
        <f t="shared" si="16"/>
        <v>0</v>
      </c>
      <c r="F93" s="32">
        <f t="shared" si="17"/>
        <v>0</v>
      </c>
      <c r="G93" s="32">
        <f t="shared" si="18"/>
        <v>321.26774399999999</v>
      </c>
      <c r="H93" s="32">
        <f t="shared" si="19"/>
        <v>72.799498200000002</v>
      </c>
      <c r="I93" s="32">
        <f t="shared" si="20"/>
        <v>977.38870710000003</v>
      </c>
      <c r="J93" s="32">
        <f t="shared" si="21"/>
        <v>27.866767823999997</v>
      </c>
      <c r="K93" s="32">
        <f t="shared" si="22"/>
        <v>0</v>
      </c>
      <c r="L93" s="32">
        <f t="shared" si="23"/>
        <v>0</v>
      </c>
      <c r="M93" s="32">
        <v>0</v>
      </c>
      <c r="N93" s="32">
        <v>135.14696464837741</v>
      </c>
    </row>
    <row r="94" spans="1:14" x14ac:dyDescent="0.15">
      <c r="A94" s="10" t="s">
        <v>86</v>
      </c>
      <c r="B94" s="32">
        <f t="shared" si="13"/>
        <v>0</v>
      </c>
      <c r="C94" s="32">
        <f t="shared" si="14"/>
        <v>0</v>
      </c>
      <c r="D94" s="32">
        <f t="shared" si="15"/>
        <v>0</v>
      </c>
      <c r="E94" s="32">
        <f t="shared" si="16"/>
        <v>0</v>
      </c>
      <c r="F94" s="32">
        <f t="shared" si="17"/>
        <v>0</v>
      </c>
      <c r="G94" s="32">
        <f t="shared" si="18"/>
        <v>32.862409999999997</v>
      </c>
      <c r="H94" s="32">
        <f t="shared" si="19"/>
        <v>264.03675870000001</v>
      </c>
      <c r="I94" s="32">
        <f t="shared" si="20"/>
        <v>181.50827307599999</v>
      </c>
      <c r="J94" s="32">
        <f t="shared" si="21"/>
        <v>107.29191096</v>
      </c>
      <c r="K94" s="32">
        <f t="shared" si="22"/>
        <v>0</v>
      </c>
      <c r="L94" s="32">
        <f t="shared" si="23"/>
        <v>20.256319999999999</v>
      </c>
      <c r="M94" s="32">
        <v>0</v>
      </c>
      <c r="N94" s="32">
        <v>29.971732884723359</v>
      </c>
    </row>
    <row r="95" spans="1:14" x14ac:dyDescent="0.15">
      <c r="A95" s="10" t="s">
        <v>87</v>
      </c>
      <c r="B95" s="32">
        <f t="shared" si="13"/>
        <v>84.100171935999995</v>
      </c>
      <c r="C95" s="32">
        <f t="shared" si="14"/>
        <v>0</v>
      </c>
      <c r="D95" s="32">
        <f t="shared" si="15"/>
        <v>0</v>
      </c>
      <c r="E95" s="32">
        <f t="shared" si="16"/>
        <v>0</v>
      </c>
      <c r="F95" s="32">
        <f t="shared" si="17"/>
        <v>0</v>
      </c>
      <c r="G95" s="32">
        <f t="shared" si="18"/>
        <v>110.707128</v>
      </c>
      <c r="H95" s="32">
        <f t="shared" si="19"/>
        <v>151.97357175000002</v>
      </c>
      <c r="I95" s="32">
        <f t="shared" si="20"/>
        <v>1111.6789129680001</v>
      </c>
      <c r="J95" s="32">
        <f t="shared" si="21"/>
        <v>28.837735343999999</v>
      </c>
      <c r="K95" s="32">
        <f t="shared" si="22"/>
        <v>0</v>
      </c>
      <c r="L95" s="32">
        <f t="shared" si="23"/>
        <v>129.31489999999999</v>
      </c>
      <c r="M95" s="32">
        <v>0</v>
      </c>
      <c r="N95" s="32">
        <v>131.41117311143427</v>
      </c>
    </row>
    <row r="96" spans="1:14" x14ac:dyDescent="0.15">
      <c r="A96" s="10" t="s">
        <v>88</v>
      </c>
      <c r="B96" s="32">
        <f t="shared" si="13"/>
        <v>9.8894839999999995</v>
      </c>
      <c r="C96" s="32">
        <f t="shared" si="14"/>
        <v>0</v>
      </c>
      <c r="D96" s="32">
        <f t="shared" si="15"/>
        <v>0</v>
      </c>
      <c r="E96" s="32">
        <f t="shared" si="16"/>
        <v>0</v>
      </c>
      <c r="F96" s="32">
        <f t="shared" si="17"/>
        <v>1.06489075</v>
      </c>
      <c r="G96" s="32">
        <f t="shared" si="18"/>
        <v>314.84600699999999</v>
      </c>
      <c r="H96" s="32">
        <f t="shared" si="19"/>
        <v>385.15369034999998</v>
      </c>
      <c r="I96" s="32">
        <f t="shared" si="20"/>
        <v>573.94919712000001</v>
      </c>
      <c r="J96" s="32">
        <f t="shared" si="21"/>
        <v>0</v>
      </c>
      <c r="K96" s="32">
        <f t="shared" si="22"/>
        <v>45.879613101000004</v>
      </c>
      <c r="L96" s="32">
        <f t="shared" si="23"/>
        <v>38.161459999999998</v>
      </c>
      <c r="M96" s="32">
        <v>0</v>
      </c>
      <c r="N96" s="32">
        <v>337.36561606746494</v>
      </c>
    </row>
    <row r="97" spans="1:14" x14ac:dyDescent="0.15">
      <c r="A97" s="10" t="s">
        <v>89</v>
      </c>
      <c r="B97" s="32">
        <f t="shared" si="13"/>
        <v>159.932735248</v>
      </c>
      <c r="C97" s="32">
        <f t="shared" si="14"/>
        <v>0</v>
      </c>
      <c r="D97" s="32">
        <f t="shared" si="15"/>
        <v>0</v>
      </c>
      <c r="E97" s="32">
        <f t="shared" si="16"/>
        <v>0</v>
      </c>
      <c r="F97" s="32">
        <f t="shared" si="17"/>
        <v>0</v>
      </c>
      <c r="G97" s="32">
        <f t="shared" si="18"/>
        <v>301.18851000000001</v>
      </c>
      <c r="H97" s="32">
        <f t="shared" si="19"/>
        <v>61.620895050000009</v>
      </c>
      <c r="I97" s="32">
        <f t="shared" si="20"/>
        <v>753.78239819999999</v>
      </c>
      <c r="J97" s="32">
        <f t="shared" si="21"/>
        <v>0</v>
      </c>
      <c r="K97" s="32">
        <f t="shared" si="22"/>
        <v>0</v>
      </c>
      <c r="L97" s="32">
        <f t="shared" si="23"/>
        <v>16.096539999999997</v>
      </c>
      <c r="M97" s="32">
        <v>0</v>
      </c>
      <c r="N97" s="32">
        <v>186.62058918389644</v>
      </c>
    </row>
    <row r="98" spans="1:14" x14ac:dyDescent="0.15">
      <c r="A98" s="10" t="s">
        <v>90</v>
      </c>
      <c r="B98" s="32">
        <f t="shared" si="13"/>
        <v>27.449092661794943</v>
      </c>
      <c r="C98" s="32">
        <f t="shared" si="14"/>
        <v>0</v>
      </c>
      <c r="D98" s="32">
        <f t="shared" si="15"/>
        <v>0</v>
      </c>
      <c r="E98" s="32">
        <f t="shared" si="16"/>
        <v>0</v>
      </c>
      <c r="F98" s="32">
        <f t="shared" si="17"/>
        <v>0</v>
      </c>
      <c r="G98" s="32">
        <f t="shared" si="18"/>
        <v>400.26551050500001</v>
      </c>
      <c r="H98" s="32">
        <f t="shared" si="19"/>
        <v>187.92154206897501</v>
      </c>
      <c r="I98" s="32">
        <f t="shared" si="20"/>
        <v>1299.9759683975999</v>
      </c>
      <c r="J98" s="32">
        <f t="shared" si="21"/>
        <v>0</v>
      </c>
      <c r="K98" s="32">
        <f t="shared" si="22"/>
        <v>0</v>
      </c>
      <c r="L98" s="32">
        <f t="shared" si="23"/>
        <v>0.403100768</v>
      </c>
      <c r="M98" s="32">
        <v>0</v>
      </c>
      <c r="N98" s="32">
        <v>229.42329987032358</v>
      </c>
    </row>
    <row r="99" spans="1:14" x14ac:dyDescent="0.15">
      <c r="A99" s="10" t="s">
        <v>91</v>
      </c>
      <c r="B99" s="32">
        <f t="shared" si="13"/>
        <v>62.461980943999997</v>
      </c>
      <c r="C99" s="32">
        <f t="shared" si="14"/>
        <v>0</v>
      </c>
      <c r="D99" s="32">
        <f t="shared" si="15"/>
        <v>0</v>
      </c>
      <c r="E99" s="32">
        <f t="shared" si="16"/>
        <v>0</v>
      </c>
      <c r="F99" s="32">
        <f t="shared" si="17"/>
        <v>0</v>
      </c>
      <c r="G99" s="32">
        <f t="shared" si="18"/>
        <v>262.02228779860002</v>
      </c>
      <c r="H99" s="32">
        <f t="shared" si="19"/>
        <v>90.441199491858256</v>
      </c>
      <c r="I99" s="32">
        <f t="shared" si="20"/>
        <v>985.43887104597559</v>
      </c>
      <c r="J99" s="32">
        <f t="shared" si="21"/>
        <v>33.498379439999994</v>
      </c>
      <c r="K99" s="32">
        <f t="shared" si="22"/>
        <v>0</v>
      </c>
      <c r="L99" s="32">
        <f t="shared" si="23"/>
        <v>45.576719999999995</v>
      </c>
      <c r="M99" s="32">
        <v>4.6648915682029983</v>
      </c>
      <c r="N99" s="32">
        <v>381.15212982850278</v>
      </c>
    </row>
    <row r="100" spans="1:14" x14ac:dyDescent="0.15">
      <c r="A100" s="10" t="s">
        <v>92</v>
      </c>
      <c r="B100" s="32">
        <f t="shared" si="13"/>
        <v>65.270594399999993</v>
      </c>
      <c r="C100" s="32">
        <f t="shared" si="14"/>
        <v>0</v>
      </c>
      <c r="D100" s="32">
        <f t="shared" si="15"/>
        <v>0</v>
      </c>
      <c r="E100" s="32">
        <f t="shared" si="16"/>
        <v>0</v>
      </c>
      <c r="F100" s="32">
        <f t="shared" si="17"/>
        <v>0</v>
      </c>
      <c r="G100" s="32">
        <f t="shared" si="18"/>
        <v>89.512381000000005</v>
      </c>
      <c r="H100" s="32">
        <f t="shared" si="19"/>
        <v>15.089574500000001</v>
      </c>
      <c r="I100" s="32">
        <f t="shared" si="20"/>
        <v>836.17697732399995</v>
      </c>
      <c r="J100" s="32">
        <f t="shared" si="21"/>
        <v>0</v>
      </c>
      <c r="K100" s="32">
        <f t="shared" si="22"/>
        <v>3.1662949000000003E-2</v>
      </c>
      <c r="L100" s="32">
        <f t="shared" si="23"/>
        <v>29.661039999999996</v>
      </c>
      <c r="M100" s="32">
        <v>5.6273073448569662</v>
      </c>
      <c r="N100" s="32">
        <v>361.40414250400551</v>
      </c>
    </row>
    <row r="101" spans="1:14" x14ac:dyDescent="0.15">
      <c r="A101" s="10" t="s">
        <v>93</v>
      </c>
      <c r="B101" s="32">
        <f t="shared" si="13"/>
        <v>19.427100159279998</v>
      </c>
      <c r="C101" s="32">
        <f t="shared" si="14"/>
        <v>0</v>
      </c>
      <c r="D101" s="32">
        <f t="shared" si="15"/>
        <v>0</v>
      </c>
      <c r="E101" s="32">
        <f t="shared" si="16"/>
        <v>0</v>
      </c>
      <c r="F101" s="32">
        <f t="shared" si="17"/>
        <v>0</v>
      </c>
      <c r="G101" s="32">
        <f t="shared" si="18"/>
        <v>18.455710349999993</v>
      </c>
      <c r="H101" s="32">
        <f t="shared" si="19"/>
        <v>0</v>
      </c>
      <c r="I101" s="32">
        <f t="shared" si="20"/>
        <v>198.78774689436</v>
      </c>
      <c r="J101" s="32">
        <f t="shared" si="21"/>
        <v>0</v>
      </c>
      <c r="K101" s="32">
        <f t="shared" si="22"/>
        <v>4.2428351660000002E-2</v>
      </c>
      <c r="L101" s="32">
        <f t="shared" si="23"/>
        <v>25.186563599999999</v>
      </c>
      <c r="M101" s="32">
        <v>0.8898794665220241</v>
      </c>
      <c r="N101" s="32">
        <v>54.99183183229232</v>
      </c>
    </row>
    <row r="102" spans="1:14" x14ac:dyDescent="0.15">
      <c r="A102" s="10" t="s">
        <v>94</v>
      </c>
      <c r="B102" s="32">
        <f t="shared" si="13"/>
        <v>10.338466573599998</v>
      </c>
      <c r="C102" s="32">
        <f t="shared" si="14"/>
        <v>0</v>
      </c>
      <c r="D102" s="32">
        <f t="shared" si="15"/>
        <v>0</v>
      </c>
      <c r="E102" s="32">
        <f t="shared" si="16"/>
        <v>0</v>
      </c>
      <c r="F102" s="32">
        <f t="shared" si="17"/>
        <v>0</v>
      </c>
      <c r="G102" s="32">
        <f t="shared" si="18"/>
        <v>16.509290909999994</v>
      </c>
      <c r="H102" s="32">
        <f t="shared" si="19"/>
        <v>0</v>
      </c>
      <c r="I102" s="32">
        <f t="shared" si="20"/>
        <v>267.569047512</v>
      </c>
      <c r="J102" s="32">
        <f t="shared" si="21"/>
        <v>0</v>
      </c>
      <c r="K102" s="32">
        <f t="shared" si="22"/>
        <v>0</v>
      </c>
      <c r="L102" s="32">
        <f t="shared" si="23"/>
        <v>44.313318551335861</v>
      </c>
      <c r="M102" s="32">
        <v>6.9170162345957333</v>
      </c>
      <c r="N102" s="32">
        <v>76.461543975535747</v>
      </c>
    </row>
    <row r="103" spans="1:14" x14ac:dyDescent="0.15">
      <c r="A103" s="10" t="s">
        <v>95</v>
      </c>
      <c r="B103" s="32">
        <f t="shared" si="13"/>
        <v>100.8727368</v>
      </c>
      <c r="C103" s="32">
        <f t="shared" si="14"/>
        <v>0</v>
      </c>
      <c r="D103" s="32">
        <f t="shared" si="15"/>
        <v>0</v>
      </c>
      <c r="E103" s="32">
        <f t="shared" si="16"/>
        <v>0</v>
      </c>
      <c r="F103" s="32">
        <f t="shared" si="17"/>
        <v>0</v>
      </c>
      <c r="G103" s="32">
        <f t="shared" si="18"/>
        <v>271.34100000000001</v>
      </c>
      <c r="H103" s="32">
        <f t="shared" si="19"/>
        <v>66.20935750000001</v>
      </c>
      <c r="I103" s="32">
        <f t="shared" si="20"/>
        <v>944.99344680000002</v>
      </c>
      <c r="J103" s="32">
        <f t="shared" si="21"/>
        <v>0</v>
      </c>
      <c r="K103" s="32">
        <f t="shared" si="22"/>
        <v>3.1979578490000002</v>
      </c>
      <c r="L103" s="32">
        <f t="shared" si="23"/>
        <v>121.17619999999999</v>
      </c>
      <c r="M103" s="32">
        <v>8.7110765972646735</v>
      </c>
      <c r="N103" s="32">
        <v>163.27750048197694</v>
      </c>
    </row>
  </sheetData>
  <mergeCells count="1">
    <mergeCell ref="A1:A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22" workbookViewId="0">
      <selection activeCell="A42" sqref="A42:A71"/>
    </sheetView>
  </sheetViews>
  <sheetFormatPr defaultRowHeight="13.5" x14ac:dyDescent="0.15"/>
  <sheetData>
    <row r="1" spans="1:14" x14ac:dyDescent="0.15">
      <c r="A1" s="40" t="s">
        <v>111</v>
      </c>
      <c r="B1" s="12" t="s">
        <v>31</v>
      </c>
      <c r="C1" s="12" t="s">
        <v>32</v>
      </c>
      <c r="D1" s="12" t="s">
        <v>33</v>
      </c>
      <c r="E1" s="13" t="s">
        <v>34</v>
      </c>
      <c r="F1" s="15" t="s">
        <v>35</v>
      </c>
      <c r="G1" s="14" t="s">
        <v>36</v>
      </c>
      <c r="H1" s="15" t="s">
        <v>37</v>
      </c>
      <c r="I1" s="15" t="s">
        <v>38</v>
      </c>
      <c r="J1" s="15" t="s">
        <v>39</v>
      </c>
      <c r="K1" s="16" t="s">
        <v>112</v>
      </c>
      <c r="L1" s="15" t="s">
        <v>113</v>
      </c>
      <c r="M1" s="15" t="s">
        <v>114</v>
      </c>
      <c r="N1" s="15" t="s">
        <v>115</v>
      </c>
    </row>
    <row r="2" spans="1:14" x14ac:dyDescent="0.15">
      <c r="A2" s="40"/>
      <c r="B2" s="18" t="s">
        <v>116</v>
      </c>
      <c r="C2" s="18" t="s">
        <v>116</v>
      </c>
      <c r="D2" s="18" t="s">
        <v>116</v>
      </c>
      <c r="E2" s="18" t="s">
        <v>116</v>
      </c>
      <c r="F2" s="19" t="s">
        <v>44</v>
      </c>
      <c r="G2" s="19" t="s">
        <v>116</v>
      </c>
      <c r="H2" s="19" t="s">
        <v>116</v>
      </c>
      <c r="I2" s="19" t="s">
        <v>116</v>
      </c>
      <c r="J2" s="19" t="s">
        <v>116</v>
      </c>
      <c r="K2" s="19" t="s">
        <v>44</v>
      </c>
      <c r="L2" s="19" t="s">
        <v>117</v>
      </c>
      <c r="M2" s="19" t="s">
        <v>118</v>
      </c>
      <c r="N2" s="19" t="s">
        <v>119</v>
      </c>
    </row>
    <row r="3" spans="1:14" x14ac:dyDescent="0.15">
      <c r="A3" s="40"/>
      <c r="B3" s="18"/>
      <c r="C3" s="18"/>
      <c r="D3" s="24" t="s">
        <v>120</v>
      </c>
      <c r="E3" s="18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15">
      <c r="A4" s="40"/>
      <c r="B4" s="24" t="s">
        <v>48</v>
      </c>
      <c r="C4" s="34" t="s">
        <v>49</v>
      </c>
      <c r="D4" s="24" t="s">
        <v>50</v>
      </c>
      <c r="E4" s="24" t="s">
        <v>51</v>
      </c>
      <c r="F4" s="25" t="s">
        <v>52</v>
      </c>
      <c r="G4" s="22" t="s">
        <v>53</v>
      </c>
      <c r="H4" s="25" t="s">
        <v>54</v>
      </c>
      <c r="I4" s="28" t="s">
        <v>55</v>
      </c>
      <c r="J4" s="28" t="s">
        <v>56</v>
      </c>
      <c r="K4" s="22" t="s">
        <v>121</v>
      </c>
      <c r="L4" s="25" t="s">
        <v>58</v>
      </c>
      <c r="M4" s="27" t="s">
        <v>59</v>
      </c>
      <c r="N4" s="27" t="s">
        <v>60</v>
      </c>
    </row>
    <row r="5" spans="1:14" x14ac:dyDescent="0.15">
      <c r="A5" s="40"/>
      <c r="B5" s="18"/>
      <c r="C5" s="24" t="s">
        <v>61</v>
      </c>
      <c r="D5" s="24" t="s">
        <v>61</v>
      </c>
      <c r="E5" s="18"/>
      <c r="F5" s="19"/>
      <c r="G5" s="19"/>
      <c r="H5" s="19"/>
      <c r="I5" s="19"/>
      <c r="J5" s="19"/>
      <c r="K5" s="19"/>
      <c r="L5" s="19"/>
      <c r="M5" s="21"/>
      <c r="N5" s="19"/>
    </row>
    <row r="6" spans="1:14" ht="15.75" x14ac:dyDescent="0.15">
      <c r="A6" s="40"/>
      <c r="B6" s="29" t="s">
        <v>122</v>
      </c>
      <c r="C6" s="29" t="s">
        <v>122</v>
      </c>
      <c r="D6" s="29" t="s">
        <v>122</v>
      </c>
      <c r="E6" s="29" t="s">
        <v>122</v>
      </c>
      <c r="F6" s="29" t="s">
        <v>122</v>
      </c>
      <c r="G6" s="29" t="s">
        <v>122</v>
      </c>
      <c r="H6" s="29" t="s">
        <v>122</v>
      </c>
      <c r="I6" s="29" t="s">
        <v>122</v>
      </c>
      <c r="J6" s="29" t="s">
        <v>122</v>
      </c>
      <c r="K6" s="29" t="s">
        <v>122</v>
      </c>
      <c r="L6" s="30" t="s">
        <v>123</v>
      </c>
      <c r="M6" s="30" t="s">
        <v>124</v>
      </c>
      <c r="N6" s="30" t="s">
        <v>125</v>
      </c>
    </row>
    <row r="7" spans="1:14" ht="14.25" x14ac:dyDescent="0.15">
      <c r="A7" s="17" t="s">
        <v>66</v>
      </c>
      <c r="B7" s="31">
        <v>16.030740000000002</v>
      </c>
      <c r="C7" s="31"/>
      <c r="D7" s="31"/>
      <c r="E7" s="31">
        <v>6.3572000000000004E-2</v>
      </c>
      <c r="F7" s="31"/>
      <c r="G7" s="31">
        <v>46.448</v>
      </c>
      <c r="H7" s="31">
        <v>507.06599999999997</v>
      </c>
      <c r="I7" s="31">
        <v>126.5609</v>
      </c>
      <c r="J7" s="31">
        <v>1.8824240000000001</v>
      </c>
      <c r="K7" s="31">
        <v>0.3175</v>
      </c>
      <c r="L7" s="31">
        <v>3.17</v>
      </c>
      <c r="M7" s="31">
        <v>615.32510000000002</v>
      </c>
      <c r="N7" s="31">
        <v>45.021900000000002</v>
      </c>
    </row>
    <row r="8" spans="1:14" ht="14.25" x14ac:dyDescent="0.15">
      <c r="A8" s="17" t="s">
        <v>67</v>
      </c>
      <c r="B8" s="31">
        <v>29.02</v>
      </c>
      <c r="C8" s="31"/>
      <c r="D8" s="31"/>
      <c r="E8" s="31"/>
      <c r="F8" s="31"/>
      <c r="G8" s="31">
        <v>31.3</v>
      </c>
      <c r="H8" s="31">
        <v>58.28</v>
      </c>
      <c r="I8" s="31">
        <v>111.52</v>
      </c>
      <c r="J8" s="31">
        <v>47.61</v>
      </c>
      <c r="K8" s="31">
        <v>0.11</v>
      </c>
      <c r="L8" s="31">
        <v>1.38</v>
      </c>
      <c r="M8" s="31">
        <v>151.49</v>
      </c>
      <c r="N8" s="31">
        <v>24.91</v>
      </c>
    </row>
    <row r="9" spans="1:14" ht="14.25" x14ac:dyDescent="0.15">
      <c r="A9" s="17" t="s">
        <v>68</v>
      </c>
      <c r="B9" s="31">
        <v>30.69</v>
      </c>
      <c r="C9" s="31"/>
      <c r="D9" s="31"/>
      <c r="E9" s="31"/>
      <c r="F9" s="31"/>
      <c r="G9" s="31">
        <v>66.849999999999994</v>
      </c>
      <c r="H9" s="31">
        <v>13.57</v>
      </c>
      <c r="I9" s="31">
        <v>401.57</v>
      </c>
      <c r="J9" s="31">
        <v>9.9600000000000009</v>
      </c>
      <c r="K9" s="31">
        <v>2.08</v>
      </c>
      <c r="L9" s="31">
        <v>3.5</v>
      </c>
      <c r="M9" s="31">
        <v>102.08</v>
      </c>
      <c r="N9" s="31">
        <v>86.906400000000005</v>
      </c>
    </row>
    <row r="10" spans="1:14" ht="14.25" x14ac:dyDescent="0.15">
      <c r="A10" s="17" t="s">
        <v>69</v>
      </c>
      <c r="B10" s="31">
        <v>56.45</v>
      </c>
      <c r="C10" s="31"/>
      <c r="D10" s="31"/>
      <c r="E10" s="31"/>
      <c r="F10" s="31"/>
      <c r="G10" s="31">
        <v>109.23</v>
      </c>
      <c r="H10" s="31">
        <v>19.54</v>
      </c>
      <c r="I10" s="31">
        <v>358.59</v>
      </c>
      <c r="J10" s="31"/>
      <c r="K10" s="31">
        <v>0.15</v>
      </c>
      <c r="L10" s="31">
        <v>6.47</v>
      </c>
      <c r="M10" s="31"/>
      <c r="N10" s="31">
        <v>58.79</v>
      </c>
    </row>
    <row r="11" spans="1:14" ht="14.25" x14ac:dyDescent="0.15">
      <c r="A11" s="17" t="s">
        <v>70</v>
      </c>
      <c r="B11" s="31">
        <v>556.82000000000005</v>
      </c>
      <c r="C11" s="31">
        <v>0.26</v>
      </c>
      <c r="D11" s="31">
        <v>79.12</v>
      </c>
      <c r="E11" s="31"/>
      <c r="F11" s="31"/>
      <c r="G11" s="31">
        <v>127.24</v>
      </c>
      <c r="H11" s="31">
        <v>28.13</v>
      </c>
      <c r="I11" s="31">
        <v>255.49</v>
      </c>
      <c r="J11" s="31">
        <v>0.06</v>
      </c>
      <c r="K11" s="31">
        <v>0.7</v>
      </c>
      <c r="L11" s="31">
        <v>4.54</v>
      </c>
      <c r="M11" s="31">
        <v>570.25</v>
      </c>
      <c r="N11" s="31">
        <v>23.24</v>
      </c>
    </row>
    <row r="12" spans="1:14" ht="14.25" x14ac:dyDescent="0.15">
      <c r="A12" s="17" t="s">
        <v>71</v>
      </c>
      <c r="B12" s="31">
        <v>76</v>
      </c>
      <c r="C12" s="31"/>
      <c r="D12" s="31"/>
      <c r="E12" s="31"/>
      <c r="F12" s="31"/>
      <c r="G12" s="31">
        <v>301.54000000000002</v>
      </c>
      <c r="H12" s="31">
        <v>22.76</v>
      </c>
      <c r="I12" s="31">
        <v>580.70000000000005</v>
      </c>
      <c r="J12" s="31">
        <v>180.93</v>
      </c>
      <c r="K12" s="31">
        <v>1.25</v>
      </c>
      <c r="L12" s="31">
        <v>2.61</v>
      </c>
      <c r="M12" s="31">
        <v>161.37</v>
      </c>
      <c r="N12" s="31">
        <v>43</v>
      </c>
    </row>
    <row r="13" spans="1:14" ht="14.25" x14ac:dyDescent="0.15">
      <c r="A13" s="17" t="s">
        <v>72</v>
      </c>
      <c r="B13" s="31">
        <v>249.62</v>
      </c>
      <c r="C13" s="31">
        <v>0.43</v>
      </c>
      <c r="D13" s="31">
        <v>239.08</v>
      </c>
      <c r="E13" s="31"/>
      <c r="F13" s="31"/>
      <c r="G13" s="31">
        <v>39.06</v>
      </c>
      <c r="H13" s="31">
        <v>0.25</v>
      </c>
      <c r="I13" s="31">
        <v>216.33</v>
      </c>
      <c r="J13" s="31">
        <v>5.16</v>
      </c>
      <c r="K13" s="31">
        <v>0.83</v>
      </c>
      <c r="L13" s="31">
        <v>0.04</v>
      </c>
      <c r="M13" s="31">
        <v>241.82</v>
      </c>
      <c r="N13" s="31">
        <v>17.87</v>
      </c>
    </row>
    <row r="14" spans="1:14" ht="14.25" x14ac:dyDescent="0.15">
      <c r="A14" s="17" t="s">
        <v>73</v>
      </c>
      <c r="B14" s="31">
        <v>403</v>
      </c>
      <c r="C14" s="31"/>
      <c r="D14" s="31"/>
      <c r="E14" s="31"/>
      <c r="F14" s="31"/>
      <c r="G14" s="31">
        <v>228.52</v>
      </c>
      <c r="H14" s="31">
        <v>73.900000000000006</v>
      </c>
      <c r="I14" s="31">
        <v>190.8</v>
      </c>
      <c r="J14" s="31"/>
      <c r="K14" s="31">
        <v>0.05</v>
      </c>
      <c r="L14" s="31"/>
      <c r="M14" s="31">
        <v>899.65</v>
      </c>
      <c r="N14" s="31">
        <v>13.8</v>
      </c>
    </row>
    <row r="15" spans="1:14" ht="14.25" x14ac:dyDescent="0.15">
      <c r="A15" s="17" t="s">
        <v>74</v>
      </c>
      <c r="B15" s="31">
        <v>1.1078920000000001</v>
      </c>
      <c r="C15" s="31"/>
      <c r="D15" s="31"/>
      <c r="E15" s="31"/>
      <c r="F15" s="31"/>
      <c r="G15" s="31">
        <v>125.48</v>
      </c>
      <c r="H15" s="31">
        <v>449.95</v>
      </c>
      <c r="I15" s="31">
        <v>188.26</v>
      </c>
      <c r="J15" s="31">
        <v>520.39</v>
      </c>
      <c r="K15" s="31">
        <v>5.4181999999999997</v>
      </c>
      <c r="L15" s="31">
        <v>0.7</v>
      </c>
      <c r="M15" s="31">
        <v>60.135717759999999</v>
      </c>
      <c r="N15" s="31">
        <v>41.26</v>
      </c>
    </row>
    <row r="16" spans="1:14" ht="14.25" x14ac:dyDescent="0.15">
      <c r="A16" s="17" t="s">
        <v>75</v>
      </c>
      <c r="B16" s="31">
        <v>2.46</v>
      </c>
      <c r="C16" s="31"/>
      <c r="D16" s="31"/>
      <c r="E16" s="31"/>
      <c r="F16" s="31"/>
      <c r="G16" s="31">
        <v>540.30999999999995</v>
      </c>
      <c r="H16" s="31">
        <v>80.75</v>
      </c>
      <c r="I16" s="31">
        <v>476.14</v>
      </c>
      <c r="J16" s="31">
        <v>93.37</v>
      </c>
      <c r="K16" s="31">
        <v>1.22</v>
      </c>
      <c r="L16" s="31">
        <v>7.48</v>
      </c>
      <c r="M16" s="31">
        <v>35.42</v>
      </c>
      <c r="N16" s="31">
        <v>57.23</v>
      </c>
    </row>
    <row r="17" spans="1:14" ht="14.25" x14ac:dyDescent="0.15">
      <c r="A17" s="17" t="s">
        <v>76</v>
      </c>
      <c r="B17" s="31">
        <v>0.2051</v>
      </c>
      <c r="C17" s="31"/>
      <c r="D17" s="31"/>
      <c r="E17" s="31"/>
      <c r="F17" s="31"/>
      <c r="G17" s="31">
        <v>339.93444000000005</v>
      </c>
      <c r="H17" s="31">
        <v>101.94</v>
      </c>
      <c r="I17" s="31">
        <v>362.9828</v>
      </c>
      <c r="J17" s="31">
        <v>96.47</v>
      </c>
      <c r="K17" s="31">
        <v>1.6400000000000001E-2</v>
      </c>
      <c r="L17" s="31">
        <v>0.02</v>
      </c>
      <c r="M17" s="31">
        <v>8.5670999999999999</v>
      </c>
      <c r="N17" s="31">
        <v>44.877000000000002</v>
      </c>
    </row>
    <row r="18" spans="1:14" ht="14.25" x14ac:dyDescent="0.15">
      <c r="A18" s="17" t="s">
        <v>77</v>
      </c>
      <c r="B18" s="31">
        <v>19.087937999999998</v>
      </c>
      <c r="C18" s="31"/>
      <c r="D18" s="31"/>
      <c r="E18" s="31"/>
      <c r="F18" s="31"/>
      <c r="G18" s="31">
        <v>129.33000000000001</v>
      </c>
      <c r="H18" s="31">
        <v>10.262058999999999</v>
      </c>
      <c r="I18" s="31">
        <v>459.13</v>
      </c>
      <c r="J18" s="31">
        <v>3.55</v>
      </c>
      <c r="K18" s="31"/>
      <c r="L18" s="31">
        <v>5.43</v>
      </c>
      <c r="M18" s="31">
        <v>5.13</v>
      </c>
      <c r="N18" s="31">
        <v>22.4726</v>
      </c>
    </row>
    <row r="19" spans="1:14" ht="14.25" x14ac:dyDescent="0.15">
      <c r="A19" s="17" t="s">
        <v>78</v>
      </c>
      <c r="B19" s="31">
        <v>3</v>
      </c>
      <c r="C19" s="31"/>
      <c r="D19" s="31"/>
      <c r="E19" s="31"/>
      <c r="F19" s="31"/>
      <c r="G19" s="31">
        <v>167.4</v>
      </c>
      <c r="H19" s="31">
        <v>95.33</v>
      </c>
      <c r="I19" s="31">
        <v>285.82</v>
      </c>
      <c r="J19" s="31">
        <v>65</v>
      </c>
      <c r="K19" s="31">
        <v>2.64</v>
      </c>
      <c r="L19" s="31">
        <v>1.52</v>
      </c>
      <c r="M19" s="31"/>
      <c r="N19" s="31">
        <v>24.26</v>
      </c>
    </row>
    <row r="20" spans="1:14" ht="14.25" x14ac:dyDescent="0.15">
      <c r="A20" s="17" t="s">
        <v>79</v>
      </c>
      <c r="B20" s="31">
        <v>4</v>
      </c>
      <c r="C20" s="31"/>
      <c r="D20" s="31"/>
      <c r="E20" s="31">
        <v>2.5</v>
      </c>
      <c r="F20" s="31"/>
      <c r="G20" s="31">
        <v>94.91</v>
      </c>
      <c r="H20" s="31">
        <v>1.5</v>
      </c>
      <c r="I20" s="31">
        <v>313.48</v>
      </c>
      <c r="J20" s="31">
        <v>4</v>
      </c>
      <c r="K20" s="31">
        <v>0.01</v>
      </c>
      <c r="L20" s="31"/>
      <c r="M20" s="31"/>
      <c r="N20" s="31">
        <v>21.79</v>
      </c>
    </row>
    <row r="21" spans="1:14" ht="14.25" x14ac:dyDescent="0.15">
      <c r="A21" s="17" t="s">
        <v>80</v>
      </c>
      <c r="B21" s="31">
        <v>25.81</v>
      </c>
      <c r="C21" s="31"/>
      <c r="D21" s="31"/>
      <c r="E21" s="31"/>
      <c r="F21" s="31">
        <v>2.9999999999999997E-4</v>
      </c>
      <c r="G21" s="31">
        <v>113.90977433786995</v>
      </c>
      <c r="H21" s="31">
        <v>3.3399999999999901</v>
      </c>
      <c r="I21" s="31">
        <v>830.08920900415023</v>
      </c>
      <c r="J21" s="31">
        <v>210.80131610776399</v>
      </c>
      <c r="K21" s="33">
        <v>3.8929999999999999E-2</v>
      </c>
      <c r="L21" s="33">
        <v>3.4163999999999999</v>
      </c>
      <c r="M21" s="33">
        <v>512.05899143461716</v>
      </c>
      <c r="N21" s="33">
        <v>72.452799999999996</v>
      </c>
    </row>
    <row r="22" spans="1:14" ht="14.25" x14ac:dyDescent="0.15">
      <c r="A22" s="17" t="s">
        <v>81</v>
      </c>
      <c r="B22" s="31">
        <v>6.74</v>
      </c>
      <c r="C22" s="31"/>
      <c r="D22" s="31"/>
      <c r="E22" s="31"/>
      <c r="F22" s="31"/>
      <c r="G22" s="31">
        <v>238</v>
      </c>
      <c r="H22" s="31">
        <v>48.8</v>
      </c>
      <c r="I22" s="31">
        <v>458</v>
      </c>
      <c r="J22" s="31">
        <v>3.43</v>
      </c>
      <c r="K22" s="31">
        <v>0.9</v>
      </c>
      <c r="L22" s="31">
        <v>6.57</v>
      </c>
      <c r="M22" s="31"/>
      <c r="N22" s="31">
        <v>67.52</v>
      </c>
    </row>
    <row r="23" spans="1:14" ht="14.25" x14ac:dyDescent="0.15">
      <c r="A23" s="17" t="s">
        <v>82</v>
      </c>
      <c r="B23" s="31">
        <v>67.289999999999992</v>
      </c>
      <c r="C23" s="31"/>
      <c r="D23" s="31"/>
      <c r="E23" s="31"/>
      <c r="F23" s="31"/>
      <c r="G23" s="31">
        <v>354.78741391518759</v>
      </c>
      <c r="H23" s="31">
        <v>33.229999999999997</v>
      </c>
      <c r="I23" s="31">
        <v>372.47901970482599</v>
      </c>
      <c r="J23" s="31">
        <v>89.2</v>
      </c>
      <c r="K23" s="31">
        <v>17.180699499999999</v>
      </c>
      <c r="L23" s="31">
        <v>6.76</v>
      </c>
      <c r="M23" s="31">
        <v>4.75</v>
      </c>
      <c r="N23" s="31">
        <v>37.606000000000002</v>
      </c>
    </row>
    <row r="24" spans="1:14" ht="14.25" x14ac:dyDescent="0.15">
      <c r="A24" s="17" t="s">
        <v>83</v>
      </c>
      <c r="B24" s="31">
        <v>137.06</v>
      </c>
      <c r="C24" s="31">
        <v>1.29</v>
      </c>
      <c r="D24" s="31"/>
      <c r="E24" s="31">
        <v>24.8</v>
      </c>
      <c r="F24" s="31"/>
      <c r="G24" s="31">
        <v>152.27000000000001</v>
      </c>
      <c r="H24" s="31">
        <v>38.880000000000003</v>
      </c>
      <c r="I24" s="31">
        <v>438</v>
      </c>
      <c r="J24" s="31">
        <v>48.09</v>
      </c>
      <c r="K24" s="31">
        <v>8.02</v>
      </c>
      <c r="L24" s="31">
        <v>1.96</v>
      </c>
      <c r="M24" s="31"/>
      <c r="N24" s="31">
        <v>39.549999999999997</v>
      </c>
    </row>
    <row r="25" spans="1:14" ht="14.25" x14ac:dyDescent="0.15">
      <c r="A25" s="17" t="s">
        <v>84</v>
      </c>
      <c r="B25" s="31">
        <v>4.3099999999999996</v>
      </c>
      <c r="C25" s="31"/>
      <c r="D25" s="31"/>
      <c r="E25" s="31"/>
      <c r="F25" s="31"/>
      <c r="G25" s="31">
        <v>363.55</v>
      </c>
      <c r="H25" s="31">
        <v>259.26</v>
      </c>
      <c r="I25" s="31">
        <v>1016.53</v>
      </c>
      <c r="J25" s="31">
        <v>168.12</v>
      </c>
      <c r="K25" s="31">
        <v>47.37</v>
      </c>
      <c r="L25" s="31">
        <v>3</v>
      </c>
      <c r="M25" s="31"/>
      <c r="N25" s="31">
        <v>75.52</v>
      </c>
    </row>
    <row r="26" spans="1:14" ht="14.25" x14ac:dyDescent="0.15">
      <c r="A26" s="17" t="s">
        <v>85</v>
      </c>
      <c r="B26" s="31">
        <v>0.17</v>
      </c>
      <c r="C26" s="31"/>
      <c r="D26" s="31"/>
      <c r="E26" s="31"/>
      <c r="F26" s="31"/>
      <c r="G26" s="31">
        <v>115.33</v>
      </c>
      <c r="H26" s="31">
        <v>90.32</v>
      </c>
      <c r="I26" s="31">
        <v>345.21</v>
      </c>
      <c r="J26" s="31">
        <v>14.07</v>
      </c>
      <c r="K26" s="31"/>
      <c r="L26" s="31">
        <v>0.1</v>
      </c>
      <c r="M26" s="31"/>
      <c r="N26" s="31">
        <v>18.850000000000001</v>
      </c>
    </row>
    <row r="27" spans="1:14" ht="14.25" x14ac:dyDescent="0.15">
      <c r="A27" s="17" t="s">
        <v>86</v>
      </c>
      <c r="B27" s="31"/>
      <c r="C27" s="31"/>
      <c r="D27" s="31"/>
      <c r="E27" s="31"/>
      <c r="F27" s="31"/>
      <c r="G27" s="31">
        <v>13.63</v>
      </c>
      <c r="H27" s="31">
        <v>84.59</v>
      </c>
      <c r="I27" s="31">
        <v>49.31</v>
      </c>
      <c r="J27" s="31">
        <v>33.5</v>
      </c>
      <c r="K27" s="31"/>
      <c r="L27" s="31">
        <v>0.41</v>
      </c>
      <c r="M27" s="31"/>
      <c r="N27" s="31">
        <v>3.84</v>
      </c>
    </row>
    <row r="28" spans="1:14" ht="14.25" x14ac:dyDescent="0.15">
      <c r="A28" s="17" t="s">
        <v>87</v>
      </c>
      <c r="B28" s="31">
        <v>14.52</v>
      </c>
      <c r="C28" s="31"/>
      <c r="D28" s="31"/>
      <c r="E28" s="31"/>
      <c r="F28" s="31"/>
      <c r="G28" s="31">
        <v>46.72</v>
      </c>
      <c r="H28" s="31">
        <v>51.5</v>
      </c>
      <c r="I28" s="31">
        <v>321.58999999999997</v>
      </c>
      <c r="J28" s="31">
        <v>10.99</v>
      </c>
      <c r="K28" s="31"/>
      <c r="L28" s="31">
        <v>7.19</v>
      </c>
      <c r="M28" s="31"/>
      <c r="N28" s="31">
        <v>16.47</v>
      </c>
    </row>
    <row r="29" spans="1:14" ht="14.25" x14ac:dyDescent="0.15">
      <c r="A29" s="17" t="s">
        <v>88</v>
      </c>
      <c r="B29" s="31">
        <v>4.8499999999999996</v>
      </c>
      <c r="C29" s="31"/>
      <c r="D29" s="31"/>
      <c r="E29" s="31"/>
      <c r="F29" s="31">
        <v>2.7</v>
      </c>
      <c r="G29" s="31">
        <v>189.7</v>
      </c>
      <c r="H29" s="31">
        <v>186.4</v>
      </c>
      <c r="I29" s="31">
        <v>218.59</v>
      </c>
      <c r="J29" s="31"/>
      <c r="K29" s="31">
        <v>13.22</v>
      </c>
      <c r="L29" s="31">
        <v>5.96</v>
      </c>
      <c r="M29" s="31"/>
      <c r="N29" s="31">
        <v>35.32</v>
      </c>
    </row>
    <row r="30" spans="1:14" ht="14.25" x14ac:dyDescent="0.15">
      <c r="A30" s="17" t="s">
        <v>89</v>
      </c>
      <c r="B30" s="31">
        <v>68</v>
      </c>
      <c r="C30" s="31"/>
      <c r="D30" s="31"/>
      <c r="E30" s="31"/>
      <c r="F30" s="31"/>
      <c r="G30" s="31">
        <v>106.58</v>
      </c>
      <c r="H30" s="31">
        <v>28.95</v>
      </c>
      <c r="I30" s="31">
        <v>252.5</v>
      </c>
      <c r="J30" s="31"/>
      <c r="K30" s="31"/>
      <c r="L30" s="31">
        <v>1.3</v>
      </c>
      <c r="M30" s="31"/>
      <c r="N30" s="31">
        <v>24.346299999999999</v>
      </c>
    </row>
    <row r="31" spans="1:14" ht="14.25" x14ac:dyDescent="0.15">
      <c r="A31" s="17" t="s">
        <v>90</v>
      </c>
      <c r="B31" s="31">
        <v>15.126932305748454</v>
      </c>
      <c r="C31" s="31"/>
      <c r="D31" s="31"/>
      <c r="E31" s="31"/>
      <c r="F31" s="31"/>
      <c r="G31" s="31">
        <v>155.71107050000001</v>
      </c>
      <c r="H31" s="31">
        <v>75.22</v>
      </c>
      <c r="I31" s="31">
        <v>454.33661999999998</v>
      </c>
      <c r="J31" s="31"/>
      <c r="K31" s="31"/>
      <c r="L31" s="31"/>
      <c r="M31" s="31"/>
      <c r="N31" s="31">
        <v>23.649840999999999</v>
      </c>
    </row>
    <row r="32" spans="1:14" ht="14.25" x14ac:dyDescent="0.15">
      <c r="A32" s="17" t="s">
        <v>91</v>
      </c>
      <c r="B32" s="31">
        <v>28.58</v>
      </c>
      <c r="C32" s="31"/>
      <c r="D32" s="31"/>
      <c r="E32" s="31"/>
      <c r="F32" s="31"/>
      <c r="G32" s="31">
        <v>91.861099999999993</v>
      </c>
      <c r="H32" s="31">
        <v>33.227200000000003</v>
      </c>
      <c r="I32" s="31">
        <v>327.36</v>
      </c>
      <c r="J32" s="31">
        <v>10.087322</v>
      </c>
      <c r="K32" s="31"/>
      <c r="L32" s="31">
        <v>2.6120000000000001</v>
      </c>
      <c r="M32" s="31">
        <v>42.06</v>
      </c>
      <c r="N32" s="31">
        <v>53.137079</v>
      </c>
    </row>
    <row r="33" spans="1:14" ht="14.25" x14ac:dyDescent="0.15">
      <c r="A33" s="17" t="s">
        <v>92</v>
      </c>
      <c r="B33" s="31">
        <v>29</v>
      </c>
      <c r="C33" s="31"/>
      <c r="D33" s="31"/>
      <c r="E33" s="31"/>
      <c r="F33" s="31"/>
      <c r="G33" s="31">
        <v>33.83</v>
      </c>
      <c r="H33" s="31">
        <v>5.47</v>
      </c>
      <c r="I33" s="31">
        <v>264.57</v>
      </c>
      <c r="J33" s="31"/>
      <c r="K33" s="31">
        <v>0.01</v>
      </c>
      <c r="L33" s="31">
        <v>2.1</v>
      </c>
      <c r="M33" s="31">
        <v>208</v>
      </c>
      <c r="N33" s="31">
        <v>40.01</v>
      </c>
    </row>
    <row r="34" spans="1:14" ht="14.25" x14ac:dyDescent="0.15">
      <c r="A34" s="17" t="s">
        <v>93</v>
      </c>
      <c r="B34" s="31">
        <v>7.8237999999999994</v>
      </c>
      <c r="C34" s="31"/>
      <c r="D34" s="31"/>
      <c r="E34" s="31"/>
      <c r="F34" s="31"/>
      <c r="G34" s="31">
        <v>7.7269999999999994</v>
      </c>
      <c r="H34" s="31"/>
      <c r="I34" s="31">
        <v>71.170100000000019</v>
      </c>
      <c r="J34" s="31"/>
      <c r="K34" s="31">
        <v>1.4500000000000001E-2</v>
      </c>
      <c r="L34" s="31">
        <v>0.97360000000000013</v>
      </c>
      <c r="M34" s="31">
        <v>12.5</v>
      </c>
      <c r="N34" s="31">
        <v>5.7324000000000002</v>
      </c>
    </row>
    <row r="35" spans="1:14" ht="14.25" x14ac:dyDescent="0.15">
      <c r="A35" s="17" t="s">
        <v>94</v>
      </c>
      <c r="B35" s="31">
        <v>4.8234716000000004</v>
      </c>
      <c r="C35" s="31"/>
      <c r="D35" s="31"/>
      <c r="E35" s="31"/>
      <c r="F35" s="31"/>
      <c r="G35" s="31">
        <v>4.6195284650712001</v>
      </c>
      <c r="H35" s="31"/>
      <c r="I35" s="31">
        <v>89.921281063350293</v>
      </c>
      <c r="J35" s="31"/>
      <c r="K35" s="31"/>
      <c r="L35" s="31">
        <v>2.7536774558180532</v>
      </c>
      <c r="M35" s="31">
        <v>20.741906736965934</v>
      </c>
      <c r="N35" s="31">
        <v>7.4821999999999997</v>
      </c>
    </row>
    <row r="36" spans="1:14" ht="14.25" x14ac:dyDescent="0.15">
      <c r="A36" s="17" t="s">
        <v>95</v>
      </c>
      <c r="B36" s="31">
        <v>50.9</v>
      </c>
      <c r="C36" s="31"/>
      <c r="D36" s="31"/>
      <c r="E36" s="31"/>
      <c r="F36" s="31"/>
      <c r="G36" s="31">
        <v>93</v>
      </c>
      <c r="H36" s="31">
        <v>22.2</v>
      </c>
      <c r="I36" s="31">
        <v>309</v>
      </c>
      <c r="J36" s="31"/>
      <c r="K36" s="31">
        <v>1.1000000000000001</v>
      </c>
      <c r="L36" s="31">
        <v>7.9</v>
      </c>
      <c r="M36" s="31">
        <v>70.010000000000005</v>
      </c>
      <c r="N36" s="31">
        <v>24.08</v>
      </c>
    </row>
    <row r="37" spans="1:14" ht="14.25" thickBot="1" x14ac:dyDescent="0.2"/>
    <row r="38" spans="1:14" x14ac:dyDescent="0.15">
      <c r="B38" s="5" t="s">
        <v>31</v>
      </c>
      <c r="C38" s="5" t="s">
        <v>32</v>
      </c>
      <c r="D38" s="5" t="s">
        <v>33</v>
      </c>
      <c r="E38" s="6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5" t="s">
        <v>39</v>
      </c>
      <c r="K38" s="5" t="s">
        <v>40</v>
      </c>
      <c r="L38" s="5" t="s">
        <v>41</v>
      </c>
      <c r="M38" s="5" t="s">
        <v>42</v>
      </c>
      <c r="N38" s="6" t="s">
        <v>43</v>
      </c>
    </row>
    <row r="39" spans="1:14" ht="14.25" x14ac:dyDescent="0.15">
      <c r="A39" s="35" t="s">
        <v>127</v>
      </c>
      <c r="B39">
        <v>0.71430000000000005</v>
      </c>
      <c r="C39">
        <v>0.9</v>
      </c>
      <c r="D39">
        <v>0.28570000000000001</v>
      </c>
      <c r="E39">
        <v>0.5</v>
      </c>
      <c r="F39">
        <v>0.97140000000000004</v>
      </c>
      <c r="G39">
        <v>1.4714</v>
      </c>
      <c r="H39">
        <v>1.4714</v>
      </c>
      <c r="I39">
        <v>1.4571000000000001</v>
      </c>
      <c r="J39">
        <v>1.4286000000000001</v>
      </c>
      <c r="K39">
        <v>1.7142999999999999</v>
      </c>
      <c r="L39">
        <v>13.3</v>
      </c>
      <c r="M39">
        <v>3.4119999999999998E-2</v>
      </c>
      <c r="N39">
        <v>1.2290000000000001</v>
      </c>
    </row>
    <row r="40" spans="1:14" ht="14.25" x14ac:dyDescent="0.15">
      <c r="A40" s="35" t="s">
        <v>128</v>
      </c>
      <c r="B40">
        <v>1.9778967999999999</v>
      </c>
      <c r="C40">
        <v>2.4921424000000001</v>
      </c>
      <c r="D40">
        <v>0.79113979999999995</v>
      </c>
      <c r="E40">
        <v>2.0385300000000002</v>
      </c>
      <c r="F40">
        <v>0.30425449999999998</v>
      </c>
      <c r="G40">
        <v>3.0148999999999999</v>
      </c>
      <c r="H40">
        <v>3.0795050000000002</v>
      </c>
      <c r="I40">
        <v>3.1605132</v>
      </c>
      <c r="J40">
        <v>3.2365583999999998</v>
      </c>
      <c r="K40">
        <v>3.1662949</v>
      </c>
      <c r="L40">
        <v>18.085999999999999</v>
      </c>
      <c r="M40" s="36"/>
      <c r="N40" s="36"/>
    </row>
    <row r="41" spans="1:14" ht="14.25" x14ac:dyDescent="0.15">
      <c r="A41" s="37" t="s">
        <v>129</v>
      </c>
    </row>
    <row r="42" spans="1:14" ht="14.25" x14ac:dyDescent="0.15">
      <c r="A42" s="10" t="s">
        <v>66</v>
      </c>
      <c r="B42">
        <f>B7*$B$39</f>
        <v>11.450757582000001</v>
      </c>
      <c r="C42">
        <f>C7*$C$39</f>
        <v>0</v>
      </c>
      <c r="D42">
        <f>D7*$D$39</f>
        <v>0</v>
      </c>
      <c r="E42">
        <f>E7*$E$39</f>
        <v>3.1786000000000002E-2</v>
      </c>
      <c r="F42">
        <f>F7*$F$39</f>
        <v>0</v>
      </c>
      <c r="G42">
        <f>G7*$G$39</f>
        <v>68.343587200000002</v>
      </c>
      <c r="H42">
        <f>H7*$H$39</f>
        <v>746.09691239999995</v>
      </c>
      <c r="I42">
        <f>I7*$I$39</f>
        <v>184.41188739</v>
      </c>
      <c r="J42">
        <f>J7*$J$39</f>
        <v>2.6892309264000005</v>
      </c>
      <c r="K42">
        <f>K7*$K$39</f>
        <v>0.54429024999999998</v>
      </c>
      <c r="L42">
        <f>L7*$L$39</f>
        <v>42.161000000000001</v>
      </c>
      <c r="M42">
        <f>M7*$M$39</f>
        <v>20.994892411999999</v>
      </c>
      <c r="N42">
        <f>N7*$N$39</f>
        <v>55.33191510000001</v>
      </c>
    </row>
    <row r="43" spans="1:14" ht="14.25" x14ac:dyDescent="0.15">
      <c r="A43" s="10" t="s">
        <v>67</v>
      </c>
      <c r="B43">
        <f t="shared" ref="B43:B71" si="0">B8*$B$39</f>
        <v>20.728986000000003</v>
      </c>
      <c r="C43">
        <f t="shared" ref="C43:C71" si="1">C8*$C$39</f>
        <v>0</v>
      </c>
      <c r="D43">
        <f t="shared" ref="D43:D71" si="2">D8*$D$39</f>
        <v>0</v>
      </c>
      <c r="E43">
        <f t="shared" ref="E43:E71" si="3">E8*$E$39</f>
        <v>0</v>
      </c>
      <c r="F43">
        <f t="shared" ref="F43:F71" si="4">F8*$F$39</f>
        <v>0</v>
      </c>
      <c r="G43">
        <f t="shared" ref="G43:G71" si="5">G8*$G$39</f>
        <v>46.054819999999999</v>
      </c>
      <c r="H43">
        <f t="shared" ref="H43:H71" si="6">H8*$H$39</f>
        <v>85.753191999999999</v>
      </c>
      <c r="I43">
        <f t="shared" ref="I43:I71" si="7">I8*$I$39</f>
        <v>162.49579199999999</v>
      </c>
      <c r="J43">
        <f t="shared" ref="J43:J71" si="8">J8*$J$39</f>
        <v>68.015646000000004</v>
      </c>
      <c r="K43">
        <f t="shared" ref="K43:K71" si="9">K8*$K$39</f>
        <v>0.18857299999999999</v>
      </c>
      <c r="L43">
        <f t="shared" ref="L43:L71" si="10">L8*$L$39</f>
        <v>18.353999999999999</v>
      </c>
      <c r="M43">
        <f t="shared" ref="M43:M71" si="11">M8*$M$39</f>
        <v>5.1688387999999996</v>
      </c>
      <c r="N43">
        <f t="shared" ref="N43:N71" si="12">N8*$N$39</f>
        <v>30.614390000000004</v>
      </c>
    </row>
    <row r="44" spans="1:14" ht="14.25" x14ac:dyDescent="0.15">
      <c r="A44" s="10" t="s">
        <v>68</v>
      </c>
      <c r="B44">
        <f t="shared" si="0"/>
        <v>21.921867000000002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98.36309</v>
      </c>
      <c r="H44">
        <f t="shared" si="6"/>
        <v>19.966898</v>
      </c>
      <c r="I44">
        <f t="shared" si="7"/>
        <v>585.12764700000002</v>
      </c>
      <c r="J44">
        <f t="shared" si="8"/>
        <v>14.228856000000002</v>
      </c>
      <c r="K44">
        <f t="shared" si="9"/>
        <v>3.565744</v>
      </c>
      <c r="L44">
        <f t="shared" si="10"/>
        <v>46.550000000000004</v>
      </c>
      <c r="M44">
        <f t="shared" si="11"/>
        <v>3.4829695999999997</v>
      </c>
      <c r="N44">
        <f t="shared" si="12"/>
        <v>106.80796560000002</v>
      </c>
    </row>
    <row r="45" spans="1:14" ht="14.25" x14ac:dyDescent="0.15">
      <c r="A45" s="10" t="s">
        <v>69</v>
      </c>
      <c r="B45">
        <f t="shared" si="0"/>
        <v>40.322235000000006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160.721022</v>
      </c>
      <c r="H45">
        <f t="shared" si="6"/>
        <v>28.751155999999998</v>
      </c>
      <c r="I45">
        <f t="shared" si="7"/>
        <v>522.50148899999999</v>
      </c>
      <c r="J45">
        <f t="shared" si="8"/>
        <v>0</v>
      </c>
      <c r="K45">
        <f t="shared" si="9"/>
        <v>0.25714499999999996</v>
      </c>
      <c r="L45">
        <f t="shared" si="10"/>
        <v>86.051000000000002</v>
      </c>
      <c r="M45">
        <f t="shared" si="11"/>
        <v>0</v>
      </c>
      <c r="N45">
        <f t="shared" si="12"/>
        <v>72.25291</v>
      </c>
    </row>
    <row r="46" spans="1:14" ht="14.25" x14ac:dyDescent="0.15">
      <c r="A46" s="10" t="s">
        <v>70</v>
      </c>
      <c r="B46">
        <f t="shared" si="0"/>
        <v>397.73652600000008</v>
      </c>
      <c r="C46">
        <f t="shared" si="1"/>
        <v>0.23400000000000001</v>
      </c>
      <c r="D46">
        <f t="shared" si="2"/>
        <v>22.604584000000003</v>
      </c>
      <c r="E46">
        <f t="shared" si="3"/>
        <v>0</v>
      </c>
      <c r="F46">
        <f t="shared" si="4"/>
        <v>0</v>
      </c>
      <c r="G46">
        <f t="shared" si="5"/>
        <v>187.22093599999999</v>
      </c>
      <c r="H46">
        <f t="shared" si="6"/>
        <v>41.390481999999999</v>
      </c>
      <c r="I46">
        <f t="shared" si="7"/>
        <v>372.27447900000004</v>
      </c>
      <c r="J46">
        <f t="shared" si="8"/>
        <v>8.5716000000000001E-2</v>
      </c>
      <c r="K46">
        <f t="shared" si="9"/>
        <v>1.2000099999999998</v>
      </c>
      <c r="L46">
        <f t="shared" si="10"/>
        <v>60.382000000000005</v>
      </c>
      <c r="M46">
        <f t="shared" si="11"/>
        <v>19.45693</v>
      </c>
      <c r="N46">
        <f t="shared" si="12"/>
        <v>28.561959999999999</v>
      </c>
    </row>
    <row r="47" spans="1:14" ht="14.25" x14ac:dyDescent="0.15">
      <c r="A47" s="10" t="s">
        <v>71</v>
      </c>
      <c r="B47">
        <f t="shared" si="0"/>
        <v>54.286800000000007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443.68595600000003</v>
      </c>
      <c r="H47">
        <f t="shared" si="6"/>
        <v>33.489064000000006</v>
      </c>
      <c r="I47">
        <f t="shared" si="7"/>
        <v>846.13797000000011</v>
      </c>
      <c r="J47">
        <f t="shared" si="8"/>
        <v>258.47659800000002</v>
      </c>
      <c r="K47">
        <f t="shared" si="9"/>
        <v>2.1428750000000001</v>
      </c>
      <c r="L47">
        <f t="shared" si="10"/>
        <v>34.713000000000001</v>
      </c>
      <c r="M47">
        <f t="shared" si="11"/>
        <v>5.5059443999999997</v>
      </c>
      <c r="N47">
        <f t="shared" si="12"/>
        <v>52.847000000000001</v>
      </c>
    </row>
    <row r="48" spans="1:14" ht="14.25" x14ac:dyDescent="0.15">
      <c r="A48" s="10" t="s">
        <v>72</v>
      </c>
      <c r="B48">
        <f t="shared" si="0"/>
        <v>178.30356600000002</v>
      </c>
      <c r="C48">
        <f t="shared" si="1"/>
        <v>0.38700000000000001</v>
      </c>
      <c r="D48">
        <f t="shared" si="2"/>
        <v>68.305156000000011</v>
      </c>
      <c r="E48">
        <f t="shared" si="3"/>
        <v>0</v>
      </c>
      <c r="F48">
        <f t="shared" si="4"/>
        <v>0</v>
      </c>
      <c r="G48">
        <f t="shared" si="5"/>
        <v>57.472884000000008</v>
      </c>
      <c r="H48">
        <f t="shared" si="6"/>
        <v>0.36785000000000001</v>
      </c>
      <c r="I48">
        <f t="shared" si="7"/>
        <v>315.21444300000002</v>
      </c>
      <c r="J48">
        <f t="shared" si="8"/>
        <v>7.371576000000001</v>
      </c>
      <c r="K48">
        <f t="shared" si="9"/>
        <v>1.4228689999999999</v>
      </c>
      <c r="L48">
        <f t="shared" si="10"/>
        <v>0.53200000000000003</v>
      </c>
      <c r="M48">
        <f t="shared" si="11"/>
        <v>8.2508983999999987</v>
      </c>
      <c r="N48">
        <f t="shared" si="12"/>
        <v>21.962230000000002</v>
      </c>
    </row>
    <row r="49" spans="1:14" ht="14.25" x14ac:dyDescent="0.15">
      <c r="A49" s="10" t="s">
        <v>73</v>
      </c>
      <c r="B49">
        <f t="shared" si="0"/>
        <v>287.86290000000002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336.24432800000005</v>
      </c>
      <c r="H49">
        <f t="shared" si="6"/>
        <v>108.73646000000001</v>
      </c>
      <c r="I49">
        <f t="shared" si="7"/>
        <v>278.01468000000006</v>
      </c>
      <c r="J49">
        <f t="shared" si="8"/>
        <v>0</v>
      </c>
      <c r="K49">
        <f t="shared" si="9"/>
        <v>8.5715E-2</v>
      </c>
      <c r="L49">
        <f t="shared" si="10"/>
        <v>0</v>
      </c>
      <c r="M49">
        <f t="shared" si="11"/>
        <v>30.696057999999997</v>
      </c>
      <c r="N49">
        <f t="shared" si="12"/>
        <v>16.9602</v>
      </c>
    </row>
    <row r="50" spans="1:14" ht="14.25" x14ac:dyDescent="0.15">
      <c r="A50" s="10" t="s">
        <v>74</v>
      </c>
      <c r="B50">
        <f t="shared" si="0"/>
        <v>0.7913672556000001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184.63127200000002</v>
      </c>
      <c r="H50">
        <f t="shared" si="6"/>
        <v>662.05642999999998</v>
      </c>
      <c r="I50">
        <f t="shared" si="7"/>
        <v>274.31364600000001</v>
      </c>
      <c r="J50">
        <f t="shared" si="8"/>
        <v>743.42915400000004</v>
      </c>
      <c r="K50">
        <f t="shared" si="9"/>
        <v>9.2884202599999988</v>
      </c>
      <c r="L50">
        <f t="shared" si="10"/>
        <v>9.31</v>
      </c>
      <c r="M50">
        <f t="shared" si="11"/>
        <v>2.0518306899712</v>
      </c>
      <c r="N50">
        <f t="shared" si="12"/>
        <v>50.708539999999999</v>
      </c>
    </row>
    <row r="51" spans="1:14" ht="14.25" x14ac:dyDescent="0.15">
      <c r="A51" s="10" t="s">
        <v>75</v>
      </c>
      <c r="B51">
        <f t="shared" si="0"/>
        <v>1.7571780000000001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795.01213399999995</v>
      </c>
      <c r="H51">
        <f t="shared" si="6"/>
        <v>118.81555</v>
      </c>
      <c r="I51">
        <f t="shared" si="7"/>
        <v>693.78359399999999</v>
      </c>
      <c r="J51">
        <f t="shared" si="8"/>
        <v>133.38838200000001</v>
      </c>
      <c r="K51">
        <f t="shared" si="9"/>
        <v>2.0914459999999999</v>
      </c>
      <c r="L51">
        <f t="shared" si="10"/>
        <v>99.484000000000009</v>
      </c>
      <c r="M51">
        <f t="shared" si="11"/>
        <v>1.2085303999999999</v>
      </c>
      <c r="N51">
        <f t="shared" si="12"/>
        <v>70.335670000000007</v>
      </c>
    </row>
    <row r="52" spans="1:14" ht="14.25" x14ac:dyDescent="0.15">
      <c r="A52" s="10" t="s">
        <v>76</v>
      </c>
      <c r="B52">
        <f t="shared" si="0"/>
        <v>0.14650293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500.1795350160001</v>
      </c>
      <c r="H52">
        <f t="shared" si="6"/>
        <v>149.994516</v>
      </c>
      <c r="I52">
        <f t="shared" si="7"/>
        <v>528.90223788000003</v>
      </c>
      <c r="J52">
        <f t="shared" si="8"/>
        <v>137.81704200000001</v>
      </c>
      <c r="K52">
        <f t="shared" si="9"/>
        <v>2.811452E-2</v>
      </c>
      <c r="L52">
        <f t="shared" si="10"/>
        <v>0.26600000000000001</v>
      </c>
      <c r="M52">
        <f t="shared" si="11"/>
        <v>0.29230945199999997</v>
      </c>
      <c r="N52">
        <f t="shared" si="12"/>
        <v>55.153833000000006</v>
      </c>
    </row>
    <row r="53" spans="1:14" ht="14.25" x14ac:dyDescent="0.15">
      <c r="A53" s="10" t="s">
        <v>77</v>
      </c>
      <c r="B53">
        <f t="shared" si="0"/>
        <v>13.6345141134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190.29616200000001</v>
      </c>
      <c r="H53">
        <f t="shared" si="6"/>
        <v>15.0995936126</v>
      </c>
      <c r="I53">
        <f t="shared" si="7"/>
        <v>668.99832300000003</v>
      </c>
      <c r="J53">
        <f t="shared" si="8"/>
        <v>5.0715300000000001</v>
      </c>
      <c r="K53">
        <f t="shared" si="9"/>
        <v>0</v>
      </c>
      <c r="L53">
        <f t="shared" si="10"/>
        <v>72.218999999999994</v>
      </c>
      <c r="M53">
        <f t="shared" si="11"/>
        <v>0.17503559999999999</v>
      </c>
      <c r="N53">
        <f t="shared" si="12"/>
        <v>27.618825400000002</v>
      </c>
    </row>
    <row r="54" spans="1:14" ht="14.25" x14ac:dyDescent="0.15">
      <c r="A54" s="10" t="s">
        <v>78</v>
      </c>
      <c r="B54">
        <f t="shared" si="0"/>
        <v>2.1429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246.31236000000001</v>
      </c>
      <c r="H54">
        <f t="shared" si="6"/>
        <v>140.268562</v>
      </c>
      <c r="I54">
        <f t="shared" si="7"/>
        <v>416.468322</v>
      </c>
      <c r="J54">
        <f t="shared" si="8"/>
        <v>92.859000000000009</v>
      </c>
      <c r="K54">
        <f t="shared" si="9"/>
        <v>4.5257519999999998</v>
      </c>
      <c r="L54">
        <f t="shared" si="10"/>
        <v>20.216000000000001</v>
      </c>
      <c r="M54">
        <f t="shared" si="11"/>
        <v>0</v>
      </c>
      <c r="N54">
        <f t="shared" si="12"/>
        <v>29.815540000000006</v>
      </c>
    </row>
    <row r="55" spans="1:14" ht="14.25" x14ac:dyDescent="0.15">
      <c r="A55" s="10" t="s">
        <v>79</v>
      </c>
      <c r="B55">
        <f t="shared" si="0"/>
        <v>2.8572000000000002</v>
      </c>
      <c r="C55">
        <f t="shared" si="1"/>
        <v>0</v>
      </c>
      <c r="D55">
        <f t="shared" si="2"/>
        <v>0</v>
      </c>
      <c r="E55">
        <f t="shared" si="3"/>
        <v>1.25</v>
      </c>
      <c r="F55">
        <f t="shared" si="4"/>
        <v>0</v>
      </c>
      <c r="G55">
        <f t="shared" si="5"/>
        <v>139.65057400000001</v>
      </c>
      <c r="H55">
        <f t="shared" si="6"/>
        <v>2.2071000000000001</v>
      </c>
      <c r="I55">
        <f t="shared" si="7"/>
        <v>456.77170800000005</v>
      </c>
      <c r="J55">
        <f t="shared" si="8"/>
        <v>5.7144000000000004</v>
      </c>
      <c r="K55">
        <f t="shared" si="9"/>
        <v>1.7142999999999999E-2</v>
      </c>
      <c r="L55">
        <f t="shared" si="10"/>
        <v>0</v>
      </c>
      <c r="M55">
        <f t="shared" si="11"/>
        <v>0</v>
      </c>
      <c r="N55">
        <f t="shared" si="12"/>
        <v>26.779910000000001</v>
      </c>
    </row>
    <row r="56" spans="1:14" ht="14.25" x14ac:dyDescent="0.15">
      <c r="A56" s="10" t="s">
        <v>80</v>
      </c>
      <c r="B56">
        <f t="shared" si="0"/>
        <v>18.436083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2.9141999999999997E-4</v>
      </c>
      <c r="G56">
        <f t="shared" si="5"/>
        <v>167.60684196074183</v>
      </c>
      <c r="H56">
        <f t="shared" si="6"/>
        <v>4.9144759999999854</v>
      </c>
      <c r="I56">
        <f t="shared" si="7"/>
        <v>1209.5229864399473</v>
      </c>
      <c r="J56">
        <f t="shared" si="8"/>
        <v>301.15076019155168</v>
      </c>
      <c r="K56">
        <f t="shared" si="9"/>
        <v>6.6737698999999998E-2</v>
      </c>
      <c r="L56">
        <f t="shared" si="10"/>
        <v>45.438119999999998</v>
      </c>
      <c r="M56">
        <f t="shared" si="11"/>
        <v>17.471452787749136</v>
      </c>
      <c r="N56">
        <f t="shared" si="12"/>
        <v>89.044491199999996</v>
      </c>
    </row>
    <row r="57" spans="1:14" ht="14.25" x14ac:dyDescent="0.15">
      <c r="A57" s="10" t="s">
        <v>81</v>
      </c>
      <c r="B57">
        <f t="shared" si="0"/>
        <v>4.8143820000000002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350.19319999999999</v>
      </c>
      <c r="H57">
        <f t="shared" si="6"/>
        <v>71.804320000000004</v>
      </c>
      <c r="I57">
        <f t="shared" si="7"/>
        <v>667.35180000000003</v>
      </c>
      <c r="J57">
        <f t="shared" si="8"/>
        <v>4.9000980000000007</v>
      </c>
      <c r="K57">
        <f t="shared" si="9"/>
        <v>1.54287</v>
      </c>
      <c r="L57">
        <f t="shared" si="10"/>
        <v>87.381000000000014</v>
      </c>
      <c r="M57">
        <f t="shared" si="11"/>
        <v>0</v>
      </c>
      <c r="N57">
        <f t="shared" si="12"/>
        <v>82.982079999999996</v>
      </c>
    </row>
    <row r="58" spans="1:14" ht="14.25" x14ac:dyDescent="0.15">
      <c r="A58" s="10" t="s">
        <v>82</v>
      </c>
      <c r="B58">
        <f t="shared" si="0"/>
        <v>48.065246999999999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522.03420083480705</v>
      </c>
      <c r="H58">
        <f t="shared" si="6"/>
        <v>48.894621999999998</v>
      </c>
      <c r="I58">
        <f t="shared" si="7"/>
        <v>542.73917961190193</v>
      </c>
      <c r="J58">
        <f t="shared" si="8"/>
        <v>127.43112000000001</v>
      </c>
      <c r="K58">
        <f t="shared" si="9"/>
        <v>29.452873152849996</v>
      </c>
      <c r="L58">
        <f t="shared" si="10"/>
        <v>89.908000000000001</v>
      </c>
      <c r="M58">
        <f t="shared" si="11"/>
        <v>0.16206999999999999</v>
      </c>
      <c r="N58">
        <f t="shared" si="12"/>
        <v>46.217774000000006</v>
      </c>
    </row>
    <row r="59" spans="1:14" ht="14.25" x14ac:dyDescent="0.15">
      <c r="A59" s="10" t="s">
        <v>83</v>
      </c>
      <c r="B59">
        <f t="shared" si="0"/>
        <v>97.901958000000008</v>
      </c>
      <c r="C59">
        <f t="shared" si="1"/>
        <v>1.161</v>
      </c>
      <c r="D59">
        <f t="shared" si="2"/>
        <v>0</v>
      </c>
      <c r="E59">
        <f t="shared" si="3"/>
        <v>12.4</v>
      </c>
      <c r="F59">
        <f t="shared" si="4"/>
        <v>0</v>
      </c>
      <c r="G59">
        <f t="shared" si="5"/>
        <v>224.05007800000001</v>
      </c>
      <c r="H59">
        <f t="shared" si="6"/>
        <v>57.208032000000003</v>
      </c>
      <c r="I59">
        <f t="shared" si="7"/>
        <v>638.20979999999997</v>
      </c>
      <c r="J59">
        <f t="shared" si="8"/>
        <v>68.701374000000015</v>
      </c>
      <c r="K59">
        <f t="shared" si="9"/>
        <v>13.748685999999999</v>
      </c>
      <c r="L59">
        <f t="shared" si="10"/>
        <v>26.068000000000001</v>
      </c>
      <c r="M59">
        <f t="shared" si="11"/>
        <v>0</v>
      </c>
      <c r="N59">
        <f t="shared" si="12"/>
        <v>48.606949999999998</v>
      </c>
    </row>
    <row r="60" spans="1:14" ht="14.25" x14ac:dyDescent="0.15">
      <c r="A60" s="10" t="s">
        <v>84</v>
      </c>
      <c r="B60">
        <f t="shared" si="0"/>
        <v>3.078633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534.92747000000008</v>
      </c>
      <c r="H60">
        <f t="shared" si="6"/>
        <v>381.47516400000001</v>
      </c>
      <c r="I60">
        <f t="shared" si="7"/>
        <v>1481.1858629999999</v>
      </c>
      <c r="J60">
        <f t="shared" si="8"/>
        <v>240.17623200000003</v>
      </c>
      <c r="K60">
        <f t="shared" si="9"/>
        <v>81.206390999999996</v>
      </c>
      <c r="L60">
        <f t="shared" si="10"/>
        <v>39.900000000000006</v>
      </c>
      <c r="M60">
        <f t="shared" si="11"/>
        <v>0</v>
      </c>
      <c r="N60">
        <f t="shared" si="12"/>
        <v>92.814080000000004</v>
      </c>
    </row>
    <row r="61" spans="1:14" ht="14.25" x14ac:dyDescent="0.15">
      <c r="A61" s="10" t="s">
        <v>85</v>
      </c>
      <c r="B61">
        <f t="shared" si="0"/>
        <v>0.12143100000000001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169.696562</v>
      </c>
      <c r="H61">
        <f t="shared" si="6"/>
        <v>132.89684800000001</v>
      </c>
      <c r="I61">
        <f t="shared" si="7"/>
        <v>503.00549100000001</v>
      </c>
      <c r="J61">
        <f t="shared" si="8"/>
        <v>20.100402000000003</v>
      </c>
      <c r="K61">
        <f t="shared" si="9"/>
        <v>0</v>
      </c>
      <c r="L61">
        <f t="shared" si="10"/>
        <v>1.33</v>
      </c>
      <c r="M61">
        <f t="shared" si="11"/>
        <v>0</v>
      </c>
      <c r="N61">
        <f t="shared" si="12"/>
        <v>23.166650000000004</v>
      </c>
    </row>
    <row r="62" spans="1:14" ht="14.25" x14ac:dyDescent="0.15">
      <c r="A62" s="10" t="s">
        <v>86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20.055182000000002</v>
      </c>
      <c r="H62">
        <f t="shared" si="6"/>
        <v>124.465726</v>
      </c>
      <c r="I62">
        <f t="shared" si="7"/>
        <v>71.849601000000007</v>
      </c>
      <c r="J62">
        <f t="shared" si="8"/>
        <v>47.8581</v>
      </c>
      <c r="K62">
        <f t="shared" si="9"/>
        <v>0</v>
      </c>
      <c r="L62">
        <f t="shared" si="10"/>
        <v>5.4530000000000003</v>
      </c>
      <c r="M62">
        <f t="shared" si="11"/>
        <v>0</v>
      </c>
      <c r="N62">
        <f t="shared" si="12"/>
        <v>4.71936</v>
      </c>
    </row>
    <row r="63" spans="1:14" ht="14.25" x14ac:dyDescent="0.15">
      <c r="A63" s="10" t="s">
        <v>87</v>
      </c>
      <c r="B63">
        <f t="shared" si="0"/>
        <v>10.371636000000001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68.743808000000001</v>
      </c>
      <c r="H63">
        <f t="shared" si="6"/>
        <v>75.777100000000004</v>
      </c>
      <c r="I63">
        <f t="shared" si="7"/>
        <v>468.58878899999996</v>
      </c>
      <c r="J63">
        <f t="shared" si="8"/>
        <v>15.700314000000001</v>
      </c>
      <c r="K63">
        <f t="shared" si="9"/>
        <v>0</v>
      </c>
      <c r="L63">
        <f t="shared" si="10"/>
        <v>95.62700000000001</v>
      </c>
      <c r="M63">
        <f t="shared" si="11"/>
        <v>0</v>
      </c>
      <c r="N63">
        <f t="shared" si="12"/>
        <v>20.241630000000001</v>
      </c>
    </row>
    <row r="64" spans="1:14" ht="14.25" x14ac:dyDescent="0.15">
      <c r="A64" s="10" t="s">
        <v>88</v>
      </c>
      <c r="B64">
        <f t="shared" si="0"/>
        <v>3.4643549999999999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2.6227800000000001</v>
      </c>
      <c r="G64">
        <f t="shared" si="5"/>
        <v>279.12457999999998</v>
      </c>
      <c r="H64">
        <f t="shared" si="6"/>
        <v>274.26895999999999</v>
      </c>
      <c r="I64">
        <f t="shared" si="7"/>
        <v>318.50748900000002</v>
      </c>
      <c r="J64">
        <f t="shared" si="8"/>
        <v>0</v>
      </c>
      <c r="K64">
        <f t="shared" si="9"/>
        <v>22.663046000000001</v>
      </c>
      <c r="L64">
        <f t="shared" si="10"/>
        <v>79.268000000000001</v>
      </c>
      <c r="M64">
        <f t="shared" si="11"/>
        <v>0</v>
      </c>
      <c r="N64">
        <f t="shared" si="12"/>
        <v>43.408280000000005</v>
      </c>
    </row>
    <row r="65" spans="1:14" ht="14.25" x14ac:dyDescent="0.15">
      <c r="A65" s="10" t="s">
        <v>89</v>
      </c>
      <c r="B65">
        <f t="shared" si="0"/>
        <v>48.572400000000002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156.82181199999999</v>
      </c>
      <c r="H65">
        <f t="shared" si="6"/>
        <v>42.597029999999997</v>
      </c>
      <c r="I65">
        <f t="shared" si="7"/>
        <v>367.91775000000001</v>
      </c>
      <c r="J65">
        <f t="shared" si="8"/>
        <v>0</v>
      </c>
      <c r="K65">
        <f t="shared" si="9"/>
        <v>0</v>
      </c>
      <c r="L65">
        <f t="shared" si="10"/>
        <v>17.290000000000003</v>
      </c>
      <c r="M65">
        <f t="shared" si="11"/>
        <v>0</v>
      </c>
      <c r="N65">
        <f t="shared" si="12"/>
        <v>29.921602700000001</v>
      </c>
    </row>
    <row r="66" spans="1:14" ht="14.25" x14ac:dyDescent="0.15">
      <c r="A66" s="10" t="s">
        <v>90</v>
      </c>
      <c r="B66">
        <f t="shared" si="0"/>
        <v>10.805167745996121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229.11326913370002</v>
      </c>
      <c r="H66">
        <f t="shared" si="6"/>
        <v>110.678708</v>
      </c>
      <c r="I66">
        <f t="shared" si="7"/>
        <v>662.01388900200004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29.065654589000001</v>
      </c>
    </row>
    <row r="67" spans="1:14" ht="14.25" x14ac:dyDescent="0.15">
      <c r="A67" s="10" t="s">
        <v>91</v>
      </c>
      <c r="B67">
        <f t="shared" si="0"/>
        <v>20.414694000000001</v>
      </c>
      <c r="C67">
        <f t="shared" si="1"/>
        <v>0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135.16442254</v>
      </c>
      <c r="H67">
        <f t="shared" si="6"/>
        <v>48.890502080000005</v>
      </c>
      <c r="I67">
        <f t="shared" si="7"/>
        <v>476.99625600000002</v>
      </c>
      <c r="J67">
        <f t="shared" si="8"/>
        <v>14.410748209200001</v>
      </c>
      <c r="K67">
        <f t="shared" si="9"/>
        <v>0</v>
      </c>
      <c r="L67">
        <f t="shared" si="10"/>
        <v>34.739600000000003</v>
      </c>
      <c r="M67">
        <f t="shared" si="11"/>
        <v>1.4350871999999999</v>
      </c>
      <c r="N67">
        <f t="shared" si="12"/>
        <v>65.305470091000004</v>
      </c>
    </row>
    <row r="68" spans="1:14" ht="14.25" x14ac:dyDescent="0.15">
      <c r="A68" s="10" t="s">
        <v>92</v>
      </c>
      <c r="B68">
        <f t="shared" si="0"/>
        <v>20.714700000000001</v>
      </c>
      <c r="C68">
        <f t="shared" si="1"/>
        <v>0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49.777462</v>
      </c>
      <c r="H68">
        <f t="shared" si="6"/>
        <v>8.0485579999999999</v>
      </c>
      <c r="I68">
        <f t="shared" si="7"/>
        <v>385.50494700000002</v>
      </c>
      <c r="J68">
        <f t="shared" si="8"/>
        <v>0</v>
      </c>
      <c r="K68">
        <f t="shared" si="9"/>
        <v>1.7142999999999999E-2</v>
      </c>
      <c r="L68">
        <f t="shared" si="10"/>
        <v>27.930000000000003</v>
      </c>
      <c r="M68">
        <f t="shared" si="11"/>
        <v>7.0969599999999993</v>
      </c>
      <c r="N68">
        <f t="shared" si="12"/>
        <v>49.172290000000004</v>
      </c>
    </row>
    <row r="69" spans="1:14" ht="14.25" x14ac:dyDescent="0.15">
      <c r="A69" s="10" t="s">
        <v>93</v>
      </c>
      <c r="B69">
        <f t="shared" si="0"/>
        <v>5.5885403399999998</v>
      </c>
      <c r="C69">
        <f t="shared" si="1"/>
        <v>0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11.369507799999999</v>
      </c>
      <c r="H69">
        <f t="shared" si="6"/>
        <v>0</v>
      </c>
      <c r="I69">
        <f t="shared" si="7"/>
        <v>103.70195271000003</v>
      </c>
      <c r="J69">
        <f t="shared" si="8"/>
        <v>0</v>
      </c>
      <c r="K69">
        <f t="shared" si="9"/>
        <v>2.485735E-2</v>
      </c>
      <c r="L69">
        <f t="shared" si="10"/>
        <v>12.948880000000003</v>
      </c>
      <c r="M69">
        <f t="shared" si="11"/>
        <v>0.42649999999999999</v>
      </c>
      <c r="N69">
        <f t="shared" si="12"/>
        <v>7.0451196000000005</v>
      </c>
    </row>
    <row r="70" spans="1:14" ht="14.25" x14ac:dyDescent="0.15">
      <c r="A70" s="10" t="s">
        <v>94</v>
      </c>
      <c r="B70">
        <f t="shared" si="0"/>
        <v>3.4454057638800006</v>
      </c>
      <c r="C70">
        <f t="shared" si="1"/>
        <v>0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6.7971741835057644</v>
      </c>
      <c r="H70">
        <f t="shared" si="6"/>
        <v>0</v>
      </c>
      <c r="I70">
        <f t="shared" si="7"/>
        <v>131.02429863740772</v>
      </c>
      <c r="J70">
        <f t="shared" si="8"/>
        <v>0</v>
      </c>
      <c r="K70">
        <f t="shared" si="9"/>
        <v>0</v>
      </c>
      <c r="L70">
        <f t="shared" si="10"/>
        <v>36.623910162380113</v>
      </c>
      <c r="M70">
        <f t="shared" si="11"/>
        <v>0.70771385786527763</v>
      </c>
      <c r="N70">
        <f t="shared" si="12"/>
        <v>9.1956237999999999</v>
      </c>
    </row>
    <row r="71" spans="1:14" ht="14.25" x14ac:dyDescent="0.15">
      <c r="A71" s="10" t="s">
        <v>95</v>
      </c>
      <c r="B71">
        <f t="shared" si="0"/>
        <v>36.357869999999998</v>
      </c>
      <c r="C71">
        <f t="shared" si="1"/>
        <v>0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136.84020000000001</v>
      </c>
      <c r="H71">
        <f t="shared" si="6"/>
        <v>32.665080000000003</v>
      </c>
      <c r="I71">
        <f t="shared" si="7"/>
        <v>450.2439</v>
      </c>
      <c r="J71">
        <f t="shared" si="8"/>
        <v>0</v>
      </c>
      <c r="K71">
        <f t="shared" si="9"/>
        <v>1.8857300000000001</v>
      </c>
      <c r="L71">
        <f t="shared" si="10"/>
        <v>105.07000000000001</v>
      </c>
      <c r="M71">
        <f t="shared" si="11"/>
        <v>2.3887412000000001</v>
      </c>
      <c r="N71">
        <f t="shared" si="12"/>
        <v>29.59432</v>
      </c>
    </row>
    <row r="73" spans="1:14" ht="14.25" x14ac:dyDescent="0.15">
      <c r="A73" s="38" t="s">
        <v>132</v>
      </c>
    </row>
    <row r="74" spans="1:14" ht="14.25" x14ac:dyDescent="0.15">
      <c r="A74" s="10" t="s">
        <v>66</v>
      </c>
      <c r="B74">
        <f>B7*$B$40</f>
        <v>31.707149347632001</v>
      </c>
      <c r="C74">
        <f>C7*$C$40</f>
        <v>0</v>
      </c>
      <c r="D74">
        <f>D7*$D$40</f>
        <v>0</v>
      </c>
      <c r="E74">
        <f>E7*$E$40</f>
        <v>0.12959342916000002</v>
      </c>
      <c r="F74">
        <f>F7*$F$40</f>
        <v>0</v>
      </c>
      <c r="G74">
        <f>G7*$G$40</f>
        <v>140.0360752</v>
      </c>
      <c r="H74">
        <f>H7*$H$40</f>
        <v>1561.5122823300001</v>
      </c>
      <c r="I74">
        <f>I7*$I$40</f>
        <v>399.99739505388004</v>
      </c>
      <c r="J74">
        <f>J7*$J$40</f>
        <v>6.0925752095616001</v>
      </c>
      <c r="K74">
        <f>K7*$K$40</f>
        <v>1.00529863075</v>
      </c>
      <c r="L74">
        <f>L7*$L$40</f>
        <v>57.332619999999991</v>
      </c>
      <c r="M74">
        <v>51.057101279912452</v>
      </c>
      <c r="N74">
        <v>215.46826581615068</v>
      </c>
    </row>
    <row r="75" spans="1:14" ht="14.25" x14ac:dyDescent="0.15">
      <c r="A75" s="10" t="s">
        <v>67</v>
      </c>
      <c r="B75">
        <f t="shared" ref="B75:B103" si="13">B8*$B$40</f>
        <v>57.398565135999995</v>
      </c>
      <c r="C75">
        <f t="shared" ref="C75:C103" si="14">C8*$C$40</f>
        <v>0</v>
      </c>
      <c r="D75">
        <f t="shared" ref="D75:D103" si="15">D8*$D$40</f>
        <v>0</v>
      </c>
      <c r="E75">
        <f t="shared" ref="E75:E103" si="16">E8*$E$40</f>
        <v>0</v>
      </c>
      <c r="F75">
        <f t="shared" ref="F75:F103" si="17">F8*$F$40</f>
        <v>0</v>
      </c>
      <c r="G75">
        <f t="shared" ref="G75:G103" si="18">G8*$G$40</f>
        <v>94.366370000000003</v>
      </c>
      <c r="H75">
        <f t="shared" ref="H75:H103" si="19">H8*$H$40</f>
        <v>179.47355140000002</v>
      </c>
      <c r="I75">
        <f t="shared" ref="I75:I103" si="20">I8*$I$40</f>
        <v>352.46043206399997</v>
      </c>
      <c r="J75">
        <f t="shared" ref="J75:J103" si="21">J8*$J$40</f>
        <v>154.09254542399998</v>
      </c>
      <c r="K75">
        <f t="shared" ref="K75:K103" si="22">K8*$K$40</f>
        <v>0.34829243900000001</v>
      </c>
      <c r="L75">
        <f t="shared" ref="L75:L103" si="23">L8*$L$40</f>
        <v>24.958679999999998</v>
      </c>
      <c r="M75">
        <v>15.588419056919394</v>
      </c>
      <c r="N75">
        <v>207.43858968164037</v>
      </c>
    </row>
    <row r="76" spans="1:14" ht="14.25" x14ac:dyDescent="0.15">
      <c r="A76" s="10" t="s">
        <v>68</v>
      </c>
      <c r="B76">
        <f t="shared" si="13"/>
        <v>60.701652791999997</v>
      </c>
      <c r="C76">
        <f t="shared" si="14"/>
        <v>0</v>
      </c>
      <c r="D76">
        <f t="shared" si="15"/>
        <v>0</v>
      </c>
      <c r="E76">
        <f t="shared" si="16"/>
        <v>0</v>
      </c>
      <c r="F76">
        <f t="shared" si="17"/>
        <v>0</v>
      </c>
      <c r="G76">
        <f t="shared" si="18"/>
        <v>201.54606499999997</v>
      </c>
      <c r="H76">
        <f t="shared" si="19"/>
        <v>41.78888285</v>
      </c>
      <c r="I76">
        <f t="shared" si="20"/>
        <v>1269.1672857240001</v>
      </c>
      <c r="J76">
        <f t="shared" si="21"/>
        <v>32.236121664000002</v>
      </c>
      <c r="K76">
        <f t="shared" si="22"/>
        <v>6.585893392</v>
      </c>
      <c r="L76">
        <f t="shared" si="23"/>
        <v>63.300999999999995</v>
      </c>
      <c r="M76">
        <v>10.369236510887877</v>
      </c>
      <c r="N76">
        <v>703.54069064107705</v>
      </c>
    </row>
    <row r="77" spans="1:14" ht="14.25" x14ac:dyDescent="0.15">
      <c r="A77" s="10" t="s">
        <v>69</v>
      </c>
      <c r="B77">
        <f t="shared" si="13"/>
        <v>111.65227436000001</v>
      </c>
      <c r="C77">
        <f t="shared" si="14"/>
        <v>0</v>
      </c>
      <c r="D77">
        <f t="shared" si="15"/>
        <v>0</v>
      </c>
      <c r="E77">
        <f t="shared" si="16"/>
        <v>0</v>
      </c>
      <c r="F77">
        <f t="shared" si="17"/>
        <v>0</v>
      </c>
      <c r="G77">
        <f t="shared" si="18"/>
        <v>329.31752699999998</v>
      </c>
      <c r="H77">
        <f t="shared" si="19"/>
        <v>60.173527700000001</v>
      </c>
      <c r="I77">
        <f t="shared" si="20"/>
        <v>1133.328428388</v>
      </c>
      <c r="J77">
        <f t="shared" si="21"/>
        <v>0</v>
      </c>
      <c r="K77">
        <f t="shared" si="22"/>
        <v>0.47494423499999999</v>
      </c>
      <c r="L77">
        <f t="shared" si="23"/>
        <v>117.01641999999998</v>
      </c>
      <c r="M77">
        <v>0</v>
      </c>
      <c r="N77">
        <v>525.7526053848527</v>
      </c>
    </row>
    <row r="78" spans="1:14" ht="14.25" x14ac:dyDescent="0.15">
      <c r="A78" s="10" t="s">
        <v>70</v>
      </c>
      <c r="B78">
        <f t="shared" si="13"/>
        <v>1101.3324961759999</v>
      </c>
      <c r="C78">
        <f t="shared" si="14"/>
        <v>0.64795702399999999</v>
      </c>
      <c r="D78">
        <f t="shared" si="15"/>
        <v>62.594980976000002</v>
      </c>
      <c r="E78">
        <f t="shared" si="16"/>
        <v>0</v>
      </c>
      <c r="F78">
        <f t="shared" si="17"/>
        <v>0</v>
      </c>
      <c r="G78">
        <f t="shared" si="18"/>
        <v>383.61587599999996</v>
      </c>
      <c r="H78">
        <f t="shared" si="19"/>
        <v>86.626475650000003</v>
      </c>
      <c r="I78">
        <f t="shared" si="20"/>
        <v>807.47951746800004</v>
      </c>
      <c r="J78">
        <f t="shared" si="21"/>
        <v>0.19419350399999999</v>
      </c>
      <c r="K78">
        <f t="shared" si="22"/>
        <v>2.2164064299999997</v>
      </c>
      <c r="L78">
        <f t="shared" si="23"/>
        <v>82.110439999999997</v>
      </c>
      <c r="M78">
        <v>89.671256142890542</v>
      </c>
      <c r="N78">
        <v>261.97331233232296</v>
      </c>
    </row>
    <row r="79" spans="1:14" ht="14.25" x14ac:dyDescent="0.15">
      <c r="A79" s="10" t="s">
        <v>71</v>
      </c>
      <c r="B79">
        <f t="shared" si="13"/>
        <v>150.32015680000001</v>
      </c>
      <c r="C79">
        <f t="shared" si="14"/>
        <v>0</v>
      </c>
      <c r="D79">
        <f t="shared" si="15"/>
        <v>0</v>
      </c>
      <c r="E79">
        <f t="shared" si="16"/>
        <v>0</v>
      </c>
      <c r="F79">
        <f t="shared" si="17"/>
        <v>0</v>
      </c>
      <c r="G79">
        <f t="shared" si="18"/>
        <v>909.11294600000008</v>
      </c>
      <c r="H79">
        <f t="shared" si="19"/>
        <v>70.089533800000012</v>
      </c>
      <c r="I79">
        <f t="shared" si="20"/>
        <v>1835.3100152400002</v>
      </c>
      <c r="J79">
        <f t="shared" si="21"/>
        <v>585.59051131199999</v>
      </c>
      <c r="K79">
        <f t="shared" si="22"/>
        <v>3.9578686250000001</v>
      </c>
      <c r="L79">
        <f t="shared" si="23"/>
        <v>47.204459999999997</v>
      </c>
      <c r="M79">
        <v>21.045621955202026</v>
      </c>
      <c r="N79">
        <v>448.98198550865061</v>
      </c>
    </row>
    <row r="80" spans="1:14" ht="14.25" x14ac:dyDescent="0.15">
      <c r="A80" s="10" t="s">
        <v>72</v>
      </c>
      <c r="B80">
        <f t="shared" si="13"/>
        <v>493.72259921599999</v>
      </c>
      <c r="C80">
        <f t="shared" si="14"/>
        <v>1.071621232</v>
      </c>
      <c r="D80">
        <f t="shared" si="15"/>
        <v>189.145703384</v>
      </c>
      <c r="E80">
        <f t="shared" si="16"/>
        <v>0</v>
      </c>
      <c r="F80">
        <f t="shared" si="17"/>
        <v>0</v>
      </c>
      <c r="G80">
        <f t="shared" si="18"/>
        <v>117.761994</v>
      </c>
      <c r="H80">
        <f t="shared" si="19"/>
        <v>0.76987625000000004</v>
      </c>
      <c r="I80">
        <f t="shared" si="20"/>
        <v>683.71382055600009</v>
      </c>
      <c r="J80">
        <f t="shared" si="21"/>
        <v>16.700641344000001</v>
      </c>
      <c r="K80">
        <f t="shared" si="22"/>
        <v>2.6280247669999999</v>
      </c>
      <c r="L80">
        <f t="shared" si="23"/>
        <v>0.72343999999999997</v>
      </c>
      <c r="M80">
        <v>36.550960407180035</v>
      </c>
      <c r="N80">
        <v>217.79453277920751</v>
      </c>
    </row>
    <row r="81" spans="1:14" ht="14.25" x14ac:dyDescent="0.15">
      <c r="A81" s="10" t="s">
        <v>73</v>
      </c>
      <c r="B81">
        <f t="shared" si="13"/>
        <v>797.09241039999995</v>
      </c>
      <c r="C81">
        <f t="shared" si="14"/>
        <v>0</v>
      </c>
      <c r="D81">
        <f t="shared" si="15"/>
        <v>0</v>
      </c>
      <c r="E81">
        <f t="shared" si="16"/>
        <v>0</v>
      </c>
      <c r="F81">
        <f t="shared" si="17"/>
        <v>0</v>
      </c>
      <c r="G81">
        <f t="shared" si="18"/>
        <v>688.96494800000005</v>
      </c>
      <c r="H81">
        <f t="shared" si="19"/>
        <v>227.57541950000004</v>
      </c>
      <c r="I81">
        <f t="shared" si="20"/>
        <v>603.02591856000004</v>
      </c>
      <c r="J81">
        <f t="shared" si="21"/>
        <v>0</v>
      </c>
      <c r="K81">
        <f t="shared" si="22"/>
        <v>0.15831474500000001</v>
      </c>
      <c r="L81">
        <f t="shared" si="23"/>
        <v>0</v>
      </c>
      <c r="M81">
        <v>118.84557549152873</v>
      </c>
      <c r="N81">
        <v>140.7926292763037</v>
      </c>
    </row>
    <row r="82" spans="1:14" ht="14.25" x14ac:dyDescent="0.15">
      <c r="A82" s="10" t="s">
        <v>74</v>
      </c>
      <c r="B82">
        <f t="shared" si="13"/>
        <v>2.1912960415456002</v>
      </c>
      <c r="C82">
        <f t="shared" si="14"/>
        <v>0</v>
      </c>
      <c r="D82">
        <f t="shared" si="15"/>
        <v>0</v>
      </c>
      <c r="E82">
        <f t="shared" si="16"/>
        <v>0</v>
      </c>
      <c r="F82">
        <f t="shared" si="17"/>
        <v>0</v>
      </c>
      <c r="G82">
        <f t="shared" si="18"/>
        <v>378.30965200000003</v>
      </c>
      <c r="H82">
        <f t="shared" si="19"/>
        <v>1385.6232747500001</v>
      </c>
      <c r="I82">
        <f t="shared" si="20"/>
        <v>594.99821503199996</v>
      </c>
      <c r="J82">
        <f t="shared" si="21"/>
        <v>1684.2726257759998</v>
      </c>
      <c r="K82">
        <f t="shared" si="22"/>
        <v>17.155619027179998</v>
      </c>
      <c r="L82">
        <f t="shared" si="23"/>
        <v>12.660199999999998</v>
      </c>
      <c r="M82">
        <v>5.6943134347253892</v>
      </c>
      <c r="N82">
        <v>306.73481858789449</v>
      </c>
    </row>
    <row r="83" spans="1:14" ht="14.25" x14ac:dyDescent="0.15">
      <c r="A83" s="10" t="s">
        <v>75</v>
      </c>
      <c r="B83">
        <f t="shared" si="13"/>
        <v>4.8656261279999997</v>
      </c>
      <c r="C83">
        <f t="shared" si="14"/>
        <v>0</v>
      </c>
      <c r="D83">
        <f t="shared" si="15"/>
        <v>0</v>
      </c>
      <c r="E83">
        <f t="shared" si="16"/>
        <v>0</v>
      </c>
      <c r="F83">
        <f t="shared" si="17"/>
        <v>0</v>
      </c>
      <c r="G83">
        <f t="shared" si="18"/>
        <v>1628.9806189999997</v>
      </c>
      <c r="H83">
        <f t="shared" si="19"/>
        <v>248.67002875</v>
      </c>
      <c r="I83">
        <f t="shared" si="20"/>
        <v>1504.846755048</v>
      </c>
      <c r="J83">
        <f t="shared" si="21"/>
        <v>302.19745780800002</v>
      </c>
      <c r="K83">
        <f t="shared" si="22"/>
        <v>3.8628797779999999</v>
      </c>
      <c r="L83">
        <f t="shared" si="23"/>
        <v>135.28327999999999</v>
      </c>
      <c r="M83">
        <v>3.7189492394221699</v>
      </c>
      <c r="N83">
        <v>445.05038924482727</v>
      </c>
    </row>
    <row r="84" spans="1:14" ht="14.25" x14ac:dyDescent="0.15">
      <c r="A84" s="10" t="s">
        <v>76</v>
      </c>
      <c r="B84">
        <f t="shared" si="13"/>
        <v>0.40566663368</v>
      </c>
      <c r="C84">
        <f t="shared" si="14"/>
        <v>0</v>
      </c>
      <c r="D84">
        <f t="shared" si="15"/>
        <v>0</v>
      </c>
      <c r="E84">
        <f t="shared" si="16"/>
        <v>0</v>
      </c>
      <c r="F84">
        <f t="shared" si="17"/>
        <v>0</v>
      </c>
      <c r="G84">
        <f t="shared" si="18"/>
        <v>1024.868343156</v>
      </c>
      <c r="H84">
        <f t="shared" si="19"/>
        <v>313.92473970000003</v>
      </c>
      <c r="I84">
        <f t="shared" si="20"/>
        <v>1147.2119307729599</v>
      </c>
      <c r="J84">
        <f t="shared" si="21"/>
        <v>312.23078884799997</v>
      </c>
      <c r="K84">
        <f t="shared" si="22"/>
        <v>5.1927236360000004E-2</v>
      </c>
      <c r="L84">
        <f t="shared" si="23"/>
        <v>0.36171999999999999</v>
      </c>
      <c r="M84">
        <v>0.87674869630154528</v>
      </c>
      <c r="N84">
        <v>330.03077777552454</v>
      </c>
    </row>
    <row r="85" spans="1:14" ht="14.25" x14ac:dyDescent="0.15">
      <c r="A85" s="10" t="s">
        <v>77</v>
      </c>
      <c r="B85">
        <f t="shared" si="13"/>
        <v>37.753971488798392</v>
      </c>
      <c r="C85">
        <f t="shared" si="14"/>
        <v>0</v>
      </c>
      <c r="D85">
        <f t="shared" si="15"/>
        <v>0</v>
      </c>
      <c r="E85">
        <f t="shared" si="16"/>
        <v>0</v>
      </c>
      <c r="F85">
        <f t="shared" si="17"/>
        <v>0</v>
      </c>
      <c r="G85">
        <f t="shared" si="18"/>
        <v>389.91701700000004</v>
      </c>
      <c r="H85">
        <f t="shared" si="19"/>
        <v>31.602062000794998</v>
      </c>
      <c r="I85">
        <f t="shared" si="20"/>
        <v>1451.086425516</v>
      </c>
      <c r="J85">
        <f t="shared" si="21"/>
        <v>11.489782319999998</v>
      </c>
      <c r="K85">
        <f t="shared" si="22"/>
        <v>0</v>
      </c>
      <c r="L85">
        <f t="shared" si="23"/>
        <v>98.206979999999987</v>
      </c>
      <c r="M85">
        <v>0.5203764753325425</v>
      </c>
      <c r="N85">
        <v>188.72253183232689</v>
      </c>
    </row>
    <row r="86" spans="1:14" ht="14.25" x14ac:dyDescent="0.15">
      <c r="A86" s="10" t="s">
        <v>78</v>
      </c>
      <c r="B86">
        <f t="shared" si="13"/>
        <v>5.9336903999999997</v>
      </c>
      <c r="C86">
        <f t="shared" si="14"/>
        <v>0</v>
      </c>
      <c r="D86">
        <f t="shared" si="15"/>
        <v>0</v>
      </c>
      <c r="E86">
        <f t="shared" si="16"/>
        <v>0</v>
      </c>
      <c r="F86">
        <f t="shared" si="17"/>
        <v>0</v>
      </c>
      <c r="G86">
        <f t="shared" si="18"/>
        <v>504.69425999999999</v>
      </c>
      <c r="H86">
        <f t="shared" si="19"/>
        <v>293.56921165</v>
      </c>
      <c r="I86">
        <f t="shared" si="20"/>
        <v>903.33788282399996</v>
      </c>
      <c r="J86">
        <f t="shared" si="21"/>
        <v>210.376296</v>
      </c>
      <c r="K86">
        <f t="shared" si="22"/>
        <v>8.3590185360000007</v>
      </c>
      <c r="L86">
        <f t="shared" si="23"/>
        <v>27.49072</v>
      </c>
      <c r="M86">
        <v>0</v>
      </c>
      <c r="N86">
        <v>200.00691380264675</v>
      </c>
    </row>
    <row r="87" spans="1:14" ht="14.25" x14ac:dyDescent="0.15">
      <c r="A87" s="10" t="s">
        <v>79</v>
      </c>
      <c r="B87">
        <f t="shared" si="13"/>
        <v>7.9115871999999996</v>
      </c>
      <c r="C87">
        <f t="shared" si="14"/>
        <v>0</v>
      </c>
      <c r="D87">
        <f t="shared" si="15"/>
        <v>0</v>
      </c>
      <c r="E87">
        <f t="shared" si="16"/>
        <v>5.0963250000000002</v>
      </c>
      <c r="F87">
        <f t="shared" si="17"/>
        <v>0</v>
      </c>
      <c r="G87">
        <f t="shared" si="18"/>
        <v>286.144159</v>
      </c>
      <c r="H87">
        <f t="shared" si="19"/>
        <v>4.6192574999999998</v>
      </c>
      <c r="I87">
        <f t="shared" si="20"/>
        <v>990.75767793600005</v>
      </c>
      <c r="J87">
        <f t="shared" si="21"/>
        <v>12.946233599999999</v>
      </c>
      <c r="K87">
        <f t="shared" si="22"/>
        <v>3.1662949000000003E-2</v>
      </c>
      <c r="L87">
        <f t="shared" si="23"/>
        <v>0</v>
      </c>
      <c r="M87">
        <v>0</v>
      </c>
      <c r="N87">
        <v>175.05712548230576</v>
      </c>
    </row>
    <row r="88" spans="1:14" ht="14.25" x14ac:dyDescent="0.15">
      <c r="A88" s="10" t="s">
        <v>80</v>
      </c>
      <c r="B88">
        <f t="shared" si="13"/>
        <v>51.049516407999995</v>
      </c>
      <c r="C88">
        <f t="shared" si="14"/>
        <v>0</v>
      </c>
      <c r="D88">
        <f t="shared" si="15"/>
        <v>0</v>
      </c>
      <c r="E88">
        <f t="shared" si="16"/>
        <v>0</v>
      </c>
      <c r="F88">
        <f t="shared" si="17"/>
        <v>9.1276349999999982E-5</v>
      </c>
      <c r="G88">
        <f t="shared" si="18"/>
        <v>343.42657865124409</v>
      </c>
      <c r="H88">
        <f t="shared" si="19"/>
        <v>10.285546699999969</v>
      </c>
      <c r="I88">
        <f t="shared" si="20"/>
        <v>2623.5079022351756</v>
      </c>
      <c r="J88">
        <f t="shared" si="21"/>
        <v>682.27077037963886</v>
      </c>
      <c r="K88">
        <f t="shared" si="22"/>
        <v>0.123263860457</v>
      </c>
      <c r="L88">
        <f t="shared" si="23"/>
        <v>61.789010399999995</v>
      </c>
      <c r="M88">
        <v>53.82870341834397</v>
      </c>
      <c r="N88">
        <v>576.7130322715044</v>
      </c>
    </row>
    <row r="89" spans="1:14" ht="14.25" x14ac:dyDescent="0.15">
      <c r="A89" s="10" t="s">
        <v>81</v>
      </c>
      <c r="B89">
        <f t="shared" si="13"/>
        <v>13.331024432</v>
      </c>
      <c r="C89">
        <f t="shared" si="14"/>
        <v>0</v>
      </c>
      <c r="D89">
        <f t="shared" si="15"/>
        <v>0</v>
      </c>
      <c r="E89">
        <f t="shared" si="16"/>
        <v>0</v>
      </c>
      <c r="F89">
        <f t="shared" si="17"/>
        <v>0</v>
      </c>
      <c r="G89">
        <f t="shared" si="18"/>
        <v>717.5462</v>
      </c>
      <c r="H89">
        <f t="shared" si="19"/>
        <v>150.279844</v>
      </c>
      <c r="I89">
        <f t="shared" si="20"/>
        <v>1447.5150456000001</v>
      </c>
      <c r="J89">
        <f t="shared" si="21"/>
        <v>11.101395311999999</v>
      </c>
      <c r="K89">
        <f t="shared" si="22"/>
        <v>2.8496654100000001</v>
      </c>
      <c r="L89">
        <f t="shared" si="23"/>
        <v>118.82501999999999</v>
      </c>
      <c r="M89">
        <v>0</v>
      </c>
      <c r="N89">
        <v>596.57198076409531</v>
      </c>
    </row>
    <row r="90" spans="1:14" ht="14.25" x14ac:dyDescent="0.15">
      <c r="A90" s="10" t="s">
        <v>82</v>
      </c>
      <c r="B90">
        <f t="shared" si="13"/>
        <v>133.09267567199998</v>
      </c>
      <c r="C90">
        <f t="shared" si="14"/>
        <v>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1069.6485742128991</v>
      </c>
      <c r="H90">
        <f t="shared" si="19"/>
        <v>102.33195114999999</v>
      </c>
      <c r="I90">
        <f t="shared" si="20"/>
        <v>1177.2248585001626</v>
      </c>
      <c r="J90">
        <f t="shared" si="21"/>
        <v>288.70100927999999</v>
      </c>
      <c r="K90">
        <f t="shared" si="22"/>
        <v>54.399161205282546</v>
      </c>
      <c r="L90">
        <f t="shared" si="23"/>
        <v>122.26135999999998</v>
      </c>
      <c r="M90">
        <v>0.62132705709185476</v>
      </c>
      <c r="N90">
        <v>289.30123029664418</v>
      </c>
    </row>
    <row r="91" spans="1:14" ht="14.25" x14ac:dyDescent="0.15">
      <c r="A91" s="10" t="s">
        <v>83</v>
      </c>
      <c r="B91">
        <f t="shared" si="13"/>
        <v>271.09053540799999</v>
      </c>
      <c r="C91">
        <f t="shared" si="14"/>
        <v>3.2148636960000001</v>
      </c>
      <c r="D91">
        <f t="shared" si="15"/>
        <v>0</v>
      </c>
      <c r="E91">
        <f t="shared" si="16"/>
        <v>50.555544000000005</v>
      </c>
      <c r="F91">
        <f t="shared" si="17"/>
        <v>0</v>
      </c>
      <c r="G91">
        <f t="shared" si="18"/>
        <v>459.078823</v>
      </c>
      <c r="H91">
        <f t="shared" si="19"/>
        <v>119.73115440000001</v>
      </c>
      <c r="I91">
        <f t="shared" si="20"/>
        <v>1384.3047816000001</v>
      </c>
      <c r="J91">
        <f t="shared" si="21"/>
        <v>155.64609345600002</v>
      </c>
      <c r="K91">
        <f t="shared" si="22"/>
        <v>25.393685097999999</v>
      </c>
      <c r="L91">
        <f t="shared" si="23"/>
        <v>35.448559999999993</v>
      </c>
      <c r="M91">
        <v>0</v>
      </c>
      <c r="N91">
        <v>317.68204120337128</v>
      </c>
    </row>
    <row r="92" spans="1:14" ht="14.25" x14ac:dyDescent="0.15">
      <c r="A92" s="10" t="s">
        <v>84</v>
      </c>
      <c r="B92">
        <f t="shared" si="13"/>
        <v>8.5247352079999992</v>
      </c>
      <c r="C92">
        <f t="shared" si="14"/>
        <v>0</v>
      </c>
      <c r="D92">
        <f t="shared" si="15"/>
        <v>0</v>
      </c>
      <c r="E92">
        <f t="shared" si="16"/>
        <v>0</v>
      </c>
      <c r="F92">
        <f t="shared" si="17"/>
        <v>0</v>
      </c>
      <c r="G92">
        <f t="shared" si="18"/>
        <v>1096.0668949999999</v>
      </c>
      <c r="H92">
        <f t="shared" si="19"/>
        <v>798.39246630000002</v>
      </c>
      <c r="I92">
        <f t="shared" si="20"/>
        <v>3212.7564831959999</v>
      </c>
      <c r="J92">
        <f t="shared" si="21"/>
        <v>544.13019820800002</v>
      </c>
      <c r="K92">
        <f t="shared" si="22"/>
        <v>149.98738941299999</v>
      </c>
      <c r="L92">
        <f t="shared" si="23"/>
        <v>54.257999999999996</v>
      </c>
      <c r="M92">
        <v>0</v>
      </c>
      <c r="N92">
        <v>586.19490949322005</v>
      </c>
    </row>
    <row r="93" spans="1:14" ht="14.25" x14ac:dyDescent="0.15">
      <c r="A93" s="10" t="s">
        <v>85</v>
      </c>
      <c r="B93">
        <f t="shared" si="13"/>
        <v>0.33624245600000002</v>
      </c>
      <c r="C93">
        <f t="shared" si="14"/>
        <v>0</v>
      </c>
      <c r="D93">
        <f t="shared" si="15"/>
        <v>0</v>
      </c>
      <c r="E93">
        <f t="shared" si="16"/>
        <v>0</v>
      </c>
      <c r="F93">
        <f t="shared" si="17"/>
        <v>0</v>
      </c>
      <c r="G93">
        <f t="shared" si="18"/>
        <v>347.708417</v>
      </c>
      <c r="H93">
        <f t="shared" si="19"/>
        <v>278.14089159999997</v>
      </c>
      <c r="I93">
        <f t="shared" si="20"/>
        <v>1091.040761772</v>
      </c>
      <c r="J93">
        <f t="shared" si="21"/>
        <v>45.538376688</v>
      </c>
      <c r="K93">
        <f t="shared" si="22"/>
        <v>0</v>
      </c>
      <c r="L93">
        <f t="shared" si="23"/>
        <v>1.8086</v>
      </c>
      <c r="M93">
        <v>0</v>
      </c>
      <c r="N93">
        <v>150.8609444704494</v>
      </c>
    </row>
    <row r="94" spans="1:14" ht="14.25" x14ac:dyDescent="0.15">
      <c r="A94" s="10" t="s">
        <v>86</v>
      </c>
      <c r="B94">
        <f t="shared" si="13"/>
        <v>0</v>
      </c>
      <c r="C94">
        <f t="shared" si="14"/>
        <v>0</v>
      </c>
      <c r="D94">
        <f t="shared" si="15"/>
        <v>0</v>
      </c>
      <c r="E94">
        <f t="shared" si="16"/>
        <v>0</v>
      </c>
      <c r="F94">
        <f t="shared" si="17"/>
        <v>0</v>
      </c>
      <c r="G94">
        <f t="shared" si="18"/>
        <v>41.093087000000004</v>
      </c>
      <c r="H94">
        <f t="shared" si="19"/>
        <v>260.49532795000005</v>
      </c>
      <c r="I94">
        <f t="shared" si="20"/>
        <v>155.84490589200001</v>
      </c>
      <c r="J94">
        <f t="shared" si="21"/>
        <v>108.42470639999999</v>
      </c>
      <c r="K94">
        <f t="shared" si="22"/>
        <v>0</v>
      </c>
      <c r="L94">
        <f t="shared" si="23"/>
        <v>7.4152599999999991</v>
      </c>
      <c r="M94">
        <v>0</v>
      </c>
      <c r="N94">
        <v>30.886058729561537</v>
      </c>
    </row>
    <row r="95" spans="1:14" ht="14.25" x14ac:dyDescent="0.15">
      <c r="A95" s="10" t="s">
        <v>87</v>
      </c>
      <c r="B95">
        <f t="shared" si="13"/>
        <v>28.719061535999998</v>
      </c>
      <c r="C95">
        <f t="shared" si="14"/>
        <v>0</v>
      </c>
      <c r="D95">
        <f t="shared" si="15"/>
        <v>0</v>
      </c>
      <c r="E95">
        <f t="shared" si="16"/>
        <v>0</v>
      </c>
      <c r="F95">
        <f t="shared" si="17"/>
        <v>0</v>
      </c>
      <c r="G95">
        <f t="shared" si="18"/>
        <v>140.85612799999998</v>
      </c>
      <c r="H95">
        <f t="shared" si="19"/>
        <v>158.59450750000002</v>
      </c>
      <c r="I95">
        <f t="shared" si="20"/>
        <v>1016.3894399879999</v>
      </c>
      <c r="J95">
        <f t="shared" si="21"/>
        <v>35.569776816000001</v>
      </c>
      <c r="K95">
        <f t="shared" si="22"/>
        <v>0</v>
      </c>
      <c r="L95">
        <f t="shared" si="23"/>
        <v>130.03834000000001</v>
      </c>
      <c r="M95">
        <v>0</v>
      </c>
      <c r="N95">
        <v>140.61346074898739</v>
      </c>
    </row>
    <row r="96" spans="1:14" ht="14.25" x14ac:dyDescent="0.15">
      <c r="A96" s="10" t="s">
        <v>88</v>
      </c>
      <c r="B96">
        <f t="shared" si="13"/>
        <v>9.5927994799999983</v>
      </c>
      <c r="C96">
        <f t="shared" si="14"/>
        <v>0</v>
      </c>
      <c r="D96">
        <f t="shared" si="15"/>
        <v>0</v>
      </c>
      <c r="E96">
        <f t="shared" si="16"/>
        <v>0</v>
      </c>
      <c r="F96">
        <f t="shared" si="17"/>
        <v>0.82148715000000005</v>
      </c>
      <c r="G96">
        <f t="shared" si="18"/>
        <v>571.92652999999996</v>
      </c>
      <c r="H96">
        <f t="shared" si="19"/>
        <v>574.01973200000009</v>
      </c>
      <c r="I96">
        <f t="shared" si="20"/>
        <v>690.856580388</v>
      </c>
      <c r="J96">
        <f t="shared" si="21"/>
        <v>0</v>
      </c>
      <c r="K96">
        <f t="shared" si="22"/>
        <v>41.858418578000006</v>
      </c>
      <c r="L96">
        <f t="shared" si="23"/>
        <v>107.79255999999999</v>
      </c>
      <c r="M96">
        <v>0</v>
      </c>
      <c r="N96">
        <v>297.06561519178371</v>
      </c>
    </row>
    <row r="97" spans="1:14" ht="14.25" x14ac:dyDescent="0.15">
      <c r="A97" s="10" t="s">
        <v>89</v>
      </c>
      <c r="B97">
        <f t="shared" si="13"/>
        <v>134.49698239999998</v>
      </c>
      <c r="C97">
        <f t="shared" si="14"/>
        <v>0</v>
      </c>
      <c r="D97">
        <f t="shared" si="15"/>
        <v>0</v>
      </c>
      <c r="E97">
        <f t="shared" si="16"/>
        <v>0</v>
      </c>
      <c r="F97">
        <f t="shared" si="17"/>
        <v>0</v>
      </c>
      <c r="G97">
        <f t="shared" si="18"/>
        <v>321.32804199999998</v>
      </c>
      <c r="H97">
        <f t="shared" si="19"/>
        <v>89.151669749999996</v>
      </c>
      <c r="I97">
        <f t="shared" si="20"/>
        <v>798.029583</v>
      </c>
      <c r="J97">
        <f t="shared" si="21"/>
        <v>0</v>
      </c>
      <c r="K97">
        <f t="shared" si="22"/>
        <v>0</v>
      </c>
      <c r="L97">
        <f t="shared" si="23"/>
        <v>23.511799999999997</v>
      </c>
      <c r="M97">
        <v>0</v>
      </c>
      <c r="N97">
        <v>211.805517206898</v>
      </c>
    </row>
    <row r="98" spans="1:14" ht="14.25" x14ac:dyDescent="0.15">
      <c r="A98" s="10" t="s">
        <v>90</v>
      </c>
      <c r="B98">
        <f t="shared" si="13"/>
        <v>29.919511001356486</v>
      </c>
      <c r="C98">
        <f t="shared" si="14"/>
        <v>0</v>
      </c>
      <c r="D98">
        <f t="shared" si="15"/>
        <v>0</v>
      </c>
      <c r="E98">
        <f t="shared" si="16"/>
        <v>0</v>
      </c>
      <c r="F98">
        <f t="shared" si="17"/>
        <v>0</v>
      </c>
      <c r="G98">
        <f t="shared" si="18"/>
        <v>469.45330645044999</v>
      </c>
      <c r="H98">
        <f t="shared" si="19"/>
        <v>231.64036609999999</v>
      </c>
      <c r="I98">
        <f t="shared" si="20"/>
        <v>1435.936884753384</v>
      </c>
      <c r="J98">
        <f t="shared" si="21"/>
        <v>0</v>
      </c>
      <c r="K98">
        <f t="shared" si="22"/>
        <v>0</v>
      </c>
      <c r="L98">
        <f t="shared" si="23"/>
        <v>0</v>
      </c>
      <c r="M98">
        <v>0</v>
      </c>
      <c r="N98">
        <v>271.53516361526869</v>
      </c>
    </row>
    <row r="99" spans="1:14" ht="14.25" x14ac:dyDescent="0.15">
      <c r="A99" s="10" t="s">
        <v>91</v>
      </c>
      <c r="B99">
        <f t="shared" si="13"/>
        <v>56.528290543999994</v>
      </c>
      <c r="C99">
        <f t="shared" si="14"/>
        <v>0</v>
      </c>
      <c r="D99">
        <f t="shared" si="15"/>
        <v>0</v>
      </c>
      <c r="E99">
        <f t="shared" si="16"/>
        <v>0</v>
      </c>
      <c r="F99">
        <f t="shared" si="17"/>
        <v>0</v>
      </c>
      <c r="G99">
        <f t="shared" si="18"/>
        <v>276.95203038999995</v>
      </c>
      <c r="H99">
        <f t="shared" si="19"/>
        <v>102.32332853600002</v>
      </c>
      <c r="I99">
        <f t="shared" si="20"/>
        <v>1034.6256011519999</v>
      </c>
      <c r="J99">
        <f t="shared" si="21"/>
        <v>32.6482067526048</v>
      </c>
      <c r="K99">
        <f t="shared" si="22"/>
        <v>0</v>
      </c>
      <c r="L99">
        <f t="shared" si="23"/>
        <v>47.240631999999998</v>
      </c>
      <c r="M99">
        <v>4.7416846487644051</v>
      </c>
      <c r="N99">
        <v>395.41057413986658</v>
      </c>
    </row>
    <row r="100" spans="1:14" ht="14.25" x14ac:dyDescent="0.15">
      <c r="A100" s="10" t="s">
        <v>92</v>
      </c>
      <c r="B100">
        <f t="shared" si="13"/>
        <v>57.359007199999994</v>
      </c>
      <c r="C100">
        <f t="shared" si="14"/>
        <v>0</v>
      </c>
      <c r="D100">
        <f t="shared" si="15"/>
        <v>0</v>
      </c>
      <c r="E100">
        <f t="shared" si="16"/>
        <v>0</v>
      </c>
      <c r="F100">
        <f t="shared" si="17"/>
        <v>0</v>
      </c>
      <c r="G100">
        <f t="shared" si="18"/>
        <v>101.99406699999999</v>
      </c>
      <c r="H100">
        <f t="shared" si="19"/>
        <v>16.844892349999999</v>
      </c>
      <c r="I100">
        <f t="shared" si="20"/>
        <v>836.17697732399995</v>
      </c>
      <c r="J100">
        <f t="shared" si="21"/>
        <v>0</v>
      </c>
      <c r="K100">
        <f t="shared" si="22"/>
        <v>3.1662949000000003E-2</v>
      </c>
      <c r="L100">
        <f t="shared" si="23"/>
        <v>37.980599999999995</v>
      </c>
      <c r="M100">
        <v>22.493061844486142</v>
      </c>
      <c r="N100">
        <v>362.51331221038453</v>
      </c>
    </row>
    <row r="101" spans="1:14" ht="14.25" x14ac:dyDescent="0.15">
      <c r="A101" s="10" t="s">
        <v>93</v>
      </c>
      <c r="B101">
        <f t="shared" si="13"/>
        <v>15.474668983839997</v>
      </c>
      <c r="C101">
        <f t="shared" si="14"/>
        <v>0</v>
      </c>
      <c r="D101">
        <f t="shared" si="15"/>
        <v>0</v>
      </c>
      <c r="E101">
        <f t="shared" si="16"/>
        <v>0</v>
      </c>
      <c r="F101">
        <f t="shared" si="17"/>
        <v>0</v>
      </c>
      <c r="G101">
        <f t="shared" si="18"/>
        <v>23.296132299999996</v>
      </c>
      <c r="H101">
        <f t="shared" si="19"/>
        <v>0</v>
      </c>
      <c r="I101">
        <f t="shared" si="20"/>
        <v>224.93404049532006</v>
      </c>
      <c r="J101">
        <f t="shared" si="21"/>
        <v>0</v>
      </c>
      <c r="K101">
        <f t="shared" si="22"/>
        <v>4.5911276050000005E-2</v>
      </c>
      <c r="L101">
        <f t="shared" si="23"/>
        <v>17.608529600000001</v>
      </c>
      <c r="M101">
        <v>1.0329374685234909</v>
      </c>
      <c r="N101">
        <v>59.231967634378663</v>
      </c>
    </row>
    <row r="102" spans="1:14" ht="14.25" x14ac:dyDescent="0.15">
      <c r="A102" s="10" t="s">
        <v>94</v>
      </c>
      <c r="B102">
        <f t="shared" si="13"/>
        <v>9.54032904253088</v>
      </c>
      <c r="C102">
        <f t="shared" si="14"/>
        <v>0</v>
      </c>
      <c r="D102">
        <f t="shared" si="15"/>
        <v>0</v>
      </c>
      <c r="E102">
        <f t="shared" si="16"/>
        <v>0</v>
      </c>
      <c r="F102">
        <f t="shared" si="17"/>
        <v>0</v>
      </c>
      <c r="G102">
        <f t="shared" si="18"/>
        <v>13.927416369343161</v>
      </c>
      <c r="H102">
        <f t="shared" si="19"/>
        <v>0</v>
      </c>
      <c r="I102">
        <f t="shared" si="20"/>
        <v>284.19739576162863</v>
      </c>
      <c r="J102">
        <f t="shared" si="21"/>
        <v>0</v>
      </c>
      <c r="K102">
        <f t="shared" si="22"/>
        <v>0</v>
      </c>
      <c r="L102">
        <f t="shared" si="23"/>
        <v>49.803010465925304</v>
      </c>
      <c r="M102">
        <v>3.3116616842810509</v>
      </c>
      <c r="N102">
        <v>70.987912766103989</v>
      </c>
    </row>
    <row r="103" spans="1:14" ht="14.25" x14ac:dyDescent="0.15">
      <c r="A103" s="10" t="s">
        <v>95</v>
      </c>
      <c r="B103">
        <f t="shared" si="13"/>
        <v>100.67494712</v>
      </c>
      <c r="C103">
        <f t="shared" si="14"/>
        <v>0</v>
      </c>
      <c r="D103">
        <f t="shared" si="15"/>
        <v>0</v>
      </c>
      <c r="E103">
        <f t="shared" si="16"/>
        <v>0</v>
      </c>
      <c r="F103">
        <f t="shared" si="17"/>
        <v>0</v>
      </c>
      <c r="G103">
        <f t="shared" si="18"/>
        <v>280.38569999999999</v>
      </c>
      <c r="H103">
        <f t="shared" si="19"/>
        <v>68.365010999999996</v>
      </c>
      <c r="I103">
        <f t="shared" si="20"/>
        <v>976.59857880000004</v>
      </c>
      <c r="J103">
        <f t="shared" si="21"/>
        <v>0</v>
      </c>
      <c r="K103">
        <f t="shared" si="22"/>
        <v>3.4829243900000004</v>
      </c>
      <c r="L103">
        <f t="shared" si="23"/>
        <v>142.8794</v>
      </c>
      <c r="M103">
        <v>7.3543245313100263</v>
      </c>
      <c r="N103">
        <v>225.07460044586068</v>
      </c>
    </row>
  </sheetData>
  <mergeCells count="1">
    <mergeCell ref="A1:A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L34" sqref="L34"/>
    </sheetView>
  </sheetViews>
  <sheetFormatPr defaultRowHeight="13.5" x14ac:dyDescent="0.15"/>
  <sheetData>
    <row r="1" spans="1:31" x14ac:dyDescent="0.1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L1" t="s">
        <v>131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</row>
    <row r="2" spans="1:31" ht="14.25" x14ac:dyDescent="0.15">
      <c r="A2" s="10" t="s">
        <v>66</v>
      </c>
      <c r="B2" s="42">
        <v>114.1</v>
      </c>
      <c r="C2" s="43">
        <v>113.8</v>
      </c>
      <c r="D2" s="43">
        <v>111.7</v>
      </c>
      <c r="E2" s="43">
        <v>110.2</v>
      </c>
      <c r="F2" s="43">
        <v>109.3</v>
      </c>
      <c r="G2" s="43">
        <v>108.7</v>
      </c>
      <c r="H2" s="44">
        <v>107.85980197332454</v>
      </c>
      <c r="I2" s="44">
        <v>107.6</v>
      </c>
      <c r="J2" s="44">
        <v>107.5</v>
      </c>
      <c r="L2" s="2" t="s">
        <v>0</v>
      </c>
      <c r="M2" s="3">
        <v>458.29</v>
      </c>
      <c r="N2" s="3">
        <v>502.61</v>
      </c>
      <c r="O2" s="3">
        <v>505.74</v>
      </c>
      <c r="P2" s="3">
        <v>556.64</v>
      </c>
      <c r="Q2" s="4">
        <v>712.01</v>
      </c>
      <c r="R2" s="3">
        <v>808.95</v>
      </c>
      <c r="S2" s="3">
        <v>816.31</v>
      </c>
      <c r="T2" s="3">
        <v>883.58</v>
      </c>
      <c r="U2" s="3">
        <v>948.1</v>
      </c>
      <c r="W2" s="3">
        <v>458.29</v>
      </c>
      <c r="X2">
        <f>W2*C2/100</f>
        <v>521.53402000000006</v>
      </c>
      <c r="Y2">
        <f>X2*D2/100</f>
        <v>582.55350034000014</v>
      </c>
      <c r="Z2">
        <f>Y2*E2/100</f>
        <v>641.97395737468014</v>
      </c>
      <c r="AA2">
        <f>Z2*F2/100</f>
        <v>701.67753541052525</v>
      </c>
      <c r="AB2">
        <f>AA2*G2/100</f>
        <v>762.72348099124099</v>
      </c>
      <c r="AC2">
        <f>AB2*H2/100</f>
        <v>822.67203620120006</v>
      </c>
      <c r="AD2">
        <f>AC2*I2/100</f>
        <v>885.19511095249118</v>
      </c>
      <c r="AE2">
        <f>AD2*J2/100</f>
        <v>951.5847442739281</v>
      </c>
    </row>
    <row r="3" spans="1:31" ht="14.25" x14ac:dyDescent="0.15">
      <c r="A3" s="10" t="s">
        <v>67</v>
      </c>
      <c r="B3" s="42">
        <v>111.1</v>
      </c>
      <c r="C3" s="43">
        <v>114.3</v>
      </c>
      <c r="D3" s="43">
        <v>114.7</v>
      </c>
      <c r="E3" s="43">
        <v>115.2</v>
      </c>
      <c r="F3" s="43">
        <v>114.2</v>
      </c>
      <c r="G3" s="43">
        <v>114.7</v>
      </c>
      <c r="H3" s="44">
        <v>112.57766019601227</v>
      </c>
      <c r="I3" s="44">
        <v>112.5</v>
      </c>
      <c r="J3" s="44">
        <v>110.4</v>
      </c>
      <c r="L3" s="2" t="s">
        <v>1</v>
      </c>
      <c r="M3" s="3">
        <v>252.86</v>
      </c>
      <c r="N3" s="3">
        <v>294.06</v>
      </c>
      <c r="O3" s="3">
        <v>320.63</v>
      </c>
      <c r="P3" s="3">
        <v>471.01</v>
      </c>
      <c r="Q3" s="4">
        <v>585.37</v>
      </c>
      <c r="R3" s="3">
        <v>632.1</v>
      </c>
      <c r="S3" s="3">
        <v>683.56</v>
      </c>
      <c r="T3" s="3">
        <v>725.05</v>
      </c>
      <c r="U3" s="3">
        <v>720.72</v>
      </c>
      <c r="W3" s="3">
        <v>252.86</v>
      </c>
      <c r="X3">
        <f t="shared" ref="X3:X31" si="0">W3*C3/100</f>
        <v>289.01898</v>
      </c>
      <c r="Y3">
        <f t="shared" ref="Y3:Y31" si="1">X3*D3/100</f>
        <v>331.50477006</v>
      </c>
      <c r="Z3">
        <f t="shared" ref="Z3:Z31" si="2">Y3*E3/100</f>
        <v>381.89349510911995</v>
      </c>
      <c r="AA3">
        <f t="shared" ref="AA3:AA31" si="3">Z3*F3/100</f>
        <v>436.12237141461497</v>
      </c>
      <c r="AB3">
        <f t="shared" ref="AB3:AB31" si="4">AA3*G3/100</f>
        <v>500.23236001256339</v>
      </c>
      <c r="AC3">
        <f t="shared" ref="AC3:AC31" si="5">AB3*H3/100</f>
        <v>563.14988644543644</v>
      </c>
      <c r="AD3">
        <f t="shared" ref="AD3:AD31" si="6">AC3*I3/100</f>
        <v>633.54362225111595</v>
      </c>
      <c r="AE3">
        <f t="shared" ref="AE3:AE31" si="7">AD3*J3/100</f>
        <v>699.43215896523213</v>
      </c>
    </row>
    <row r="4" spans="1:31" ht="14.25" x14ac:dyDescent="0.15">
      <c r="A4" s="10" t="s">
        <v>68</v>
      </c>
      <c r="B4" s="42">
        <v>114.3</v>
      </c>
      <c r="C4" s="43">
        <v>114.1</v>
      </c>
      <c r="D4" s="43">
        <v>111.1</v>
      </c>
      <c r="E4" s="43">
        <v>111.4</v>
      </c>
      <c r="F4" s="43">
        <v>113.1</v>
      </c>
      <c r="G4" s="43">
        <v>110.5</v>
      </c>
      <c r="H4" s="44">
        <v>108.62445816933945</v>
      </c>
      <c r="I4" s="44">
        <v>108.4</v>
      </c>
      <c r="J4" s="44">
        <v>109.7</v>
      </c>
      <c r="L4" s="2" t="s">
        <v>2</v>
      </c>
      <c r="M4" s="3">
        <v>971.5</v>
      </c>
      <c r="N4" s="3">
        <v>1161.6300000000001</v>
      </c>
      <c r="O4" s="3">
        <v>1281.27</v>
      </c>
      <c r="P4" s="3">
        <v>1491.92</v>
      </c>
      <c r="Q4" s="4">
        <v>1745.91</v>
      </c>
      <c r="R4" s="3">
        <v>2046.22</v>
      </c>
      <c r="S4" s="3">
        <v>2212.9299999999998</v>
      </c>
      <c r="T4" s="3">
        <v>2377.59</v>
      </c>
      <c r="U4" s="3">
        <v>2396.4</v>
      </c>
      <c r="W4" s="3">
        <v>971.5</v>
      </c>
      <c r="X4">
        <f t="shared" si="0"/>
        <v>1108.4814999999999</v>
      </c>
      <c r="Y4">
        <f t="shared" si="1"/>
        <v>1231.5229464999998</v>
      </c>
      <c r="Z4">
        <f t="shared" si="2"/>
        <v>1371.9165624009997</v>
      </c>
      <c r="AA4">
        <f t="shared" si="3"/>
        <v>1551.6376320755307</v>
      </c>
      <c r="AB4">
        <f t="shared" si="4"/>
        <v>1714.5595834434614</v>
      </c>
      <c r="AC4">
        <f t="shared" si="5"/>
        <v>1862.4310575059435</v>
      </c>
      <c r="AD4">
        <f t="shared" si="6"/>
        <v>2018.8752663364428</v>
      </c>
      <c r="AE4">
        <f t="shared" si="7"/>
        <v>2214.7061671710776</v>
      </c>
    </row>
    <row r="5" spans="1:31" ht="14.25" x14ac:dyDescent="0.15">
      <c r="A5" s="10" t="s">
        <v>69</v>
      </c>
      <c r="B5" s="42">
        <v>107.6</v>
      </c>
      <c r="C5" s="43">
        <v>111.9</v>
      </c>
      <c r="D5" s="43">
        <v>110.6</v>
      </c>
      <c r="E5" s="43">
        <v>110.5</v>
      </c>
      <c r="F5" s="43">
        <v>109.4</v>
      </c>
      <c r="G5" s="43">
        <v>108.7</v>
      </c>
      <c r="H5" s="44">
        <v>109.65381109810752</v>
      </c>
      <c r="I5" s="44">
        <v>107.5</v>
      </c>
      <c r="J5" s="44">
        <v>107.1</v>
      </c>
      <c r="L5" s="2" t="s">
        <v>3</v>
      </c>
      <c r="M5" s="3">
        <v>383.38</v>
      </c>
      <c r="N5" s="3">
        <v>437.62</v>
      </c>
      <c r="O5" s="3">
        <v>476.52</v>
      </c>
      <c r="P5" s="3">
        <v>523.38</v>
      </c>
      <c r="Q5" s="4">
        <v>654.08000000000004</v>
      </c>
      <c r="R5" s="3">
        <v>756.29</v>
      </c>
      <c r="S5" s="3">
        <v>847.44</v>
      </c>
      <c r="T5" s="3">
        <v>891.66</v>
      </c>
      <c r="U5" s="3">
        <v>797.13</v>
      </c>
      <c r="W5" s="3">
        <v>383.38</v>
      </c>
      <c r="X5">
        <f t="shared" si="0"/>
        <v>429.00222000000002</v>
      </c>
      <c r="Y5">
        <f t="shared" si="1"/>
        <v>474.47645532000001</v>
      </c>
      <c r="Z5">
        <f t="shared" si="2"/>
        <v>524.29648312860002</v>
      </c>
      <c r="AA5">
        <f t="shared" si="3"/>
        <v>573.58035254268839</v>
      </c>
      <c r="AB5">
        <f t="shared" si="4"/>
        <v>623.48184321390227</v>
      </c>
      <c r="AC5">
        <f t="shared" si="5"/>
        <v>683.67160258877129</v>
      </c>
      <c r="AD5">
        <f t="shared" si="6"/>
        <v>734.94697278292904</v>
      </c>
      <c r="AE5">
        <f t="shared" si="7"/>
        <v>787.1282078505169</v>
      </c>
    </row>
    <row r="6" spans="1:31" ht="14.25" x14ac:dyDescent="0.15">
      <c r="A6" s="10" t="s">
        <v>70</v>
      </c>
      <c r="B6" s="42">
        <v>115.8</v>
      </c>
      <c r="C6" s="43">
        <v>115.7</v>
      </c>
      <c r="D6" s="43">
        <v>115.5</v>
      </c>
      <c r="E6" s="43">
        <v>115</v>
      </c>
      <c r="F6" s="43">
        <v>112.4</v>
      </c>
      <c r="G6" s="43">
        <v>112.4</v>
      </c>
      <c r="H6" s="44">
        <v>110.0236940337556</v>
      </c>
      <c r="I6" s="44">
        <v>107.1</v>
      </c>
      <c r="J6" s="44">
        <v>106.8</v>
      </c>
      <c r="L6" s="2" t="s">
        <v>4</v>
      </c>
      <c r="M6" s="3">
        <v>426.16</v>
      </c>
      <c r="N6" s="3">
        <v>510.42</v>
      </c>
      <c r="O6" s="3">
        <v>640.5</v>
      </c>
      <c r="P6" s="3">
        <v>773.29</v>
      </c>
      <c r="Q6" s="4">
        <v>875.61</v>
      </c>
      <c r="R6" s="3">
        <v>1040.03</v>
      </c>
      <c r="S6" s="3">
        <v>1185.3048882486628</v>
      </c>
      <c r="T6" s="3">
        <v>1303.73</v>
      </c>
      <c r="U6" s="3">
        <v>1313.6832829568805</v>
      </c>
      <c r="W6" s="3">
        <v>426.16</v>
      </c>
      <c r="X6">
        <f t="shared" si="0"/>
        <v>493.06712000000005</v>
      </c>
      <c r="Y6">
        <f t="shared" si="1"/>
        <v>569.49252360000003</v>
      </c>
      <c r="Z6">
        <f t="shared" si="2"/>
        <v>654.91640214000006</v>
      </c>
      <c r="AA6">
        <f t="shared" si="3"/>
        <v>736.12603600536011</v>
      </c>
      <c r="AB6">
        <f t="shared" si="4"/>
        <v>827.40566447002482</v>
      </c>
      <c r="AC6">
        <f t="shared" si="5"/>
        <v>910.34227669446261</v>
      </c>
      <c r="AD6">
        <f t="shared" si="6"/>
        <v>974.9765783397695</v>
      </c>
      <c r="AE6">
        <f t="shared" si="7"/>
        <v>1041.2749856668738</v>
      </c>
    </row>
    <row r="7" spans="1:31" ht="14.25" x14ac:dyDescent="0.15">
      <c r="A7" s="10" t="s">
        <v>71</v>
      </c>
      <c r="B7" s="42">
        <v>110</v>
      </c>
      <c r="C7" s="43">
        <v>110.3</v>
      </c>
      <c r="D7" s="43">
        <v>111.2</v>
      </c>
      <c r="E7" s="43">
        <v>112.1</v>
      </c>
      <c r="F7" s="43">
        <v>112.5</v>
      </c>
      <c r="G7" s="43">
        <v>111</v>
      </c>
      <c r="H7" s="44">
        <v>110.13717376000842</v>
      </c>
      <c r="I7" s="44">
        <v>109.2</v>
      </c>
      <c r="J7" s="44">
        <v>107.2</v>
      </c>
      <c r="L7" s="2" t="s">
        <v>5</v>
      </c>
      <c r="M7" s="3">
        <v>565.66999999999996</v>
      </c>
      <c r="N7" s="3">
        <v>642.83000000000004</v>
      </c>
      <c r="O7" s="3">
        <v>715.17</v>
      </c>
      <c r="P7" s="3">
        <v>790.56</v>
      </c>
      <c r="Q7" s="4">
        <v>926.81</v>
      </c>
      <c r="R7" s="3">
        <v>1143.17</v>
      </c>
      <c r="S7" s="3">
        <v>1297.18</v>
      </c>
      <c r="T7" s="3">
        <v>1384.09</v>
      </c>
      <c r="U7" s="3">
        <v>1488.93</v>
      </c>
      <c r="W7" s="3">
        <v>565.66999999999996</v>
      </c>
      <c r="X7">
        <f t="shared" si="0"/>
        <v>623.93400999999994</v>
      </c>
      <c r="Y7">
        <f t="shared" si="1"/>
        <v>693.81461911999997</v>
      </c>
      <c r="Z7">
        <f t="shared" si="2"/>
        <v>777.76618803351982</v>
      </c>
      <c r="AA7">
        <f t="shared" si="3"/>
        <v>874.98696153770982</v>
      </c>
      <c r="AB7">
        <f t="shared" si="4"/>
        <v>971.23552730685788</v>
      </c>
      <c r="AC7">
        <f t="shared" si="5"/>
        <v>1069.6913603288881</v>
      </c>
      <c r="AD7">
        <f t="shared" si="6"/>
        <v>1168.1029654791457</v>
      </c>
      <c r="AE7">
        <f t="shared" si="7"/>
        <v>1252.2063789936444</v>
      </c>
    </row>
    <row r="8" spans="1:31" ht="14.25" x14ac:dyDescent="0.15">
      <c r="A8" s="10" t="s">
        <v>72</v>
      </c>
      <c r="B8" s="42">
        <v>117.4</v>
      </c>
      <c r="C8" s="43">
        <v>116.4</v>
      </c>
      <c r="D8" s="43">
        <v>116.7</v>
      </c>
      <c r="E8" s="43">
        <v>113</v>
      </c>
      <c r="F8" s="43">
        <v>110.7</v>
      </c>
      <c r="G8" s="43">
        <v>111</v>
      </c>
      <c r="H8" s="44">
        <v>111.30018904576764</v>
      </c>
      <c r="I8" s="44">
        <v>108.7</v>
      </c>
      <c r="J8" s="44">
        <v>106.9</v>
      </c>
      <c r="L8" s="2" t="s">
        <v>6</v>
      </c>
      <c r="M8" s="3">
        <v>236.82</v>
      </c>
      <c r="N8" s="3">
        <v>275.76</v>
      </c>
      <c r="O8" s="3">
        <v>318.83999999999997</v>
      </c>
      <c r="P8" s="3">
        <v>341.76</v>
      </c>
      <c r="Q8" s="4">
        <v>373.93</v>
      </c>
      <c r="R8" s="3">
        <v>420.98</v>
      </c>
      <c r="S8" s="3">
        <v>462.13</v>
      </c>
      <c r="T8" s="3">
        <v>486.18</v>
      </c>
      <c r="U8" s="3">
        <v>518.04999999999995</v>
      </c>
      <c r="W8" s="3">
        <v>236.82</v>
      </c>
      <c r="X8">
        <f t="shared" si="0"/>
        <v>275.65848</v>
      </c>
      <c r="Y8">
        <f t="shared" si="1"/>
        <v>321.69344616000001</v>
      </c>
      <c r="Z8">
        <f t="shared" si="2"/>
        <v>363.51359416079998</v>
      </c>
      <c r="AA8">
        <f t="shared" si="3"/>
        <v>402.4095487360056</v>
      </c>
      <c r="AB8">
        <f t="shared" si="4"/>
        <v>446.67459909696618</v>
      </c>
      <c r="AC8">
        <f t="shared" si="5"/>
        <v>497.14967321434807</v>
      </c>
      <c r="AD8">
        <f t="shared" si="6"/>
        <v>540.40169478399639</v>
      </c>
      <c r="AE8">
        <f t="shared" si="7"/>
        <v>577.68941172409222</v>
      </c>
    </row>
    <row r="9" spans="1:31" ht="14.25" x14ac:dyDescent="0.15">
      <c r="A9" s="10" t="s">
        <v>73</v>
      </c>
      <c r="B9" s="42">
        <v>112.4</v>
      </c>
      <c r="C9" s="43">
        <v>114.8</v>
      </c>
      <c r="D9" s="43">
        <v>112.4</v>
      </c>
      <c r="E9" s="43">
        <v>110.7</v>
      </c>
      <c r="F9" s="43">
        <v>111.8</v>
      </c>
      <c r="G9" s="43">
        <v>113.2</v>
      </c>
      <c r="H9" s="44">
        <v>110.76806867252617</v>
      </c>
      <c r="I9" s="44">
        <v>110.4</v>
      </c>
      <c r="J9" s="44">
        <v>108.9</v>
      </c>
      <c r="L9" s="2" t="s">
        <v>7</v>
      </c>
      <c r="M9" s="3">
        <v>325.08</v>
      </c>
      <c r="N9" s="3">
        <v>364.63</v>
      </c>
      <c r="O9" s="3">
        <v>386.79</v>
      </c>
      <c r="P9" s="3">
        <v>433.55</v>
      </c>
      <c r="Q9" s="4">
        <v>469.31</v>
      </c>
      <c r="R9" s="3">
        <v>543.80999999999995</v>
      </c>
      <c r="S9" s="3">
        <v>598.78</v>
      </c>
      <c r="T9" s="3">
        <v>616.03</v>
      </c>
      <c r="U9" s="3">
        <v>683.12</v>
      </c>
      <c r="W9" s="3">
        <v>325.08</v>
      </c>
      <c r="X9">
        <f t="shared" si="0"/>
        <v>373.19183999999996</v>
      </c>
      <c r="Y9">
        <f t="shared" si="1"/>
        <v>419.46762815999995</v>
      </c>
      <c r="Z9">
        <f t="shared" si="2"/>
        <v>464.35066437311997</v>
      </c>
      <c r="AA9">
        <f t="shared" si="3"/>
        <v>519.1440427691482</v>
      </c>
      <c r="AB9">
        <f t="shared" si="4"/>
        <v>587.67105641467572</v>
      </c>
      <c r="AC9">
        <f t="shared" si="5"/>
        <v>650.95187933796797</v>
      </c>
      <c r="AD9">
        <f t="shared" si="6"/>
        <v>718.65087478911664</v>
      </c>
      <c r="AE9">
        <f t="shared" si="7"/>
        <v>782.61080264534803</v>
      </c>
    </row>
    <row r="10" spans="1:31" ht="14.25" x14ac:dyDescent="0.15">
      <c r="A10" s="10" t="s">
        <v>74</v>
      </c>
      <c r="B10" s="42">
        <v>112</v>
      </c>
      <c r="C10" s="43">
        <v>117.1</v>
      </c>
      <c r="D10" s="43">
        <v>111.3</v>
      </c>
      <c r="E10" s="43">
        <v>112.2</v>
      </c>
      <c r="F10" s="43">
        <v>105.7</v>
      </c>
      <c r="G10" s="43">
        <v>109.6</v>
      </c>
      <c r="H10" s="44">
        <v>110.61919395484689</v>
      </c>
      <c r="I10" s="44">
        <v>108.8</v>
      </c>
      <c r="J10" s="44">
        <v>108.8</v>
      </c>
      <c r="L10" s="2" t="s">
        <v>8</v>
      </c>
      <c r="M10" s="3">
        <v>669.01</v>
      </c>
      <c r="N10" s="3">
        <v>723.13</v>
      </c>
      <c r="O10" s="3">
        <v>769.64</v>
      </c>
      <c r="P10" s="3">
        <v>635.01</v>
      </c>
      <c r="Q10" s="4">
        <v>834.4</v>
      </c>
      <c r="R10" s="3">
        <v>868.31</v>
      </c>
      <c r="S10" s="3">
        <v>895.31</v>
      </c>
      <c r="T10" s="3">
        <v>935.06</v>
      </c>
      <c r="U10" s="3">
        <v>1044.46</v>
      </c>
      <c r="W10" s="3">
        <v>669.01</v>
      </c>
      <c r="X10">
        <f t="shared" si="0"/>
        <v>783.41070999999999</v>
      </c>
      <c r="Y10">
        <f t="shared" si="1"/>
        <v>871.93612022999991</v>
      </c>
      <c r="Z10">
        <f t="shared" si="2"/>
        <v>978.31232689805995</v>
      </c>
      <c r="AA10">
        <f t="shared" si="3"/>
        <v>1034.0761295312495</v>
      </c>
      <c r="AB10">
        <f t="shared" si="4"/>
        <v>1133.3474379662493</v>
      </c>
      <c r="AC10">
        <f t="shared" si="5"/>
        <v>1253.6998005861733</v>
      </c>
      <c r="AD10">
        <f t="shared" si="6"/>
        <v>1364.0253830377565</v>
      </c>
      <c r="AE10">
        <f t="shared" si="7"/>
        <v>1484.0596167450792</v>
      </c>
    </row>
    <row r="11" spans="1:31" ht="14.25" x14ac:dyDescent="0.15">
      <c r="A11" s="10" t="s">
        <v>75</v>
      </c>
      <c r="B11" s="42">
        <v>115.5</v>
      </c>
      <c r="C11" s="43">
        <v>116.2</v>
      </c>
      <c r="D11" s="43">
        <v>112.7</v>
      </c>
      <c r="E11" s="43">
        <v>113.6</v>
      </c>
      <c r="F11" s="43">
        <v>113.3</v>
      </c>
      <c r="G11" s="43">
        <v>111.1</v>
      </c>
      <c r="H11" s="44">
        <v>109.71540535413939</v>
      </c>
      <c r="I11" s="44">
        <v>109.8</v>
      </c>
      <c r="J11" s="44">
        <v>110</v>
      </c>
      <c r="L11" s="2" t="s">
        <v>9</v>
      </c>
      <c r="M11" s="3">
        <v>928.41</v>
      </c>
      <c r="N11" s="3">
        <v>1039.46</v>
      </c>
      <c r="O11" s="3">
        <v>1218.81</v>
      </c>
      <c r="P11" s="3">
        <v>1423.25</v>
      </c>
      <c r="Q11" s="4">
        <v>1768.3</v>
      </c>
      <c r="R11" s="3">
        <v>2127.9299999999998</v>
      </c>
      <c r="S11" s="3">
        <v>2352.4</v>
      </c>
      <c r="T11" s="3">
        <v>2530.02</v>
      </c>
      <c r="U11" s="3">
        <v>2591.15</v>
      </c>
      <c r="W11" s="3">
        <v>928.41</v>
      </c>
      <c r="X11">
        <f t="shared" si="0"/>
        <v>1078.81242</v>
      </c>
      <c r="Y11">
        <f t="shared" si="1"/>
        <v>1215.8215973399999</v>
      </c>
      <c r="Z11">
        <f t="shared" si="2"/>
        <v>1381.17333457824</v>
      </c>
      <c r="AA11">
        <f t="shared" si="3"/>
        <v>1564.8693880771459</v>
      </c>
      <c r="AB11">
        <f t="shared" si="4"/>
        <v>1738.5698901537089</v>
      </c>
      <c r="AC11">
        <f t="shared" si="5"/>
        <v>1907.4790023471578</v>
      </c>
      <c r="AD11">
        <f t="shared" si="6"/>
        <v>2094.4119445771789</v>
      </c>
      <c r="AE11">
        <f t="shared" si="7"/>
        <v>2303.8531390348967</v>
      </c>
    </row>
    <row r="12" spans="1:31" ht="14.25" x14ac:dyDescent="0.15">
      <c r="A12" s="10" t="s">
        <v>76</v>
      </c>
      <c r="B12" s="42">
        <v>115.2</v>
      </c>
      <c r="C12" s="43">
        <v>115.4</v>
      </c>
      <c r="D12" s="43">
        <v>111.8</v>
      </c>
      <c r="E12" s="43">
        <v>112.5</v>
      </c>
      <c r="F12" s="43">
        <v>112.3</v>
      </c>
      <c r="G12" s="43">
        <v>109.5</v>
      </c>
      <c r="H12" s="44">
        <v>109.3951950111062</v>
      </c>
      <c r="I12" s="44">
        <v>108.7</v>
      </c>
      <c r="J12" s="44">
        <v>108.6</v>
      </c>
      <c r="L12" s="2" t="s">
        <v>10</v>
      </c>
      <c r="M12" s="3">
        <v>630.94000000000005</v>
      </c>
      <c r="N12" s="3">
        <v>739.44</v>
      </c>
      <c r="O12" s="3">
        <v>827.71</v>
      </c>
      <c r="P12" s="3">
        <v>888.02</v>
      </c>
      <c r="Q12" s="4">
        <v>1076.67</v>
      </c>
      <c r="R12" s="3">
        <v>1206.95</v>
      </c>
      <c r="S12" s="3">
        <v>1278.9100000000001</v>
      </c>
      <c r="T12" s="3">
        <v>1326.02</v>
      </c>
      <c r="U12" s="3">
        <v>1525.93</v>
      </c>
      <c r="W12" s="3">
        <v>630.94000000000005</v>
      </c>
      <c r="X12">
        <f t="shared" si="0"/>
        <v>728.10476000000006</v>
      </c>
      <c r="Y12">
        <f t="shared" si="1"/>
        <v>814.02112168000008</v>
      </c>
      <c r="Z12">
        <f t="shared" si="2"/>
        <v>915.77376189000006</v>
      </c>
      <c r="AA12">
        <f t="shared" si="3"/>
        <v>1028.4139346024701</v>
      </c>
      <c r="AB12">
        <f t="shared" si="4"/>
        <v>1126.1132583897049</v>
      </c>
      <c r="AC12">
        <f t="shared" si="5"/>
        <v>1231.9137950613399</v>
      </c>
      <c r="AD12">
        <f t="shared" si="6"/>
        <v>1339.0902952316765</v>
      </c>
      <c r="AE12">
        <f t="shared" si="7"/>
        <v>1454.2520606216005</v>
      </c>
    </row>
    <row r="13" spans="1:31" ht="14.25" x14ac:dyDescent="0.15">
      <c r="A13" s="10" t="s">
        <v>77</v>
      </c>
      <c r="B13" s="42">
        <v>110.9</v>
      </c>
      <c r="C13" s="43">
        <v>112.2</v>
      </c>
      <c r="D13" s="43">
        <v>111</v>
      </c>
      <c r="E13" s="43">
        <v>111</v>
      </c>
      <c r="F13" s="43">
        <v>110.1</v>
      </c>
      <c r="G13" s="43">
        <v>110.6</v>
      </c>
      <c r="H13" s="44">
        <v>110.95054802337427</v>
      </c>
      <c r="I13" s="44">
        <v>109.5</v>
      </c>
      <c r="J13" s="44">
        <v>109.5</v>
      </c>
      <c r="L13" s="2" t="s">
        <v>11</v>
      </c>
      <c r="M13" s="3">
        <v>409.64</v>
      </c>
      <c r="N13" s="3">
        <v>483.04</v>
      </c>
      <c r="O13" s="3">
        <v>547.41</v>
      </c>
      <c r="P13" s="3">
        <v>467.92</v>
      </c>
      <c r="Q13" s="4">
        <v>527.02</v>
      </c>
      <c r="R13" s="3">
        <v>589.82000000000005</v>
      </c>
      <c r="S13" s="3">
        <v>650.20872694379614</v>
      </c>
      <c r="T13" s="3">
        <v>707.1</v>
      </c>
      <c r="U13" s="3">
        <v>784.44133394831772</v>
      </c>
      <c r="W13" s="3">
        <v>409.64</v>
      </c>
      <c r="X13">
        <f t="shared" si="0"/>
        <v>459.61608000000001</v>
      </c>
      <c r="Y13">
        <f t="shared" si="1"/>
        <v>510.17384879999997</v>
      </c>
      <c r="Z13">
        <f t="shared" si="2"/>
        <v>566.29297216800001</v>
      </c>
      <c r="AA13">
        <f t="shared" si="3"/>
        <v>623.48856235696792</v>
      </c>
      <c r="AB13">
        <f t="shared" si="4"/>
        <v>689.5783499668064</v>
      </c>
      <c r="AC13">
        <f t="shared" si="5"/>
        <v>765.09095833871334</v>
      </c>
      <c r="AD13">
        <f t="shared" si="6"/>
        <v>837.77459938089112</v>
      </c>
      <c r="AE13">
        <f t="shared" si="7"/>
        <v>917.36318632207576</v>
      </c>
    </row>
    <row r="14" spans="1:31" ht="14.25" x14ac:dyDescent="0.15">
      <c r="A14" s="10" t="s">
        <v>78</v>
      </c>
      <c r="B14" s="42">
        <v>116</v>
      </c>
      <c r="C14" s="43">
        <v>114</v>
      </c>
      <c r="D14" s="43">
        <v>112.1</v>
      </c>
      <c r="E14" s="43">
        <v>112.3</v>
      </c>
      <c r="F14" s="43">
        <v>110.6</v>
      </c>
      <c r="G14" s="43">
        <v>109.1</v>
      </c>
      <c r="H14" s="44">
        <v>109.10729498133347</v>
      </c>
      <c r="I14" s="44">
        <v>109.6</v>
      </c>
      <c r="J14" s="44">
        <v>108.1</v>
      </c>
      <c r="L14" s="2" t="s">
        <v>12</v>
      </c>
      <c r="M14" s="3">
        <v>537.11</v>
      </c>
      <c r="N14" s="3">
        <v>650.25</v>
      </c>
      <c r="O14" s="3">
        <v>735.44</v>
      </c>
      <c r="P14" s="3">
        <v>751.42</v>
      </c>
      <c r="Q14" s="4">
        <v>871.16</v>
      </c>
      <c r="R14" s="3">
        <v>963.85</v>
      </c>
      <c r="S14" s="3">
        <v>1090.07</v>
      </c>
      <c r="T14" s="3">
        <v>1176.19</v>
      </c>
      <c r="U14" s="3">
        <v>1320.35</v>
      </c>
      <c r="W14" s="3">
        <v>537.11</v>
      </c>
      <c r="X14">
        <f t="shared" si="0"/>
        <v>612.30539999999996</v>
      </c>
      <c r="Y14">
        <f t="shared" si="1"/>
        <v>686.3943534</v>
      </c>
      <c r="Z14">
        <f t="shared" si="2"/>
        <v>770.82085886820005</v>
      </c>
      <c r="AA14">
        <f t="shared" si="3"/>
        <v>852.52786990822915</v>
      </c>
      <c r="AB14">
        <f t="shared" si="4"/>
        <v>930.10790606987791</v>
      </c>
      <c r="AC14">
        <f t="shared" si="5"/>
        <v>1014.8155767203657</v>
      </c>
      <c r="AD14">
        <f t="shared" si="6"/>
        <v>1112.2378720855208</v>
      </c>
      <c r="AE14">
        <f t="shared" si="7"/>
        <v>1202.3291397244479</v>
      </c>
    </row>
    <row r="15" spans="1:31" ht="14.25" x14ac:dyDescent="0.15">
      <c r="A15" s="10" t="s">
        <v>79</v>
      </c>
      <c r="B15" s="42">
        <v>109.9</v>
      </c>
      <c r="C15" s="43">
        <v>111.1</v>
      </c>
      <c r="D15" s="43">
        <v>110.1</v>
      </c>
      <c r="E15" s="43">
        <v>110.7</v>
      </c>
      <c r="F15" s="43">
        <v>111.2</v>
      </c>
      <c r="G15" s="43">
        <v>111.1</v>
      </c>
      <c r="H15" s="44">
        <v>109.52460561549348</v>
      </c>
      <c r="I15" s="44">
        <v>109.1</v>
      </c>
      <c r="J15" s="44">
        <v>109.1</v>
      </c>
      <c r="L15" s="2" t="s">
        <v>13</v>
      </c>
      <c r="M15" s="3">
        <v>306.14</v>
      </c>
      <c r="N15" s="3">
        <v>337.6</v>
      </c>
      <c r="O15" s="3">
        <v>384.35</v>
      </c>
      <c r="P15" s="3">
        <v>394.9</v>
      </c>
      <c r="Q15" s="4">
        <v>446.22</v>
      </c>
      <c r="R15" s="3">
        <v>507.44</v>
      </c>
      <c r="S15" s="3">
        <v>630.55999999999995</v>
      </c>
      <c r="T15" s="3">
        <v>678.62</v>
      </c>
      <c r="U15" s="3">
        <v>710.08</v>
      </c>
      <c r="W15" s="3">
        <v>306.14</v>
      </c>
      <c r="X15">
        <f t="shared" si="0"/>
        <v>340.12153999999992</v>
      </c>
      <c r="Y15">
        <f t="shared" si="1"/>
        <v>374.47381553999992</v>
      </c>
      <c r="Z15">
        <f t="shared" si="2"/>
        <v>414.54251380277992</v>
      </c>
      <c r="AA15">
        <f t="shared" si="3"/>
        <v>460.97127534869128</v>
      </c>
      <c r="AB15">
        <f t="shared" si="4"/>
        <v>512.13908691239601</v>
      </c>
      <c r="AC15">
        <f t="shared" si="5"/>
        <v>560.91831514359114</v>
      </c>
      <c r="AD15">
        <f t="shared" si="6"/>
        <v>611.96188182165793</v>
      </c>
      <c r="AE15">
        <f t="shared" si="7"/>
        <v>667.65041306742876</v>
      </c>
    </row>
    <row r="16" spans="1:31" ht="14.25" x14ac:dyDescent="0.15">
      <c r="A16" s="10" t="s">
        <v>80</v>
      </c>
      <c r="B16" s="42">
        <v>114.5</v>
      </c>
      <c r="C16" s="43">
        <v>114.7</v>
      </c>
      <c r="D16" s="43">
        <v>114</v>
      </c>
      <c r="E16" s="43">
        <v>111.2</v>
      </c>
      <c r="F16" s="43">
        <v>113.5</v>
      </c>
      <c r="G16" s="43">
        <v>111.3</v>
      </c>
      <c r="H16" s="44">
        <v>109.84159743326541</v>
      </c>
      <c r="I16" s="44">
        <v>109.2</v>
      </c>
      <c r="J16" s="44">
        <v>108.9</v>
      </c>
      <c r="L16" s="2" t="s">
        <v>14</v>
      </c>
      <c r="M16" s="3">
        <v>1212.33</v>
      </c>
      <c r="N16" s="3">
        <v>1399.94</v>
      </c>
      <c r="O16" s="3">
        <v>1873.58</v>
      </c>
      <c r="P16" s="3">
        <v>1742.33</v>
      </c>
      <c r="Q16" s="4">
        <v>1971</v>
      </c>
      <c r="R16" s="3">
        <v>2328.38</v>
      </c>
      <c r="S16" s="3">
        <v>2516.1908703078047</v>
      </c>
      <c r="T16" s="3">
        <v>2746.11</v>
      </c>
      <c r="U16" s="3">
        <v>2326.25</v>
      </c>
      <c r="W16" s="3">
        <v>1212.33</v>
      </c>
      <c r="X16">
        <f t="shared" si="0"/>
        <v>1390.54251</v>
      </c>
      <c r="Y16">
        <f t="shared" si="1"/>
        <v>1585.2184614</v>
      </c>
      <c r="Z16">
        <f t="shared" si="2"/>
        <v>1762.7629290768</v>
      </c>
      <c r="AA16">
        <f t="shared" si="3"/>
        <v>2000.735924502168</v>
      </c>
      <c r="AB16">
        <f t="shared" si="4"/>
        <v>2226.8190839709127</v>
      </c>
      <c r="AC16">
        <f t="shared" si="5"/>
        <v>2445.9736537824583</v>
      </c>
      <c r="AD16">
        <f t="shared" si="6"/>
        <v>2671.0032299304444</v>
      </c>
      <c r="AE16">
        <f t="shared" si="7"/>
        <v>2908.7225173942543</v>
      </c>
    </row>
    <row r="17" spans="1:31" ht="14.25" x14ac:dyDescent="0.15">
      <c r="A17" s="10" t="s">
        <v>81</v>
      </c>
      <c r="B17" s="42">
        <v>112.9</v>
      </c>
      <c r="C17" s="43">
        <v>114.1</v>
      </c>
      <c r="D17" s="43">
        <v>110.2</v>
      </c>
      <c r="E17" s="43">
        <v>111.1</v>
      </c>
      <c r="F17" s="43">
        <v>111.4</v>
      </c>
      <c r="G17" s="43">
        <v>113.4</v>
      </c>
      <c r="H17" s="44">
        <v>110.19684277275306</v>
      </c>
      <c r="I17" s="44">
        <v>108.8</v>
      </c>
      <c r="J17" s="44">
        <v>109.6</v>
      </c>
      <c r="L17" s="2" t="s">
        <v>15</v>
      </c>
      <c r="M17" s="3">
        <v>739.29</v>
      </c>
      <c r="N17" s="3">
        <v>866.73</v>
      </c>
      <c r="O17" s="3">
        <v>1043.8699999999999</v>
      </c>
      <c r="P17" s="3">
        <v>823.57</v>
      </c>
      <c r="Q17" s="4">
        <v>873.3</v>
      </c>
      <c r="R17" s="3">
        <v>961.5</v>
      </c>
      <c r="S17" s="3">
        <v>1151.9100000000001</v>
      </c>
      <c r="T17" s="3">
        <v>1309.3</v>
      </c>
      <c r="U17" s="3">
        <v>1676.46</v>
      </c>
      <c r="W17" s="3">
        <v>739.29</v>
      </c>
      <c r="X17">
        <f t="shared" si="0"/>
        <v>843.52988999999991</v>
      </c>
      <c r="Y17">
        <f t="shared" si="1"/>
        <v>929.56993877999992</v>
      </c>
      <c r="Z17">
        <f t="shared" si="2"/>
        <v>1032.7522019845799</v>
      </c>
      <c r="AA17">
        <f t="shared" si="3"/>
        <v>1150.485953010822</v>
      </c>
      <c r="AB17">
        <f t="shared" si="4"/>
        <v>1304.6510707142722</v>
      </c>
      <c r="AC17">
        <f t="shared" si="5"/>
        <v>1437.6842891280457</v>
      </c>
      <c r="AD17">
        <f t="shared" si="6"/>
        <v>1564.2005065713136</v>
      </c>
      <c r="AE17">
        <f t="shared" si="7"/>
        <v>1714.3637552021596</v>
      </c>
    </row>
    <row r="18" spans="1:31" ht="14.25" x14ac:dyDescent="0.15">
      <c r="A18" s="10" t="s">
        <v>82</v>
      </c>
      <c r="B18" s="42">
        <v>113.7</v>
      </c>
      <c r="C18" s="43">
        <v>117.7</v>
      </c>
      <c r="D18" s="43">
        <v>112.4</v>
      </c>
      <c r="E18" s="43">
        <v>112.3</v>
      </c>
      <c r="F18" s="43">
        <v>111.3</v>
      </c>
      <c r="G18" s="43">
        <v>112</v>
      </c>
      <c r="H18" s="44">
        <v>110.78606234150183</v>
      </c>
      <c r="I18" s="44">
        <v>110</v>
      </c>
      <c r="J18" s="44">
        <v>110.5</v>
      </c>
      <c r="L18" s="2" t="s">
        <v>16</v>
      </c>
      <c r="M18" s="3">
        <v>425.37</v>
      </c>
      <c r="N18" s="3">
        <v>479.92</v>
      </c>
      <c r="O18" s="3">
        <v>584.19000000000005</v>
      </c>
      <c r="P18" s="3">
        <v>642.72</v>
      </c>
      <c r="Q18" s="4">
        <v>753.61</v>
      </c>
      <c r="R18" s="3">
        <v>869.48</v>
      </c>
      <c r="S18" s="3">
        <v>934.96</v>
      </c>
      <c r="T18" s="3">
        <v>1078.1099999999999</v>
      </c>
      <c r="U18" s="3">
        <v>1181.575666445209</v>
      </c>
      <c r="W18" s="3">
        <v>425.37</v>
      </c>
      <c r="X18">
        <f t="shared" si="0"/>
        <v>500.66048999999998</v>
      </c>
      <c r="Y18">
        <f t="shared" si="1"/>
        <v>562.74239076000003</v>
      </c>
      <c r="Z18">
        <f t="shared" si="2"/>
        <v>631.95970482348002</v>
      </c>
      <c r="AA18">
        <f t="shared" si="3"/>
        <v>703.37115146853318</v>
      </c>
      <c r="AB18">
        <f t="shared" si="4"/>
        <v>787.77568964475722</v>
      </c>
      <c r="AC18">
        <f t="shared" si="5"/>
        <v>872.74566664103668</v>
      </c>
      <c r="AD18">
        <f t="shared" si="6"/>
        <v>960.02023330514032</v>
      </c>
      <c r="AE18">
        <f t="shared" si="7"/>
        <v>1060.82235780218</v>
      </c>
    </row>
    <row r="19" spans="1:31" ht="14.25" x14ac:dyDescent="0.15">
      <c r="A19" s="10" t="s">
        <v>83</v>
      </c>
      <c r="B19" s="42">
        <v>111.7</v>
      </c>
      <c r="C19" s="43">
        <v>115</v>
      </c>
      <c r="D19" s="43">
        <v>113.3</v>
      </c>
      <c r="E19" s="43">
        <v>111.3</v>
      </c>
      <c r="F19" s="43">
        <v>111.7</v>
      </c>
      <c r="G19" s="43">
        <v>111</v>
      </c>
      <c r="H19" s="44">
        <v>112.20102833945104</v>
      </c>
      <c r="I19" s="44">
        <v>111.4</v>
      </c>
      <c r="J19" s="44">
        <v>111</v>
      </c>
      <c r="L19" s="2" t="s">
        <v>17</v>
      </c>
      <c r="M19" s="3">
        <v>426.09</v>
      </c>
      <c r="N19" s="3">
        <v>477.27</v>
      </c>
      <c r="O19" s="3">
        <v>523.13</v>
      </c>
      <c r="P19" s="3">
        <v>704.83</v>
      </c>
      <c r="Q19" s="4">
        <v>832.28</v>
      </c>
      <c r="R19" s="3">
        <v>948.82</v>
      </c>
      <c r="S19" s="3">
        <v>1077.6500000000001</v>
      </c>
      <c r="T19" s="3">
        <v>1174.29</v>
      </c>
      <c r="U19" s="3">
        <v>1257.6432284938785</v>
      </c>
      <c r="W19" s="3">
        <v>426.09</v>
      </c>
      <c r="X19">
        <f t="shared" si="0"/>
        <v>490.00349999999997</v>
      </c>
      <c r="Y19">
        <f t="shared" si="1"/>
        <v>555.17396550000001</v>
      </c>
      <c r="Z19">
        <f t="shared" si="2"/>
        <v>617.90862360150004</v>
      </c>
      <c r="AA19">
        <f t="shared" si="3"/>
        <v>690.20393256287559</v>
      </c>
      <c r="AB19">
        <f t="shared" si="4"/>
        <v>766.12636514479198</v>
      </c>
      <c r="AC19">
        <f t="shared" si="5"/>
        <v>859.60166007211421</v>
      </c>
      <c r="AD19">
        <f t="shared" si="6"/>
        <v>957.59624932033535</v>
      </c>
      <c r="AE19">
        <f t="shared" si="7"/>
        <v>1062.9318367455721</v>
      </c>
    </row>
    <row r="20" spans="1:31" ht="14.25" x14ac:dyDescent="0.15">
      <c r="A20" s="10" t="s">
        <v>84</v>
      </c>
      <c r="B20" s="42">
        <v>113.4</v>
      </c>
      <c r="C20" s="43">
        <v>113.4</v>
      </c>
      <c r="D20" s="43">
        <v>109.1</v>
      </c>
      <c r="E20" s="43">
        <v>110.8</v>
      </c>
      <c r="F20" s="43">
        <v>110.6</v>
      </c>
      <c r="G20" s="43">
        <v>110</v>
      </c>
      <c r="H20" s="44">
        <v>109.5435562665581</v>
      </c>
      <c r="I20" s="44">
        <v>109.9</v>
      </c>
      <c r="J20" s="44">
        <v>108</v>
      </c>
      <c r="L20" s="2" t="s">
        <v>18</v>
      </c>
      <c r="M20" s="3">
        <v>1113.77</v>
      </c>
      <c r="N20" s="3">
        <v>1254.58</v>
      </c>
      <c r="O20" s="3">
        <v>1387.51</v>
      </c>
      <c r="P20" s="3">
        <v>1595.34</v>
      </c>
      <c r="Q20" s="4">
        <v>1825.29</v>
      </c>
      <c r="R20" s="3">
        <v>2090.36</v>
      </c>
      <c r="S20" s="3">
        <v>2367.464485</v>
      </c>
      <c r="T20" s="3">
        <v>2604.41</v>
      </c>
      <c r="U20" s="3">
        <v>2740.76</v>
      </c>
      <c r="W20" s="3">
        <v>1113.77</v>
      </c>
      <c r="X20">
        <f t="shared" si="0"/>
        <v>1263.0151800000001</v>
      </c>
      <c r="Y20">
        <f t="shared" si="1"/>
        <v>1377.94956138</v>
      </c>
      <c r="Z20">
        <f t="shared" si="2"/>
        <v>1526.7681140090399</v>
      </c>
      <c r="AA20">
        <f t="shared" si="3"/>
        <v>1688.6055340939981</v>
      </c>
      <c r="AB20">
        <f t="shared" si="4"/>
        <v>1857.4660875033981</v>
      </c>
      <c r="AC20">
        <f t="shared" si="5"/>
        <v>2034.7344086965202</v>
      </c>
      <c r="AD20">
        <f t="shared" si="6"/>
        <v>2236.1731151574759</v>
      </c>
      <c r="AE20">
        <f t="shared" si="7"/>
        <v>2415.0669643700739</v>
      </c>
    </row>
    <row r="21" spans="1:31" ht="14.25" x14ac:dyDescent="0.15">
      <c r="A21" s="10" t="s">
        <v>85</v>
      </c>
      <c r="B21" s="42">
        <v>112.2</v>
      </c>
      <c r="C21" s="43">
        <v>114.6</v>
      </c>
      <c r="D21" s="43">
        <v>111.7</v>
      </c>
      <c r="E21" s="43">
        <v>113.8</v>
      </c>
      <c r="F21" s="43">
        <v>111.1</v>
      </c>
      <c r="G21" s="43">
        <v>110.5</v>
      </c>
      <c r="H21" s="44">
        <v>109.81553484519411</v>
      </c>
      <c r="I21" s="44">
        <v>110.2</v>
      </c>
      <c r="J21" s="44">
        <v>108.1</v>
      </c>
      <c r="L21" s="2" t="s">
        <v>19</v>
      </c>
      <c r="M21" s="3">
        <v>261.14</v>
      </c>
      <c r="N21" s="3">
        <v>311.22000000000003</v>
      </c>
      <c r="O21" s="3">
        <v>359.46</v>
      </c>
      <c r="P21" s="3">
        <v>378.75</v>
      </c>
      <c r="Q21" s="4">
        <v>480.17</v>
      </c>
      <c r="R21" s="3">
        <v>588.20000000000005</v>
      </c>
      <c r="S21" s="3">
        <v>625.57451782075077</v>
      </c>
      <c r="T21" s="3">
        <v>677.77</v>
      </c>
      <c r="U21" s="3">
        <v>733.63295968599994</v>
      </c>
      <c r="W21" s="3">
        <v>261.14</v>
      </c>
      <c r="X21">
        <f t="shared" si="0"/>
        <v>299.26643999999999</v>
      </c>
      <c r="Y21">
        <f t="shared" si="1"/>
        <v>334.28061348000006</v>
      </c>
      <c r="Z21">
        <f t="shared" si="2"/>
        <v>380.41133814024005</v>
      </c>
      <c r="AA21">
        <f t="shared" si="3"/>
        <v>422.63699667380666</v>
      </c>
      <c r="AB21">
        <f t="shared" si="4"/>
        <v>467.01388132455634</v>
      </c>
      <c r="AC21">
        <f t="shared" si="5"/>
        <v>512.85379157786167</v>
      </c>
      <c r="AD21">
        <f t="shared" si="6"/>
        <v>565.16487831880363</v>
      </c>
      <c r="AE21">
        <f t="shared" si="7"/>
        <v>610.94323346262672</v>
      </c>
    </row>
    <row r="22" spans="1:31" ht="14.25" x14ac:dyDescent="0.15">
      <c r="A22" s="10" t="s">
        <v>86</v>
      </c>
      <c r="B22" s="42">
        <v>111</v>
      </c>
      <c r="C22" s="43">
        <v>113</v>
      </c>
      <c r="D22" s="43">
        <v>113.3</v>
      </c>
      <c r="E22" s="43">
        <v>114.1</v>
      </c>
      <c r="F22" s="43">
        <v>120.1</v>
      </c>
      <c r="G22" s="43">
        <v>113.3</v>
      </c>
      <c r="H22" s="44">
        <v>109.48093171323075</v>
      </c>
      <c r="I22" s="44">
        <v>112.1</v>
      </c>
      <c r="J22" s="44">
        <v>108.8</v>
      </c>
      <c r="L22" s="2" t="s">
        <v>20</v>
      </c>
      <c r="M22" s="3">
        <v>73.81</v>
      </c>
      <c r="N22" s="3">
        <v>86.36</v>
      </c>
      <c r="O22" s="3">
        <v>96.53</v>
      </c>
      <c r="P22" s="3">
        <v>88.68</v>
      </c>
      <c r="Q22" s="4">
        <v>101.9</v>
      </c>
      <c r="R22" s="3">
        <v>119.74</v>
      </c>
      <c r="S22" s="3">
        <v>133.4</v>
      </c>
      <c r="T22" s="3">
        <v>140.96</v>
      </c>
      <c r="U22" s="3">
        <v>185.15</v>
      </c>
      <c r="W22" s="3">
        <v>73.81</v>
      </c>
      <c r="X22">
        <f t="shared" si="0"/>
        <v>83.405300000000011</v>
      </c>
      <c r="Y22">
        <f t="shared" si="1"/>
        <v>94.498204900000019</v>
      </c>
      <c r="Z22">
        <f t="shared" si="2"/>
        <v>107.82245179090002</v>
      </c>
      <c r="AA22">
        <f t="shared" si="3"/>
        <v>129.49476460087092</v>
      </c>
      <c r="AB22">
        <f t="shared" si="4"/>
        <v>146.71756829278675</v>
      </c>
      <c r="AC22">
        <f t="shared" si="5"/>
        <v>160.62776075393856</v>
      </c>
      <c r="AD22">
        <f t="shared" si="6"/>
        <v>180.06371980516514</v>
      </c>
      <c r="AE22">
        <f t="shared" si="7"/>
        <v>195.90932714801966</v>
      </c>
    </row>
    <row r="23" spans="1:31" ht="14.25" x14ac:dyDescent="0.15">
      <c r="A23" s="10" t="s">
        <v>87</v>
      </c>
      <c r="B23" s="42">
        <v>114</v>
      </c>
      <c r="C23" s="43">
        <v>112.4</v>
      </c>
      <c r="D23" s="43">
        <v>112.4</v>
      </c>
      <c r="E23" s="43">
        <v>113.5</v>
      </c>
      <c r="F23" s="43">
        <v>112.4</v>
      </c>
      <c r="G23" s="43">
        <v>110.8</v>
      </c>
      <c r="H23" s="44">
        <v>112.00416032280096</v>
      </c>
      <c r="I23" s="44">
        <v>112</v>
      </c>
      <c r="J23" s="44">
        <v>110</v>
      </c>
      <c r="L23" s="2" t="s">
        <v>21</v>
      </c>
      <c r="M23" s="3">
        <v>259.58999999999997</v>
      </c>
      <c r="N23" s="3">
        <v>265.74</v>
      </c>
      <c r="O23" s="3">
        <v>309.58999999999997</v>
      </c>
      <c r="P23" s="3">
        <v>347.98</v>
      </c>
      <c r="Q23" s="4">
        <v>389.55</v>
      </c>
      <c r="R23" s="3">
        <v>456.25</v>
      </c>
      <c r="S23" s="3">
        <v>515.15</v>
      </c>
      <c r="T23" s="3">
        <v>580.92999999999995</v>
      </c>
      <c r="U23" s="3">
        <v>705.83</v>
      </c>
      <c r="W23" s="3">
        <v>259.58999999999997</v>
      </c>
      <c r="X23">
        <f t="shared" si="0"/>
        <v>291.77915999999999</v>
      </c>
      <c r="Y23">
        <f t="shared" si="1"/>
        <v>327.95977584000002</v>
      </c>
      <c r="Z23">
        <f t="shared" si="2"/>
        <v>372.23434557840005</v>
      </c>
      <c r="AA23">
        <f t="shared" si="3"/>
        <v>418.39140443012167</v>
      </c>
      <c r="AB23">
        <f t="shared" si="4"/>
        <v>463.57767610857479</v>
      </c>
      <c r="AC23">
        <f t="shared" si="5"/>
        <v>519.22628356936309</v>
      </c>
      <c r="AD23">
        <f t="shared" si="6"/>
        <v>581.53343759768666</v>
      </c>
      <c r="AE23">
        <f t="shared" si="7"/>
        <v>639.68678135745529</v>
      </c>
    </row>
    <row r="24" spans="1:31" ht="14.25" x14ac:dyDescent="0.15">
      <c r="A24" s="10" t="s">
        <v>88</v>
      </c>
      <c r="B24" s="42">
        <v>111.8</v>
      </c>
      <c r="C24" s="43">
        <v>113.5</v>
      </c>
      <c r="D24" s="43">
        <v>108.3</v>
      </c>
      <c r="E24" s="43">
        <v>112.4</v>
      </c>
      <c r="F24" s="43">
        <v>110.2</v>
      </c>
      <c r="G24" s="43">
        <v>111.2</v>
      </c>
      <c r="H24" s="44">
        <v>111.60943415639395</v>
      </c>
      <c r="I24" s="44">
        <v>109.9</v>
      </c>
      <c r="J24" s="44">
        <v>109.4</v>
      </c>
      <c r="L24" s="2" t="s">
        <v>22</v>
      </c>
      <c r="M24" s="3">
        <v>451.19</v>
      </c>
      <c r="N24" s="3">
        <v>511.5</v>
      </c>
      <c r="O24" s="3">
        <v>567.51</v>
      </c>
      <c r="P24" s="3">
        <v>520.71</v>
      </c>
      <c r="Q24" s="4">
        <v>573.75</v>
      </c>
      <c r="R24" s="3">
        <v>638.76</v>
      </c>
      <c r="S24" s="3">
        <v>707.19</v>
      </c>
      <c r="T24" s="3">
        <v>751.55</v>
      </c>
      <c r="U24" s="3">
        <v>1067.98</v>
      </c>
      <c r="W24" s="3">
        <v>451.19</v>
      </c>
      <c r="X24">
        <f t="shared" si="0"/>
        <v>512.10064999999997</v>
      </c>
      <c r="Y24">
        <f t="shared" si="1"/>
        <v>554.60500394999997</v>
      </c>
      <c r="Z24">
        <f t="shared" si="2"/>
        <v>623.37602443980006</v>
      </c>
      <c r="AA24">
        <f t="shared" si="3"/>
        <v>686.96037893265964</v>
      </c>
      <c r="AB24">
        <f t="shared" si="4"/>
        <v>763.89994137311749</v>
      </c>
      <c r="AC24">
        <f t="shared" si="5"/>
        <v>852.58440208756144</v>
      </c>
      <c r="AD24">
        <f t="shared" si="6"/>
        <v>936.99025789423001</v>
      </c>
      <c r="AE24">
        <f t="shared" si="7"/>
        <v>1025.0673421362876</v>
      </c>
    </row>
    <row r="25" spans="1:31" ht="14.25" x14ac:dyDescent="0.15">
      <c r="A25" s="10" t="s">
        <v>89</v>
      </c>
      <c r="B25" s="42">
        <v>112.3</v>
      </c>
      <c r="C25" s="43">
        <v>118</v>
      </c>
      <c r="D25" s="43">
        <v>112.9</v>
      </c>
      <c r="E25" s="43">
        <v>113.1</v>
      </c>
      <c r="F25" s="43">
        <v>112.1</v>
      </c>
      <c r="G25" s="43">
        <v>116.5</v>
      </c>
      <c r="H25" s="44">
        <v>112.10892830385097</v>
      </c>
      <c r="I25" s="44">
        <v>112.6</v>
      </c>
      <c r="J25" s="44">
        <v>110.4</v>
      </c>
      <c r="L25" s="2" t="s">
        <v>23</v>
      </c>
      <c r="M25" s="3">
        <v>134.63</v>
      </c>
      <c r="N25" s="3">
        <v>164.38</v>
      </c>
      <c r="O25" s="3">
        <v>180.45</v>
      </c>
      <c r="P25" s="3">
        <v>399.77</v>
      </c>
      <c r="Q25" s="4">
        <v>480.32</v>
      </c>
      <c r="R25" s="3">
        <v>590.91</v>
      </c>
      <c r="S25" s="3">
        <v>687.45</v>
      </c>
      <c r="T25" s="3">
        <v>775.09</v>
      </c>
      <c r="U25" s="3">
        <v>828.69</v>
      </c>
      <c r="W25" s="3">
        <v>134.63</v>
      </c>
      <c r="X25">
        <f t="shared" si="0"/>
        <v>158.86340000000001</v>
      </c>
      <c r="Y25">
        <f t="shared" si="1"/>
        <v>179.35677860000004</v>
      </c>
      <c r="Z25">
        <f t="shared" si="2"/>
        <v>202.85251659660003</v>
      </c>
      <c r="AA25">
        <f t="shared" si="3"/>
        <v>227.3976711047886</v>
      </c>
      <c r="AB25">
        <f t="shared" si="4"/>
        <v>264.91828683707871</v>
      </c>
      <c r="AC25">
        <f t="shared" si="5"/>
        <v>296.99705225397082</v>
      </c>
      <c r="AD25">
        <f t="shared" si="6"/>
        <v>334.41868083797112</v>
      </c>
      <c r="AE25">
        <f t="shared" si="7"/>
        <v>369.19822364512015</v>
      </c>
    </row>
    <row r="26" spans="1:31" ht="14.25" x14ac:dyDescent="0.15">
      <c r="A26" s="10" t="s">
        <v>90</v>
      </c>
      <c r="B26" s="42">
        <v>109.2</v>
      </c>
      <c r="C26" s="43">
        <v>112.6</v>
      </c>
      <c r="D26" s="43">
        <v>112.1</v>
      </c>
      <c r="E26" s="43">
        <v>113.1</v>
      </c>
      <c r="F26" s="43">
        <v>111.5</v>
      </c>
      <c r="G26" s="43">
        <v>112</v>
      </c>
      <c r="H26" s="44">
        <v>110.8816655913016</v>
      </c>
      <c r="I26" s="44">
        <v>112.4</v>
      </c>
      <c r="J26" s="44">
        <v>107.4</v>
      </c>
      <c r="L26" s="2" t="s">
        <v>24</v>
      </c>
      <c r="M26" s="3">
        <v>175.98</v>
      </c>
      <c r="N26" s="3">
        <v>196.06</v>
      </c>
      <c r="O26" s="3">
        <v>222.06</v>
      </c>
      <c r="P26" s="3">
        <v>179.45</v>
      </c>
      <c r="Q26" s="4">
        <v>193.26</v>
      </c>
      <c r="R26" s="3">
        <v>217.22</v>
      </c>
      <c r="S26" s="3">
        <v>247.53</v>
      </c>
      <c r="T26" s="3">
        <v>273.51</v>
      </c>
      <c r="U26" s="3">
        <v>288.47000000000003</v>
      </c>
      <c r="W26" s="3">
        <v>175.98</v>
      </c>
      <c r="X26">
        <f t="shared" si="0"/>
        <v>198.15347999999997</v>
      </c>
      <c r="Y26">
        <f t="shared" si="1"/>
        <v>222.13005107999999</v>
      </c>
      <c r="Z26">
        <f t="shared" si="2"/>
        <v>251.22908777147998</v>
      </c>
      <c r="AA26">
        <f t="shared" si="3"/>
        <v>280.12043286520014</v>
      </c>
      <c r="AB26">
        <f t="shared" si="4"/>
        <v>313.73488480902415</v>
      </c>
      <c r="AC26">
        <f t="shared" si="5"/>
        <v>347.8744658171974</v>
      </c>
      <c r="AD26">
        <f t="shared" si="6"/>
        <v>391.01089957852992</v>
      </c>
      <c r="AE26">
        <f t="shared" si="7"/>
        <v>419.94570614734113</v>
      </c>
    </row>
    <row r="27" spans="1:31" ht="14.25" x14ac:dyDescent="0.15">
      <c r="A27" s="10" t="s">
        <v>91</v>
      </c>
      <c r="B27" s="42">
        <v>112.4</v>
      </c>
      <c r="C27" s="43">
        <v>113.8</v>
      </c>
      <c r="D27" s="43">
        <v>113</v>
      </c>
      <c r="E27" s="43">
        <v>115.3</v>
      </c>
      <c r="F27" s="43">
        <v>112.1</v>
      </c>
      <c r="G27" s="43">
        <v>112.5</v>
      </c>
      <c r="H27" s="44">
        <v>111.55650432850888</v>
      </c>
      <c r="I27" s="44">
        <v>109.9</v>
      </c>
      <c r="J27" s="44">
        <v>108.9</v>
      </c>
      <c r="L27" s="2" t="s">
        <v>25</v>
      </c>
      <c r="M27" s="3">
        <v>281.54000000000002</v>
      </c>
      <c r="N27" s="3">
        <v>311.86</v>
      </c>
      <c r="O27" s="3">
        <v>352.57</v>
      </c>
      <c r="P27" s="3">
        <v>423.24</v>
      </c>
      <c r="Q27" s="4">
        <v>474.6</v>
      </c>
      <c r="R27" s="3">
        <v>552.54</v>
      </c>
      <c r="S27" s="3">
        <v>617.39</v>
      </c>
      <c r="T27" s="3">
        <v>657.31</v>
      </c>
      <c r="U27" s="3">
        <v>675.66</v>
      </c>
      <c r="W27" s="3">
        <v>281.54000000000002</v>
      </c>
      <c r="X27">
        <f t="shared" si="0"/>
        <v>320.39251999999999</v>
      </c>
      <c r="Y27">
        <f t="shared" si="1"/>
        <v>362.04354760000001</v>
      </c>
      <c r="Z27">
        <f t="shared" si="2"/>
        <v>417.43621038279997</v>
      </c>
      <c r="AA27">
        <f t="shared" si="3"/>
        <v>467.94599183911873</v>
      </c>
      <c r="AB27">
        <f t="shared" si="4"/>
        <v>526.43924081900855</v>
      </c>
      <c r="AC27">
        <f t="shared" si="5"/>
        <v>587.27721447122656</v>
      </c>
      <c r="AD27">
        <f t="shared" si="6"/>
        <v>645.41765870387803</v>
      </c>
      <c r="AE27">
        <f t="shared" si="7"/>
        <v>702.85983032852323</v>
      </c>
    </row>
    <row r="28" spans="1:31" ht="14.25" x14ac:dyDescent="0.15">
      <c r="A28" s="10" t="s">
        <v>92</v>
      </c>
      <c r="B28" s="42">
        <v>111.1</v>
      </c>
      <c r="C28" s="43">
        <v>110.5</v>
      </c>
      <c r="D28" s="43">
        <v>113.2</v>
      </c>
      <c r="E28" s="43">
        <v>111.2</v>
      </c>
      <c r="F28" s="43">
        <v>109.9</v>
      </c>
      <c r="G28" s="43">
        <v>111.6</v>
      </c>
      <c r="H28" s="44">
        <v>112.46643121434066</v>
      </c>
      <c r="I28" s="44">
        <v>111.5</v>
      </c>
      <c r="J28" s="44">
        <v>109.5</v>
      </c>
      <c r="L28" s="2" t="s">
        <v>26</v>
      </c>
      <c r="M28" s="3">
        <v>169.58</v>
      </c>
      <c r="N28" s="3">
        <v>181.24</v>
      </c>
      <c r="O28" s="3">
        <v>211.11</v>
      </c>
      <c r="P28" s="3">
        <v>213.64</v>
      </c>
      <c r="Q28" s="4">
        <v>227.18</v>
      </c>
      <c r="R28" s="3">
        <v>280.33</v>
      </c>
      <c r="S28" s="3">
        <v>319.65985783675006</v>
      </c>
      <c r="T28" s="3">
        <v>347.18</v>
      </c>
      <c r="U28" s="3">
        <v>280.72822923009937</v>
      </c>
      <c r="W28" s="3">
        <v>169.58</v>
      </c>
      <c r="X28">
        <f t="shared" si="0"/>
        <v>187.38589999999999</v>
      </c>
      <c r="Y28">
        <f t="shared" si="1"/>
        <v>212.12083879999997</v>
      </c>
      <c r="Z28">
        <f t="shared" si="2"/>
        <v>235.87837274559999</v>
      </c>
      <c r="AA28">
        <f t="shared" si="3"/>
        <v>259.2303316474144</v>
      </c>
      <c r="AB28">
        <f t="shared" si="4"/>
        <v>289.30105011851447</v>
      </c>
      <c r="AC28">
        <f t="shared" si="5"/>
        <v>325.36656653390423</v>
      </c>
      <c r="AD28">
        <f t="shared" si="6"/>
        <v>362.78372168530325</v>
      </c>
      <c r="AE28">
        <f t="shared" si="7"/>
        <v>397.24817524540703</v>
      </c>
    </row>
    <row r="29" spans="1:31" ht="14.25" x14ac:dyDescent="0.15">
      <c r="A29" s="10" t="s">
        <v>93</v>
      </c>
      <c r="B29" s="42">
        <v>110.5</v>
      </c>
      <c r="C29" s="43">
        <v>111.7</v>
      </c>
      <c r="D29" s="43">
        <v>110</v>
      </c>
      <c r="E29" s="43">
        <v>109.8</v>
      </c>
      <c r="F29" s="43">
        <v>112.1</v>
      </c>
      <c r="G29" s="43">
        <v>109.7</v>
      </c>
      <c r="H29" s="44">
        <v>111.07390993013489</v>
      </c>
      <c r="I29" s="44">
        <v>109.8</v>
      </c>
      <c r="J29" s="44">
        <v>108.8</v>
      </c>
      <c r="L29" s="2" t="s">
        <v>27</v>
      </c>
      <c r="M29" s="3">
        <v>35.270000000000003</v>
      </c>
      <c r="N29" s="3">
        <v>40.9</v>
      </c>
      <c r="O29" s="3">
        <v>40.72</v>
      </c>
      <c r="P29" s="3">
        <v>49.32</v>
      </c>
      <c r="Q29" s="4">
        <v>61.26</v>
      </c>
      <c r="R29" s="3">
        <v>67.53</v>
      </c>
      <c r="S29" s="3">
        <v>71.87</v>
      </c>
      <c r="T29" s="3">
        <v>74.23</v>
      </c>
      <c r="U29" s="3">
        <v>81.7</v>
      </c>
      <c r="W29" s="3">
        <v>35.270000000000003</v>
      </c>
      <c r="X29">
        <f t="shared" si="0"/>
        <v>39.396590000000003</v>
      </c>
      <c r="Y29">
        <f t="shared" si="1"/>
        <v>43.336249000000009</v>
      </c>
      <c r="Z29">
        <f t="shared" si="2"/>
        <v>47.583201402000014</v>
      </c>
      <c r="AA29">
        <f t="shared" si="3"/>
        <v>53.340768771642018</v>
      </c>
      <c r="AB29">
        <f t="shared" si="4"/>
        <v>58.514823342491297</v>
      </c>
      <c r="AC29">
        <f t="shared" si="5"/>
        <v>64.994702175216332</v>
      </c>
      <c r="AD29">
        <f t="shared" si="6"/>
        <v>71.364182988387526</v>
      </c>
      <c r="AE29">
        <f t="shared" si="7"/>
        <v>77.644231091365626</v>
      </c>
    </row>
    <row r="30" spans="1:31" ht="14.25" x14ac:dyDescent="0.15">
      <c r="A30" s="10" t="s">
        <v>94</v>
      </c>
      <c r="B30" s="42">
        <v>109.1</v>
      </c>
      <c r="C30" s="43">
        <v>110.4</v>
      </c>
      <c r="D30" s="43">
        <v>111</v>
      </c>
      <c r="E30" s="43">
        <v>110</v>
      </c>
      <c r="F30" s="43">
        <v>111.6</v>
      </c>
      <c r="G30" s="43">
        <v>107.2</v>
      </c>
      <c r="H30" s="44">
        <v>109.74871570228186</v>
      </c>
      <c r="I30" s="44">
        <v>107.5</v>
      </c>
      <c r="J30" s="44">
        <v>106.9</v>
      </c>
      <c r="L30" s="2" t="s">
        <v>28</v>
      </c>
      <c r="M30" s="3">
        <v>50.46</v>
      </c>
      <c r="N30" s="3">
        <v>55.56</v>
      </c>
      <c r="O30" s="3">
        <v>63.83</v>
      </c>
      <c r="P30" s="3">
        <v>114.77</v>
      </c>
      <c r="Q30" s="4">
        <v>145.16999999999999</v>
      </c>
      <c r="R30" s="3">
        <v>174.1</v>
      </c>
      <c r="S30" s="3">
        <v>196.49</v>
      </c>
      <c r="T30" s="3">
        <v>201.71</v>
      </c>
      <c r="U30" s="3">
        <v>198.92</v>
      </c>
      <c r="W30" s="3">
        <v>50.46</v>
      </c>
      <c r="X30">
        <f t="shared" si="0"/>
        <v>55.707840000000004</v>
      </c>
      <c r="Y30">
        <f t="shared" si="1"/>
        <v>61.83570240000001</v>
      </c>
      <c r="Z30">
        <f t="shared" si="2"/>
        <v>68.019272640000011</v>
      </c>
      <c r="AA30">
        <f t="shared" si="3"/>
        <v>75.90950826624001</v>
      </c>
      <c r="AB30">
        <f t="shared" si="4"/>
        <v>81.374992861409297</v>
      </c>
      <c r="AC30">
        <f t="shared" si="5"/>
        <v>89.308009568220243</v>
      </c>
      <c r="AD30">
        <f t="shared" si="6"/>
        <v>96.006110285836769</v>
      </c>
      <c r="AE30">
        <f t="shared" si="7"/>
        <v>102.6305318955595</v>
      </c>
    </row>
    <row r="31" spans="1:31" ht="14.25" x14ac:dyDescent="0.15">
      <c r="A31" s="10" t="s">
        <v>95</v>
      </c>
      <c r="B31" s="42">
        <v>113.6</v>
      </c>
      <c r="C31" s="43">
        <v>114.3</v>
      </c>
      <c r="D31" s="43">
        <v>109.7</v>
      </c>
      <c r="E31" s="43">
        <v>109.2</v>
      </c>
      <c r="F31" s="43">
        <v>110.8</v>
      </c>
      <c r="G31" s="43">
        <v>115.2</v>
      </c>
      <c r="H31" s="44">
        <v>112.32594120680763</v>
      </c>
      <c r="I31" s="44">
        <v>109.3</v>
      </c>
      <c r="J31" s="44">
        <v>110.4</v>
      </c>
      <c r="L31" s="2" t="s">
        <v>29</v>
      </c>
      <c r="M31" s="3">
        <v>165.6</v>
      </c>
      <c r="N31" s="3">
        <v>177.28</v>
      </c>
      <c r="O31" s="3">
        <v>191.69</v>
      </c>
      <c r="P31" s="3">
        <v>209.095</v>
      </c>
      <c r="Q31" s="4">
        <v>222.47</v>
      </c>
      <c r="R31" s="3">
        <v>256.72000000000003</v>
      </c>
      <c r="S31" s="3">
        <v>357.9</v>
      </c>
      <c r="T31" s="3">
        <v>422.37</v>
      </c>
      <c r="U31" s="3">
        <v>480.44</v>
      </c>
      <c r="W31" s="3">
        <v>165.6</v>
      </c>
      <c r="X31">
        <f t="shared" si="0"/>
        <v>189.28079999999997</v>
      </c>
      <c r="Y31">
        <f t="shared" si="1"/>
        <v>207.64103759999998</v>
      </c>
      <c r="Z31">
        <f t="shared" si="2"/>
        <v>226.74401305919997</v>
      </c>
      <c r="AA31">
        <f t="shared" si="3"/>
        <v>251.23236646959359</v>
      </c>
      <c r="AB31">
        <f t="shared" si="4"/>
        <v>289.41968617297181</v>
      </c>
      <c r="AC31">
        <f t="shared" si="5"/>
        <v>325.09338653157943</v>
      </c>
      <c r="AD31">
        <f t="shared" si="6"/>
        <v>355.3270714790163</v>
      </c>
      <c r="AE31">
        <f t="shared" si="7"/>
        <v>392.28108691283398</v>
      </c>
    </row>
    <row r="32" spans="1:31" x14ac:dyDescent="0.15">
      <c r="C32" s="4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K7" sqref="K7"/>
    </sheetView>
  </sheetViews>
  <sheetFormatPr defaultRowHeight="13.5" x14ac:dyDescent="0.15"/>
  <sheetData>
    <row r="1" spans="1:10" x14ac:dyDescent="0.15">
      <c r="A1" s="45" t="s">
        <v>131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</row>
    <row r="2" spans="1:10" x14ac:dyDescent="0.15">
      <c r="A2" s="2" t="s">
        <v>0</v>
      </c>
      <c r="B2" s="3">
        <v>458.29</v>
      </c>
      <c r="C2" s="3">
        <v>521.53402000000006</v>
      </c>
      <c r="D2" s="3">
        <v>582.55350034000014</v>
      </c>
      <c r="E2" s="3">
        <v>641.97395737468014</v>
      </c>
      <c r="F2" s="3">
        <v>701.67753541052525</v>
      </c>
      <c r="G2" s="3">
        <v>762.72348099124099</v>
      </c>
      <c r="H2" s="3">
        <v>822.67203620120006</v>
      </c>
      <c r="I2" s="3">
        <v>885.19511095249118</v>
      </c>
      <c r="J2" s="3">
        <v>951.5847442739281</v>
      </c>
    </row>
    <row r="3" spans="1:10" x14ac:dyDescent="0.15">
      <c r="A3" s="2" t="s">
        <v>1</v>
      </c>
      <c r="B3" s="3">
        <v>252.86</v>
      </c>
      <c r="C3" s="3">
        <v>289.01898</v>
      </c>
      <c r="D3" s="3">
        <v>331.50477006</v>
      </c>
      <c r="E3" s="3">
        <v>381.89349510911995</v>
      </c>
      <c r="F3" s="3">
        <v>436.12237141461497</v>
      </c>
      <c r="G3" s="3">
        <v>500.23236001256339</v>
      </c>
      <c r="H3" s="3">
        <v>563.14988644543644</v>
      </c>
      <c r="I3" s="3">
        <v>633.54362225111595</v>
      </c>
      <c r="J3" s="3">
        <v>699.43215896523213</v>
      </c>
    </row>
    <row r="4" spans="1:10" x14ac:dyDescent="0.15">
      <c r="A4" s="2" t="s">
        <v>2</v>
      </c>
      <c r="B4" s="3">
        <v>971.5</v>
      </c>
      <c r="C4" s="3">
        <v>1108.4814999999999</v>
      </c>
      <c r="D4" s="3">
        <v>1231.5229464999998</v>
      </c>
      <c r="E4" s="3">
        <v>1371.9165624009997</v>
      </c>
      <c r="F4" s="3">
        <v>1551.6376320755307</v>
      </c>
      <c r="G4" s="3">
        <v>1714.5595834434614</v>
      </c>
      <c r="H4" s="3">
        <v>1862.4310575059435</v>
      </c>
      <c r="I4" s="3">
        <v>2018.8752663364428</v>
      </c>
      <c r="J4" s="3">
        <v>2214.7061671710776</v>
      </c>
    </row>
    <row r="5" spans="1:10" x14ac:dyDescent="0.15">
      <c r="A5" s="2" t="s">
        <v>3</v>
      </c>
      <c r="B5" s="3">
        <v>383.38</v>
      </c>
      <c r="C5" s="3">
        <v>429.00222000000002</v>
      </c>
      <c r="D5" s="3">
        <v>474.47645532000001</v>
      </c>
      <c r="E5" s="3">
        <v>524.29648312860002</v>
      </c>
      <c r="F5" s="3">
        <v>573.58035254268839</v>
      </c>
      <c r="G5" s="3">
        <v>623.48184321390227</v>
      </c>
      <c r="H5" s="3">
        <v>683.67160258877129</v>
      </c>
      <c r="I5" s="3">
        <v>734.94697278292904</v>
      </c>
      <c r="J5" s="3">
        <v>787.1282078505169</v>
      </c>
    </row>
    <row r="6" spans="1:10" x14ac:dyDescent="0.15">
      <c r="A6" s="2" t="s">
        <v>4</v>
      </c>
      <c r="B6" s="3">
        <v>426.16</v>
      </c>
      <c r="C6" s="3">
        <v>493.06712000000005</v>
      </c>
      <c r="D6" s="3">
        <v>569.49252360000003</v>
      </c>
      <c r="E6" s="3">
        <v>654.91640214000006</v>
      </c>
      <c r="F6" s="3">
        <v>736.12603600536011</v>
      </c>
      <c r="G6" s="3">
        <v>827.40566447002482</v>
      </c>
      <c r="H6" s="3">
        <v>910.34227669446261</v>
      </c>
      <c r="I6" s="3">
        <v>974.9765783397695</v>
      </c>
      <c r="J6" s="3">
        <v>1041.2749856668738</v>
      </c>
    </row>
    <row r="7" spans="1:10" x14ac:dyDescent="0.15">
      <c r="A7" s="2" t="s">
        <v>5</v>
      </c>
      <c r="B7" s="3">
        <v>565.66999999999996</v>
      </c>
      <c r="C7" s="3">
        <v>623.93400999999994</v>
      </c>
      <c r="D7" s="3">
        <v>693.81461911999997</v>
      </c>
      <c r="E7" s="3">
        <v>777.76618803351982</v>
      </c>
      <c r="F7" s="3">
        <v>874.98696153770982</v>
      </c>
      <c r="G7" s="3">
        <v>971.23552730685788</v>
      </c>
      <c r="H7" s="3">
        <v>1069.6913603288881</v>
      </c>
      <c r="I7" s="3">
        <v>1168.1029654791457</v>
      </c>
      <c r="J7" s="3">
        <v>1252.2063789936444</v>
      </c>
    </row>
    <row r="8" spans="1:10" x14ac:dyDescent="0.15">
      <c r="A8" s="2" t="s">
        <v>6</v>
      </c>
      <c r="B8" s="3">
        <v>236.82</v>
      </c>
      <c r="C8" s="3">
        <v>275.65848</v>
      </c>
      <c r="D8" s="3">
        <v>321.69344616000001</v>
      </c>
      <c r="E8" s="3">
        <v>363.51359416079998</v>
      </c>
      <c r="F8" s="3">
        <v>402.4095487360056</v>
      </c>
      <c r="G8" s="3">
        <v>446.67459909696618</v>
      </c>
      <c r="H8" s="3">
        <v>497.14967321434807</v>
      </c>
      <c r="I8" s="3">
        <v>540.40169478399639</v>
      </c>
      <c r="J8" s="3">
        <v>577.68941172409222</v>
      </c>
    </row>
    <row r="9" spans="1:10" x14ac:dyDescent="0.15">
      <c r="A9" s="2" t="s">
        <v>7</v>
      </c>
      <c r="B9" s="3">
        <v>325.08</v>
      </c>
      <c r="C9" s="3">
        <v>373.19183999999996</v>
      </c>
      <c r="D9" s="3">
        <v>419.46762815999995</v>
      </c>
      <c r="E9" s="3">
        <v>464.35066437311997</v>
      </c>
      <c r="F9" s="3">
        <v>519.1440427691482</v>
      </c>
      <c r="G9" s="3">
        <v>587.67105641467572</v>
      </c>
      <c r="H9" s="3">
        <v>650.95187933796797</v>
      </c>
      <c r="I9" s="3">
        <v>718.65087478911664</v>
      </c>
      <c r="J9" s="3">
        <v>782.61080264534803</v>
      </c>
    </row>
    <row r="10" spans="1:10" x14ac:dyDescent="0.15">
      <c r="A10" s="2" t="s">
        <v>8</v>
      </c>
      <c r="B10" s="3">
        <v>669.01</v>
      </c>
      <c r="C10" s="3">
        <v>783.41070999999999</v>
      </c>
      <c r="D10" s="3">
        <v>871.93612022999991</v>
      </c>
      <c r="E10" s="3">
        <v>978.31232689805995</v>
      </c>
      <c r="F10" s="3">
        <v>1034.0761295312495</v>
      </c>
      <c r="G10" s="3">
        <v>1133.3474379662493</v>
      </c>
      <c r="H10" s="3">
        <v>1253.6998005861733</v>
      </c>
      <c r="I10" s="3">
        <v>1364.0253830377565</v>
      </c>
      <c r="J10" s="3">
        <v>1484.0596167450792</v>
      </c>
    </row>
    <row r="11" spans="1:10" x14ac:dyDescent="0.15">
      <c r="A11" s="2" t="s">
        <v>9</v>
      </c>
      <c r="B11" s="3">
        <v>928.41</v>
      </c>
      <c r="C11" s="3">
        <v>1078.81242</v>
      </c>
      <c r="D11" s="3">
        <v>1215.8215973399999</v>
      </c>
      <c r="E11" s="3">
        <v>1381.17333457824</v>
      </c>
      <c r="F11" s="3">
        <v>1564.8693880771459</v>
      </c>
      <c r="G11" s="3">
        <v>1738.5698901537089</v>
      </c>
      <c r="H11" s="3">
        <v>1907.4790023471578</v>
      </c>
      <c r="I11" s="3">
        <v>2094.4119445771789</v>
      </c>
      <c r="J11" s="3">
        <v>2303.8531390348967</v>
      </c>
    </row>
    <row r="12" spans="1:10" x14ac:dyDescent="0.15">
      <c r="A12" s="2" t="s">
        <v>10</v>
      </c>
      <c r="B12" s="3">
        <v>630.94000000000005</v>
      </c>
      <c r="C12" s="3">
        <v>728.10476000000006</v>
      </c>
      <c r="D12" s="3">
        <v>814.02112168000008</v>
      </c>
      <c r="E12" s="3">
        <v>915.77376189000006</v>
      </c>
      <c r="F12" s="3">
        <v>1028.4139346024701</v>
      </c>
      <c r="G12" s="3">
        <v>1126.1132583897049</v>
      </c>
      <c r="H12" s="3">
        <v>1231.9137950613399</v>
      </c>
      <c r="I12" s="3">
        <v>1339.0902952316765</v>
      </c>
      <c r="J12" s="3">
        <v>1454.2520606216005</v>
      </c>
    </row>
    <row r="13" spans="1:10" x14ac:dyDescent="0.15">
      <c r="A13" s="2" t="s">
        <v>11</v>
      </c>
      <c r="B13" s="3">
        <v>409.64</v>
      </c>
      <c r="C13" s="3">
        <v>459.61608000000001</v>
      </c>
      <c r="D13" s="3">
        <v>510.17384879999997</v>
      </c>
      <c r="E13" s="3">
        <v>566.29297216800001</v>
      </c>
      <c r="F13" s="3">
        <v>623.48856235696792</v>
      </c>
      <c r="G13" s="3">
        <v>689.5783499668064</v>
      </c>
      <c r="H13" s="3">
        <v>765.09095833871334</v>
      </c>
      <c r="I13" s="3">
        <v>837.77459938089112</v>
      </c>
      <c r="J13" s="3">
        <v>917.36318632207576</v>
      </c>
    </row>
    <row r="14" spans="1:10" x14ac:dyDescent="0.15">
      <c r="A14" s="2" t="s">
        <v>12</v>
      </c>
      <c r="B14" s="3">
        <v>537.11</v>
      </c>
      <c r="C14" s="3">
        <v>612.30539999999996</v>
      </c>
      <c r="D14" s="3">
        <v>686.3943534</v>
      </c>
      <c r="E14" s="3">
        <v>770.82085886820005</v>
      </c>
      <c r="F14" s="3">
        <v>852.52786990822915</v>
      </c>
      <c r="G14" s="3">
        <v>930.10790606987791</v>
      </c>
      <c r="H14" s="3">
        <v>1014.8155767203657</v>
      </c>
      <c r="I14" s="3">
        <v>1112.2378720855208</v>
      </c>
      <c r="J14" s="3">
        <v>1202.3291397244479</v>
      </c>
    </row>
    <row r="15" spans="1:10" x14ac:dyDescent="0.15">
      <c r="A15" s="2" t="s">
        <v>13</v>
      </c>
      <c r="B15" s="3">
        <v>306.14</v>
      </c>
      <c r="C15" s="3">
        <v>340.12153999999992</v>
      </c>
      <c r="D15" s="3">
        <v>374.47381553999992</v>
      </c>
      <c r="E15" s="3">
        <v>414.54251380277992</v>
      </c>
      <c r="F15" s="3">
        <v>460.97127534869128</v>
      </c>
      <c r="G15" s="3">
        <v>512.13908691239601</v>
      </c>
      <c r="H15" s="3">
        <v>560.91831514359114</v>
      </c>
      <c r="I15" s="3">
        <v>611.96188182165793</v>
      </c>
      <c r="J15" s="3">
        <v>667.65041306742876</v>
      </c>
    </row>
    <row r="16" spans="1:10" x14ac:dyDescent="0.15">
      <c r="A16" s="2" t="s">
        <v>14</v>
      </c>
      <c r="B16" s="3">
        <v>1212.33</v>
      </c>
      <c r="C16" s="3">
        <v>1390.54251</v>
      </c>
      <c r="D16" s="3">
        <v>1585.2184614</v>
      </c>
      <c r="E16" s="3">
        <v>1762.7629290768</v>
      </c>
      <c r="F16" s="3">
        <v>2000.735924502168</v>
      </c>
      <c r="G16" s="3">
        <v>2226.8190839709127</v>
      </c>
      <c r="H16" s="3">
        <v>2445.9736537824583</v>
      </c>
      <c r="I16" s="3">
        <v>2671.0032299304444</v>
      </c>
      <c r="J16" s="3">
        <v>2908.7225173942543</v>
      </c>
    </row>
    <row r="17" spans="1:10" x14ac:dyDescent="0.15">
      <c r="A17" s="2" t="s">
        <v>15</v>
      </c>
      <c r="B17" s="3">
        <v>739.29</v>
      </c>
      <c r="C17" s="3">
        <v>843.52988999999991</v>
      </c>
      <c r="D17" s="3">
        <v>929.56993877999992</v>
      </c>
      <c r="E17" s="3">
        <v>1032.7522019845799</v>
      </c>
      <c r="F17" s="3">
        <v>1150.485953010822</v>
      </c>
      <c r="G17" s="3">
        <v>1304.6510707142722</v>
      </c>
      <c r="H17" s="3">
        <v>1437.6842891280457</v>
      </c>
      <c r="I17" s="3">
        <v>1564.2005065713136</v>
      </c>
      <c r="J17" s="3">
        <v>1714.3637552021596</v>
      </c>
    </row>
    <row r="18" spans="1:10" x14ac:dyDescent="0.15">
      <c r="A18" s="2" t="s">
        <v>16</v>
      </c>
      <c r="B18" s="3">
        <v>425.37</v>
      </c>
      <c r="C18" s="3">
        <v>500.66048999999998</v>
      </c>
      <c r="D18" s="3">
        <v>562.74239076000003</v>
      </c>
      <c r="E18" s="3">
        <v>631.95970482348002</v>
      </c>
      <c r="F18" s="3">
        <v>703.37115146853318</v>
      </c>
      <c r="G18" s="3">
        <v>787.77568964475722</v>
      </c>
      <c r="H18" s="3">
        <v>872.74566664103668</v>
      </c>
      <c r="I18" s="3">
        <v>960.02023330514032</v>
      </c>
      <c r="J18" s="3">
        <v>1060.82235780218</v>
      </c>
    </row>
    <row r="19" spans="1:10" x14ac:dyDescent="0.15">
      <c r="A19" s="2" t="s">
        <v>17</v>
      </c>
      <c r="B19" s="3">
        <v>426.09</v>
      </c>
      <c r="C19" s="3">
        <v>490.00349999999997</v>
      </c>
      <c r="D19" s="3">
        <v>555.17396550000001</v>
      </c>
      <c r="E19" s="3">
        <v>617.90862360150004</v>
      </c>
      <c r="F19" s="3">
        <v>690.20393256287559</v>
      </c>
      <c r="G19" s="3">
        <v>766.12636514479198</v>
      </c>
      <c r="H19" s="3">
        <v>859.60166007211421</v>
      </c>
      <c r="I19" s="3">
        <v>957.59624932033535</v>
      </c>
      <c r="J19" s="3">
        <v>1062.9318367455721</v>
      </c>
    </row>
    <row r="20" spans="1:10" x14ac:dyDescent="0.15">
      <c r="A20" s="2" t="s">
        <v>18</v>
      </c>
      <c r="B20" s="3">
        <v>1113.77</v>
      </c>
      <c r="C20" s="3">
        <v>1263.0151800000001</v>
      </c>
      <c r="D20" s="3">
        <v>1377.94956138</v>
      </c>
      <c r="E20" s="3">
        <v>1526.7681140090399</v>
      </c>
      <c r="F20" s="3">
        <v>1688.6055340939981</v>
      </c>
      <c r="G20" s="3">
        <v>1857.4660875033981</v>
      </c>
      <c r="H20" s="3">
        <v>2034.7344086965202</v>
      </c>
      <c r="I20" s="3">
        <v>2236.1731151574759</v>
      </c>
      <c r="J20" s="3">
        <v>2415.0669643700739</v>
      </c>
    </row>
    <row r="21" spans="1:10" x14ac:dyDescent="0.15">
      <c r="A21" s="2" t="s">
        <v>19</v>
      </c>
      <c r="B21" s="3">
        <v>261.14</v>
      </c>
      <c r="C21" s="3">
        <v>299.26643999999999</v>
      </c>
      <c r="D21" s="3">
        <v>334.28061348000006</v>
      </c>
      <c r="E21" s="3">
        <v>380.41133814024005</v>
      </c>
      <c r="F21" s="3">
        <v>422.63699667380666</v>
      </c>
      <c r="G21" s="3">
        <v>467.01388132455634</v>
      </c>
      <c r="H21" s="3">
        <v>512.85379157786167</v>
      </c>
      <c r="I21" s="3">
        <v>565.16487831880363</v>
      </c>
      <c r="J21" s="3">
        <v>610.94323346262672</v>
      </c>
    </row>
    <row r="22" spans="1:10" x14ac:dyDescent="0.15">
      <c r="A22" s="2" t="s">
        <v>20</v>
      </c>
      <c r="B22" s="3">
        <v>73.81</v>
      </c>
      <c r="C22" s="3">
        <v>83.405300000000011</v>
      </c>
      <c r="D22" s="3">
        <v>94.498204900000019</v>
      </c>
      <c r="E22" s="3">
        <v>107.82245179090002</v>
      </c>
      <c r="F22" s="3">
        <v>129.49476460087092</v>
      </c>
      <c r="G22" s="3">
        <v>146.71756829278675</v>
      </c>
      <c r="H22" s="3">
        <v>160.62776075393856</v>
      </c>
      <c r="I22" s="3">
        <v>180.06371980516514</v>
      </c>
      <c r="J22" s="3">
        <v>195.90932714801966</v>
      </c>
    </row>
    <row r="23" spans="1:10" x14ac:dyDescent="0.15">
      <c r="A23" s="2" t="s">
        <v>21</v>
      </c>
      <c r="B23" s="3">
        <v>259.58999999999997</v>
      </c>
      <c r="C23" s="3">
        <v>291.77915999999999</v>
      </c>
      <c r="D23" s="3">
        <v>327.95977584000002</v>
      </c>
      <c r="E23" s="3">
        <v>372.23434557840005</v>
      </c>
      <c r="F23" s="3">
        <v>418.39140443012167</v>
      </c>
      <c r="G23" s="3">
        <v>463.57767610857479</v>
      </c>
      <c r="H23" s="3">
        <v>519.22628356936309</v>
      </c>
      <c r="I23" s="3">
        <v>581.53343759768666</v>
      </c>
      <c r="J23" s="3">
        <v>639.68678135745529</v>
      </c>
    </row>
    <row r="24" spans="1:10" x14ac:dyDescent="0.15">
      <c r="A24" s="2" t="s">
        <v>22</v>
      </c>
      <c r="B24" s="3">
        <v>451.19</v>
      </c>
      <c r="C24" s="3">
        <v>512.10064999999997</v>
      </c>
      <c r="D24" s="3">
        <v>554.60500394999997</v>
      </c>
      <c r="E24" s="3">
        <v>623.37602443980006</v>
      </c>
      <c r="F24" s="3">
        <v>686.96037893265964</v>
      </c>
      <c r="G24" s="3">
        <v>763.89994137311749</v>
      </c>
      <c r="H24" s="3">
        <v>852.58440208756144</v>
      </c>
      <c r="I24" s="3">
        <v>936.99025789423001</v>
      </c>
      <c r="J24" s="3">
        <v>1025.0673421362876</v>
      </c>
    </row>
    <row r="25" spans="1:10" x14ac:dyDescent="0.15">
      <c r="A25" s="2" t="s">
        <v>23</v>
      </c>
      <c r="B25" s="3">
        <v>134.63</v>
      </c>
      <c r="C25" s="3">
        <v>158.86340000000001</v>
      </c>
      <c r="D25" s="3">
        <v>179.35677860000004</v>
      </c>
      <c r="E25" s="3">
        <v>202.85251659660003</v>
      </c>
      <c r="F25" s="3">
        <v>227.3976711047886</v>
      </c>
      <c r="G25" s="3">
        <v>264.91828683707871</v>
      </c>
      <c r="H25" s="3">
        <v>296.99705225397082</v>
      </c>
      <c r="I25" s="3">
        <v>334.41868083797112</v>
      </c>
      <c r="J25" s="3">
        <v>369.19822364512015</v>
      </c>
    </row>
    <row r="26" spans="1:10" x14ac:dyDescent="0.15">
      <c r="A26" s="2" t="s">
        <v>24</v>
      </c>
      <c r="B26" s="3">
        <v>175.98</v>
      </c>
      <c r="C26" s="3">
        <v>198.15347999999997</v>
      </c>
      <c r="D26" s="3">
        <v>222.13005107999999</v>
      </c>
      <c r="E26" s="3">
        <v>251.22908777147998</v>
      </c>
      <c r="F26" s="3">
        <v>280.12043286520014</v>
      </c>
      <c r="G26" s="3">
        <v>313.73488480902415</v>
      </c>
      <c r="H26" s="3">
        <v>347.8744658171974</v>
      </c>
      <c r="I26" s="3">
        <v>391.01089957852992</v>
      </c>
      <c r="J26" s="3">
        <v>419.94570614734113</v>
      </c>
    </row>
    <row r="27" spans="1:10" x14ac:dyDescent="0.15">
      <c r="A27" s="2" t="s">
        <v>25</v>
      </c>
      <c r="B27" s="3">
        <v>281.54000000000002</v>
      </c>
      <c r="C27" s="3">
        <v>320.39251999999999</v>
      </c>
      <c r="D27" s="3">
        <v>362.04354760000001</v>
      </c>
      <c r="E27" s="3">
        <v>417.43621038279997</v>
      </c>
      <c r="F27" s="3">
        <v>467.94599183911873</v>
      </c>
      <c r="G27" s="3">
        <v>526.43924081900855</v>
      </c>
      <c r="H27" s="3">
        <v>587.27721447122656</v>
      </c>
      <c r="I27" s="3">
        <v>645.41765870387803</v>
      </c>
      <c r="J27" s="3">
        <v>702.85983032852323</v>
      </c>
    </row>
    <row r="28" spans="1:10" x14ac:dyDescent="0.15">
      <c r="A28" s="2" t="s">
        <v>26</v>
      </c>
      <c r="B28" s="3">
        <v>169.58</v>
      </c>
      <c r="C28" s="3">
        <v>187.38589999999999</v>
      </c>
      <c r="D28" s="3">
        <v>212.12083879999997</v>
      </c>
      <c r="E28" s="3">
        <v>235.87837274559999</v>
      </c>
      <c r="F28" s="3">
        <v>259.2303316474144</v>
      </c>
      <c r="G28" s="3">
        <v>289.30105011851447</v>
      </c>
      <c r="H28" s="3">
        <v>325.36656653390423</v>
      </c>
      <c r="I28" s="3">
        <v>362.78372168530325</v>
      </c>
      <c r="J28" s="3">
        <v>397.24817524540703</v>
      </c>
    </row>
    <row r="29" spans="1:10" x14ac:dyDescent="0.15">
      <c r="A29" s="2" t="s">
        <v>27</v>
      </c>
      <c r="B29" s="3">
        <v>35.270000000000003</v>
      </c>
      <c r="C29" s="3">
        <v>39.396590000000003</v>
      </c>
      <c r="D29" s="3">
        <v>43.336249000000009</v>
      </c>
      <c r="E29" s="3">
        <v>47.583201402000014</v>
      </c>
      <c r="F29" s="3">
        <v>53.340768771642018</v>
      </c>
      <c r="G29" s="3">
        <v>58.514823342491297</v>
      </c>
      <c r="H29" s="3">
        <v>64.994702175216332</v>
      </c>
      <c r="I29" s="3">
        <v>71.364182988387526</v>
      </c>
      <c r="J29" s="3">
        <v>77.644231091365626</v>
      </c>
    </row>
    <row r="30" spans="1:10" x14ac:dyDescent="0.15">
      <c r="A30" s="2" t="s">
        <v>28</v>
      </c>
      <c r="B30" s="3">
        <v>50.46</v>
      </c>
      <c r="C30" s="3">
        <v>55.707840000000004</v>
      </c>
      <c r="D30" s="3">
        <v>61.83570240000001</v>
      </c>
      <c r="E30" s="3">
        <v>68.019272640000011</v>
      </c>
      <c r="F30" s="3">
        <v>75.90950826624001</v>
      </c>
      <c r="G30" s="3">
        <v>81.374992861409297</v>
      </c>
      <c r="H30" s="3">
        <v>89.308009568220243</v>
      </c>
      <c r="I30" s="3">
        <v>96.006110285836769</v>
      </c>
      <c r="J30" s="3">
        <v>102.6305318955595</v>
      </c>
    </row>
    <row r="31" spans="1:10" x14ac:dyDescent="0.15">
      <c r="A31" s="2" t="s">
        <v>29</v>
      </c>
      <c r="B31" s="3">
        <v>165.6</v>
      </c>
      <c r="C31" s="3">
        <v>189.28079999999997</v>
      </c>
      <c r="D31" s="3">
        <v>207.64103759999998</v>
      </c>
      <c r="E31" s="3">
        <v>226.74401305919997</v>
      </c>
      <c r="F31" s="3">
        <v>251.23236646959359</v>
      </c>
      <c r="G31" s="3">
        <v>289.41968617297181</v>
      </c>
      <c r="H31" s="3">
        <v>325.09338653157943</v>
      </c>
      <c r="I31" s="3">
        <v>355.3270714790163</v>
      </c>
      <c r="J31" s="3">
        <v>392.28108691283398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73" workbookViewId="0">
      <selection activeCell="F100" sqref="F100"/>
    </sheetView>
  </sheetViews>
  <sheetFormatPr defaultRowHeight="13.5" x14ac:dyDescent="0.15"/>
  <cols>
    <col min="1" max="1" width="12.75" bestFit="1" customWidth="1"/>
  </cols>
  <sheetData>
    <row r="1" spans="1:14" x14ac:dyDescent="0.15">
      <c r="A1" s="39" t="s">
        <v>30</v>
      </c>
      <c r="B1" s="5" t="s">
        <v>31</v>
      </c>
      <c r="C1" s="5" t="s">
        <v>32</v>
      </c>
      <c r="D1" s="5" t="s">
        <v>33</v>
      </c>
      <c r="E1" s="6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6" t="s">
        <v>43</v>
      </c>
    </row>
    <row r="2" spans="1:14" x14ac:dyDescent="0.15">
      <c r="A2" s="39"/>
      <c r="B2" s="7" t="s">
        <v>44</v>
      </c>
      <c r="C2" s="7" t="s">
        <v>44</v>
      </c>
      <c r="D2" s="7" t="s">
        <v>44</v>
      </c>
      <c r="E2" s="7" t="s">
        <v>44</v>
      </c>
      <c r="F2" s="7" t="s">
        <v>44</v>
      </c>
      <c r="G2" s="7" t="s">
        <v>44</v>
      </c>
      <c r="H2" s="7" t="s">
        <v>44</v>
      </c>
      <c r="I2" s="7" t="s">
        <v>44</v>
      </c>
      <c r="J2" s="7" t="s">
        <v>44</v>
      </c>
      <c r="K2" s="7" t="s">
        <v>44</v>
      </c>
      <c r="L2" s="7"/>
      <c r="M2" s="7" t="s">
        <v>45</v>
      </c>
      <c r="N2" s="7" t="s">
        <v>46</v>
      </c>
    </row>
    <row r="3" spans="1:14" x14ac:dyDescent="0.15">
      <c r="A3" s="39"/>
      <c r="B3" s="7"/>
      <c r="C3" s="7"/>
      <c r="D3" s="8" t="s">
        <v>47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15">
      <c r="A4" s="39"/>
      <c r="B4" s="8" t="s">
        <v>48</v>
      </c>
      <c r="C4" s="9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55</v>
      </c>
      <c r="J4" s="9" t="s">
        <v>56</v>
      </c>
      <c r="K4" s="9" t="s">
        <v>57</v>
      </c>
      <c r="L4" s="8" t="s">
        <v>58</v>
      </c>
      <c r="M4" s="9" t="s">
        <v>59</v>
      </c>
      <c r="N4" s="9" t="s">
        <v>60</v>
      </c>
    </row>
    <row r="5" spans="1:14" x14ac:dyDescent="0.15">
      <c r="A5" s="39"/>
      <c r="B5" s="7"/>
      <c r="C5" s="8" t="s">
        <v>61</v>
      </c>
      <c r="D5" s="8" t="s">
        <v>61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5.75" x14ac:dyDescent="0.15">
      <c r="A6" s="39"/>
      <c r="B6" s="8" t="s">
        <v>62</v>
      </c>
      <c r="C6" s="8" t="s">
        <v>62</v>
      </c>
      <c r="D6" s="8" t="s">
        <v>62</v>
      </c>
      <c r="E6" s="8" t="s">
        <v>62</v>
      </c>
      <c r="F6" s="8" t="s">
        <v>62</v>
      </c>
      <c r="G6" s="8" t="s">
        <v>62</v>
      </c>
      <c r="H6" s="8" t="s">
        <v>62</v>
      </c>
      <c r="I6" s="8" t="s">
        <v>62</v>
      </c>
      <c r="J6" s="8" t="s">
        <v>62</v>
      </c>
      <c r="K6" s="8" t="s">
        <v>62</v>
      </c>
      <c r="L6" s="8" t="s">
        <v>63</v>
      </c>
      <c r="M6" s="8" t="s">
        <v>64</v>
      </c>
      <c r="N6" s="8" t="s">
        <v>65</v>
      </c>
    </row>
    <row r="7" spans="1:14" ht="14.25" x14ac:dyDescent="0.15">
      <c r="A7" s="10" t="s">
        <v>66</v>
      </c>
      <c r="B7" s="11">
        <v>26.17</v>
      </c>
      <c r="C7" s="11"/>
      <c r="D7" s="11"/>
      <c r="E7" s="11"/>
      <c r="F7" s="11"/>
      <c r="G7" s="11">
        <v>55.64</v>
      </c>
      <c r="H7" s="11">
        <v>233.23</v>
      </c>
      <c r="I7" s="11">
        <v>81.13</v>
      </c>
      <c r="J7" s="11"/>
      <c r="K7" s="11">
        <v>1.62</v>
      </c>
      <c r="L7" s="11">
        <v>1.52</v>
      </c>
      <c r="M7" s="11">
        <v>295</v>
      </c>
      <c r="N7" s="11">
        <v>23.29</v>
      </c>
    </row>
    <row r="8" spans="1:14" ht="14.25" x14ac:dyDescent="0.15">
      <c r="A8" s="10" t="s">
        <v>67</v>
      </c>
      <c r="B8" s="11">
        <v>17.37</v>
      </c>
      <c r="C8" s="11"/>
      <c r="D8" s="11"/>
      <c r="E8" s="11"/>
      <c r="F8" s="11"/>
      <c r="G8" s="11">
        <v>47.38</v>
      </c>
      <c r="H8" s="11">
        <v>13.3</v>
      </c>
      <c r="I8" s="11">
        <v>95.03</v>
      </c>
      <c r="J8" s="11">
        <v>57.08</v>
      </c>
      <c r="K8" s="11"/>
      <c r="L8" s="11"/>
      <c r="M8" s="11">
        <v>82.62</v>
      </c>
      <c r="N8" s="11">
        <v>6.9</v>
      </c>
    </row>
    <row r="9" spans="1:14" ht="14.25" x14ac:dyDescent="0.15">
      <c r="A9" s="10" t="s">
        <v>68</v>
      </c>
      <c r="B9" s="11">
        <v>41.43</v>
      </c>
      <c r="C9" s="11"/>
      <c r="D9" s="11"/>
      <c r="E9" s="11">
        <v>0.34</v>
      </c>
      <c r="F9" s="11">
        <v>0.05</v>
      </c>
      <c r="G9" s="11">
        <v>119.97</v>
      </c>
      <c r="H9" s="11">
        <v>2.52</v>
      </c>
      <c r="I9" s="11">
        <v>280.49</v>
      </c>
      <c r="J9" s="11">
        <v>0.4</v>
      </c>
      <c r="K9" s="11">
        <v>0.04</v>
      </c>
      <c r="L9" s="11">
        <v>0.33</v>
      </c>
      <c r="M9" s="11">
        <v>63.6</v>
      </c>
      <c r="N9" s="11">
        <v>39.1</v>
      </c>
    </row>
    <row r="10" spans="1:14" ht="14.25" x14ac:dyDescent="0.15">
      <c r="A10" s="10" t="s">
        <v>69</v>
      </c>
      <c r="B10" s="11">
        <v>64</v>
      </c>
      <c r="C10" s="11"/>
      <c r="D10" s="11"/>
      <c r="E10" s="11"/>
      <c r="F10" s="11"/>
      <c r="G10" s="11">
        <v>57.87</v>
      </c>
      <c r="H10" s="11">
        <v>7.59</v>
      </c>
      <c r="I10" s="11">
        <v>152.1</v>
      </c>
      <c r="J10" s="11"/>
      <c r="K10" s="11"/>
      <c r="L10" s="11">
        <v>0.5</v>
      </c>
      <c r="M10" s="11"/>
      <c r="N10" s="11">
        <v>37.32</v>
      </c>
    </row>
    <row r="11" spans="1:14" ht="14.25" x14ac:dyDescent="0.15">
      <c r="A11" s="10" t="s">
        <v>70</v>
      </c>
      <c r="B11" s="11">
        <v>108.76</v>
      </c>
      <c r="C11" s="11">
        <v>0.1132</v>
      </c>
      <c r="D11" s="11">
        <v>11.209099999999999</v>
      </c>
      <c r="E11" s="11"/>
      <c r="F11" s="11">
        <v>3.5000000000000003E-2</v>
      </c>
      <c r="G11" s="11">
        <v>106.9119</v>
      </c>
      <c r="H11" s="11">
        <v>5.1753</v>
      </c>
      <c r="I11" s="11">
        <v>306.81990000000002</v>
      </c>
      <c r="J11" s="11"/>
      <c r="K11" s="11">
        <v>2.9999999999999997E-4</v>
      </c>
      <c r="L11" s="11">
        <v>0.20399999999999999</v>
      </c>
      <c r="M11" s="11">
        <v>947.59530000000007</v>
      </c>
      <c r="N11" s="11">
        <v>6.5534999999999997</v>
      </c>
    </row>
    <row r="12" spans="1:14" ht="14.25" x14ac:dyDescent="0.15">
      <c r="A12" s="10" t="s">
        <v>71</v>
      </c>
      <c r="B12" s="11">
        <v>64.8</v>
      </c>
      <c r="C12" s="11">
        <v>31.65</v>
      </c>
      <c r="D12" s="11"/>
      <c r="E12" s="11"/>
      <c r="F12" s="11"/>
      <c r="G12" s="11">
        <v>283.02999999999997</v>
      </c>
      <c r="H12" s="11">
        <v>30.87</v>
      </c>
      <c r="I12" s="11">
        <v>430</v>
      </c>
      <c r="J12" s="11">
        <v>35.159999999999997</v>
      </c>
      <c r="K12" s="11">
        <v>0.08</v>
      </c>
      <c r="L12" s="11"/>
      <c r="M12" s="11">
        <v>194.27</v>
      </c>
      <c r="N12" s="11">
        <v>22.38</v>
      </c>
    </row>
    <row r="13" spans="1:14" ht="14.25" x14ac:dyDescent="0.15">
      <c r="A13" s="10" t="s">
        <v>72</v>
      </c>
      <c r="B13" s="11">
        <v>120.28</v>
      </c>
      <c r="C13" s="11">
        <v>3.54</v>
      </c>
      <c r="D13" s="11"/>
      <c r="E13" s="11"/>
      <c r="F13" s="11"/>
      <c r="G13" s="11">
        <v>37.29</v>
      </c>
      <c r="H13" s="11">
        <v>5.2</v>
      </c>
      <c r="I13" s="11">
        <v>75.209999999999994</v>
      </c>
      <c r="J13" s="11"/>
      <c r="K13" s="11">
        <v>0.79</v>
      </c>
      <c r="L13" s="11"/>
      <c r="M13" s="11">
        <v>334.48</v>
      </c>
      <c r="N13" s="11">
        <v>12.94</v>
      </c>
    </row>
    <row r="14" spans="1:14" ht="14.25" x14ac:dyDescent="0.15">
      <c r="A14" s="10" t="s">
        <v>73</v>
      </c>
      <c r="B14" s="11">
        <v>145.63999999999999</v>
      </c>
      <c r="C14" s="11"/>
      <c r="D14" s="11"/>
      <c r="E14" s="11"/>
      <c r="F14" s="11"/>
      <c r="G14" s="11">
        <v>150</v>
      </c>
      <c r="H14" s="11">
        <v>10.210000000000001</v>
      </c>
      <c r="I14" s="11">
        <v>105.17</v>
      </c>
      <c r="J14" s="11">
        <v>0.8</v>
      </c>
      <c r="K14" s="11">
        <v>1.0900000000000001</v>
      </c>
      <c r="L14" s="11"/>
      <c r="M14" s="11"/>
      <c r="N14" s="11">
        <v>9.57</v>
      </c>
    </row>
    <row r="15" spans="1:14" ht="14.25" x14ac:dyDescent="0.15">
      <c r="A15" s="10" t="s">
        <v>74</v>
      </c>
      <c r="B15" s="11">
        <v>6.03</v>
      </c>
      <c r="C15" s="11"/>
      <c r="D15" s="11"/>
      <c r="E15" s="11"/>
      <c r="F15" s="11"/>
      <c r="G15" s="11">
        <v>67.489999999999995</v>
      </c>
      <c r="H15" s="11">
        <v>260.10000000000002</v>
      </c>
      <c r="I15" s="11">
        <v>110.46</v>
      </c>
      <c r="J15" s="11">
        <v>610.33000000000004</v>
      </c>
      <c r="K15" s="11">
        <v>6.89</v>
      </c>
      <c r="L15" s="11">
        <v>0.18</v>
      </c>
      <c r="M15" s="11">
        <v>22.7</v>
      </c>
      <c r="N15" s="11">
        <v>17.22</v>
      </c>
    </row>
    <row r="16" spans="1:14" ht="14.25" x14ac:dyDescent="0.15">
      <c r="A16" s="10" t="s">
        <v>75</v>
      </c>
      <c r="B16" s="11">
        <v>47.44</v>
      </c>
      <c r="C16" s="11"/>
      <c r="D16" s="11"/>
      <c r="E16" s="11"/>
      <c r="F16" s="11"/>
      <c r="G16" s="11">
        <v>265.05</v>
      </c>
      <c r="H16" s="11">
        <v>14</v>
      </c>
      <c r="I16" s="11">
        <v>310.04000000000002</v>
      </c>
      <c r="J16" s="11">
        <v>0.99</v>
      </c>
      <c r="K16" s="11">
        <v>0.53</v>
      </c>
      <c r="L16" s="11">
        <v>0.2</v>
      </c>
      <c r="M16" s="11"/>
      <c r="N16" s="11">
        <v>16.899999999999999</v>
      </c>
    </row>
    <row r="17" spans="1:14" ht="14.25" x14ac:dyDescent="0.15">
      <c r="A17" s="10" t="s">
        <v>76</v>
      </c>
      <c r="B17" s="11">
        <v>5</v>
      </c>
      <c r="C17" s="11"/>
      <c r="D17" s="11"/>
      <c r="E17" s="11"/>
      <c r="F17" s="11"/>
      <c r="G17" s="11">
        <v>203</v>
      </c>
      <c r="H17" s="11">
        <v>39.74</v>
      </c>
      <c r="I17" s="11">
        <v>286</v>
      </c>
      <c r="J17" s="11">
        <v>28</v>
      </c>
      <c r="K17" s="11"/>
      <c r="L17" s="11"/>
      <c r="M17" s="11"/>
      <c r="N17" s="11">
        <v>14.09</v>
      </c>
    </row>
    <row r="18" spans="1:14" ht="14.25" x14ac:dyDescent="0.15">
      <c r="A18" s="10" t="s">
        <v>77</v>
      </c>
      <c r="B18" s="11">
        <v>14.7</v>
      </c>
      <c r="C18" s="11"/>
      <c r="D18" s="11"/>
      <c r="E18" s="11"/>
      <c r="F18" s="11"/>
      <c r="G18" s="11">
        <v>59.5</v>
      </c>
      <c r="H18" s="11">
        <v>10.039999999999999</v>
      </c>
      <c r="I18" s="11">
        <v>139</v>
      </c>
      <c r="J18" s="11"/>
      <c r="K18" s="11"/>
      <c r="L18" s="11"/>
      <c r="M18" s="11"/>
      <c r="N18" s="11">
        <v>6.22</v>
      </c>
    </row>
    <row r="19" spans="1:14" ht="14.25" x14ac:dyDescent="0.15">
      <c r="A19" s="10" t="s">
        <v>78</v>
      </c>
      <c r="B19" s="11">
        <v>11.21</v>
      </c>
      <c r="C19" s="11"/>
      <c r="D19" s="11"/>
      <c r="E19" s="11"/>
      <c r="F19" s="11"/>
      <c r="G19" s="11">
        <v>88</v>
      </c>
      <c r="H19" s="11">
        <v>36.25</v>
      </c>
      <c r="I19" s="11">
        <v>128.07</v>
      </c>
      <c r="J19" s="11">
        <v>8.07</v>
      </c>
      <c r="K19" s="11"/>
      <c r="L19" s="11"/>
      <c r="M19" s="11"/>
      <c r="N19" s="11">
        <v>12.26</v>
      </c>
    </row>
    <row r="20" spans="1:14" ht="14.25" x14ac:dyDescent="0.15">
      <c r="A20" s="10" t="s">
        <v>79</v>
      </c>
      <c r="B20" s="11">
        <v>1.99</v>
      </c>
      <c r="C20" s="11"/>
      <c r="D20" s="11"/>
      <c r="E20" s="11"/>
      <c r="F20" s="11"/>
      <c r="G20" s="11">
        <v>35.83</v>
      </c>
      <c r="H20" s="11">
        <v>6.84</v>
      </c>
      <c r="I20" s="11">
        <v>178.84</v>
      </c>
      <c r="J20" s="11">
        <v>1.8</v>
      </c>
      <c r="K20" s="11">
        <v>0.02</v>
      </c>
      <c r="L20" s="11"/>
      <c r="M20" s="11"/>
      <c r="N20" s="11">
        <v>4.45</v>
      </c>
    </row>
    <row r="21" spans="1:14" ht="14.25" x14ac:dyDescent="0.15">
      <c r="A21" s="10" t="s">
        <v>80</v>
      </c>
      <c r="B21" s="11">
        <v>115.29</v>
      </c>
      <c r="C21" s="11"/>
      <c r="D21" s="11"/>
      <c r="E21" s="11"/>
      <c r="F21" s="11"/>
      <c r="G21" s="11">
        <v>315.88</v>
      </c>
      <c r="H21" s="11">
        <v>20.61</v>
      </c>
      <c r="I21" s="11">
        <v>637.28</v>
      </c>
      <c r="J21" s="11">
        <v>174.8</v>
      </c>
      <c r="K21" s="11">
        <v>5.4880000000000004</v>
      </c>
      <c r="L21" s="11">
        <v>0.71499999999999997</v>
      </c>
      <c r="M21" s="11">
        <v>231</v>
      </c>
      <c r="N21" s="11">
        <v>22.05</v>
      </c>
    </row>
    <row r="22" spans="1:14" ht="14.25" x14ac:dyDescent="0.15">
      <c r="A22" s="10" t="s">
        <v>81</v>
      </c>
      <c r="B22" s="11">
        <v>20</v>
      </c>
      <c r="C22" s="11"/>
      <c r="D22" s="11"/>
      <c r="E22" s="11"/>
      <c r="F22" s="11"/>
      <c r="G22" s="11">
        <v>175</v>
      </c>
      <c r="H22" s="11">
        <v>12.62</v>
      </c>
      <c r="I22" s="11">
        <v>170</v>
      </c>
      <c r="J22" s="11"/>
      <c r="K22" s="11"/>
      <c r="L22" s="11">
        <v>0.02</v>
      </c>
      <c r="M22" s="11">
        <v>14.75</v>
      </c>
      <c r="N22" s="11">
        <v>33.42</v>
      </c>
    </row>
    <row r="23" spans="1:14" ht="14.25" x14ac:dyDescent="0.15">
      <c r="A23" s="10" t="s">
        <v>82</v>
      </c>
      <c r="B23" s="11">
        <v>116.24</v>
      </c>
      <c r="C23" s="11"/>
      <c r="D23" s="11"/>
      <c r="E23" s="11"/>
      <c r="F23" s="11"/>
      <c r="G23" s="11">
        <v>354.7</v>
      </c>
      <c r="H23" s="11">
        <v>22.77</v>
      </c>
      <c r="I23" s="11">
        <v>186.45</v>
      </c>
      <c r="J23" s="11">
        <v>34.94</v>
      </c>
      <c r="K23" s="11"/>
      <c r="L23" s="11"/>
      <c r="M23" s="11"/>
      <c r="N23" s="11">
        <v>14.21</v>
      </c>
    </row>
    <row r="24" spans="1:14" ht="14.25" x14ac:dyDescent="0.15">
      <c r="A24" s="10" t="s">
        <v>83</v>
      </c>
      <c r="B24" s="11">
        <v>8.1</v>
      </c>
      <c r="C24" s="11"/>
      <c r="D24" s="11"/>
      <c r="E24" s="11"/>
      <c r="F24" s="11"/>
      <c r="G24" s="11">
        <v>156.47</v>
      </c>
      <c r="H24" s="11">
        <v>18.02</v>
      </c>
      <c r="I24" s="11">
        <v>217.7</v>
      </c>
      <c r="J24" s="11">
        <v>20.13</v>
      </c>
      <c r="K24" s="11"/>
      <c r="L24" s="11"/>
      <c r="M24" s="11"/>
      <c r="N24" s="11">
        <v>20.63</v>
      </c>
    </row>
    <row r="25" spans="1:14" ht="14.25" x14ac:dyDescent="0.15">
      <c r="A25" s="10" t="s">
        <v>84</v>
      </c>
      <c r="B25" s="11">
        <v>1.5</v>
      </c>
      <c r="C25" s="11"/>
      <c r="D25" s="11"/>
      <c r="E25" s="11"/>
      <c r="F25" s="11"/>
      <c r="G25" s="11">
        <v>400.69</v>
      </c>
      <c r="H25" s="11">
        <v>143</v>
      </c>
      <c r="I25" s="11">
        <v>615.39</v>
      </c>
      <c r="J25" s="11">
        <v>79.7</v>
      </c>
      <c r="K25" s="11">
        <v>32.79</v>
      </c>
      <c r="L25" s="11"/>
      <c r="M25" s="11"/>
      <c r="N25" s="11">
        <v>32.479999999999997</v>
      </c>
    </row>
    <row r="26" spans="1:14" ht="14.25" x14ac:dyDescent="0.15">
      <c r="A26" s="10" t="s">
        <v>85</v>
      </c>
      <c r="B26" s="11">
        <v>19.260000000000002</v>
      </c>
      <c r="C26" s="11"/>
      <c r="D26" s="11"/>
      <c r="E26" s="11"/>
      <c r="F26" s="11"/>
      <c r="G26" s="11">
        <v>89.99</v>
      </c>
      <c r="H26" s="11"/>
      <c r="I26" s="11">
        <v>253.89</v>
      </c>
      <c r="J26" s="11"/>
      <c r="K26" s="11"/>
      <c r="L26" s="11"/>
      <c r="M26" s="11"/>
      <c r="N26" s="11">
        <v>6.79</v>
      </c>
    </row>
    <row r="27" spans="1:14" ht="14.25" x14ac:dyDescent="0.15">
      <c r="A27" s="10" t="s">
        <v>86</v>
      </c>
      <c r="B27" s="11"/>
      <c r="C27" s="11"/>
      <c r="D27" s="11"/>
      <c r="E27" s="11"/>
      <c r="F27" s="11"/>
      <c r="G27" s="11">
        <v>8.25</v>
      </c>
      <c r="H27" s="11">
        <v>65.87</v>
      </c>
      <c r="I27" s="11">
        <v>17.850000000000001</v>
      </c>
      <c r="J27" s="11">
        <v>8.5</v>
      </c>
      <c r="K27" s="11"/>
      <c r="L27" s="11">
        <v>0.21</v>
      </c>
      <c r="M27" s="11"/>
      <c r="N27" s="11">
        <v>1.46</v>
      </c>
    </row>
    <row r="28" spans="1:14" ht="14.25" x14ac:dyDescent="0.15">
      <c r="A28" s="10" t="s">
        <v>87</v>
      </c>
      <c r="B28" s="11">
        <v>21.21</v>
      </c>
      <c r="C28" s="11"/>
      <c r="D28" s="11"/>
      <c r="E28" s="11"/>
      <c r="F28" s="11">
        <v>2</v>
      </c>
      <c r="G28" s="11">
        <v>51.59</v>
      </c>
      <c r="H28" s="11">
        <v>20.09</v>
      </c>
      <c r="I28" s="11">
        <v>146.24</v>
      </c>
      <c r="J28" s="11"/>
      <c r="K28" s="11">
        <v>0.8</v>
      </c>
      <c r="L28" s="11">
        <v>0.1</v>
      </c>
      <c r="M28" s="11"/>
      <c r="N28" s="11">
        <v>6.35</v>
      </c>
    </row>
    <row r="29" spans="1:14" ht="14.25" x14ac:dyDescent="0.15">
      <c r="A29" s="10" t="s">
        <v>88</v>
      </c>
      <c r="B29" s="11">
        <v>11.39</v>
      </c>
      <c r="C29" s="11">
        <v>0.04</v>
      </c>
      <c r="D29" s="11"/>
      <c r="E29" s="11"/>
      <c r="F29" s="11">
        <v>0.14000000000000001</v>
      </c>
      <c r="G29" s="11">
        <v>162.5</v>
      </c>
      <c r="H29" s="11">
        <v>98.49</v>
      </c>
      <c r="I29" s="11">
        <v>154.88</v>
      </c>
      <c r="J29" s="11"/>
      <c r="K29" s="11"/>
      <c r="L29" s="11">
        <v>1.69</v>
      </c>
      <c r="M29" s="11"/>
      <c r="N29" s="11">
        <v>17.45</v>
      </c>
    </row>
    <row r="30" spans="1:14" ht="14.25" x14ac:dyDescent="0.15">
      <c r="A30" s="10" t="s">
        <v>89</v>
      </c>
      <c r="B30" s="11">
        <v>8.8000000000000007</v>
      </c>
      <c r="C30" s="11"/>
      <c r="D30" s="11"/>
      <c r="E30" s="11"/>
      <c r="F30" s="11">
        <v>0.16</v>
      </c>
      <c r="G30" s="11">
        <v>53.58</v>
      </c>
      <c r="H30" s="11">
        <v>7.55</v>
      </c>
      <c r="I30" s="11">
        <v>104.35</v>
      </c>
      <c r="J30" s="11"/>
      <c r="K30" s="11"/>
      <c r="L30" s="11"/>
      <c r="M30" s="11"/>
      <c r="N30" s="11">
        <v>16.5</v>
      </c>
    </row>
    <row r="31" spans="1:14" ht="14.25" x14ac:dyDescent="0.15">
      <c r="A31" s="10" t="s">
        <v>90</v>
      </c>
      <c r="B31" s="11">
        <v>24.957000000000001</v>
      </c>
      <c r="C31" s="11"/>
      <c r="D31" s="11"/>
      <c r="E31" s="11"/>
      <c r="F31" s="11">
        <v>0.64049999999999996</v>
      </c>
      <c r="G31" s="11">
        <v>91.67</v>
      </c>
      <c r="H31" s="11">
        <v>33.1</v>
      </c>
      <c r="I31" s="11">
        <v>257.32</v>
      </c>
      <c r="J31" s="11"/>
      <c r="K31" s="11"/>
      <c r="L31" s="11"/>
      <c r="M31" s="11"/>
      <c r="N31" s="11">
        <v>12.57</v>
      </c>
    </row>
    <row r="32" spans="1:14" ht="14.25" x14ac:dyDescent="0.15">
      <c r="A32" s="10" t="s">
        <v>91</v>
      </c>
      <c r="B32" s="11">
        <v>42.32</v>
      </c>
      <c r="C32" s="11"/>
      <c r="D32" s="11"/>
      <c r="E32" s="11"/>
      <c r="F32" s="11"/>
      <c r="G32" s="11">
        <v>102.5</v>
      </c>
      <c r="H32" s="11">
        <v>32.94</v>
      </c>
      <c r="I32" s="11">
        <v>120</v>
      </c>
      <c r="J32" s="11"/>
      <c r="K32" s="11"/>
      <c r="L32" s="11"/>
      <c r="M32" s="11">
        <v>30</v>
      </c>
      <c r="N32" s="11">
        <v>27.83</v>
      </c>
    </row>
    <row r="33" spans="1:14" ht="14.25" x14ac:dyDescent="0.15">
      <c r="A33" s="10" t="s">
        <v>92</v>
      </c>
      <c r="B33" s="11">
        <v>52.59</v>
      </c>
      <c r="C33" s="11"/>
      <c r="D33" s="11"/>
      <c r="E33" s="11"/>
      <c r="F33" s="11"/>
      <c r="G33" s="11">
        <v>56.5</v>
      </c>
      <c r="H33" s="11">
        <v>4.3</v>
      </c>
      <c r="I33" s="11">
        <v>70.14</v>
      </c>
      <c r="J33" s="11"/>
      <c r="K33" s="11">
        <v>0.75</v>
      </c>
      <c r="L33" s="11">
        <v>0.67</v>
      </c>
      <c r="M33" s="11"/>
      <c r="N33" s="11">
        <v>17.97</v>
      </c>
    </row>
    <row r="34" spans="1:14" ht="14.25" x14ac:dyDescent="0.15">
      <c r="A34" s="10" t="s">
        <v>93</v>
      </c>
      <c r="B34" s="11">
        <v>11.06</v>
      </c>
      <c r="C34" s="11"/>
      <c r="D34" s="11"/>
      <c r="E34" s="11"/>
      <c r="F34" s="11"/>
      <c r="G34" s="11">
        <v>5.88</v>
      </c>
      <c r="H34" s="11"/>
      <c r="I34" s="11">
        <v>10.68</v>
      </c>
      <c r="J34" s="11"/>
      <c r="K34" s="11"/>
      <c r="L34" s="11">
        <v>0.5</v>
      </c>
      <c r="M34" s="11"/>
      <c r="N34" s="11">
        <v>0.95</v>
      </c>
    </row>
    <row r="35" spans="1:14" ht="14.25" x14ac:dyDescent="0.15">
      <c r="A35" s="10" t="s">
        <v>94</v>
      </c>
      <c r="B35" s="11">
        <v>12.77</v>
      </c>
      <c r="C35" s="11"/>
      <c r="D35" s="11"/>
      <c r="E35" s="11"/>
      <c r="F35" s="11"/>
      <c r="G35" s="11">
        <v>8.2899999999999991</v>
      </c>
      <c r="H35" s="11">
        <v>2.23</v>
      </c>
      <c r="I35" s="11">
        <v>64.569999999999993</v>
      </c>
      <c r="J35" s="11"/>
      <c r="K35" s="11"/>
      <c r="L35" s="11">
        <v>0.01</v>
      </c>
      <c r="M35" s="11">
        <v>30</v>
      </c>
      <c r="N35" s="11">
        <v>4.76</v>
      </c>
    </row>
    <row r="36" spans="1:14" ht="14.25" x14ac:dyDescent="0.15">
      <c r="A36" s="10" t="s">
        <v>95</v>
      </c>
      <c r="B36" s="11">
        <v>57.57</v>
      </c>
      <c r="C36" s="11"/>
      <c r="D36" s="11"/>
      <c r="E36" s="11"/>
      <c r="F36" s="11"/>
      <c r="G36" s="11">
        <v>58</v>
      </c>
      <c r="H36" s="11">
        <v>28.3</v>
      </c>
      <c r="I36" s="11">
        <v>153.72999999999999</v>
      </c>
      <c r="J36" s="11"/>
      <c r="K36" s="11">
        <v>2.2000000000000002</v>
      </c>
      <c r="L36" s="11">
        <v>3</v>
      </c>
      <c r="M36" s="11">
        <v>23</v>
      </c>
      <c r="N36" s="11">
        <v>8.09</v>
      </c>
    </row>
    <row r="37" spans="1:14" ht="14.25" thickBot="1" x14ac:dyDescent="0.2"/>
    <row r="38" spans="1:14" x14ac:dyDescent="0.15">
      <c r="B38" s="5" t="s">
        <v>31</v>
      </c>
      <c r="C38" s="5" t="s">
        <v>32</v>
      </c>
      <c r="D38" s="5" t="s">
        <v>33</v>
      </c>
      <c r="E38" s="6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5" t="s">
        <v>39</v>
      </c>
      <c r="K38" s="5" t="s">
        <v>40</v>
      </c>
      <c r="L38" s="5" t="s">
        <v>41</v>
      </c>
      <c r="M38" s="5" t="s">
        <v>42</v>
      </c>
      <c r="N38" s="6" t="s">
        <v>43</v>
      </c>
    </row>
    <row r="39" spans="1:14" ht="14.25" x14ac:dyDescent="0.15">
      <c r="A39" s="35" t="s">
        <v>127</v>
      </c>
      <c r="B39">
        <v>0.71430000000000005</v>
      </c>
      <c r="C39">
        <v>0.9</v>
      </c>
      <c r="D39">
        <v>0.28570000000000001</v>
      </c>
      <c r="E39">
        <v>0.5</v>
      </c>
      <c r="F39">
        <v>0.97140000000000004</v>
      </c>
      <c r="G39">
        <v>1.4714</v>
      </c>
      <c r="H39">
        <v>1.4714</v>
      </c>
      <c r="I39">
        <v>1.4571000000000001</v>
      </c>
      <c r="J39">
        <v>1.4286000000000001</v>
      </c>
      <c r="K39">
        <v>1.7142999999999999</v>
      </c>
      <c r="L39">
        <v>13.3</v>
      </c>
      <c r="M39">
        <v>3.4119999999999998E-2</v>
      </c>
      <c r="N39">
        <v>1.2290000000000001</v>
      </c>
    </row>
    <row r="40" spans="1:14" ht="14.25" x14ac:dyDescent="0.15">
      <c r="A40" s="35" t="s">
        <v>128</v>
      </c>
      <c r="B40">
        <v>1.9778967999999999</v>
      </c>
      <c r="C40">
        <v>2.4921424000000001</v>
      </c>
      <c r="D40">
        <v>0.79113979999999995</v>
      </c>
      <c r="E40">
        <v>2.0385300000000002</v>
      </c>
      <c r="F40">
        <v>0.30425449999999998</v>
      </c>
      <c r="G40">
        <v>3.0148999999999999</v>
      </c>
      <c r="H40">
        <v>3.0795050000000002</v>
      </c>
      <c r="I40">
        <v>3.1605132</v>
      </c>
      <c r="J40">
        <v>3.2365583999999998</v>
      </c>
      <c r="K40">
        <v>3.1662949</v>
      </c>
      <c r="L40">
        <v>18.085999999999999</v>
      </c>
      <c r="M40" s="36"/>
      <c r="N40" s="36"/>
    </row>
    <row r="41" spans="1:14" ht="14.25" x14ac:dyDescent="0.15">
      <c r="A41" s="37" t="s">
        <v>164</v>
      </c>
    </row>
    <row r="42" spans="1:14" ht="14.25" x14ac:dyDescent="0.15">
      <c r="A42" s="10" t="s">
        <v>66</v>
      </c>
      <c r="B42">
        <f>B7*$B$39</f>
        <v>18.693231000000001</v>
      </c>
      <c r="C42">
        <f>C7*$C$39</f>
        <v>0</v>
      </c>
      <c r="D42">
        <f>D7*$D$39</f>
        <v>0</v>
      </c>
      <c r="E42">
        <f>E7*$E$39</f>
        <v>0</v>
      </c>
      <c r="F42">
        <f>F7*$F$39</f>
        <v>0</v>
      </c>
      <c r="G42">
        <f>G7*$G$39</f>
        <v>81.868696</v>
      </c>
      <c r="H42">
        <f>H7*$H$39</f>
        <v>343.174622</v>
      </c>
      <c r="I42">
        <f>I7*$I$39</f>
        <v>118.214523</v>
      </c>
      <c r="J42">
        <f>J7*$J$39</f>
        <v>0</v>
      </c>
      <c r="K42">
        <f>K7*$K$39</f>
        <v>2.7771660000000002</v>
      </c>
      <c r="L42">
        <f>L7*$L$39</f>
        <v>20.216000000000001</v>
      </c>
      <c r="M42">
        <f>M7*$M$39</f>
        <v>10.065399999999999</v>
      </c>
      <c r="N42">
        <f>N7*$N$39</f>
        <v>28.62341</v>
      </c>
    </row>
    <row r="43" spans="1:14" ht="14.25" x14ac:dyDescent="0.15">
      <c r="A43" s="10" t="s">
        <v>67</v>
      </c>
      <c r="B43">
        <f t="shared" ref="B43:B71" si="0">B8*$B$39</f>
        <v>12.407391000000002</v>
      </c>
      <c r="C43">
        <f t="shared" ref="C43:C71" si="1">C8*$C$39</f>
        <v>0</v>
      </c>
      <c r="D43">
        <f t="shared" ref="D43:D71" si="2">D8*$D$39</f>
        <v>0</v>
      </c>
      <c r="E43">
        <f t="shared" ref="E43:E71" si="3">E8*$E$39</f>
        <v>0</v>
      </c>
      <c r="F43">
        <f t="shared" ref="F43:F71" si="4">F8*$F$39</f>
        <v>0</v>
      </c>
      <c r="G43">
        <f t="shared" ref="G43:G71" si="5">G8*$G$39</f>
        <v>69.714932000000005</v>
      </c>
      <c r="H43">
        <f t="shared" ref="H43:H71" si="6">H8*$H$39</f>
        <v>19.56962</v>
      </c>
      <c r="I43">
        <f t="shared" ref="I43:I71" si="7">I8*$I$39</f>
        <v>138.46821300000002</v>
      </c>
      <c r="J43">
        <f t="shared" ref="J43:J71" si="8">J8*$J$39</f>
        <v>81.544488000000001</v>
      </c>
      <c r="K43">
        <f t="shared" ref="K43:K71" si="9">K8*$K$39</f>
        <v>0</v>
      </c>
      <c r="L43">
        <f t="shared" ref="L43:L71" si="10">L8*$L$39</f>
        <v>0</v>
      </c>
      <c r="M43">
        <f t="shared" ref="M43:M71" si="11">M8*$M$39</f>
        <v>2.8189943999999998</v>
      </c>
      <c r="N43">
        <f t="shared" ref="N43:N71" si="12">N8*$N$39</f>
        <v>8.4801000000000002</v>
      </c>
    </row>
    <row r="44" spans="1:14" ht="14.25" x14ac:dyDescent="0.15">
      <c r="A44" s="10" t="s">
        <v>68</v>
      </c>
      <c r="B44">
        <f t="shared" si="0"/>
        <v>29.593449000000003</v>
      </c>
      <c r="C44">
        <f t="shared" si="1"/>
        <v>0</v>
      </c>
      <c r="D44">
        <f t="shared" si="2"/>
        <v>0</v>
      </c>
      <c r="E44">
        <f t="shared" si="3"/>
        <v>0.17</v>
      </c>
      <c r="F44">
        <f t="shared" si="4"/>
        <v>4.8570000000000002E-2</v>
      </c>
      <c r="G44">
        <f t="shared" si="5"/>
        <v>176.52385799999999</v>
      </c>
      <c r="H44">
        <f t="shared" si="6"/>
        <v>3.7079280000000003</v>
      </c>
      <c r="I44">
        <f t="shared" si="7"/>
        <v>408.70197900000005</v>
      </c>
      <c r="J44">
        <f t="shared" si="8"/>
        <v>0.57144000000000006</v>
      </c>
      <c r="K44">
        <f t="shared" si="9"/>
        <v>6.8571999999999994E-2</v>
      </c>
      <c r="L44">
        <f t="shared" si="10"/>
        <v>4.3890000000000002</v>
      </c>
      <c r="M44">
        <f t="shared" si="11"/>
        <v>2.170032</v>
      </c>
      <c r="N44">
        <f t="shared" si="12"/>
        <v>48.053900000000006</v>
      </c>
    </row>
    <row r="45" spans="1:14" ht="14.25" x14ac:dyDescent="0.15">
      <c r="A45" s="10" t="s">
        <v>69</v>
      </c>
      <c r="B45">
        <f t="shared" si="0"/>
        <v>45.715200000000003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85.149918</v>
      </c>
      <c r="H45">
        <f t="shared" si="6"/>
        <v>11.167926</v>
      </c>
      <c r="I45">
        <f t="shared" si="7"/>
        <v>221.62491</v>
      </c>
      <c r="J45">
        <f t="shared" si="8"/>
        <v>0</v>
      </c>
      <c r="K45">
        <f t="shared" si="9"/>
        <v>0</v>
      </c>
      <c r="L45">
        <f t="shared" si="10"/>
        <v>6.65</v>
      </c>
      <c r="M45">
        <f t="shared" si="11"/>
        <v>0</v>
      </c>
      <c r="N45">
        <f t="shared" si="12"/>
        <v>45.866280000000003</v>
      </c>
    </row>
    <row r="46" spans="1:14" ht="14.25" x14ac:dyDescent="0.15">
      <c r="A46" s="10" t="s">
        <v>70</v>
      </c>
      <c r="B46">
        <f t="shared" si="0"/>
        <v>77.687268000000003</v>
      </c>
      <c r="C46">
        <f t="shared" si="1"/>
        <v>0.10188</v>
      </c>
      <c r="D46">
        <f t="shared" si="2"/>
        <v>3.2024398700000001</v>
      </c>
      <c r="E46">
        <f t="shared" si="3"/>
        <v>0</v>
      </c>
      <c r="F46">
        <f t="shared" si="4"/>
        <v>3.3999000000000001E-2</v>
      </c>
      <c r="G46">
        <f t="shared" si="5"/>
        <v>157.31016966000001</v>
      </c>
      <c r="H46">
        <f t="shared" si="6"/>
        <v>7.6149364200000003</v>
      </c>
      <c r="I46">
        <f t="shared" si="7"/>
        <v>447.06727629000005</v>
      </c>
      <c r="J46">
        <f t="shared" si="8"/>
        <v>0</v>
      </c>
      <c r="K46">
        <f t="shared" si="9"/>
        <v>5.1428999999999993E-4</v>
      </c>
      <c r="L46">
        <f t="shared" si="10"/>
        <v>2.7132000000000001</v>
      </c>
      <c r="M46">
        <f t="shared" si="11"/>
        <v>32.331951635999999</v>
      </c>
      <c r="N46">
        <f t="shared" si="12"/>
        <v>8.0542514999999995</v>
      </c>
    </row>
    <row r="47" spans="1:14" ht="14.25" x14ac:dyDescent="0.15">
      <c r="A47" s="10" t="s">
        <v>71</v>
      </c>
      <c r="B47">
        <f t="shared" si="0"/>
        <v>46.286639999999998</v>
      </c>
      <c r="C47">
        <f t="shared" si="1"/>
        <v>28.484999999999999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416.45034199999998</v>
      </c>
      <c r="H47">
        <f t="shared" si="6"/>
        <v>45.422118000000005</v>
      </c>
      <c r="I47">
        <f t="shared" si="7"/>
        <v>626.553</v>
      </c>
      <c r="J47">
        <f t="shared" si="8"/>
        <v>50.229576000000002</v>
      </c>
      <c r="K47">
        <f t="shared" si="9"/>
        <v>0.13714399999999999</v>
      </c>
      <c r="L47">
        <f t="shared" si="10"/>
        <v>0</v>
      </c>
      <c r="M47">
        <f t="shared" si="11"/>
        <v>6.6284923999999998</v>
      </c>
      <c r="N47">
        <f t="shared" si="12"/>
        <v>27.505020000000002</v>
      </c>
    </row>
    <row r="48" spans="1:14" ht="14.25" x14ac:dyDescent="0.15">
      <c r="A48" s="10" t="s">
        <v>72</v>
      </c>
      <c r="B48">
        <f t="shared" si="0"/>
        <v>85.916004000000001</v>
      </c>
      <c r="C48">
        <f t="shared" si="1"/>
        <v>3.1859999999999999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54.868506000000004</v>
      </c>
      <c r="H48">
        <f t="shared" si="6"/>
        <v>7.6512800000000007</v>
      </c>
      <c r="I48">
        <f t="shared" si="7"/>
        <v>109.58849099999999</v>
      </c>
      <c r="J48">
        <f t="shared" si="8"/>
        <v>0</v>
      </c>
      <c r="K48">
        <f t="shared" si="9"/>
        <v>1.3542970000000001</v>
      </c>
      <c r="L48">
        <f t="shared" si="10"/>
        <v>0</v>
      </c>
      <c r="M48">
        <f t="shared" si="11"/>
        <v>11.4124576</v>
      </c>
      <c r="N48">
        <f t="shared" si="12"/>
        <v>15.903260000000001</v>
      </c>
    </row>
    <row r="49" spans="1:14" ht="14.25" x14ac:dyDescent="0.15">
      <c r="A49" s="10" t="s">
        <v>73</v>
      </c>
      <c r="B49">
        <f t="shared" si="0"/>
        <v>104.030652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220.71</v>
      </c>
      <c r="H49">
        <f t="shared" si="6"/>
        <v>15.022994000000002</v>
      </c>
      <c r="I49">
        <f t="shared" si="7"/>
        <v>153.24320700000001</v>
      </c>
      <c r="J49">
        <f t="shared" si="8"/>
        <v>1.1428800000000001</v>
      </c>
      <c r="K49">
        <f t="shared" si="9"/>
        <v>1.868587</v>
      </c>
      <c r="L49">
        <f t="shared" si="10"/>
        <v>0</v>
      </c>
      <c r="M49">
        <f t="shared" si="11"/>
        <v>0</v>
      </c>
      <c r="N49">
        <f t="shared" si="12"/>
        <v>11.76153</v>
      </c>
    </row>
    <row r="50" spans="1:14" ht="14.25" x14ac:dyDescent="0.15">
      <c r="A50" s="10" t="s">
        <v>74</v>
      </c>
      <c r="B50">
        <f t="shared" si="0"/>
        <v>4.3072290000000004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99.304785999999993</v>
      </c>
      <c r="H50">
        <f t="shared" si="6"/>
        <v>382.71114000000006</v>
      </c>
      <c r="I50">
        <f t="shared" si="7"/>
        <v>160.951266</v>
      </c>
      <c r="J50">
        <f t="shared" si="8"/>
        <v>871.91743800000006</v>
      </c>
      <c r="K50">
        <f t="shared" si="9"/>
        <v>11.811527</v>
      </c>
      <c r="L50">
        <f t="shared" si="10"/>
        <v>2.3940000000000001</v>
      </c>
      <c r="M50">
        <f t="shared" si="11"/>
        <v>0.77452399999999988</v>
      </c>
      <c r="N50">
        <f t="shared" si="12"/>
        <v>21.16338</v>
      </c>
    </row>
    <row r="51" spans="1:14" ht="14.25" x14ac:dyDescent="0.15">
      <c r="A51" s="10" t="s">
        <v>75</v>
      </c>
      <c r="B51">
        <f t="shared" si="0"/>
        <v>33.886392000000001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389.99457000000001</v>
      </c>
      <c r="H51">
        <f t="shared" si="6"/>
        <v>20.599600000000002</v>
      </c>
      <c r="I51">
        <f t="shared" si="7"/>
        <v>451.75928400000004</v>
      </c>
      <c r="J51">
        <f t="shared" si="8"/>
        <v>1.4143140000000001</v>
      </c>
      <c r="K51">
        <f t="shared" si="9"/>
        <v>0.90857900000000003</v>
      </c>
      <c r="L51">
        <f t="shared" si="10"/>
        <v>2.66</v>
      </c>
      <c r="M51">
        <f t="shared" si="11"/>
        <v>0</v>
      </c>
      <c r="N51">
        <f t="shared" si="12"/>
        <v>20.770099999999999</v>
      </c>
    </row>
    <row r="52" spans="1:14" ht="14.25" x14ac:dyDescent="0.15">
      <c r="A52" s="10" t="s">
        <v>76</v>
      </c>
      <c r="B52">
        <f t="shared" si="0"/>
        <v>3.5715000000000003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298.69420000000002</v>
      </c>
      <c r="H52">
        <f t="shared" si="6"/>
        <v>58.473436000000007</v>
      </c>
      <c r="I52">
        <f t="shared" si="7"/>
        <v>416.73060000000004</v>
      </c>
      <c r="J52">
        <f t="shared" si="8"/>
        <v>40.000800000000005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17.316610000000001</v>
      </c>
    </row>
    <row r="53" spans="1:14" ht="14.25" x14ac:dyDescent="0.15">
      <c r="A53" s="10" t="s">
        <v>77</v>
      </c>
      <c r="B53">
        <f t="shared" si="0"/>
        <v>10.500210000000001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87.548299999999998</v>
      </c>
      <c r="H53">
        <f t="shared" si="6"/>
        <v>14.772855999999999</v>
      </c>
      <c r="I53">
        <f t="shared" si="7"/>
        <v>202.5369</v>
      </c>
      <c r="J53">
        <f t="shared" si="8"/>
        <v>0</v>
      </c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7.64438</v>
      </c>
    </row>
    <row r="54" spans="1:14" ht="14.25" x14ac:dyDescent="0.15">
      <c r="A54" s="10" t="s">
        <v>78</v>
      </c>
      <c r="B54">
        <f t="shared" si="0"/>
        <v>8.0073030000000003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129.48320000000001</v>
      </c>
      <c r="H54">
        <f t="shared" si="6"/>
        <v>53.338250000000002</v>
      </c>
      <c r="I54">
        <f t="shared" si="7"/>
        <v>186.61079699999999</v>
      </c>
      <c r="J54">
        <f t="shared" si="8"/>
        <v>11.528802000000001</v>
      </c>
      <c r="K54">
        <f t="shared" si="9"/>
        <v>0</v>
      </c>
      <c r="L54">
        <f t="shared" si="10"/>
        <v>0</v>
      </c>
      <c r="M54">
        <f t="shared" si="11"/>
        <v>0</v>
      </c>
      <c r="N54">
        <f t="shared" si="12"/>
        <v>15.067540000000001</v>
      </c>
    </row>
    <row r="55" spans="1:14" ht="14.25" x14ac:dyDescent="0.15">
      <c r="A55" s="10" t="s">
        <v>79</v>
      </c>
      <c r="B55">
        <f t="shared" si="0"/>
        <v>1.4214570000000002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52.720261999999998</v>
      </c>
      <c r="H55">
        <f t="shared" si="6"/>
        <v>10.064375999999999</v>
      </c>
      <c r="I55">
        <f t="shared" si="7"/>
        <v>260.58776399999999</v>
      </c>
      <c r="J55">
        <f t="shared" si="8"/>
        <v>2.5714800000000002</v>
      </c>
      <c r="K55">
        <f t="shared" si="9"/>
        <v>3.4285999999999997E-2</v>
      </c>
      <c r="L55">
        <f t="shared" si="10"/>
        <v>0</v>
      </c>
      <c r="M55">
        <f t="shared" si="11"/>
        <v>0</v>
      </c>
      <c r="N55">
        <f t="shared" si="12"/>
        <v>5.4690500000000002</v>
      </c>
    </row>
    <row r="56" spans="1:14" ht="14.25" x14ac:dyDescent="0.15">
      <c r="A56" s="10" t="s">
        <v>80</v>
      </c>
      <c r="B56">
        <f t="shared" si="0"/>
        <v>82.351647000000014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464.78583200000003</v>
      </c>
      <c r="H56">
        <f t="shared" si="6"/>
        <v>30.325554</v>
      </c>
      <c r="I56">
        <f t="shared" si="7"/>
        <v>928.58068800000001</v>
      </c>
      <c r="J56">
        <f t="shared" si="8"/>
        <v>249.71928000000003</v>
      </c>
      <c r="K56">
        <f t="shared" si="9"/>
        <v>9.4080784000000008</v>
      </c>
      <c r="L56">
        <f t="shared" si="10"/>
        <v>9.509500000000001</v>
      </c>
      <c r="M56">
        <f t="shared" si="11"/>
        <v>7.8817199999999996</v>
      </c>
      <c r="N56">
        <f t="shared" si="12"/>
        <v>27.099450000000004</v>
      </c>
    </row>
    <row r="57" spans="1:14" ht="14.25" x14ac:dyDescent="0.15">
      <c r="A57" s="10" t="s">
        <v>81</v>
      </c>
      <c r="B57">
        <f t="shared" si="0"/>
        <v>14.286000000000001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257.495</v>
      </c>
      <c r="H57">
        <f t="shared" si="6"/>
        <v>18.569067999999998</v>
      </c>
      <c r="I57">
        <f t="shared" si="7"/>
        <v>247.70700000000002</v>
      </c>
      <c r="J57">
        <f t="shared" si="8"/>
        <v>0</v>
      </c>
      <c r="K57">
        <f t="shared" si="9"/>
        <v>0</v>
      </c>
      <c r="L57">
        <f t="shared" si="10"/>
        <v>0.26600000000000001</v>
      </c>
      <c r="M57">
        <f t="shared" si="11"/>
        <v>0.50327</v>
      </c>
      <c r="N57">
        <f t="shared" si="12"/>
        <v>41.073180000000008</v>
      </c>
    </row>
    <row r="58" spans="1:14" ht="14.25" x14ac:dyDescent="0.15">
      <c r="A58" s="10" t="s">
        <v>82</v>
      </c>
      <c r="B58">
        <f t="shared" si="0"/>
        <v>83.030231999999998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521.90557999999999</v>
      </c>
      <c r="H58">
        <f t="shared" si="6"/>
        <v>33.503777999999997</v>
      </c>
      <c r="I58">
        <f t="shared" si="7"/>
        <v>271.67629499999998</v>
      </c>
      <c r="J58">
        <f t="shared" si="8"/>
        <v>49.915284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17.464090000000002</v>
      </c>
    </row>
    <row r="59" spans="1:14" ht="14.25" x14ac:dyDescent="0.15">
      <c r="A59" s="10" t="s">
        <v>83</v>
      </c>
      <c r="B59">
        <f t="shared" si="0"/>
        <v>5.7858299999999998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230.22995800000001</v>
      </c>
      <c r="H59">
        <f t="shared" si="6"/>
        <v>26.514628000000002</v>
      </c>
      <c r="I59">
        <f t="shared" si="7"/>
        <v>317.21066999999999</v>
      </c>
      <c r="J59">
        <f t="shared" si="8"/>
        <v>28.757718000000001</v>
      </c>
      <c r="K59">
        <f t="shared" si="9"/>
        <v>0</v>
      </c>
      <c r="L59">
        <f t="shared" si="10"/>
        <v>0</v>
      </c>
      <c r="M59">
        <f t="shared" si="11"/>
        <v>0</v>
      </c>
      <c r="N59">
        <f t="shared" si="12"/>
        <v>25.35427</v>
      </c>
    </row>
    <row r="60" spans="1:14" ht="14.25" x14ac:dyDescent="0.15">
      <c r="A60" s="10" t="s">
        <v>84</v>
      </c>
      <c r="B60">
        <f t="shared" si="0"/>
        <v>1.07145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589.57526600000006</v>
      </c>
      <c r="H60">
        <f t="shared" si="6"/>
        <v>210.4102</v>
      </c>
      <c r="I60">
        <f t="shared" si="7"/>
        <v>896.68476900000007</v>
      </c>
      <c r="J60">
        <f t="shared" si="8"/>
        <v>113.85942000000001</v>
      </c>
      <c r="K60">
        <f t="shared" si="9"/>
        <v>56.211896999999993</v>
      </c>
      <c r="L60">
        <f t="shared" si="10"/>
        <v>0</v>
      </c>
      <c r="M60">
        <f t="shared" si="11"/>
        <v>0</v>
      </c>
      <c r="N60">
        <f t="shared" si="12"/>
        <v>39.917920000000002</v>
      </c>
    </row>
    <row r="61" spans="1:14" ht="14.25" x14ac:dyDescent="0.15">
      <c r="A61" s="10" t="s">
        <v>85</v>
      </c>
      <c r="B61">
        <f t="shared" si="0"/>
        <v>13.757418000000001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132.41128599999999</v>
      </c>
      <c r="H61">
        <f t="shared" si="6"/>
        <v>0</v>
      </c>
      <c r="I61">
        <f t="shared" si="7"/>
        <v>369.94311900000002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8.3449100000000005</v>
      </c>
    </row>
    <row r="62" spans="1:14" ht="14.25" x14ac:dyDescent="0.15">
      <c r="A62" s="10" t="s">
        <v>86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12.139050000000001</v>
      </c>
      <c r="H62">
        <f t="shared" si="6"/>
        <v>96.921118000000007</v>
      </c>
      <c r="I62">
        <f t="shared" si="7"/>
        <v>26.009235000000004</v>
      </c>
      <c r="J62">
        <f t="shared" si="8"/>
        <v>12.1431</v>
      </c>
      <c r="K62">
        <f t="shared" si="9"/>
        <v>0</v>
      </c>
      <c r="L62">
        <f t="shared" si="10"/>
        <v>2.7930000000000001</v>
      </c>
      <c r="M62">
        <f t="shared" si="11"/>
        <v>0</v>
      </c>
      <c r="N62">
        <f t="shared" si="12"/>
        <v>1.79434</v>
      </c>
    </row>
    <row r="63" spans="1:14" ht="14.25" x14ac:dyDescent="0.15">
      <c r="A63" s="10" t="s">
        <v>87</v>
      </c>
      <c r="B63">
        <f t="shared" si="0"/>
        <v>15.150303000000001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1.9428000000000001</v>
      </c>
      <c r="G63">
        <f t="shared" si="5"/>
        <v>75.909526000000014</v>
      </c>
      <c r="H63">
        <f t="shared" si="6"/>
        <v>29.560426</v>
      </c>
      <c r="I63">
        <f t="shared" si="7"/>
        <v>213.08630400000001</v>
      </c>
      <c r="J63">
        <f t="shared" si="8"/>
        <v>0</v>
      </c>
      <c r="K63">
        <f t="shared" si="9"/>
        <v>1.37144</v>
      </c>
      <c r="L63">
        <f t="shared" si="10"/>
        <v>1.33</v>
      </c>
      <c r="M63">
        <f t="shared" si="11"/>
        <v>0</v>
      </c>
      <c r="N63">
        <f t="shared" si="12"/>
        <v>7.8041499999999999</v>
      </c>
    </row>
    <row r="64" spans="1:14" ht="14.25" x14ac:dyDescent="0.15">
      <c r="A64" s="10" t="s">
        <v>88</v>
      </c>
      <c r="B64">
        <f t="shared" si="0"/>
        <v>8.1358770000000007</v>
      </c>
      <c r="C64">
        <f t="shared" si="1"/>
        <v>3.6000000000000004E-2</v>
      </c>
      <c r="D64">
        <f t="shared" si="2"/>
        <v>0</v>
      </c>
      <c r="E64">
        <f t="shared" si="3"/>
        <v>0</v>
      </c>
      <c r="F64">
        <f t="shared" si="4"/>
        <v>0.13599600000000001</v>
      </c>
      <c r="G64">
        <f t="shared" si="5"/>
        <v>239.10250000000002</v>
      </c>
      <c r="H64">
        <f t="shared" si="6"/>
        <v>144.91818599999999</v>
      </c>
      <c r="I64">
        <f t="shared" si="7"/>
        <v>225.675648</v>
      </c>
      <c r="J64">
        <f t="shared" si="8"/>
        <v>0</v>
      </c>
      <c r="K64">
        <f t="shared" si="9"/>
        <v>0</v>
      </c>
      <c r="L64">
        <f t="shared" si="10"/>
        <v>22.477</v>
      </c>
      <c r="M64">
        <f t="shared" si="11"/>
        <v>0</v>
      </c>
      <c r="N64">
        <f t="shared" si="12"/>
        <v>21.44605</v>
      </c>
    </row>
    <row r="65" spans="1:14" ht="14.25" x14ac:dyDescent="0.15">
      <c r="A65" s="10" t="s">
        <v>89</v>
      </c>
      <c r="B65">
        <f t="shared" si="0"/>
        <v>6.2858400000000012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0.15542400000000001</v>
      </c>
      <c r="G65">
        <f t="shared" si="5"/>
        <v>78.837611999999993</v>
      </c>
      <c r="H65">
        <f t="shared" si="6"/>
        <v>11.109070000000001</v>
      </c>
      <c r="I65">
        <f t="shared" si="7"/>
        <v>152.048385</v>
      </c>
      <c r="J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20.278500000000001</v>
      </c>
    </row>
    <row r="66" spans="1:14" ht="14.25" x14ac:dyDescent="0.15">
      <c r="A66" s="10" t="s">
        <v>90</v>
      </c>
      <c r="B66">
        <f t="shared" si="0"/>
        <v>17.826785100000002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0.62218169999999995</v>
      </c>
      <c r="G66">
        <f t="shared" si="5"/>
        <v>134.88323800000001</v>
      </c>
      <c r="H66">
        <f t="shared" si="6"/>
        <v>48.703340000000004</v>
      </c>
      <c r="I66">
        <f t="shared" si="7"/>
        <v>374.94097199999999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15.448530000000002</v>
      </c>
    </row>
    <row r="67" spans="1:14" ht="14.25" x14ac:dyDescent="0.15">
      <c r="A67" s="10" t="s">
        <v>91</v>
      </c>
      <c r="B67">
        <f t="shared" si="0"/>
        <v>30.229176000000002</v>
      </c>
      <c r="C67">
        <f t="shared" si="1"/>
        <v>0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150.8185</v>
      </c>
      <c r="H67">
        <f t="shared" si="6"/>
        <v>48.467915999999995</v>
      </c>
      <c r="I67">
        <f t="shared" si="7"/>
        <v>174.852</v>
      </c>
      <c r="J67">
        <f t="shared" si="8"/>
        <v>0</v>
      </c>
      <c r="K67">
        <f t="shared" si="9"/>
        <v>0</v>
      </c>
      <c r="L67">
        <f t="shared" si="10"/>
        <v>0</v>
      </c>
      <c r="M67">
        <f t="shared" si="11"/>
        <v>1.0235999999999998</v>
      </c>
      <c r="N67">
        <f t="shared" si="12"/>
        <v>34.203070000000004</v>
      </c>
    </row>
    <row r="68" spans="1:14" ht="14.25" x14ac:dyDescent="0.15">
      <c r="A68" s="10" t="s">
        <v>92</v>
      </c>
      <c r="B68">
        <f t="shared" si="0"/>
        <v>37.565037000000004</v>
      </c>
      <c r="C68">
        <f t="shared" si="1"/>
        <v>0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83.134100000000004</v>
      </c>
      <c r="H68">
        <f t="shared" si="6"/>
        <v>6.3270200000000001</v>
      </c>
      <c r="I68">
        <f t="shared" si="7"/>
        <v>102.20099400000001</v>
      </c>
      <c r="J68">
        <f t="shared" si="8"/>
        <v>0</v>
      </c>
      <c r="K68">
        <f t="shared" si="9"/>
        <v>1.285725</v>
      </c>
      <c r="L68">
        <f t="shared" si="10"/>
        <v>8.9110000000000014</v>
      </c>
      <c r="M68">
        <f t="shared" si="11"/>
        <v>0</v>
      </c>
      <c r="N68">
        <f t="shared" si="12"/>
        <v>22.085129999999999</v>
      </c>
    </row>
    <row r="69" spans="1:14" ht="14.25" x14ac:dyDescent="0.15">
      <c r="A69" s="10" t="s">
        <v>93</v>
      </c>
      <c r="B69">
        <f t="shared" si="0"/>
        <v>7.9001580000000011</v>
      </c>
      <c r="C69">
        <f t="shared" si="1"/>
        <v>0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8.6518320000000006</v>
      </c>
      <c r="H69">
        <f t="shared" si="6"/>
        <v>0</v>
      </c>
      <c r="I69">
        <f t="shared" si="7"/>
        <v>15.561828</v>
      </c>
      <c r="J69">
        <f t="shared" si="8"/>
        <v>0</v>
      </c>
      <c r="K69">
        <f t="shared" si="9"/>
        <v>0</v>
      </c>
      <c r="L69">
        <f t="shared" si="10"/>
        <v>6.65</v>
      </c>
      <c r="M69">
        <f t="shared" si="11"/>
        <v>0</v>
      </c>
      <c r="N69">
        <f t="shared" si="12"/>
        <v>1.1675500000000001</v>
      </c>
    </row>
    <row r="70" spans="1:14" ht="14.25" x14ac:dyDescent="0.15">
      <c r="A70" s="10" t="s">
        <v>94</v>
      </c>
      <c r="B70">
        <f t="shared" si="0"/>
        <v>9.1216109999999997</v>
      </c>
      <c r="C70">
        <f t="shared" si="1"/>
        <v>0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12.197906</v>
      </c>
      <c r="H70">
        <f t="shared" si="6"/>
        <v>3.2812220000000001</v>
      </c>
      <c r="I70">
        <f t="shared" si="7"/>
        <v>94.084947</v>
      </c>
      <c r="J70">
        <f t="shared" si="8"/>
        <v>0</v>
      </c>
      <c r="K70">
        <f t="shared" si="9"/>
        <v>0</v>
      </c>
      <c r="L70">
        <f t="shared" si="10"/>
        <v>0.13300000000000001</v>
      </c>
      <c r="M70">
        <f t="shared" si="11"/>
        <v>1.0235999999999998</v>
      </c>
      <c r="N70">
        <f t="shared" si="12"/>
        <v>5.8500399999999999</v>
      </c>
    </row>
    <row r="71" spans="1:14" ht="14.25" x14ac:dyDescent="0.15">
      <c r="A71" s="10" t="s">
        <v>95</v>
      </c>
      <c r="B71">
        <f t="shared" si="0"/>
        <v>41.122251000000006</v>
      </c>
      <c r="C71">
        <f t="shared" si="1"/>
        <v>0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85.341200000000001</v>
      </c>
      <c r="H71">
        <f t="shared" si="6"/>
        <v>41.640620000000006</v>
      </c>
      <c r="I71">
        <f t="shared" si="7"/>
        <v>223.99998299999999</v>
      </c>
      <c r="J71">
        <f t="shared" si="8"/>
        <v>0</v>
      </c>
      <c r="K71">
        <f t="shared" si="9"/>
        <v>3.7714600000000003</v>
      </c>
      <c r="L71">
        <f t="shared" si="10"/>
        <v>39.900000000000006</v>
      </c>
      <c r="M71">
        <f t="shared" si="11"/>
        <v>0.7847599999999999</v>
      </c>
      <c r="N71">
        <f t="shared" si="12"/>
        <v>9.9426100000000002</v>
      </c>
    </row>
    <row r="73" spans="1:14" ht="14.25" x14ac:dyDescent="0.15">
      <c r="A73" s="38" t="s">
        <v>165</v>
      </c>
    </row>
    <row r="74" spans="1:14" ht="14.25" x14ac:dyDescent="0.15">
      <c r="A74" s="10" t="s">
        <v>66</v>
      </c>
      <c r="B74">
        <f>B7*$B$40</f>
        <v>51.761559255999998</v>
      </c>
      <c r="C74">
        <f>C7*$C$40</f>
        <v>0</v>
      </c>
      <c r="D74">
        <f>D7*$D$40</f>
        <v>0</v>
      </c>
      <c r="E74">
        <f>E7*$E$40</f>
        <v>0</v>
      </c>
      <c r="F74">
        <f>F7*$F$40</f>
        <v>0</v>
      </c>
      <c r="G74">
        <f>G7*$G$40</f>
        <v>167.74903599999999</v>
      </c>
      <c r="H74">
        <f>H7*$H$40</f>
        <v>718.23295114999996</v>
      </c>
      <c r="I74">
        <f>I7*$I$40</f>
        <v>256.41243591599999</v>
      </c>
      <c r="J74">
        <f>J7*$J$40</f>
        <v>0</v>
      </c>
      <c r="K74">
        <f>K7*$K$40</f>
        <v>5.1293977380000007</v>
      </c>
      <c r="L74">
        <f>L7*$L$40</f>
        <v>27.49072</v>
      </c>
      <c r="M74">
        <v>31.552482374770143</v>
      </c>
      <c r="N74">
        <v>226.98541362845216</v>
      </c>
    </row>
    <row r="75" spans="1:14" ht="14.25" x14ac:dyDescent="0.15">
      <c r="A75" s="10" t="s">
        <v>67</v>
      </c>
      <c r="B75">
        <f t="shared" ref="B75:B103" si="13">B8*$B$40</f>
        <v>34.356067416000002</v>
      </c>
      <c r="C75">
        <f t="shared" ref="C75:C103" si="14">C8*$C$40</f>
        <v>0</v>
      </c>
      <c r="D75">
        <f t="shared" ref="D75:D103" si="15">D8*$D$40</f>
        <v>0</v>
      </c>
      <c r="E75">
        <f t="shared" ref="E75:E103" si="16">E8*$E$40</f>
        <v>0</v>
      </c>
      <c r="F75">
        <f t="shared" ref="F75:F103" si="17">F8*$F$40</f>
        <v>0</v>
      </c>
      <c r="G75">
        <f t="shared" ref="G75:G103" si="18">G8*$G$40</f>
        <v>142.84596200000001</v>
      </c>
      <c r="H75">
        <f t="shared" ref="H75:H103" si="19">H8*$H$40</f>
        <v>40.957416500000001</v>
      </c>
      <c r="I75">
        <f t="shared" ref="I75:I103" si="20">I8*$I$40</f>
        <v>300.34356939600002</v>
      </c>
      <c r="J75">
        <f t="shared" ref="J75:J103" si="21">J8*$J$40</f>
        <v>184.74275347199998</v>
      </c>
      <c r="K75">
        <f t="shared" ref="K75:K103" si="22">K8*$K$40</f>
        <v>0</v>
      </c>
      <c r="L75">
        <f t="shared" ref="L75:L103" si="23">L8*$L$40</f>
        <v>0</v>
      </c>
      <c r="M75">
        <v>9.6217856778919586</v>
      </c>
      <c r="N75">
        <v>63.496327905328016</v>
      </c>
    </row>
    <row r="76" spans="1:14" ht="14.25" x14ac:dyDescent="0.15">
      <c r="A76" s="10" t="s">
        <v>68</v>
      </c>
      <c r="B76">
        <f t="shared" si="13"/>
        <v>81.944264423999996</v>
      </c>
      <c r="C76">
        <f t="shared" si="14"/>
        <v>0</v>
      </c>
      <c r="D76">
        <f t="shared" si="15"/>
        <v>0</v>
      </c>
      <c r="E76">
        <f t="shared" si="16"/>
        <v>0.69310020000000006</v>
      </c>
      <c r="F76">
        <f t="shared" si="17"/>
        <v>1.5212725E-2</v>
      </c>
      <c r="G76">
        <f t="shared" si="18"/>
        <v>361.69755299999997</v>
      </c>
      <c r="H76">
        <f t="shared" si="19"/>
        <v>7.7603526</v>
      </c>
      <c r="I76">
        <f t="shared" si="20"/>
        <v>886.49234746800005</v>
      </c>
      <c r="J76">
        <f t="shared" si="21"/>
        <v>1.2946233600000001</v>
      </c>
      <c r="K76">
        <f t="shared" si="22"/>
        <v>0.12665179600000001</v>
      </c>
      <c r="L76">
        <f t="shared" si="23"/>
        <v>5.9683799999999998</v>
      </c>
      <c r="M76">
        <v>8.5178602909895886</v>
      </c>
      <c r="N76">
        <v>420.7296116702783</v>
      </c>
    </row>
    <row r="77" spans="1:14" ht="14.25" x14ac:dyDescent="0.15">
      <c r="A77" s="10" t="s">
        <v>69</v>
      </c>
      <c r="B77">
        <f t="shared" si="13"/>
        <v>126.58539519999999</v>
      </c>
      <c r="C77">
        <f t="shared" si="14"/>
        <v>0</v>
      </c>
      <c r="D77">
        <f t="shared" si="15"/>
        <v>0</v>
      </c>
      <c r="E77">
        <f t="shared" si="16"/>
        <v>0</v>
      </c>
      <c r="F77">
        <f t="shared" si="17"/>
        <v>0</v>
      </c>
      <c r="G77">
        <f t="shared" si="18"/>
        <v>174.472263</v>
      </c>
      <c r="H77">
        <f t="shared" si="19"/>
        <v>23.373442950000001</v>
      </c>
      <c r="I77">
        <f t="shared" si="20"/>
        <v>480.71405771999997</v>
      </c>
      <c r="J77">
        <f t="shared" si="21"/>
        <v>0</v>
      </c>
      <c r="K77">
        <f t="shared" si="22"/>
        <v>0</v>
      </c>
      <c r="L77">
        <f t="shared" si="23"/>
        <v>9.0429999999999993</v>
      </c>
      <c r="M77">
        <v>0</v>
      </c>
      <c r="N77">
        <v>359.98474621754633</v>
      </c>
    </row>
    <row r="78" spans="1:14" ht="14.25" x14ac:dyDescent="0.15">
      <c r="A78" s="10" t="s">
        <v>70</v>
      </c>
      <c r="B78">
        <f t="shared" si="13"/>
        <v>215.11605596800001</v>
      </c>
      <c r="C78">
        <f t="shared" si="14"/>
        <v>0.28211051968</v>
      </c>
      <c r="D78">
        <f t="shared" si="15"/>
        <v>8.8679651321799984</v>
      </c>
      <c r="E78">
        <f t="shared" si="16"/>
        <v>0</v>
      </c>
      <c r="F78">
        <f t="shared" si="17"/>
        <v>1.0648907500000001E-2</v>
      </c>
      <c r="G78">
        <f t="shared" si="18"/>
        <v>322.32868731000002</v>
      </c>
      <c r="H78">
        <f t="shared" si="19"/>
        <v>15.937362226500001</v>
      </c>
      <c r="I78">
        <f t="shared" si="20"/>
        <v>969.70834397268004</v>
      </c>
      <c r="J78">
        <f t="shared" si="21"/>
        <v>0</v>
      </c>
      <c r="K78">
        <f t="shared" si="22"/>
        <v>9.4988846999999993E-4</v>
      </c>
      <c r="L78">
        <f t="shared" si="23"/>
        <v>3.6895439999999993</v>
      </c>
      <c r="M78">
        <v>177.67528662159714</v>
      </c>
      <c r="N78">
        <v>80.324616671750917</v>
      </c>
    </row>
    <row r="79" spans="1:14" ht="14.25" x14ac:dyDescent="0.15">
      <c r="A79" s="10" t="s">
        <v>71</v>
      </c>
      <c r="B79">
        <f t="shared" si="13"/>
        <v>128.16771263999999</v>
      </c>
      <c r="C79">
        <f t="shared" si="14"/>
        <v>78.876306959999994</v>
      </c>
      <c r="D79">
        <f t="shared" si="15"/>
        <v>0</v>
      </c>
      <c r="E79">
        <f t="shared" si="16"/>
        <v>0</v>
      </c>
      <c r="F79">
        <f t="shared" si="17"/>
        <v>0</v>
      </c>
      <c r="G79">
        <f t="shared" si="18"/>
        <v>853.30714699999987</v>
      </c>
      <c r="H79">
        <f t="shared" si="19"/>
        <v>95.064319350000005</v>
      </c>
      <c r="I79">
        <f t="shared" si="20"/>
        <v>1359.0206760000001</v>
      </c>
      <c r="J79">
        <f t="shared" si="21"/>
        <v>113.79739334399999</v>
      </c>
      <c r="K79">
        <f t="shared" si="22"/>
        <v>0.25330359200000002</v>
      </c>
      <c r="L79">
        <f t="shared" si="23"/>
        <v>0</v>
      </c>
      <c r="M79">
        <v>27.539637803522776</v>
      </c>
      <c r="N79">
        <v>253.62705122763077</v>
      </c>
    </row>
    <row r="80" spans="1:14" ht="14.25" x14ac:dyDescent="0.15">
      <c r="A80" s="10" t="s">
        <v>72</v>
      </c>
      <c r="B80">
        <f t="shared" si="13"/>
        <v>237.90142710399999</v>
      </c>
      <c r="C80">
        <f t="shared" si="14"/>
        <v>8.8221840960000009</v>
      </c>
      <c r="D80">
        <f t="shared" si="15"/>
        <v>0</v>
      </c>
      <c r="E80">
        <f t="shared" si="16"/>
        <v>0</v>
      </c>
      <c r="F80">
        <f t="shared" si="17"/>
        <v>0</v>
      </c>
      <c r="G80">
        <f t="shared" si="18"/>
        <v>112.42562099999999</v>
      </c>
      <c r="H80">
        <f t="shared" si="19"/>
        <v>16.013426000000003</v>
      </c>
      <c r="I80">
        <f t="shared" si="20"/>
        <v>237.70219777199998</v>
      </c>
      <c r="J80">
        <f t="shared" si="21"/>
        <v>0</v>
      </c>
      <c r="K80">
        <f t="shared" si="22"/>
        <v>2.5013729710000003</v>
      </c>
      <c r="L80">
        <f t="shared" si="23"/>
        <v>0</v>
      </c>
      <c r="M80">
        <v>45.206641036575718</v>
      </c>
      <c r="N80">
        <v>176.22641689986784</v>
      </c>
    </row>
    <row r="81" spans="1:14" ht="14.25" x14ac:dyDescent="0.15">
      <c r="A81" s="10" t="s">
        <v>73</v>
      </c>
      <c r="B81">
        <f t="shared" si="13"/>
        <v>288.06088995199997</v>
      </c>
      <c r="C81">
        <f t="shared" si="14"/>
        <v>0</v>
      </c>
      <c r="D81">
        <f t="shared" si="15"/>
        <v>0</v>
      </c>
      <c r="E81">
        <f t="shared" si="16"/>
        <v>0</v>
      </c>
      <c r="F81">
        <f t="shared" si="17"/>
        <v>0</v>
      </c>
      <c r="G81">
        <f t="shared" si="18"/>
        <v>452.23500000000001</v>
      </c>
      <c r="H81">
        <f t="shared" si="19"/>
        <v>31.441746050000003</v>
      </c>
      <c r="I81">
        <f t="shared" si="20"/>
        <v>332.39117324400002</v>
      </c>
      <c r="J81">
        <f t="shared" si="21"/>
        <v>2.5892467200000002</v>
      </c>
      <c r="K81">
        <f t="shared" si="22"/>
        <v>3.4512614410000002</v>
      </c>
      <c r="L81">
        <f t="shared" si="23"/>
        <v>0</v>
      </c>
      <c r="M81">
        <v>0</v>
      </c>
      <c r="N81">
        <v>111.091939811779</v>
      </c>
    </row>
    <row r="82" spans="1:14" ht="14.25" x14ac:dyDescent="0.15">
      <c r="A82" s="10" t="s">
        <v>74</v>
      </c>
      <c r="B82">
        <f t="shared" si="13"/>
        <v>11.926717704</v>
      </c>
      <c r="C82">
        <f t="shared" si="14"/>
        <v>0</v>
      </c>
      <c r="D82">
        <f t="shared" si="15"/>
        <v>0</v>
      </c>
      <c r="E82">
        <f t="shared" si="16"/>
        <v>0</v>
      </c>
      <c r="F82">
        <f t="shared" si="17"/>
        <v>0</v>
      </c>
      <c r="G82">
        <f t="shared" si="18"/>
        <v>203.47560099999998</v>
      </c>
      <c r="H82">
        <f t="shared" si="19"/>
        <v>800.97925050000015</v>
      </c>
      <c r="I82">
        <f t="shared" si="20"/>
        <v>349.110288072</v>
      </c>
      <c r="J82">
        <f t="shared" si="21"/>
        <v>1975.3686882720001</v>
      </c>
      <c r="K82">
        <f t="shared" si="22"/>
        <v>21.815771860999998</v>
      </c>
      <c r="L82">
        <f t="shared" si="23"/>
        <v>3.2554799999999995</v>
      </c>
      <c r="M82">
        <v>2.1410867164851126</v>
      </c>
      <c r="N82">
        <v>169.05601640411024</v>
      </c>
    </row>
    <row r="83" spans="1:14" ht="14.25" x14ac:dyDescent="0.15">
      <c r="A83" s="10" t="s">
        <v>75</v>
      </c>
      <c r="B83">
        <f t="shared" si="13"/>
        <v>93.831424191999986</v>
      </c>
      <c r="C83">
        <f t="shared" si="14"/>
        <v>0</v>
      </c>
      <c r="D83">
        <f t="shared" si="15"/>
        <v>0</v>
      </c>
      <c r="E83">
        <f t="shared" si="16"/>
        <v>0</v>
      </c>
      <c r="F83">
        <f t="shared" si="17"/>
        <v>0</v>
      </c>
      <c r="G83">
        <f t="shared" si="18"/>
        <v>799.099245</v>
      </c>
      <c r="H83">
        <f t="shared" si="19"/>
        <v>43.11307</v>
      </c>
      <c r="I83">
        <f t="shared" si="20"/>
        <v>979.88551252800005</v>
      </c>
      <c r="J83">
        <f t="shared" si="21"/>
        <v>3.2041928159999999</v>
      </c>
      <c r="K83">
        <f t="shared" si="22"/>
        <v>1.678136297</v>
      </c>
      <c r="L83">
        <f t="shared" si="23"/>
        <v>3.6172</v>
      </c>
      <c r="M83">
        <v>0</v>
      </c>
      <c r="N83">
        <v>160.54330460519074</v>
      </c>
    </row>
    <row r="84" spans="1:14" ht="14.25" x14ac:dyDescent="0.15">
      <c r="A84" s="10" t="s">
        <v>76</v>
      </c>
      <c r="B84">
        <f t="shared" si="13"/>
        <v>9.8894839999999995</v>
      </c>
      <c r="C84">
        <f t="shared" si="14"/>
        <v>0</v>
      </c>
      <c r="D84">
        <f t="shared" si="15"/>
        <v>0</v>
      </c>
      <c r="E84">
        <f t="shared" si="16"/>
        <v>0</v>
      </c>
      <c r="F84">
        <f t="shared" si="17"/>
        <v>0</v>
      </c>
      <c r="G84">
        <f t="shared" si="18"/>
        <v>612.02469999999994</v>
      </c>
      <c r="H84">
        <f t="shared" si="19"/>
        <v>122.37952870000001</v>
      </c>
      <c r="I84">
        <f t="shared" si="20"/>
        <v>903.90677519999997</v>
      </c>
      <c r="J84">
        <f t="shared" si="21"/>
        <v>90.623635199999995</v>
      </c>
      <c r="K84">
        <f t="shared" si="22"/>
        <v>0</v>
      </c>
      <c r="L84">
        <f t="shared" si="23"/>
        <v>0</v>
      </c>
      <c r="M84">
        <v>0</v>
      </c>
      <c r="N84">
        <v>126.09526017231349</v>
      </c>
    </row>
    <row r="85" spans="1:14" ht="14.25" x14ac:dyDescent="0.15">
      <c r="A85" s="10" t="s">
        <v>77</v>
      </c>
      <c r="B85">
        <f t="shared" si="13"/>
        <v>29.075082959999996</v>
      </c>
      <c r="C85">
        <f t="shared" si="14"/>
        <v>0</v>
      </c>
      <c r="D85">
        <f t="shared" si="15"/>
        <v>0</v>
      </c>
      <c r="E85">
        <f t="shared" si="16"/>
        <v>0</v>
      </c>
      <c r="F85">
        <f t="shared" si="17"/>
        <v>0</v>
      </c>
      <c r="G85">
        <f t="shared" si="18"/>
        <v>179.38655</v>
      </c>
      <c r="H85">
        <f t="shared" si="19"/>
        <v>30.9182302</v>
      </c>
      <c r="I85">
        <f t="shared" si="20"/>
        <v>439.3113348</v>
      </c>
      <c r="J85">
        <f t="shared" si="21"/>
        <v>0</v>
      </c>
      <c r="K85">
        <f t="shared" si="22"/>
        <v>0</v>
      </c>
      <c r="L85">
        <f t="shared" si="23"/>
        <v>0</v>
      </c>
      <c r="M85">
        <v>0</v>
      </c>
      <c r="N85">
        <v>63.178735261779444</v>
      </c>
    </row>
    <row r="86" spans="1:14" ht="14.25" x14ac:dyDescent="0.15">
      <c r="A86" s="10" t="s">
        <v>78</v>
      </c>
      <c r="B86">
        <f t="shared" si="13"/>
        <v>22.172223127999999</v>
      </c>
      <c r="C86">
        <f t="shared" si="14"/>
        <v>0</v>
      </c>
      <c r="D86">
        <f t="shared" si="15"/>
        <v>0</v>
      </c>
      <c r="E86">
        <f t="shared" si="16"/>
        <v>0</v>
      </c>
      <c r="F86">
        <f t="shared" si="17"/>
        <v>0</v>
      </c>
      <c r="G86">
        <f t="shared" si="18"/>
        <v>265.31119999999999</v>
      </c>
      <c r="H86">
        <f t="shared" si="19"/>
        <v>111.63205625000001</v>
      </c>
      <c r="I86">
        <f t="shared" si="20"/>
        <v>404.76692552399999</v>
      </c>
      <c r="J86">
        <f t="shared" si="21"/>
        <v>26.119026288000001</v>
      </c>
      <c r="K86">
        <f t="shared" si="22"/>
        <v>0</v>
      </c>
      <c r="L86">
        <f t="shared" si="23"/>
        <v>0</v>
      </c>
      <c r="M86">
        <v>0</v>
      </c>
      <c r="N86">
        <v>103.78348152630444</v>
      </c>
    </row>
    <row r="87" spans="1:14" ht="14.25" x14ac:dyDescent="0.15">
      <c r="A87" s="10" t="s">
        <v>79</v>
      </c>
      <c r="B87">
        <f t="shared" si="13"/>
        <v>3.9360146319999996</v>
      </c>
      <c r="C87">
        <f t="shared" si="14"/>
        <v>0</v>
      </c>
      <c r="D87">
        <f t="shared" si="15"/>
        <v>0</v>
      </c>
      <c r="E87">
        <f t="shared" si="16"/>
        <v>0</v>
      </c>
      <c r="F87">
        <f t="shared" si="17"/>
        <v>0</v>
      </c>
      <c r="G87">
        <f t="shared" si="18"/>
        <v>108.023867</v>
      </c>
      <c r="H87">
        <f t="shared" si="19"/>
        <v>21.063814199999999</v>
      </c>
      <c r="I87">
        <f t="shared" si="20"/>
        <v>565.226180688</v>
      </c>
      <c r="J87">
        <f t="shared" si="21"/>
        <v>5.8258051200000001</v>
      </c>
      <c r="K87">
        <f t="shared" si="22"/>
        <v>6.3325898000000005E-2</v>
      </c>
      <c r="L87">
        <f t="shared" si="23"/>
        <v>0</v>
      </c>
      <c r="M87">
        <v>0</v>
      </c>
      <c r="N87">
        <v>51.757713455592011</v>
      </c>
    </row>
    <row r="88" spans="1:14" ht="14.25" x14ac:dyDescent="0.15">
      <c r="A88" s="10" t="s">
        <v>80</v>
      </c>
      <c r="B88">
        <f t="shared" si="13"/>
        <v>228.03172207200001</v>
      </c>
      <c r="C88">
        <f t="shared" si="14"/>
        <v>0</v>
      </c>
      <c r="D88">
        <f t="shared" si="15"/>
        <v>0</v>
      </c>
      <c r="E88">
        <f t="shared" si="16"/>
        <v>0</v>
      </c>
      <c r="F88">
        <f t="shared" si="17"/>
        <v>0</v>
      </c>
      <c r="G88">
        <f t="shared" si="18"/>
        <v>952.34661199999994</v>
      </c>
      <c r="H88">
        <f t="shared" si="19"/>
        <v>63.468598050000004</v>
      </c>
      <c r="I88">
        <f t="shared" si="20"/>
        <v>2014.1318520959999</v>
      </c>
      <c r="J88">
        <f t="shared" si="21"/>
        <v>565.75040832000002</v>
      </c>
      <c r="K88">
        <f t="shared" si="22"/>
        <v>17.3766264112</v>
      </c>
      <c r="L88">
        <f t="shared" si="23"/>
        <v>12.931489999999998</v>
      </c>
      <c r="M88">
        <v>28.343333314883115</v>
      </c>
      <c r="N88">
        <v>215.90935407226644</v>
      </c>
    </row>
    <row r="89" spans="1:14" ht="14.25" x14ac:dyDescent="0.15">
      <c r="A89" s="10" t="s">
        <v>81</v>
      </c>
      <c r="B89">
        <f t="shared" si="13"/>
        <v>39.557935999999998</v>
      </c>
      <c r="C89">
        <f t="shared" si="14"/>
        <v>0</v>
      </c>
      <c r="D89">
        <f t="shared" si="15"/>
        <v>0</v>
      </c>
      <c r="E89">
        <f t="shared" si="16"/>
        <v>0</v>
      </c>
      <c r="F89">
        <f t="shared" si="17"/>
        <v>0</v>
      </c>
      <c r="G89">
        <f t="shared" si="18"/>
        <v>527.60749999999996</v>
      </c>
      <c r="H89">
        <f t="shared" si="19"/>
        <v>38.863353099999998</v>
      </c>
      <c r="I89">
        <f t="shared" si="20"/>
        <v>537.28724399999999</v>
      </c>
      <c r="J89">
        <f t="shared" si="21"/>
        <v>0</v>
      </c>
      <c r="K89">
        <f t="shared" si="22"/>
        <v>0</v>
      </c>
      <c r="L89">
        <f t="shared" si="23"/>
        <v>0.36171999999999999</v>
      </c>
      <c r="M89">
        <v>1.8818703381742348</v>
      </c>
      <c r="N89">
        <v>357.68468559279461</v>
      </c>
    </row>
    <row r="90" spans="1:14" ht="14.25" x14ac:dyDescent="0.15">
      <c r="A90" s="10" t="s">
        <v>82</v>
      </c>
      <c r="B90">
        <f t="shared" si="13"/>
        <v>229.91072403199999</v>
      </c>
      <c r="C90">
        <f t="shared" si="14"/>
        <v>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1069.3850299999999</v>
      </c>
      <c r="H90">
        <f t="shared" si="19"/>
        <v>70.120328850000007</v>
      </c>
      <c r="I90">
        <f t="shared" si="20"/>
        <v>589.27768614000001</v>
      </c>
      <c r="J90">
        <f t="shared" si="21"/>
        <v>113.08535049599999</v>
      </c>
      <c r="K90">
        <f t="shared" si="22"/>
        <v>0</v>
      </c>
      <c r="L90">
        <f t="shared" si="23"/>
        <v>0</v>
      </c>
      <c r="M90">
        <v>0</v>
      </c>
      <c r="N90">
        <v>158.38035626262175</v>
      </c>
    </row>
    <row r="91" spans="1:14" ht="14.25" x14ac:dyDescent="0.15">
      <c r="A91" s="10" t="s">
        <v>83</v>
      </c>
      <c r="B91">
        <f t="shared" si="13"/>
        <v>16.020964079999999</v>
      </c>
      <c r="C91">
        <f t="shared" si="14"/>
        <v>0</v>
      </c>
      <c r="D91">
        <f t="shared" si="15"/>
        <v>0</v>
      </c>
      <c r="E91">
        <f t="shared" si="16"/>
        <v>0</v>
      </c>
      <c r="F91">
        <f t="shared" si="17"/>
        <v>0</v>
      </c>
      <c r="G91">
        <f t="shared" si="18"/>
        <v>471.74140299999999</v>
      </c>
      <c r="H91">
        <f t="shared" si="19"/>
        <v>55.492680100000001</v>
      </c>
      <c r="I91">
        <f t="shared" si="20"/>
        <v>688.04372363999994</v>
      </c>
      <c r="J91">
        <f t="shared" si="21"/>
        <v>65.151920591999996</v>
      </c>
      <c r="K91">
        <f t="shared" si="22"/>
        <v>0</v>
      </c>
      <c r="L91">
        <f t="shared" si="23"/>
        <v>0</v>
      </c>
      <c r="M91">
        <v>0</v>
      </c>
      <c r="N91">
        <v>215.71583096928489</v>
      </c>
    </row>
    <row r="92" spans="1:14" ht="14.25" x14ac:dyDescent="0.15">
      <c r="A92" s="10" t="s">
        <v>84</v>
      </c>
      <c r="B92">
        <f t="shared" si="13"/>
        <v>2.9668451999999998</v>
      </c>
      <c r="C92">
        <f t="shared" si="14"/>
        <v>0</v>
      </c>
      <c r="D92">
        <f t="shared" si="15"/>
        <v>0</v>
      </c>
      <c r="E92">
        <f t="shared" si="16"/>
        <v>0</v>
      </c>
      <c r="F92">
        <f t="shared" si="17"/>
        <v>0</v>
      </c>
      <c r="G92">
        <f t="shared" si="18"/>
        <v>1208.040281</v>
      </c>
      <c r="H92">
        <f t="shared" si="19"/>
        <v>440.369215</v>
      </c>
      <c r="I92">
        <f t="shared" si="20"/>
        <v>1944.948218148</v>
      </c>
      <c r="J92">
        <f t="shared" si="21"/>
        <v>257.95370448</v>
      </c>
      <c r="K92">
        <f t="shared" si="22"/>
        <v>103.822809771</v>
      </c>
      <c r="L92">
        <f t="shared" si="23"/>
        <v>0</v>
      </c>
      <c r="M92">
        <v>0</v>
      </c>
      <c r="N92">
        <v>282.03218846234597</v>
      </c>
    </row>
    <row r="93" spans="1:14" ht="14.25" x14ac:dyDescent="0.15">
      <c r="A93" s="10" t="s">
        <v>85</v>
      </c>
      <c r="B93">
        <f t="shared" si="13"/>
        <v>38.094292367999998</v>
      </c>
      <c r="C93">
        <f t="shared" si="14"/>
        <v>0</v>
      </c>
      <c r="D93">
        <f t="shared" si="15"/>
        <v>0</v>
      </c>
      <c r="E93">
        <f t="shared" si="16"/>
        <v>0</v>
      </c>
      <c r="F93">
        <f t="shared" si="17"/>
        <v>0</v>
      </c>
      <c r="G93">
        <f t="shared" si="18"/>
        <v>271.31085099999996</v>
      </c>
      <c r="H93">
        <f t="shared" si="19"/>
        <v>0</v>
      </c>
      <c r="I93">
        <f t="shared" si="20"/>
        <v>802.42269634799993</v>
      </c>
      <c r="J93">
        <f t="shared" si="21"/>
        <v>0</v>
      </c>
      <c r="K93">
        <f t="shared" si="22"/>
        <v>0</v>
      </c>
      <c r="L93">
        <f t="shared" si="23"/>
        <v>0</v>
      </c>
      <c r="M93">
        <v>0</v>
      </c>
      <c r="N93">
        <v>71.809048669706058</v>
      </c>
    </row>
    <row r="94" spans="1:14" ht="14.25" x14ac:dyDescent="0.15">
      <c r="A94" s="10" t="s">
        <v>86</v>
      </c>
      <c r="B94">
        <f t="shared" si="13"/>
        <v>0</v>
      </c>
      <c r="C94">
        <f t="shared" si="14"/>
        <v>0</v>
      </c>
      <c r="D94">
        <f t="shared" si="15"/>
        <v>0</v>
      </c>
      <c r="E94">
        <f t="shared" si="16"/>
        <v>0</v>
      </c>
      <c r="F94">
        <f t="shared" si="17"/>
        <v>0</v>
      </c>
      <c r="G94">
        <f t="shared" si="18"/>
        <v>24.872924999999999</v>
      </c>
      <c r="H94">
        <f t="shared" si="19"/>
        <v>202.84699435000002</v>
      </c>
      <c r="I94">
        <f t="shared" si="20"/>
        <v>56.415160620000002</v>
      </c>
      <c r="J94">
        <f t="shared" si="21"/>
        <v>27.510746399999999</v>
      </c>
      <c r="K94">
        <f t="shared" si="22"/>
        <v>0</v>
      </c>
      <c r="L94">
        <f t="shared" si="23"/>
        <v>3.7980599999999995</v>
      </c>
      <c r="M94">
        <v>0</v>
      </c>
      <c r="N94">
        <v>11.129363007757405</v>
      </c>
    </row>
    <row r="95" spans="1:14" ht="14.25" x14ac:dyDescent="0.15">
      <c r="A95" s="10" t="s">
        <v>87</v>
      </c>
      <c r="B95">
        <f t="shared" si="13"/>
        <v>41.951191127999998</v>
      </c>
      <c r="C95">
        <f t="shared" si="14"/>
        <v>0</v>
      </c>
      <c r="D95">
        <f t="shared" si="15"/>
        <v>0</v>
      </c>
      <c r="E95">
        <f t="shared" si="16"/>
        <v>0</v>
      </c>
      <c r="F95">
        <f t="shared" si="17"/>
        <v>0.60850899999999997</v>
      </c>
      <c r="G95">
        <f t="shared" si="18"/>
        <v>155.538691</v>
      </c>
      <c r="H95">
        <f t="shared" si="19"/>
        <v>61.867255450000002</v>
      </c>
      <c r="I95">
        <f t="shared" si="20"/>
        <v>462.19345036800001</v>
      </c>
      <c r="J95">
        <f t="shared" si="21"/>
        <v>0</v>
      </c>
      <c r="K95">
        <f t="shared" si="22"/>
        <v>2.5330359200000001</v>
      </c>
      <c r="L95">
        <f t="shared" si="23"/>
        <v>1.8086</v>
      </c>
      <c r="M95">
        <v>0</v>
      </c>
      <c r="N95">
        <v>68.670400323363964</v>
      </c>
    </row>
    <row r="96" spans="1:14" ht="14.25" x14ac:dyDescent="0.15">
      <c r="A96" s="10" t="s">
        <v>88</v>
      </c>
      <c r="B96">
        <f t="shared" si="13"/>
        <v>22.528244552</v>
      </c>
      <c r="C96">
        <f t="shared" si="14"/>
        <v>9.9685696000000004E-2</v>
      </c>
      <c r="D96">
        <f t="shared" si="15"/>
        <v>0</v>
      </c>
      <c r="E96">
        <f t="shared" si="16"/>
        <v>0</v>
      </c>
      <c r="F96">
        <f t="shared" si="17"/>
        <v>4.2595630000000002E-2</v>
      </c>
      <c r="G96">
        <f t="shared" si="18"/>
        <v>489.92124999999999</v>
      </c>
      <c r="H96">
        <f t="shared" si="19"/>
        <v>303.30044744999998</v>
      </c>
      <c r="I96">
        <f t="shared" si="20"/>
        <v>489.500284416</v>
      </c>
      <c r="J96">
        <f t="shared" si="21"/>
        <v>0</v>
      </c>
      <c r="K96">
        <f t="shared" si="22"/>
        <v>0</v>
      </c>
      <c r="L96">
        <f t="shared" si="23"/>
        <v>30.565339999999996</v>
      </c>
      <c r="M96">
        <v>0</v>
      </c>
      <c r="N96">
        <v>274.05477374322709</v>
      </c>
    </row>
    <row r="97" spans="1:14" ht="14.25" x14ac:dyDescent="0.15">
      <c r="A97" s="10" t="s">
        <v>89</v>
      </c>
      <c r="B97">
        <f t="shared" si="13"/>
        <v>17.40549184</v>
      </c>
      <c r="C97">
        <f t="shared" si="14"/>
        <v>0</v>
      </c>
      <c r="D97">
        <f t="shared" si="15"/>
        <v>0</v>
      </c>
      <c r="E97">
        <f t="shared" si="16"/>
        <v>0</v>
      </c>
      <c r="F97">
        <f t="shared" si="17"/>
        <v>4.8680719999999997E-2</v>
      </c>
      <c r="G97">
        <f t="shared" si="18"/>
        <v>161.538342</v>
      </c>
      <c r="H97">
        <f t="shared" si="19"/>
        <v>23.250262750000001</v>
      </c>
      <c r="I97">
        <f t="shared" si="20"/>
        <v>329.79955242</v>
      </c>
      <c r="J97">
        <f t="shared" si="21"/>
        <v>0</v>
      </c>
      <c r="K97">
        <f t="shared" si="22"/>
        <v>0</v>
      </c>
      <c r="L97">
        <f t="shared" si="23"/>
        <v>0</v>
      </c>
      <c r="M97">
        <v>0</v>
      </c>
      <c r="N97">
        <v>172.07827476466025</v>
      </c>
    </row>
    <row r="98" spans="1:14" ht="14.25" x14ac:dyDescent="0.15">
      <c r="A98" s="10" t="s">
        <v>90</v>
      </c>
      <c r="B98">
        <f t="shared" si="13"/>
        <v>49.362370437599999</v>
      </c>
      <c r="C98">
        <f t="shared" si="14"/>
        <v>0</v>
      </c>
      <c r="D98">
        <f t="shared" si="15"/>
        <v>0</v>
      </c>
      <c r="E98">
        <f t="shared" si="16"/>
        <v>0</v>
      </c>
      <c r="F98">
        <f t="shared" si="17"/>
        <v>0.19487500724999998</v>
      </c>
      <c r="G98">
        <f t="shared" si="18"/>
        <v>276.37588299999999</v>
      </c>
      <c r="H98">
        <f t="shared" si="19"/>
        <v>101.93161550000001</v>
      </c>
      <c r="I98">
        <f t="shared" si="20"/>
        <v>813.26325662399995</v>
      </c>
      <c r="J98">
        <f t="shared" si="21"/>
        <v>0</v>
      </c>
      <c r="K98">
        <f t="shared" si="22"/>
        <v>0</v>
      </c>
      <c r="L98">
        <f t="shared" si="23"/>
        <v>0</v>
      </c>
      <c r="M98">
        <v>0</v>
      </c>
      <c r="N98">
        <v>183.43964791434638</v>
      </c>
    </row>
    <row r="99" spans="1:14" ht="14.25" x14ac:dyDescent="0.15">
      <c r="A99" s="10" t="s">
        <v>91</v>
      </c>
      <c r="B99">
        <f t="shared" si="13"/>
        <v>83.704592575999996</v>
      </c>
      <c r="C99">
        <f t="shared" si="14"/>
        <v>0</v>
      </c>
      <c r="D99">
        <f t="shared" si="15"/>
        <v>0</v>
      </c>
      <c r="E99">
        <f t="shared" si="16"/>
        <v>0</v>
      </c>
      <c r="F99">
        <f t="shared" si="17"/>
        <v>0</v>
      </c>
      <c r="G99">
        <f t="shared" si="18"/>
        <v>309.02724999999998</v>
      </c>
      <c r="H99">
        <f t="shared" si="19"/>
        <v>101.43889469999999</v>
      </c>
      <c r="I99">
        <f t="shared" si="20"/>
        <v>379.26158400000003</v>
      </c>
      <c r="J99">
        <f t="shared" si="21"/>
        <v>0</v>
      </c>
      <c r="K99">
        <f t="shared" si="22"/>
        <v>0</v>
      </c>
      <c r="L99">
        <f t="shared" si="23"/>
        <v>0</v>
      </c>
      <c r="M99">
        <v>3.512286987</v>
      </c>
      <c r="N99">
        <v>263.00323980075376</v>
      </c>
    </row>
    <row r="100" spans="1:14" ht="14.25" x14ac:dyDescent="0.15">
      <c r="A100" s="10" t="s">
        <v>92</v>
      </c>
      <c r="B100">
        <f t="shared" si="13"/>
        <v>104.017592712</v>
      </c>
      <c r="C100">
        <f t="shared" si="14"/>
        <v>0</v>
      </c>
      <c r="D100">
        <f t="shared" si="15"/>
        <v>0</v>
      </c>
      <c r="E100">
        <f t="shared" si="16"/>
        <v>0</v>
      </c>
      <c r="F100">
        <f t="shared" si="17"/>
        <v>0</v>
      </c>
      <c r="G100">
        <f t="shared" si="18"/>
        <v>170.34184999999999</v>
      </c>
      <c r="H100">
        <f t="shared" si="19"/>
        <v>13.2418715</v>
      </c>
      <c r="I100">
        <f t="shared" si="20"/>
        <v>221.67839584800001</v>
      </c>
      <c r="J100">
        <f t="shared" si="21"/>
        <v>0</v>
      </c>
      <c r="K100">
        <f t="shared" si="22"/>
        <v>2.3747211749999999</v>
      </c>
      <c r="L100">
        <f t="shared" si="23"/>
        <v>12.117620000000001</v>
      </c>
      <c r="M100">
        <v>0</v>
      </c>
      <c r="N100">
        <v>165.26635885867509</v>
      </c>
    </row>
    <row r="101" spans="1:14" ht="14.25" x14ac:dyDescent="0.15">
      <c r="A101" s="10" t="s">
        <v>93</v>
      </c>
      <c r="B101">
        <f t="shared" si="13"/>
        <v>21.875538607999999</v>
      </c>
      <c r="C101">
        <f t="shared" si="14"/>
        <v>0</v>
      </c>
      <c r="D101">
        <f t="shared" si="15"/>
        <v>0</v>
      </c>
      <c r="E101">
        <f t="shared" si="16"/>
        <v>0</v>
      </c>
      <c r="F101">
        <f t="shared" si="17"/>
        <v>0</v>
      </c>
      <c r="G101">
        <f t="shared" si="18"/>
        <v>17.727612000000001</v>
      </c>
      <c r="H101">
        <f t="shared" si="19"/>
        <v>0</v>
      </c>
      <c r="I101">
        <f t="shared" si="20"/>
        <v>33.754280975999997</v>
      </c>
      <c r="J101">
        <f t="shared" si="21"/>
        <v>0</v>
      </c>
      <c r="K101">
        <f t="shared" si="22"/>
        <v>0</v>
      </c>
      <c r="L101">
        <f t="shared" si="23"/>
        <v>9.0429999999999993</v>
      </c>
      <c r="M101">
        <v>0</v>
      </c>
      <c r="N101">
        <v>11.28152638881177</v>
      </c>
    </row>
    <row r="102" spans="1:14" ht="14.25" x14ac:dyDescent="0.15">
      <c r="A102" s="10" t="s">
        <v>94</v>
      </c>
      <c r="B102">
        <f t="shared" si="13"/>
        <v>25.257742135999997</v>
      </c>
      <c r="C102">
        <f t="shared" si="14"/>
        <v>0</v>
      </c>
      <c r="D102">
        <f t="shared" si="15"/>
        <v>0</v>
      </c>
      <c r="E102">
        <f t="shared" si="16"/>
        <v>0</v>
      </c>
      <c r="F102">
        <f t="shared" si="17"/>
        <v>0</v>
      </c>
      <c r="G102">
        <f t="shared" si="18"/>
        <v>24.993520999999998</v>
      </c>
      <c r="H102">
        <f t="shared" si="19"/>
        <v>6.8672961500000005</v>
      </c>
      <c r="I102">
        <f t="shared" si="20"/>
        <v>204.07433732399997</v>
      </c>
      <c r="J102">
        <f t="shared" si="21"/>
        <v>0</v>
      </c>
      <c r="K102">
        <f t="shared" si="22"/>
        <v>0</v>
      </c>
      <c r="L102">
        <f t="shared" si="23"/>
        <v>0.18085999999999999</v>
      </c>
      <c r="M102">
        <v>3.5837699302258894</v>
      </c>
      <c r="N102">
        <v>48.197649893296997</v>
      </c>
    </row>
    <row r="103" spans="1:14" ht="14.25" x14ac:dyDescent="0.15">
      <c r="A103" s="10" t="s">
        <v>95</v>
      </c>
      <c r="B103">
        <f t="shared" si="13"/>
        <v>113.867518776</v>
      </c>
      <c r="C103">
        <f t="shared" si="14"/>
        <v>0</v>
      </c>
      <c r="D103">
        <f t="shared" si="15"/>
        <v>0</v>
      </c>
      <c r="E103">
        <f t="shared" si="16"/>
        <v>0</v>
      </c>
      <c r="F103">
        <f t="shared" si="17"/>
        <v>0</v>
      </c>
      <c r="G103">
        <f t="shared" si="18"/>
        <v>174.86419999999998</v>
      </c>
      <c r="H103">
        <f t="shared" si="19"/>
        <v>87.149991500000013</v>
      </c>
      <c r="I103">
        <f t="shared" si="20"/>
        <v>485.86569423599997</v>
      </c>
      <c r="J103">
        <f t="shared" si="21"/>
        <v>0</v>
      </c>
      <c r="K103">
        <f t="shared" si="22"/>
        <v>6.9658487800000009</v>
      </c>
      <c r="L103">
        <f t="shared" si="23"/>
        <v>54.257999999999996</v>
      </c>
      <c r="M103">
        <v>2.348347270873453</v>
      </c>
      <c r="N103">
        <v>86.804412217885684</v>
      </c>
    </row>
  </sheetData>
  <mergeCells count="1">
    <mergeCell ref="A1:A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28" workbookViewId="0">
      <selection activeCell="D59" sqref="D59"/>
    </sheetView>
  </sheetViews>
  <sheetFormatPr defaultRowHeight="13.5" x14ac:dyDescent="0.15"/>
  <sheetData>
    <row r="1" spans="1:14" x14ac:dyDescent="0.15">
      <c r="A1" s="39" t="s">
        <v>30</v>
      </c>
      <c r="B1" s="5" t="s">
        <v>31</v>
      </c>
      <c r="C1" s="5" t="s">
        <v>32</v>
      </c>
      <c r="D1" s="5" t="s">
        <v>33</v>
      </c>
      <c r="E1" s="6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6" t="s">
        <v>43</v>
      </c>
    </row>
    <row r="2" spans="1:14" x14ac:dyDescent="0.15">
      <c r="A2" s="39"/>
      <c r="B2" s="7" t="s">
        <v>44</v>
      </c>
      <c r="C2" s="7" t="s">
        <v>44</v>
      </c>
      <c r="D2" s="7" t="s">
        <v>44</v>
      </c>
      <c r="E2" s="7" t="s">
        <v>44</v>
      </c>
      <c r="F2" s="7" t="s">
        <v>44</v>
      </c>
      <c r="G2" s="7" t="s">
        <v>44</v>
      </c>
      <c r="H2" s="7" t="s">
        <v>44</v>
      </c>
      <c r="I2" s="7" t="s">
        <v>44</v>
      </c>
      <c r="J2" s="7" t="s">
        <v>44</v>
      </c>
      <c r="K2" s="7" t="s">
        <v>44</v>
      </c>
      <c r="L2" s="7"/>
      <c r="M2" s="7" t="s">
        <v>45</v>
      </c>
      <c r="N2" s="7" t="s">
        <v>46</v>
      </c>
    </row>
    <row r="3" spans="1:14" x14ac:dyDescent="0.15">
      <c r="A3" s="39"/>
      <c r="B3" s="7"/>
      <c r="C3" s="7"/>
      <c r="D3" s="8" t="s">
        <v>47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15">
      <c r="A4" s="39"/>
      <c r="B4" s="8" t="s">
        <v>48</v>
      </c>
      <c r="C4" s="9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55</v>
      </c>
      <c r="J4" s="9" t="s">
        <v>56</v>
      </c>
      <c r="K4" s="9" t="s">
        <v>57</v>
      </c>
      <c r="L4" s="8" t="s">
        <v>58</v>
      </c>
      <c r="M4" s="9" t="s">
        <v>59</v>
      </c>
      <c r="N4" s="9" t="s">
        <v>60</v>
      </c>
    </row>
    <row r="5" spans="1:14" x14ac:dyDescent="0.15">
      <c r="A5" s="39"/>
      <c r="B5" s="7"/>
      <c r="C5" s="8" t="s">
        <v>61</v>
      </c>
      <c r="D5" s="8" t="s">
        <v>61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5.75" x14ac:dyDescent="0.15">
      <c r="A6" s="39"/>
      <c r="B6" s="8" t="s">
        <v>62</v>
      </c>
      <c r="C6" s="8" t="s">
        <v>62</v>
      </c>
      <c r="D6" s="8" t="s">
        <v>62</v>
      </c>
      <c r="E6" s="8" t="s">
        <v>62</v>
      </c>
      <c r="F6" s="8" t="s">
        <v>62</v>
      </c>
      <c r="G6" s="8" t="s">
        <v>62</v>
      </c>
      <c r="H6" s="8" t="s">
        <v>62</v>
      </c>
      <c r="I6" s="8" t="s">
        <v>62</v>
      </c>
      <c r="J6" s="8" t="s">
        <v>62</v>
      </c>
      <c r="K6" s="8" t="s">
        <v>62</v>
      </c>
      <c r="L6" s="8" t="s">
        <v>63</v>
      </c>
      <c r="M6" s="8" t="s">
        <v>64</v>
      </c>
      <c r="N6" s="8" t="s">
        <v>65</v>
      </c>
    </row>
    <row r="7" spans="1:14" ht="14.25" x14ac:dyDescent="0.15">
      <c r="A7" s="10" t="s">
        <v>66</v>
      </c>
      <c r="B7" s="11">
        <v>27.29</v>
      </c>
      <c r="C7" s="11"/>
      <c r="D7" s="11"/>
      <c r="E7" s="11"/>
      <c r="F7" s="11"/>
      <c r="G7" s="11">
        <v>52.54</v>
      </c>
      <c r="H7" s="11">
        <v>276.54000000000002</v>
      </c>
      <c r="I7" s="11">
        <v>102.63</v>
      </c>
      <c r="J7" s="11"/>
      <c r="K7" s="11">
        <v>0.64</v>
      </c>
      <c r="L7" s="11">
        <v>2.14</v>
      </c>
      <c r="M7" s="11">
        <v>508.44</v>
      </c>
      <c r="N7" s="11">
        <v>34.82</v>
      </c>
    </row>
    <row r="8" spans="1:14" ht="14.25" x14ac:dyDescent="0.15">
      <c r="A8" s="10" t="s">
        <v>67</v>
      </c>
      <c r="B8" s="11">
        <v>15.49</v>
      </c>
      <c r="C8" s="11"/>
      <c r="D8" s="11"/>
      <c r="E8" s="11"/>
      <c r="F8" s="11"/>
      <c r="G8" s="11">
        <v>49.22</v>
      </c>
      <c r="H8" s="11">
        <v>16.47</v>
      </c>
      <c r="I8" s="11">
        <v>94</v>
      </c>
      <c r="J8" s="11">
        <v>51</v>
      </c>
      <c r="K8" s="11"/>
      <c r="L8" s="11"/>
      <c r="M8" s="11">
        <v>100.27</v>
      </c>
      <c r="N8" s="11">
        <v>9.35</v>
      </c>
    </row>
    <row r="9" spans="1:14" ht="14.25" x14ac:dyDescent="0.15">
      <c r="A9" s="10" t="s">
        <v>68</v>
      </c>
      <c r="B9" s="11">
        <v>43.915800000000004</v>
      </c>
      <c r="C9" s="11"/>
      <c r="D9" s="11"/>
      <c r="E9" s="11">
        <v>0.36040000000000005</v>
      </c>
      <c r="F9" s="11">
        <v>5.3000000000000005E-2</v>
      </c>
      <c r="G9" s="11">
        <v>97.168199999999999</v>
      </c>
      <c r="H9" s="11">
        <v>2.6712000000000002</v>
      </c>
      <c r="I9" s="11">
        <v>328.31939999999997</v>
      </c>
      <c r="J9" s="11">
        <v>0.42400000000000004</v>
      </c>
      <c r="K9" s="11">
        <v>4.24E-2</v>
      </c>
      <c r="L9" s="11">
        <v>0.34980000000000006</v>
      </c>
      <c r="M9" s="11">
        <v>67.416000000000011</v>
      </c>
      <c r="N9" s="11">
        <v>42.99</v>
      </c>
    </row>
    <row r="10" spans="1:14" ht="14.25" x14ac:dyDescent="0.15">
      <c r="A10" s="10" t="s">
        <v>69</v>
      </c>
      <c r="B10" s="11">
        <v>54.61</v>
      </c>
      <c r="C10" s="11"/>
      <c r="D10" s="11"/>
      <c r="E10" s="11"/>
      <c r="F10" s="11"/>
      <c r="G10" s="11">
        <v>62.66</v>
      </c>
      <c r="H10" s="11">
        <v>8.8000000000000007</v>
      </c>
      <c r="I10" s="11">
        <v>153.35</v>
      </c>
      <c r="J10" s="11"/>
      <c r="K10" s="11"/>
      <c r="L10" s="11">
        <v>0.55000000000000004</v>
      </c>
      <c r="M10" s="11"/>
      <c r="N10" s="11">
        <v>41.01</v>
      </c>
    </row>
    <row r="11" spans="1:14" ht="14.25" x14ac:dyDescent="0.15">
      <c r="A11" s="10" t="s">
        <v>70</v>
      </c>
      <c r="B11" s="11">
        <v>115.84269999999999</v>
      </c>
      <c r="C11" s="11">
        <v>0.1043</v>
      </c>
      <c r="D11" s="11">
        <v>23.89</v>
      </c>
      <c r="E11" s="11"/>
      <c r="F11" s="11">
        <v>1.44E-2</v>
      </c>
      <c r="G11" s="11">
        <v>114.4388</v>
      </c>
      <c r="H11" s="11">
        <v>6.13</v>
      </c>
      <c r="I11" s="11">
        <v>362.65219999999999</v>
      </c>
      <c r="J11" s="11"/>
      <c r="K11" s="11"/>
      <c r="L11" s="11">
        <v>0.3</v>
      </c>
      <c r="M11" s="11">
        <v>974.40570000000002</v>
      </c>
      <c r="N11" s="11">
        <v>6.6905000000000001</v>
      </c>
    </row>
    <row r="12" spans="1:14" ht="14.25" x14ac:dyDescent="0.15">
      <c r="A12" s="10" t="s">
        <v>71</v>
      </c>
      <c r="B12" s="11">
        <v>65.42</v>
      </c>
      <c r="C12" s="11">
        <v>19.32</v>
      </c>
      <c r="D12" s="11"/>
      <c r="E12" s="11"/>
      <c r="F12" s="11">
        <v>0.02</v>
      </c>
      <c r="G12" s="11">
        <v>304.26</v>
      </c>
      <c r="H12" s="11">
        <v>32.450000000000003</v>
      </c>
      <c r="I12" s="11">
        <v>495.06</v>
      </c>
      <c r="J12" s="11">
        <v>42.71</v>
      </c>
      <c r="K12" s="11">
        <v>0.16</v>
      </c>
      <c r="L12" s="11"/>
      <c r="M12" s="11">
        <v>277.27999999999997</v>
      </c>
      <c r="N12" s="11">
        <v>23.03</v>
      </c>
    </row>
    <row r="13" spans="1:14" ht="14.25" x14ac:dyDescent="0.15">
      <c r="A13" s="10" t="s">
        <v>72</v>
      </c>
      <c r="B13" s="11">
        <v>86.76</v>
      </c>
      <c r="C13" s="11">
        <v>2.85</v>
      </c>
      <c r="D13" s="11"/>
      <c r="E13" s="11"/>
      <c r="F13" s="11"/>
      <c r="G13" s="11">
        <v>33.89</v>
      </c>
      <c r="H13" s="11">
        <v>6</v>
      </c>
      <c r="I13" s="11">
        <v>161.91</v>
      </c>
      <c r="J13" s="11"/>
      <c r="K13" s="11"/>
      <c r="L13" s="11"/>
      <c r="M13" s="11">
        <v>377.36</v>
      </c>
      <c r="N13" s="11">
        <v>11.15</v>
      </c>
    </row>
    <row r="14" spans="1:14" ht="14.25" x14ac:dyDescent="0.15">
      <c r="A14" s="10" t="s">
        <v>73</v>
      </c>
      <c r="B14" s="11">
        <v>125.82</v>
      </c>
      <c r="C14" s="11"/>
      <c r="D14" s="11"/>
      <c r="E14" s="11"/>
      <c r="F14" s="11"/>
      <c r="G14" s="11">
        <v>160</v>
      </c>
      <c r="H14" s="11"/>
      <c r="I14" s="11">
        <v>122</v>
      </c>
      <c r="J14" s="11"/>
      <c r="K14" s="11"/>
      <c r="L14" s="11"/>
      <c r="M14" s="11"/>
      <c r="N14" s="11">
        <v>8.8000000000000007</v>
      </c>
    </row>
    <row r="15" spans="1:14" ht="14.25" x14ac:dyDescent="0.15">
      <c r="A15" s="10" t="s">
        <v>74</v>
      </c>
      <c r="B15" s="11">
        <v>5.92</v>
      </c>
      <c r="C15" s="11"/>
      <c r="D15" s="11"/>
      <c r="E15" s="11"/>
      <c r="F15" s="11"/>
      <c r="G15" s="11">
        <v>76</v>
      </c>
      <c r="H15" s="11">
        <v>293.83999999999997</v>
      </c>
      <c r="I15" s="11">
        <v>131</v>
      </c>
      <c r="J15" s="11">
        <v>688.75</v>
      </c>
      <c r="K15" s="11">
        <v>6.68</v>
      </c>
      <c r="L15" s="11">
        <v>0.19</v>
      </c>
      <c r="M15" s="11">
        <v>22.15</v>
      </c>
      <c r="N15" s="11">
        <v>19.61</v>
      </c>
    </row>
    <row r="16" spans="1:14" ht="14.25" x14ac:dyDescent="0.15">
      <c r="A16" s="10" t="s">
        <v>75</v>
      </c>
      <c r="B16" s="11">
        <v>42.3</v>
      </c>
      <c r="C16" s="11"/>
      <c r="D16" s="11"/>
      <c r="E16" s="11"/>
      <c r="F16" s="11"/>
      <c r="G16" s="11">
        <v>282.45</v>
      </c>
      <c r="H16" s="11">
        <v>16.16</v>
      </c>
      <c r="I16" s="11">
        <v>325</v>
      </c>
      <c r="J16" s="11">
        <v>27.55</v>
      </c>
      <c r="K16" s="11">
        <v>0.18</v>
      </c>
      <c r="L16" s="11">
        <v>0.22</v>
      </c>
      <c r="M16" s="11"/>
      <c r="N16" s="11">
        <v>19.5</v>
      </c>
    </row>
    <row r="17" spans="1:14" ht="14.25" x14ac:dyDescent="0.15">
      <c r="A17" s="10" t="s">
        <v>76</v>
      </c>
      <c r="B17" s="11">
        <v>3.9165999999999999</v>
      </c>
      <c r="C17" s="11"/>
      <c r="D17" s="11"/>
      <c r="E17" s="11"/>
      <c r="F17" s="11"/>
      <c r="G17" s="11">
        <v>220</v>
      </c>
      <c r="H17" s="11">
        <v>44.320700000000002</v>
      </c>
      <c r="I17" s="11">
        <v>310</v>
      </c>
      <c r="J17" s="11">
        <v>42</v>
      </c>
      <c r="K17" s="11"/>
      <c r="L17" s="11"/>
      <c r="M17" s="11">
        <v>1.3072999999999999</v>
      </c>
      <c r="N17" s="11">
        <v>16.703900000000001</v>
      </c>
    </row>
    <row r="18" spans="1:14" ht="14.25" x14ac:dyDescent="0.15">
      <c r="A18" s="10" t="s">
        <v>77</v>
      </c>
      <c r="B18" s="11">
        <v>15.27</v>
      </c>
      <c r="C18" s="11"/>
      <c r="D18" s="11"/>
      <c r="E18" s="11"/>
      <c r="F18" s="11"/>
      <c r="G18" s="11">
        <v>79</v>
      </c>
      <c r="H18" s="11">
        <v>10.83</v>
      </c>
      <c r="I18" s="11">
        <v>166.8</v>
      </c>
      <c r="J18" s="11"/>
      <c r="K18" s="11"/>
      <c r="L18" s="11">
        <v>0.02</v>
      </c>
      <c r="M18" s="11"/>
      <c r="N18" s="11">
        <v>8.9464000000000006</v>
      </c>
    </row>
    <row r="19" spans="1:14" ht="14.25" x14ac:dyDescent="0.15">
      <c r="A19" s="10" t="s">
        <v>78</v>
      </c>
      <c r="B19" s="11">
        <v>5.8</v>
      </c>
      <c r="C19" s="11"/>
      <c r="D19" s="11"/>
      <c r="E19" s="11"/>
      <c r="F19" s="11"/>
      <c r="G19" s="11">
        <v>90.85</v>
      </c>
      <c r="H19" s="11">
        <v>41.05</v>
      </c>
      <c r="I19" s="11">
        <v>154.57</v>
      </c>
      <c r="J19" s="11">
        <v>21.33</v>
      </c>
      <c r="K19" s="11">
        <v>0.01</v>
      </c>
      <c r="L19" s="11"/>
      <c r="M19" s="11"/>
      <c r="N19" s="11">
        <v>12.89</v>
      </c>
    </row>
    <row r="20" spans="1:14" ht="14.25" x14ac:dyDescent="0.15">
      <c r="A20" s="10" t="s">
        <v>79</v>
      </c>
      <c r="B20" s="11">
        <v>2.77</v>
      </c>
      <c r="C20" s="11"/>
      <c r="D20" s="11"/>
      <c r="E20" s="11"/>
      <c r="F20" s="11"/>
      <c r="G20" s="11">
        <v>33.090000000000003</v>
      </c>
      <c r="H20" s="11">
        <v>7.16</v>
      </c>
      <c r="I20" s="11">
        <v>187.14</v>
      </c>
      <c r="J20" s="11"/>
      <c r="K20" s="11">
        <v>0.02</v>
      </c>
      <c r="L20" s="11"/>
      <c r="M20" s="11"/>
      <c r="N20" s="11">
        <v>7.64</v>
      </c>
    </row>
    <row r="21" spans="1:14" ht="14.25" x14ac:dyDescent="0.15">
      <c r="A21" s="10" t="s">
        <v>80</v>
      </c>
      <c r="B21" s="11">
        <v>71.900000000000006</v>
      </c>
      <c r="C21" s="11"/>
      <c r="D21" s="11"/>
      <c r="E21" s="11"/>
      <c r="F21" s="11"/>
      <c r="G21" s="11">
        <v>345.88</v>
      </c>
      <c r="H21" s="11">
        <v>28.61</v>
      </c>
      <c r="I21" s="11">
        <v>700.1</v>
      </c>
      <c r="J21" s="11">
        <v>215.1</v>
      </c>
      <c r="K21" s="11">
        <v>5.7</v>
      </c>
      <c r="L21" s="11">
        <v>0.75</v>
      </c>
      <c r="M21" s="11">
        <v>242</v>
      </c>
      <c r="N21" s="11">
        <v>26.5855</v>
      </c>
    </row>
    <row r="22" spans="1:14" ht="14.25" x14ac:dyDescent="0.15">
      <c r="A22" s="10" t="s">
        <v>81</v>
      </c>
      <c r="B22" s="11">
        <v>20</v>
      </c>
      <c r="C22" s="11"/>
      <c r="D22" s="11"/>
      <c r="E22" s="11"/>
      <c r="F22" s="11"/>
      <c r="G22" s="11">
        <v>145</v>
      </c>
      <c r="H22" s="11">
        <v>14.41</v>
      </c>
      <c r="I22" s="11">
        <v>265</v>
      </c>
      <c r="J22" s="11"/>
      <c r="K22" s="11"/>
      <c r="L22" s="11">
        <v>0.02</v>
      </c>
      <c r="M22" s="11">
        <v>16.89</v>
      </c>
      <c r="N22" s="11">
        <v>36.32</v>
      </c>
    </row>
    <row r="23" spans="1:14" ht="14.25" x14ac:dyDescent="0.15">
      <c r="A23" s="10" t="s">
        <v>82</v>
      </c>
      <c r="B23" s="11">
        <v>138.5</v>
      </c>
      <c r="C23" s="11"/>
      <c r="D23" s="11"/>
      <c r="E23" s="11"/>
      <c r="F23" s="11"/>
      <c r="G23" s="11">
        <v>350.68</v>
      </c>
      <c r="H23" s="11">
        <v>24.16</v>
      </c>
      <c r="I23" s="11">
        <v>246.05</v>
      </c>
      <c r="J23" s="11">
        <v>29.6</v>
      </c>
      <c r="K23" s="11"/>
      <c r="L23" s="11"/>
      <c r="M23" s="11"/>
      <c r="N23" s="11">
        <v>11.93</v>
      </c>
    </row>
    <row r="24" spans="1:14" ht="14.25" x14ac:dyDescent="0.15">
      <c r="A24" s="10" t="s">
        <v>83</v>
      </c>
      <c r="B24" s="11">
        <v>9.99</v>
      </c>
      <c r="C24" s="11"/>
      <c r="D24" s="11"/>
      <c r="E24" s="11"/>
      <c r="F24" s="11">
        <v>0.02</v>
      </c>
      <c r="G24" s="11">
        <v>148.33000000000001</v>
      </c>
      <c r="H24" s="11">
        <v>20.16</v>
      </c>
      <c r="I24" s="11">
        <v>263.60000000000002</v>
      </c>
      <c r="J24" s="11">
        <v>20</v>
      </c>
      <c r="K24" s="11">
        <v>0.02</v>
      </c>
      <c r="L24" s="11">
        <v>0.03</v>
      </c>
      <c r="M24" s="11"/>
      <c r="N24" s="11">
        <v>24.22</v>
      </c>
    </row>
    <row r="25" spans="1:14" ht="14.25" x14ac:dyDescent="0.15">
      <c r="A25" s="10" t="s">
        <v>84</v>
      </c>
      <c r="B25" s="11">
        <v>1.67</v>
      </c>
      <c r="C25" s="11"/>
      <c r="D25" s="11"/>
      <c r="E25" s="11"/>
      <c r="F25" s="11"/>
      <c r="G25" s="11">
        <v>444.97</v>
      </c>
      <c r="H25" s="11">
        <v>158.80000000000001</v>
      </c>
      <c r="I25" s="11">
        <v>673.06</v>
      </c>
      <c r="J25" s="11">
        <v>88.51</v>
      </c>
      <c r="K25" s="11">
        <v>36.409999999999997</v>
      </c>
      <c r="L25" s="11"/>
      <c r="M25" s="11"/>
      <c r="N25" s="11">
        <v>37.24</v>
      </c>
    </row>
    <row r="26" spans="1:14" ht="14.25" x14ac:dyDescent="0.15">
      <c r="A26" s="10" t="s">
        <v>85</v>
      </c>
      <c r="B26" s="11">
        <v>19.39</v>
      </c>
      <c r="C26" s="11"/>
      <c r="D26" s="11"/>
      <c r="E26" s="11"/>
      <c r="F26" s="11"/>
      <c r="G26" s="11">
        <v>95.63</v>
      </c>
      <c r="H26" s="11"/>
      <c r="I26" s="11">
        <v>283.39999999999998</v>
      </c>
      <c r="J26" s="11"/>
      <c r="K26" s="11"/>
      <c r="L26" s="11"/>
      <c r="M26" s="11"/>
      <c r="N26" s="11">
        <v>7.1498999999999997</v>
      </c>
    </row>
    <row r="27" spans="1:14" ht="14.25" x14ac:dyDescent="0.15">
      <c r="A27" s="10" t="s">
        <v>86</v>
      </c>
      <c r="B27" s="11"/>
      <c r="C27" s="11"/>
      <c r="D27" s="11"/>
      <c r="E27" s="11"/>
      <c r="F27" s="11"/>
      <c r="G27" s="11">
        <v>9.5</v>
      </c>
      <c r="H27" s="11">
        <v>64.650000000000006</v>
      </c>
      <c r="I27" s="11">
        <v>22</v>
      </c>
      <c r="J27" s="11">
        <v>13.25</v>
      </c>
      <c r="K27" s="11"/>
      <c r="L27" s="11">
        <v>0.28000000000000003</v>
      </c>
      <c r="M27" s="11"/>
      <c r="N27" s="11">
        <v>1.53</v>
      </c>
    </row>
    <row r="28" spans="1:14" ht="14.25" x14ac:dyDescent="0.15">
      <c r="A28" s="10" t="s">
        <v>87</v>
      </c>
      <c r="B28" s="11">
        <v>21.93</v>
      </c>
      <c r="C28" s="11"/>
      <c r="D28" s="11"/>
      <c r="E28" s="11"/>
      <c r="F28" s="11">
        <v>2</v>
      </c>
      <c r="G28" s="11">
        <v>51.64</v>
      </c>
      <c r="H28" s="11">
        <v>24.04</v>
      </c>
      <c r="I28" s="11">
        <v>190.01</v>
      </c>
      <c r="J28" s="11">
        <v>5.23</v>
      </c>
      <c r="K28" s="11">
        <v>0.8</v>
      </c>
      <c r="L28" s="11">
        <v>0.1</v>
      </c>
      <c r="M28" s="11"/>
      <c r="N28" s="11">
        <v>8</v>
      </c>
    </row>
    <row r="29" spans="1:14" ht="14.25" x14ac:dyDescent="0.15">
      <c r="A29" s="10" t="s">
        <v>88</v>
      </c>
      <c r="B29" s="11">
        <v>12.57</v>
      </c>
      <c r="C29" s="11">
        <v>0.11</v>
      </c>
      <c r="D29" s="11"/>
      <c r="E29" s="11"/>
      <c r="F29" s="11">
        <v>0.16</v>
      </c>
      <c r="G29" s="11">
        <v>203.63</v>
      </c>
      <c r="H29" s="11">
        <v>119.69</v>
      </c>
      <c r="I29" s="11">
        <v>176</v>
      </c>
      <c r="J29" s="11"/>
      <c r="K29" s="11"/>
      <c r="L29" s="11">
        <v>2.0699999999999998</v>
      </c>
      <c r="M29" s="11"/>
      <c r="N29" s="11">
        <v>22.71</v>
      </c>
    </row>
    <row r="30" spans="1:14" ht="14.25" x14ac:dyDescent="0.15">
      <c r="A30" s="10" t="s">
        <v>89</v>
      </c>
      <c r="B30" s="11">
        <v>8.85</v>
      </c>
      <c r="C30" s="11"/>
      <c r="D30" s="11"/>
      <c r="E30" s="11"/>
      <c r="F30" s="11">
        <v>0.17</v>
      </c>
      <c r="G30" s="11">
        <v>57.78</v>
      </c>
      <c r="H30" s="11">
        <v>7.5</v>
      </c>
      <c r="I30" s="11">
        <v>119.48</v>
      </c>
      <c r="J30" s="11">
        <v>19.07</v>
      </c>
      <c r="K30" s="11"/>
      <c r="L30" s="11"/>
      <c r="M30" s="11"/>
      <c r="N30" s="11">
        <v>19.96</v>
      </c>
    </row>
    <row r="31" spans="1:14" ht="14.25" x14ac:dyDescent="0.15">
      <c r="A31" s="10" t="s">
        <v>90</v>
      </c>
      <c r="B31" s="11">
        <v>24.957000000000001</v>
      </c>
      <c r="C31" s="11"/>
      <c r="D31" s="11"/>
      <c r="E31" s="11"/>
      <c r="F31" s="11">
        <v>0.64049999999999996</v>
      </c>
      <c r="G31" s="11">
        <v>78.819999999999993</v>
      </c>
      <c r="H31" s="11">
        <v>35.229999999999997</v>
      </c>
      <c r="I31" s="11">
        <v>299.87</v>
      </c>
      <c r="J31" s="11"/>
      <c r="K31" s="11"/>
      <c r="L31" s="11"/>
      <c r="M31" s="11"/>
      <c r="N31" s="11">
        <v>13.1</v>
      </c>
    </row>
    <row r="32" spans="1:14" ht="14.25" x14ac:dyDescent="0.15">
      <c r="A32" s="10" t="s">
        <v>91</v>
      </c>
      <c r="B32" s="11">
        <v>25.64</v>
      </c>
      <c r="C32" s="11">
        <v>0.16</v>
      </c>
      <c r="D32" s="11"/>
      <c r="E32" s="11"/>
      <c r="F32" s="11"/>
      <c r="G32" s="11">
        <v>127.5</v>
      </c>
      <c r="H32" s="11">
        <v>0.08</v>
      </c>
      <c r="I32" s="11">
        <v>179.14</v>
      </c>
      <c r="J32" s="11">
        <v>0.18</v>
      </c>
      <c r="K32" s="11"/>
      <c r="L32" s="11"/>
      <c r="M32" s="11"/>
      <c r="N32" s="11">
        <v>32.619999999999997</v>
      </c>
    </row>
    <row r="33" spans="1:14" ht="14.25" x14ac:dyDescent="0.15">
      <c r="A33" s="10" t="s">
        <v>92</v>
      </c>
      <c r="B33" s="11">
        <v>54.59</v>
      </c>
      <c r="C33" s="11"/>
      <c r="D33" s="11"/>
      <c r="E33" s="11"/>
      <c r="F33" s="11"/>
      <c r="G33" s="11">
        <v>56.7</v>
      </c>
      <c r="H33" s="11">
        <v>5.0999999999999996</v>
      </c>
      <c r="I33" s="11">
        <v>65.650000000000006</v>
      </c>
      <c r="J33" s="11"/>
      <c r="K33" s="11">
        <v>0.75</v>
      </c>
      <c r="L33" s="11">
        <v>0.74</v>
      </c>
      <c r="M33" s="11"/>
      <c r="N33" s="11">
        <v>24.61</v>
      </c>
    </row>
    <row r="34" spans="1:14" ht="14.25" x14ac:dyDescent="0.15">
      <c r="A34" s="10" t="s">
        <v>93</v>
      </c>
      <c r="B34" s="11">
        <v>11.26</v>
      </c>
      <c r="C34" s="11">
        <v>1.0000000000000001E-5</v>
      </c>
      <c r="D34" s="11"/>
      <c r="E34" s="11"/>
      <c r="F34" s="11">
        <v>9.9999999999999995E-7</v>
      </c>
      <c r="G34" s="11">
        <v>5.78</v>
      </c>
      <c r="H34" s="11">
        <v>2.02</v>
      </c>
      <c r="I34" s="11">
        <v>30.42</v>
      </c>
      <c r="J34" s="11"/>
      <c r="K34" s="11"/>
      <c r="L34" s="11">
        <v>0.45</v>
      </c>
      <c r="M34" s="11"/>
      <c r="N34" s="11">
        <v>1.0126999999999999</v>
      </c>
    </row>
    <row r="35" spans="1:14" ht="14.25" x14ac:dyDescent="0.15">
      <c r="A35" s="10" t="s">
        <v>94</v>
      </c>
      <c r="B35" s="11">
        <v>13.35</v>
      </c>
      <c r="C35" s="11"/>
      <c r="D35" s="11"/>
      <c r="E35" s="11"/>
      <c r="F35" s="11"/>
      <c r="G35" s="11">
        <v>7.34</v>
      </c>
      <c r="H35" s="11">
        <v>2.79</v>
      </c>
      <c r="I35" s="11">
        <v>68.989999999999995</v>
      </c>
      <c r="J35" s="11"/>
      <c r="K35" s="11"/>
      <c r="L35" s="11">
        <v>0.1</v>
      </c>
      <c r="M35" s="11">
        <v>80.209999999999994</v>
      </c>
      <c r="N35" s="11">
        <v>4.91</v>
      </c>
    </row>
    <row r="36" spans="1:14" ht="14.25" x14ac:dyDescent="0.15">
      <c r="A36" s="10" t="s">
        <v>95</v>
      </c>
      <c r="B36" s="11">
        <v>55</v>
      </c>
      <c r="C36" s="11"/>
      <c r="D36" s="11"/>
      <c r="E36" s="11"/>
      <c r="F36" s="11"/>
      <c r="G36" s="11">
        <v>61</v>
      </c>
      <c r="H36" s="11">
        <v>31.12</v>
      </c>
      <c r="I36" s="11">
        <v>157.94</v>
      </c>
      <c r="J36" s="11"/>
      <c r="K36" s="11">
        <v>2.5</v>
      </c>
      <c r="L36" s="11">
        <v>3.1</v>
      </c>
      <c r="M36" s="11">
        <v>24</v>
      </c>
      <c r="N36" s="11">
        <v>11.39</v>
      </c>
    </row>
    <row r="37" spans="1:14" ht="14.25" thickBot="1" x14ac:dyDescent="0.2"/>
    <row r="38" spans="1:14" x14ac:dyDescent="0.15">
      <c r="B38" s="5" t="s">
        <v>31</v>
      </c>
      <c r="C38" s="5" t="s">
        <v>32</v>
      </c>
      <c r="D38" s="5" t="s">
        <v>33</v>
      </c>
      <c r="E38" s="6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5" t="s">
        <v>39</v>
      </c>
      <c r="K38" s="5" t="s">
        <v>40</v>
      </c>
      <c r="L38" s="5" t="s">
        <v>41</v>
      </c>
      <c r="M38" s="5" t="s">
        <v>42</v>
      </c>
      <c r="N38" s="6" t="s">
        <v>43</v>
      </c>
    </row>
    <row r="39" spans="1:14" ht="14.25" x14ac:dyDescent="0.15">
      <c r="A39" s="35" t="s">
        <v>127</v>
      </c>
      <c r="B39">
        <v>0.71430000000000005</v>
      </c>
      <c r="C39">
        <v>0.9</v>
      </c>
      <c r="D39">
        <v>0.28570000000000001</v>
      </c>
      <c r="E39">
        <v>0.5</v>
      </c>
      <c r="F39">
        <v>0.97140000000000004</v>
      </c>
      <c r="G39">
        <v>1.4714</v>
      </c>
      <c r="H39">
        <v>1.4714</v>
      </c>
      <c r="I39">
        <v>1.4571000000000001</v>
      </c>
      <c r="J39">
        <v>1.4286000000000001</v>
      </c>
      <c r="K39">
        <v>1.7142999999999999</v>
      </c>
      <c r="L39">
        <v>13.3</v>
      </c>
      <c r="M39">
        <v>3.4119999999999998E-2</v>
      </c>
      <c r="N39">
        <v>1.2290000000000001</v>
      </c>
    </row>
    <row r="40" spans="1:14" ht="14.25" x14ac:dyDescent="0.15">
      <c r="A40" s="35" t="s">
        <v>128</v>
      </c>
      <c r="B40">
        <v>1.9778967999999999</v>
      </c>
      <c r="C40">
        <v>2.4921424000000001</v>
      </c>
      <c r="D40">
        <v>0.79113979999999995</v>
      </c>
      <c r="E40">
        <v>2.0385300000000002</v>
      </c>
      <c r="F40">
        <v>0.30425449999999998</v>
      </c>
      <c r="G40">
        <v>3.0148999999999999</v>
      </c>
      <c r="H40">
        <v>3.0795050000000002</v>
      </c>
      <c r="I40">
        <v>3.1605132</v>
      </c>
      <c r="J40">
        <v>3.2365583999999998</v>
      </c>
      <c r="K40">
        <v>3.1662949</v>
      </c>
      <c r="L40">
        <v>18.085999999999999</v>
      </c>
      <c r="M40" s="36"/>
      <c r="N40" s="36"/>
    </row>
    <row r="41" spans="1:14" ht="14.25" x14ac:dyDescent="0.15">
      <c r="A41" s="37" t="s">
        <v>129</v>
      </c>
    </row>
    <row r="42" spans="1:14" ht="14.25" x14ac:dyDescent="0.15">
      <c r="A42" s="10" t="s">
        <v>66</v>
      </c>
      <c r="B42">
        <f>B7*$B$39</f>
        <v>19.493247</v>
      </c>
      <c r="C42">
        <f>C7*$C$39</f>
        <v>0</v>
      </c>
      <c r="D42">
        <f>D7*$D$39</f>
        <v>0</v>
      </c>
      <c r="E42">
        <f>E7*$E$39</f>
        <v>0</v>
      </c>
      <c r="F42">
        <f>F7*$F$39</f>
        <v>0</v>
      </c>
      <c r="G42">
        <f>G7*$G$39</f>
        <v>77.307355999999999</v>
      </c>
      <c r="H42">
        <f>H7*$H$39</f>
        <v>406.90095600000006</v>
      </c>
      <c r="I42">
        <f>I7*$I$39</f>
        <v>149.54217299999999</v>
      </c>
      <c r="J42">
        <f>J7*$J$39</f>
        <v>0</v>
      </c>
      <c r="K42">
        <f>K7*$K$39</f>
        <v>1.0971519999999999</v>
      </c>
      <c r="L42">
        <f>L7*$L$39</f>
        <v>28.462000000000003</v>
      </c>
      <c r="M42">
        <f>M7*$M$39</f>
        <v>17.347972799999997</v>
      </c>
      <c r="N42">
        <f>N7*$N$39</f>
        <v>42.793780000000005</v>
      </c>
    </row>
    <row r="43" spans="1:14" ht="14.25" x14ac:dyDescent="0.15">
      <c r="A43" s="10" t="s">
        <v>67</v>
      </c>
      <c r="B43">
        <f t="shared" ref="B43:B71" si="0">B8*$B$39</f>
        <v>11.064507000000001</v>
      </c>
      <c r="C43">
        <f t="shared" ref="C43:C71" si="1">C8*$C$39</f>
        <v>0</v>
      </c>
      <c r="D43">
        <f t="shared" ref="D43:D71" si="2">D8*$D$39</f>
        <v>0</v>
      </c>
      <c r="E43">
        <f t="shared" ref="E43:E71" si="3">E8*$E$39</f>
        <v>0</v>
      </c>
      <c r="F43">
        <f t="shared" ref="F43:F71" si="4">F8*$F$39</f>
        <v>0</v>
      </c>
      <c r="G43">
        <f t="shared" ref="G43:G71" si="5">G8*$G$39</f>
        <v>72.422308000000001</v>
      </c>
      <c r="H43">
        <f t="shared" ref="H43:H71" si="6">H8*$H$39</f>
        <v>24.233957999999998</v>
      </c>
      <c r="I43">
        <f t="shared" ref="I43:I71" si="7">I8*$I$39</f>
        <v>136.9674</v>
      </c>
      <c r="J43">
        <f t="shared" ref="J43:J71" si="8">J8*$J$39</f>
        <v>72.85860000000001</v>
      </c>
      <c r="K43">
        <f t="shared" ref="K43:K71" si="9">K8*$K$39</f>
        <v>0</v>
      </c>
      <c r="L43">
        <f t="shared" ref="L43:L71" si="10">L8*$L$39</f>
        <v>0</v>
      </c>
      <c r="M43">
        <f t="shared" ref="M43:M71" si="11">M8*$M$39</f>
        <v>3.4212123999999995</v>
      </c>
      <c r="N43">
        <f t="shared" ref="N43:N71" si="12">N8*$N$39</f>
        <v>11.491150000000001</v>
      </c>
    </row>
    <row r="44" spans="1:14" ht="14.25" x14ac:dyDescent="0.15">
      <c r="A44" s="10" t="s">
        <v>68</v>
      </c>
      <c r="B44">
        <f t="shared" si="0"/>
        <v>31.369055940000006</v>
      </c>
      <c r="C44">
        <f t="shared" si="1"/>
        <v>0</v>
      </c>
      <c r="D44">
        <f t="shared" si="2"/>
        <v>0</v>
      </c>
      <c r="E44">
        <f t="shared" si="3"/>
        <v>0.18020000000000003</v>
      </c>
      <c r="F44">
        <f t="shared" si="4"/>
        <v>5.1484200000000008E-2</v>
      </c>
      <c r="G44">
        <f t="shared" si="5"/>
        <v>142.97328948000001</v>
      </c>
      <c r="H44">
        <f t="shared" si="6"/>
        <v>3.9304036800000004</v>
      </c>
      <c r="I44">
        <f t="shared" si="7"/>
        <v>478.39419773999998</v>
      </c>
      <c r="J44">
        <f t="shared" si="8"/>
        <v>0.60572640000000011</v>
      </c>
      <c r="K44">
        <f t="shared" si="9"/>
        <v>7.2686319999999999E-2</v>
      </c>
      <c r="L44">
        <f t="shared" si="10"/>
        <v>4.6523400000000006</v>
      </c>
      <c r="M44">
        <f t="shared" si="11"/>
        <v>2.3002339200000002</v>
      </c>
      <c r="N44">
        <f t="shared" si="12"/>
        <v>52.834710000000008</v>
      </c>
    </row>
    <row r="45" spans="1:14" ht="14.25" x14ac:dyDescent="0.15">
      <c r="A45" s="10" t="s">
        <v>69</v>
      </c>
      <c r="B45">
        <f t="shared" si="0"/>
        <v>39.007923000000005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92.197924</v>
      </c>
      <c r="H45">
        <f t="shared" si="6"/>
        <v>12.948320000000001</v>
      </c>
      <c r="I45">
        <f t="shared" si="7"/>
        <v>223.44628499999999</v>
      </c>
      <c r="J45">
        <f t="shared" si="8"/>
        <v>0</v>
      </c>
      <c r="K45">
        <f t="shared" si="9"/>
        <v>0</v>
      </c>
      <c r="L45">
        <f t="shared" si="10"/>
        <v>7.3150000000000013</v>
      </c>
      <c r="M45">
        <f t="shared" si="11"/>
        <v>0</v>
      </c>
      <c r="N45">
        <f t="shared" si="12"/>
        <v>50.401290000000003</v>
      </c>
    </row>
    <row r="46" spans="1:14" ht="14.25" x14ac:dyDescent="0.15">
      <c r="A46" s="10" t="s">
        <v>70</v>
      </c>
      <c r="B46">
        <f t="shared" si="0"/>
        <v>82.746440610000008</v>
      </c>
      <c r="C46">
        <f t="shared" si="1"/>
        <v>9.3870000000000009E-2</v>
      </c>
      <c r="D46">
        <f t="shared" si="2"/>
        <v>6.8253730000000008</v>
      </c>
      <c r="E46">
        <f t="shared" si="3"/>
        <v>0</v>
      </c>
      <c r="F46">
        <f t="shared" si="4"/>
        <v>1.3988159999999999E-2</v>
      </c>
      <c r="G46">
        <f t="shared" si="5"/>
        <v>168.38525032000001</v>
      </c>
      <c r="H46">
        <f t="shared" si="6"/>
        <v>9.0196819999999995</v>
      </c>
      <c r="I46">
        <f t="shared" si="7"/>
        <v>528.42052062000005</v>
      </c>
      <c r="J46">
        <f t="shared" si="8"/>
        <v>0</v>
      </c>
      <c r="K46">
        <f t="shared" si="9"/>
        <v>0</v>
      </c>
      <c r="L46">
        <f t="shared" si="10"/>
        <v>3.99</v>
      </c>
      <c r="M46">
        <f t="shared" si="11"/>
        <v>33.246722483999996</v>
      </c>
      <c r="N46">
        <f t="shared" si="12"/>
        <v>8.2226245000000002</v>
      </c>
    </row>
    <row r="47" spans="1:14" ht="14.25" x14ac:dyDescent="0.15">
      <c r="A47" s="10" t="s">
        <v>71</v>
      </c>
      <c r="B47">
        <f t="shared" si="0"/>
        <v>46.729506000000008</v>
      </c>
      <c r="C47">
        <f t="shared" si="1"/>
        <v>17.388000000000002</v>
      </c>
      <c r="D47">
        <f t="shared" si="2"/>
        <v>0</v>
      </c>
      <c r="E47">
        <f t="shared" si="3"/>
        <v>0</v>
      </c>
      <c r="F47">
        <f t="shared" si="4"/>
        <v>1.9428000000000001E-2</v>
      </c>
      <c r="G47">
        <f t="shared" si="5"/>
        <v>447.68816399999997</v>
      </c>
      <c r="H47">
        <f t="shared" si="6"/>
        <v>47.746930000000006</v>
      </c>
      <c r="I47">
        <f t="shared" si="7"/>
        <v>721.35192600000005</v>
      </c>
      <c r="J47">
        <f t="shared" si="8"/>
        <v>61.015506000000002</v>
      </c>
      <c r="K47">
        <f t="shared" si="9"/>
        <v>0.27428799999999998</v>
      </c>
      <c r="L47">
        <f t="shared" si="10"/>
        <v>0</v>
      </c>
      <c r="M47">
        <f t="shared" si="11"/>
        <v>9.4607935999999988</v>
      </c>
      <c r="N47">
        <f t="shared" si="12"/>
        <v>28.303870000000003</v>
      </c>
    </row>
    <row r="48" spans="1:14" ht="14.25" x14ac:dyDescent="0.15">
      <c r="A48" s="10" t="s">
        <v>72</v>
      </c>
      <c r="B48">
        <f t="shared" si="0"/>
        <v>61.972668000000006</v>
      </c>
      <c r="C48">
        <f t="shared" si="1"/>
        <v>2.5649999999999999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49.865746000000001</v>
      </c>
      <c r="H48">
        <f t="shared" si="6"/>
        <v>8.8284000000000002</v>
      </c>
      <c r="I48">
        <f t="shared" si="7"/>
        <v>235.919061</v>
      </c>
      <c r="J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12.8755232</v>
      </c>
      <c r="N48">
        <f t="shared" si="12"/>
        <v>13.703350000000002</v>
      </c>
    </row>
    <row r="49" spans="1:14" ht="14.25" x14ac:dyDescent="0.15">
      <c r="A49" s="10" t="s">
        <v>73</v>
      </c>
      <c r="B49">
        <f t="shared" si="0"/>
        <v>89.873226000000003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235.42400000000001</v>
      </c>
      <c r="H49">
        <f t="shared" si="6"/>
        <v>0</v>
      </c>
      <c r="I49">
        <f t="shared" si="7"/>
        <v>177.7662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10.815200000000001</v>
      </c>
    </row>
    <row r="50" spans="1:14" ht="14.25" x14ac:dyDescent="0.15">
      <c r="A50" s="10" t="s">
        <v>74</v>
      </c>
      <c r="B50">
        <f t="shared" si="0"/>
        <v>4.228656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111.82640000000001</v>
      </c>
      <c r="H50">
        <f t="shared" si="6"/>
        <v>432.35617599999995</v>
      </c>
      <c r="I50">
        <f t="shared" si="7"/>
        <v>190.8801</v>
      </c>
      <c r="J50">
        <f t="shared" si="8"/>
        <v>983.94825000000003</v>
      </c>
      <c r="K50">
        <f t="shared" si="9"/>
        <v>11.451523999999999</v>
      </c>
      <c r="L50">
        <f t="shared" si="10"/>
        <v>2.5270000000000001</v>
      </c>
      <c r="M50">
        <f t="shared" si="11"/>
        <v>0.75575799999999993</v>
      </c>
      <c r="N50">
        <f t="shared" si="12"/>
        <v>24.10069</v>
      </c>
    </row>
    <row r="51" spans="1:14" ht="14.25" x14ac:dyDescent="0.15">
      <c r="A51" s="10" t="s">
        <v>75</v>
      </c>
      <c r="B51">
        <f t="shared" si="0"/>
        <v>30.21489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415.59692999999999</v>
      </c>
      <c r="H51">
        <f t="shared" si="6"/>
        <v>23.777824000000003</v>
      </c>
      <c r="I51">
        <f t="shared" si="7"/>
        <v>473.5575</v>
      </c>
      <c r="J51">
        <f t="shared" si="8"/>
        <v>39.357930000000003</v>
      </c>
      <c r="K51">
        <f t="shared" si="9"/>
        <v>0.30857399999999996</v>
      </c>
      <c r="L51">
        <f t="shared" si="10"/>
        <v>2.9260000000000002</v>
      </c>
      <c r="M51">
        <f t="shared" si="11"/>
        <v>0</v>
      </c>
      <c r="N51">
        <f t="shared" si="12"/>
        <v>23.965500000000002</v>
      </c>
    </row>
    <row r="52" spans="1:14" ht="14.25" x14ac:dyDescent="0.15">
      <c r="A52" s="10" t="s">
        <v>76</v>
      </c>
      <c r="B52">
        <f t="shared" si="0"/>
        <v>2.7976273800000002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323.70800000000003</v>
      </c>
      <c r="H52">
        <f t="shared" si="6"/>
        <v>65.213477980000008</v>
      </c>
      <c r="I52">
        <f t="shared" si="7"/>
        <v>451.70100000000002</v>
      </c>
      <c r="J52">
        <f t="shared" si="8"/>
        <v>60.001200000000004</v>
      </c>
      <c r="K52">
        <f t="shared" si="9"/>
        <v>0</v>
      </c>
      <c r="L52">
        <f t="shared" si="10"/>
        <v>0</v>
      </c>
      <c r="M52">
        <f t="shared" si="11"/>
        <v>4.4605075999999994E-2</v>
      </c>
      <c r="N52">
        <f t="shared" si="12"/>
        <v>20.529093100000004</v>
      </c>
    </row>
    <row r="53" spans="1:14" ht="14.25" x14ac:dyDescent="0.15">
      <c r="A53" s="10" t="s">
        <v>77</v>
      </c>
      <c r="B53">
        <f t="shared" si="0"/>
        <v>10.907361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116.2406</v>
      </c>
      <c r="H53">
        <f t="shared" si="6"/>
        <v>15.935262</v>
      </c>
      <c r="I53">
        <f t="shared" si="7"/>
        <v>243.04428000000001</v>
      </c>
      <c r="J53">
        <f t="shared" si="8"/>
        <v>0</v>
      </c>
      <c r="K53">
        <f t="shared" si="9"/>
        <v>0</v>
      </c>
      <c r="L53">
        <f t="shared" si="10"/>
        <v>0.26600000000000001</v>
      </c>
      <c r="M53">
        <f t="shared" si="11"/>
        <v>0</v>
      </c>
      <c r="N53">
        <f t="shared" si="12"/>
        <v>10.995125600000001</v>
      </c>
    </row>
    <row r="54" spans="1:14" ht="14.25" x14ac:dyDescent="0.15">
      <c r="A54" s="10" t="s">
        <v>78</v>
      </c>
      <c r="B54">
        <f t="shared" si="0"/>
        <v>4.1429400000000003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133.67669000000001</v>
      </c>
      <c r="H54">
        <f t="shared" si="6"/>
        <v>60.400970000000001</v>
      </c>
      <c r="I54">
        <f t="shared" si="7"/>
        <v>225.22394700000001</v>
      </c>
      <c r="J54">
        <f t="shared" si="8"/>
        <v>30.472038000000001</v>
      </c>
      <c r="K54">
        <f t="shared" si="9"/>
        <v>1.7142999999999999E-2</v>
      </c>
      <c r="L54">
        <f t="shared" si="10"/>
        <v>0</v>
      </c>
      <c r="M54">
        <f t="shared" si="11"/>
        <v>0</v>
      </c>
      <c r="N54">
        <f t="shared" si="12"/>
        <v>15.841810000000002</v>
      </c>
    </row>
    <row r="55" spans="1:14" ht="14.25" x14ac:dyDescent="0.15">
      <c r="A55" s="10" t="s">
        <v>79</v>
      </c>
      <c r="B55">
        <f t="shared" si="0"/>
        <v>1.9786110000000001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48.688626000000006</v>
      </c>
      <c r="H55">
        <f t="shared" si="6"/>
        <v>10.535224000000001</v>
      </c>
      <c r="I55">
        <f t="shared" si="7"/>
        <v>272.68169399999999</v>
      </c>
      <c r="J55">
        <f t="shared" si="8"/>
        <v>0</v>
      </c>
      <c r="K55">
        <f t="shared" si="9"/>
        <v>3.4285999999999997E-2</v>
      </c>
      <c r="L55">
        <f t="shared" si="10"/>
        <v>0</v>
      </c>
      <c r="M55">
        <f t="shared" si="11"/>
        <v>0</v>
      </c>
      <c r="N55">
        <f t="shared" si="12"/>
        <v>9.3895599999999995</v>
      </c>
    </row>
    <row r="56" spans="1:14" ht="14.25" x14ac:dyDescent="0.15">
      <c r="A56" s="10" t="s">
        <v>80</v>
      </c>
      <c r="B56">
        <f t="shared" si="0"/>
        <v>51.358170000000008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508.92783200000002</v>
      </c>
      <c r="H56">
        <f t="shared" si="6"/>
        <v>42.096753999999997</v>
      </c>
      <c r="I56">
        <f t="shared" si="7"/>
        <v>1020.11571</v>
      </c>
      <c r="J56">
        <f t="shared" si="8"/>
        <v>307.29185999999999</v>
      </c>
      <c r="K56">
        <f t="shared" si="9"/>
        <v>9.7715099999999993</v>
      </c>
      <c r="L56">
        <f t="shared" si="10"/>
        <v>9.9750000000000014</v>
      </c>
      <c r="M56">
        <f t="shared" si="11"/>
        <v>8.2570399999999999</v>
      </c>
      <c r="N56">
        <f t="shared" si="12"/>
        <v>32.673579500000002</v>
      </c>
    </row>
    <row r="57" spans="1:14" ht="14.25" x14ac:dyDescent="0.15">
      <c r="A57" s="10" t="s">
        <v>81</v>
      </c>
      <c r="B57">
        <f t="shared" si="0"/>
        <v>14.286000000000001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213.35300000000001</v>
      </c>
      <c r="H57">
        <f t="shared" si="6"/>
        <v>21.202874000000001</v>
      </c>
      <c r="I57">
        <f t="shared" si="7"/>
        <v>386.13150000000002</v>
      </c>
      <c r="J57">
        <f t="shared" si="8"/>
        <v>0</v>
      </c>
      <c r="K57">
        <f t="shared" si="9"/>
        <v>0</v>
      </c>
      <c r="L57">
        <f t="shared" si="10"/>
        <v>0.26600000000000001</v>
      </c>
      <c r="M57">
        <f t="shared" si="11"/>
        <v>0.57628679999999999</v>
      </c>
      <c r="N57">
        <f t="shared" si="12"/>
        <v>44.637280000000004</v>
      </c>
    </row>
    <row r="58" spans="1:14" ht="14.25" x14ac:dyDescent="0.15">
      <c r="A58" s="10" t="s">
        <v>82</v>
      </c>
      <c r="B58">
        <f t="shared" si="0"/>
        <v>98.930550000000011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515.99055199999998</v>
      </c>
      <c r="H58">
        <f t="shared" si="6"/>
        <v>35.549024000000003</v>
      </c>
      <c r="I58">
        <f t="shared" si="7"/>
        <v>358.51945500000005</v>
      </c>
      <c r="J58">
        <f t="shared" si="8"/>
        <v>42.286560000000001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14.66197</v>
      </c>
    </row>
    <row r="59" spans="1:14" ht="14.25" x14ac:dyDescent="0.15">
      <c r="A59" s="10" t="s">
        <v>83</v>
      </c>
      <c r="B59">
        <f t="shared" si="0"/>
        <v>7.1358570000000006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1.9428000000000001E-2</v>
      </c>
      <c r="G59">
        <f t="shared" si="5"/>
        <v>218.25276200000002</v>
      </c>
      <c r="H59">
        <f t="shared" si="6"/>
        <v>29.663424000000003</v>
      </c>
      <c r="I59">
        <f t="shared" si="7"/>
        <v>384.09156000000007</v>
      </c>
      <c r="J59">
        <f t="shared" si="8"/>
        <v>28.572000000000003</v>
      </c>
      <c r="K59">
        <f t="shared" si="9"/>
        <v>3.4285999999999997E-2</v>
      </c>
      <c r="L59">
        <f t="shared" si="10"/>
        <v>0.39900000000000002</v>
      </c>
      <c r="M59">
        <f t="shared" si="11"/>
        <v>0</v>
      </c>
      <c r="N59">
        <f t="shared" si="12"/>
        <v>29.766380000000002</v>
      </c>
    </row>
    <row r="60" spans="1:14" ht="14.25" x14ac:dyDescent="0.15">
      <c r="A60" s="10" t="s">
        <v>84</v>
      </c>
      <c r="B60">
        <f t="shared" si="0"/>
        <v>1.1928810000000001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654.72885800000006</v>
      </c>
      <c r="H60">
        <f t="shared" si="6"/>
        <v>233.65832000000003</v>
      </c>
      <c r="I60">
        <f t="shared" si="7"/>
        <v>980.71572600000002</v>
      </c>
      <c r="J60">
        <f t="shared" si="8"/>
        <v>126.44538600000001</v>
      </c>
      <c r="K60">
        <f t="shared" si="9"/>
        <v>62.41766299999999</v>
      </c>
      <c r="L60">
        <f t="shared" si="10"/>
        <v>0</v>
      </c>
      <c r="M60">
        <f t="shared" si="11"/>
        <v>0</v>
      </c>
      <c r="N60">
        <f t="shared" si="12"/>
        <v>45.767960000000009</v>
      </c>
    </row>
    <row r="61" spans="1:14" ht="14.25" x14ac:dyDescent="0.15">
      <c r="A61" s="10" t="s">
        <v>85</v>
      </c>
      <c r="B61">
        <f t="shared" si="0"/>
        <v>13.850277000000002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140.709982</v>
      </c>
      <c r="H61">
        <f t="shared" si="6"/>
        <v>0</v>
      </c>
      <c r="I61">
        <f t="shared" si="7"/>
        <v>412.94213999999999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8.7872271000000008</v>
      </c>
    </row>
    <row r="62" spans="1:14" ht="14.25" x14ac:dyDescent="0.15">
      <c r="A62" s="10" t="s">
        <v>86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13.978300000000001</v>
      </c>
      <c r="H62">
        <f t="shared" si="6"/>
        <v>95.126010000000008</v>
      </c>
      <c r="I62">
        <f t="shared" si="7"/>
        <v>32.056200000000004</v>
      </c>
      <c r="J62">
        <f t="shared" si="8"/>
        <v>18.92895</v>
      </c>
      <c r="K62">
        <f t="shared" si="9"/>
        <v>0</v>
      </c>
      <c r="L62">
        <f t="shared" si="10"/>
        <v>3.7240000000000006</v>
      </c>
      <c r="M62">
        <f t="shared" si="11"/>
        <v>0</v>
      </c>
      <c r="N62">
        <f t="shared" si="12"/>
        <v>1.8803700000000001</v>
      </c>
    </row>
    <row r="63" spans="1:14" ht="14.25" x14ac:dyDescent="0.15">
      <c r="A63" s="10" t="s">
        <v>87</v>
      </c>
      <c r="B63">
        <f t="shared" si="0"/>
        <v>15.664599000000001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1.9428000000000001</v>
      </c>
      <c r="G63">
        <f t="shared" si="5"/>
        <v>75.983096000000003</v>
      </c>
      <c r="H63">
        <f t="shared" si="6"/>
        <v>35.372456</v>
      </c>
      <c r="I63">
        <f t="shared" si="7"/>
        <v>276.86357099999998</v>
      </c>
      <c r="J63">
        <f t="shared" si="8"/>
        <v>7.4715780000000009</v>
      </c>
      <c r="K63">
        <f t="shared" si="9"/>
        <v>1.37144</v>
      </c>
      <c r="L63">
        <f t="shared" si="10"/>
        <v>1.33</v>
      </c>
      <c r="M63">
        <f t="shared" si="11"/>
        <v>0</v>
      </c>
      <c r="N63">
        <f t="shared" si="12"/>
        <v>9.8320000000000007</v>
      </c>
    </row>
    <row r="64" spans="1:14" ht="14.25" x14ac:dyDescent="0.15">
      <c r="A64" s="10" t="s">
        <v>88</v>
      </c>
      <c r="B64">
        <f t="shared" si="0"/>
        <v>8.9787510000000008</v>
      </c>
      <c r="C64">
        <f t="shared" si="1"/>
        <v>9.9000000000000005E-2</v>
      </c>
      <c r="D64">
        <f t="shared" si="2"/>
        <v>0</v>
      </c>
      <c r="E64">
        <f t="shared" si="3"/>
        <v>0</v>
      </c>
      <c r="F64">
        <f t="shared" si="4"/>
        <v>0.15542400000000001</v>
      </c>
      <c r="G64">
        <f t="shared" si="5"/>
        <v>299.62118199999998</v>
      </c>
      <c r="H64">
        <f t="shared" si="6"/>
        <v>176.11186599999999</v>
      </c>
      <c r="I64">
        <f t="shared" si="7"/>
        <v>256.44960000000003</v>
      </c>
      <c r="J64">
        <f t="shared" si="8"/>
        <v>0</v>
      </c>
      <c r="K64">
        <f t="shared" si="9"/>
        <v>0</v>
      </c>
      <c r="L64">
        <f t="shared" si="10"/>
        <v>27.530999999999999</v>
      </c>
      <c r="M64">
        <f t="shared" si="11"/>
        <v>0</v>
      </c>
      <c r="N64">
        <f t="shared" si="12"/>
        <v>27.910590000000003</v>
      </c>
    </row>
    <row r="65" spans="1:14" ht="14.25" x14ac:dyDescent="0.15">
      <c r="A65" s="10" t="s">
        <v>89</v>
      </c>
      <c r="B65">
        <f t="shared" si="0"/>
        <v>6.321555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0.16513800000000001</v>
      </c>
      <c r="G65">
        <f t="shared" si="5"/>
        <v>85.017492000000004</v>
      </c>
      <c r="H65">
        <f t="shared" si="6"/>
        <v>11.035500000000001</v>
      </c>
      <c r="I65">
        <f t="shared" si="7"/>
        <v>174.09430800000001</v>
      </c>
      <c r="J65">
        <f t="shared" si="8"/>
        <v>27.243402000000003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24.530840000000001</v>
      </c>
    </row>
    <row r="66" spans="1:14" ht="14.25" x14ac:dyDescent="0.15">
      <c r="A66" s="10" t="s">
        <v>90</v>
      </c>
      <c r="B66">
        <f t="shared" si="0"/>
        <v>17.826785100000002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0.62218169999999995</v>
      </c>
      <c r="G66">
        <f t="shared" si="5"/>
        <v>115.975748</v>
      </c>
      <c r="H66">
        <f t="shared" si="6"/>
        <v>51.837421999999997</v>
      </c>
      <c r="I66">
        <f t="shared" si="7"/>
        <v>436.94057700000002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16.099900000000002</v>
      </c>
    </row>
    <row r="67" spans="1:14" ht="14.25" x14ac:dyDescent="0.15">
      <c r="A67" s="10" t="s">
        <v>91</v>
      </c>
      <c r="B67">
        <f t="shared" si="0"/>
        <v>18.314652000000002</v>
      </c>
      <c r="C67">
        <f t="shared" si="1"/>
        <v>0.14400000000000002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187.6035</v>
      </c>
      <c r="H67">
        <f t="shared" si="6"/>
        <v>0.11771200000000001</v>
      </c>
      <c r="I67">
        <f t="shared" si="7"/>
        <v>261.02489400000002</v>
      </c>
      <c r="J67">
        <f t="shared" si="8"/>
        <v>0.25714799999999999</v>
      </c>
      <c r="K67">
        <f t="shared" si="9"/>
        <v>0</v>
      </c>
      <c r="L67">
        <f t="shared" si="10"/>
        <v>0</v>
      </c>
      <c r="M67">
        <f t="shared" si="11"/>
        <v>0</v>
      </c>
      <c r="N67">
        <f t="shared" si="12"/>
        <v>40.089979999999997</v>
      </c>
    </row>
    <row r="68" spans="1:14" ht="14.25" x14ac:dyDescent="0.15">
      <c r="A68" s="10" t="s">
        <v>92</v>
      </c>
      <c r="B68">
        <f t="shared" si="0"/>
        <v>38.993637000000007</v>
      </c>
      <c r="C68">
        <f t="shared" si="1"/>
        <v>0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83.428380000000004</v>
      </c>
      <c r="H68">
        <f t="shared" si="6"/>
        <v>7.5041399999999996</v>
      </c>
      <c r="I68">
        <f t="shared" si="7"/>
        <v>95.658615000000012</v>
      </c>
      <c r="J68">
        <f t="shared" si="8"/>
        <v>0</v>
      </c>
      <c r="K68">
        <f t="shared" si="9"/>
        <v>1.285725</v>
      </c>
      <c r="L68">
        <f t="shared" si="10"/>
        <v>9.8420000000000005</v>
      </c>
      <c r="M68">
        <f t="shared" si="11"/>
        <v>0</v>
      </c>
      <c r="N68">
        <f t="shared" si="12"/>
        <v>30.245690000000003</v>
      </c>
    </row>
    <row r="69" spans="1:14" ht="14.25" x14ac:dyDescent="0.15">
      <c r="A69" s="10" t="s">
        <v>93</v>
      </c>
      <c r="B69">
        <f t="shared" si="0"/>
        <v>8.043018</v>
      </c>
      <c r="C69">
        <f t="shared" si="1"/>
        <v>9.0000000000000002E-6</v>
      </c>
      <c r="D69">
        <f t="shared" si="2"/>
        <v>0</v>
      </c>
      <c r="E69">
        <f t="shared" si="3"/>
        <v>0</v>
      </c>
      <c r="F69">
        <f t="shared" si="4"/>
        <v>9.7139999999999992E-7</v>
      </c>
      <c r="G69">
        <f t="shared" si="5"/>
        <v>8.5046920000000004</v>
      </c>
      <c r="H69">
        <f t="shared" si="6"/>
        <v>2.9722280000000003</v>
      </c>
      <c r="I69">
        <f t="shared" si="7"/>
        <v>44.324982000000006</v>
      </c>
      <c r="J69">
        <f t="shared" si="8"/>
        <v>0</v>
      </c>
      <c r="K69">
        <f t="shared" si="9"/>
        <v>0</v>
      </c>
      <c r="L69">
        <f t="shared" si="10"/>
        <v>5.9850000000000003</v>
      </c>
      <c r="M69">
        <f t="shared" si="11"/>
        <v>0</v>
      </c>
      <c r="N69">
        <f t="shared" si="12"/>
        <v>1.2446083000000001</v>
      </c>
    </row>
    <row r="70" spans="1:14" ht="14.25" x14ac:dyDescent="0.15">
      <c r="A70" s="10" t="s">
        <v>94</v>
      </c>
      <c r="B70">
        <f t="shared" si="0"/>
        <v>9.5359049999999996</v>
      </c>
      <c r="C70">
        <f t="shared" si="1"/>
        <v>0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10.800076000000001</v>
      </c>
      <c r="H70">
        <f t="shared" si="6"/>
        <v>4.1052059999999999</v>
      </c>
      <c r="I70">
        <f t="shared" si="7"/>
        <v>100.525329</v>
      </c>
      <c r="J70">
        <f t="shared" si="8"/>
        <v>0</v>
      </c>
      <c r="K70">
        <f t="shared" si="9"/>
        <v>0</v>
      </c>
      <c r="L70">
        <f t="shared" si="10"/>
        <v>1.33</v>
      </c>
      <c r="M70">
        <f t="shared" si="11"/>
        <v>2.7367651999999998</v>
      </c>
      <c r="N70">
        <f t="shared" si="12"/>
        <v>6.034390000000001</v>
      </c>
    </row>
    <row r="71" spans="1:14" ht="14.25" x14ac:dyDescent="0.15">
      <c r="A71" s="10" t="s">
        <v>95</v>
      </c>
      <c r="B71">
        <f t="shared" si="0"/>
        <v>39.286500000000004</v>
      </c>
      <c r="C71">
        <f t="shared" si="1"/>
        <v>0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89.755400000000009</v>
      </c>
      <c r="H71">
        <f t="shared" si="6"/>
        <v>45.789968000000002</v>
      </c>
      <c r="I71">
        <f t="shared" si="7"/>
        <v>230.13437400000001</v>
      </c>
      <c r="J71">
        <f t="shared" si="8"/>
        <v>0</v>
      </c>
      <c r="K71">
        <f t="shared" si="9"/>
        <v>4.2857500000000002</v>
      </c>
      <c r="L71">
        <f t="shared" si="10"/>
        <v>41.230000000000004</v>
      </c>
      <c r="M71">
        <f t="shared" si="11"/>
        <v>0.81887999999999994</v>
      </c>
      <c r="N71">
        <f t="shared" si="12"/>
        <v>13.998310000000002</v>
      </c>
    </row>
    <row r="73" spans="1:14" ht="14.25" x14ac:dyDescent="0.15">
      <c r="A73" s="38" t="s">
        <v>130</v>
      </c>
    </row>
    <row r="74" spans="1:14" ht="14.25" x14ac:dyDescent="0.15">
      <c r="A74" s="10" t="s">
        <v>66</v>
      </c>
      <c r="B74">
        <f>B7*$B$40</f>
        <v>53.976803671999996</v>
      </c>
      <c r="C74">
        <f>C7*$C$40</f>
        <v>0</v>
      </c>
      <c r="D74">
        <f>D7*$D$40</f>
        <v>0</v>
      </c>
      <c r="E74">
        <f>E7*$E$40</f>
        <v>0</v>
      </c>
      <c r="F74">
        <f>F7*$F$40</f>
        <v>0</v>
      </c>
      <c r="G74">
        <f>G7*$G$40</f>
        <v>158.40284599999998</v>
      </c>
      <c r="H74">
        <f>H7*$H$40</f>
        <v>851.6063127000001</v>
      </c>
      <c r="I74">
        <f>I7*$I$40</f>
        <v>324.363469716</v>
      </c>
      <c r="J74">
        <f>J7*$J$40</f>
        <v>0</v>
      </c>
      <c r="K74">
        <f>K7*$K$40</f>
        <v>2.0264287360000002</v>
      </c>
      <c r="L74">
        <f>L7*$L$40</f>
        <v>38.704039999999999</v>
      </c>
      <c r="M74">
        <v>58.945153054277235</v>
      </c>
      <c r="N74">
        <v>306.46799712410694</v>
      </c>
    </row>
    <row r="75" spans="1:14" ht="14.25" x14ac:dyDescent="0.15">
      <c r="A75" s="10" t="s">
        <v>67</v>
      </c>
      <c r="B75">
        <f t="shared" ref="B75:B103" si="13">B8*$B$40</f>
        <v>30.637621432</v>
      </c>
      <c r="C75">
        <f t="shared" ref="C75:C103" si="14">C8*$C$40</f>
        <v>0</v>
      </c>
      <c r="D75">
        <f t="shared" ref="D75:D103" si="15">D8*$D$40</f>
        <v>0</v>
      </c>
      <c r="E75">
        <f t="shared" ref="E75:E103" si="16">E8*$E$40</f>
        <v>0</v>
      </c>
      <c r="F75">
        <f t="shared" ref="F75:F103" si="17">F8*$F$40</f>
        <v>0</v>
      </c>
      <c r="G75">
        <f t="shared" ref="G75:G103" si="18">G8*$G$40</f>
        <v>148.39337799999998</v>
      </c>
      <c r="H75">
        <f t="shared" ref="H75:H103" si="19">H8*$H$40</f>
        <v>50.719447349999996</v>
      </c>
      <c r="I75">
        <f t="shared" ref="I75:I103" si="20">I8*$I$40</f>
        <v>297.08824079999999</v>
      </c>
      <c r="J75">
        <f t="shared" ref="J75:J103" si="21">J8*$J$40</f>
        <v>165.06447839999998</v>
      </c>
      <c r="K75">
        <f t="shared" ref="K75:K103" si="22">K8*$K$40</f>
        <v>0</v>
      </c>
      <c r="L75">
        <f t="shared" ref="L75:L103" si="23">L8*$L$40</f>
        <v>0</v>
      </c>
      <c r="M75">
        <v>11.242494929109734</v>
      </c>
      <c r="N75">
        <v>83.971552146631282</v>
      </c>
    </row>
    <row r="76" spans="1:14" ht="14.25" x14ac:dyDescent="0.15">
      <c r="A76" s="10" t="s">
        <v>68</v>
      </c>
      <c r="B76">
        <f t="shared" si="13"/>
        <v>86.860920289440003</v>
      </c>
      <c r="C76">
        <f t="shared" si="14"/>
        <v>0</v>
      </c>
      <c r="D76">
        <f t="shared" si="15"/>
        <v>0</v>
      </c>
      <c r="E76">
        <f t="shared" si="16"/>
        <v>0.73468621200000017</v>
      </c>
      <c r="F76">
        <f t="shared" si="17"/>
        <v>1.61254885E-2</v>
      </c>
      <c r="G76">
        <f t="shared" si="18"/>
        <v>292.95240617999997</v>
      </c>
      <c r="H76">
        <f t="shared" si="19"/>
        <v>8.2259737560000019</v>
      </c>
      <c r="I76">
        <f t="shared" si="20"/>
        <v>1037.6577975160799</v>
      </c>
      <c r="J76">
        <f t="shared" si="21"/>
        <v>1.3723007616</v>
      </c>
      <c r="K76">
        <f t="shared" si="22"/>
        <v>0.13425090376000001</v>
      </c>
      <c r="L76">
        <f t="shared" si="23"/>
        <v>6.3264828000000009</v>
      </c>
      <c r="M76">
        <v>11.37925406772453</v>
      </c>
      <c r="N76">
        <v>447.9914849551717</v>
      </c>
    </row>
    <row r="77" spans="1:14" ht="14.25" x14ac:dyDescent="0.15">
      <c r="A77" s="10" t="s">
        <v>69</v>
      </c>
      <c r="B77">
        <f t="shared" si="13"/>
        <v>108.012944248</v>
      </c>
      <c r="C77">
        <f t="shared" si="14"/>
        <v>0</v>
      </c>
      <c r="D77">
        <f t="shared" si="15"/>
        <v>0</v>
      </c>
      <c r="E77">
        <f t="shared" si="16"/>
        <v>0</v>
      </c>
      <c r="F77">
        <f t="shared" si="17"/>
        <v>0</v>
      </c>
      <c r="G77">
        <f t="shared" si="18"/>
        <v>188.91363399999997</v>
      </c>
      <c r="H77">
        <f t="shared" si="19"/>
        <v>27.099644000000005</v>
      </c>
      <c r="I77">
        <f t="shared" si="20"/>
        <v>484.66469921999999</v>
      </c>
      <c r="J77">
        <f t="shared" si="21"/>
        <v>0</v>
      </c>
      <c r="K77">
        <f t="shared" si="22"/>
        <v>0</v>
      </c>
      <c r="L77">
        <f t="shared" si="23"/>
        <v>9.9473000000000003</v>
      </c>
      <c r="M77">
        <v>0</v>
      </c>
      <c r="N77">
        <v>394.84136132466392</v>
      </c>
    </row>
    <row r="78" spans="1:14" ht="14.25" x14ac:dyDescent="0.15">
      <c r="A78" s="10" t="s">
        <v>70</v>
      </c>
      <c r="B78">
        <f t="shared" si="13"/>
        <v>229.12490563335999</v>
      </c>
      <c r="C78">
        <f t="shared" si="14"/>
        <v>0.25993045232</v>
      </c>
      <c r="D78">
        <f t="shared" si="15"/>
        <v>18.900329822</v>
      </c>
      <c r="E78">
        <f t="shared" si="16"/>
        <v>0</v>
      </c>
      <c r="F78">
        <f t="shared" si="17"/>
        <v>4.3812647999999996E-3</v>
      </c>
      <c r="G78">
        <f t="shared" si="18"/>
        <v>345.02153812</v>
      </c>
      <c r="H78">
        <f t="shared" si="19"/>
        <v>18.877365650000002</v>
      </c>
      <c r="I78">
        <f t="shared" si="20"/>
        <v>1146.1670651090401</v>
      </c>
      <c r="J78">
        <f t="shared" si="21"/>
        <v>0</v>
      </c>
      <c r="K78">
        <f t="shared" si="22"/>
        <v>0</v>
      </c>
      <c r="L78">
        <f t="shared" si="23"/>
        <v>5.4257999999999997</v>
      </c>
      <c r="M78">
        <v>176.45457959939259</v>
      </c>
      <c r="N78">
        <v>79.512668394399796</v>
      </c>
    </row>
    <row r="79" spans="1:14" ht="14.25" x14ac:dyDescent="0.15">
      <c r="A79" s="10" t="s">
        <v>71</v>
      </c>
      <c r="B79">
        <f t="shared" si="13"/>
        <v>129.39400865599998</v>
      </c>
      <c r="C79">
        <f t="shared" si="14"/>
        <v>48.148191168000004</v>
      </c>
      <c r="D79">
        <f t="shared" si="15"/>
        <v>0</v>
      </c>
      <c r="E79">
        <f t="shared" si="16"/>
        <v>0</v>
      </c>
      <c r="F79">
        <f t="shared" si="17"/>
        <v>6.0850899999999996E-3</v>
      </c>
      <c r="G79">
        <f t="shared" si="18"/>
        <v>917.31347399999993</v>
      </c>
      <c r="H79">
        <f t="shared" si="19"/>
        <v>99.929937250000009</v>
      </c>
      <c r="I79">
        <f t="shared" si="20"/>
        <v>1564.643664792</v>
      </c>
      <c r="J79">
        <f t="shared" si="21"/>
        <v>138.23340926399999</v>
      </c>
      <c r="K79">
        <f t="shared" si="22"/>
        <v>0.50660718400000004</v>
      </c>
      <c r="L79">
        <f t="shared" si="23"/>
        <v>0</v>
      </c>
      <c r="M79">
        <v>41.746447619828075</v>
      </c>
      <c r="N79">
        <v>249.27525554032772</v>
      </c>
    </row>
    <row r="80" spans="1:14" ht="14.25" x14ac:dyDescent="0.15">
      <c r="A80" s="10" t="s">
        <v>72</v>
      </c>
      <c r="B80">
        <f t="shared" si="13"/>
        <v>171.60232636800001</v>
      </c>
      <c r="C80">
        <f t="shared" si="14"/>
        <v>7.1026058400000007</v>
      </c>
      <c r="D80">
        <f t="shared" si="15"/>
        <v>0</v>
      </c>
      <c r="E80">
        <f t="shared" si="16"/>
        <v>0</v>
      </c>
      <c r="F80">
        <f t="shared" si="17"/>
        <v>0</v>
      </c>
      <c r="G80">
        <f t="shared" si="18"/>
        <v>102.174961</v>
      </c>
      <c r="H80">
        <f t="shared" si="19"/>
        <v>18.477029999999999</v>
      </c>
      <c r="I80">
        <f t="shared" si="20"/>
        <v>511.71869221200001</v>
      </c>
      <c r="J80">
        <f t="shared" si="21"/>
        <v>0</v>
      </c>
      <c r="K80">
        <f t="shared" si="22"/>
        <v>0</v>
      </c>
      <c r="L80">
        <f t="shared" si="23"/>
        <v>0</v>
      </c>
      <c r="M80">
        <v>49.668220810652222</v>
      </c>
      <c r="N80">
        <v>149.8663075646358</v>
      </c>
    </row>
    <row r="81" spans="1:14" ht="14.25" x14ac:dyDescent="0.15">
      <c r="A81" s="10" t="s">
        <v>73</v>
      </c>
      <c r="B81">
        <f t="shared" si="13"/>
        <v>248.85897537599996</v>
      </c>
      <c r="C81">
        <f t="shared" si="14"/>
        <v>0</v>
      </c>
      <c r="D81">
        <f t="shared" si="15"/>
        <v>0</v>
      </c>
      <c r="E81">
        <f t="shared" si="16"/>
        <v>0</v>
      </c>
      <c r="F81">
        <f t="shared" si="17"/>
        <v>0</v>
      </c>
      <c r="G81">
        <f t="shared" si="18"/>
        <v>482.38400000000001</v>
      </c>
      <c r="H81">
        <f t="shared" si="19"/>
        <v>0</v>
      </c>
      <c r="I81">
        <f t="shared" si="20"/>
        <v>385.58261040000002</v>
      </c>
      <c r="J81">
        <f t="shared" si="21"/>
        <v>0</v>
      </c>
      <c r="K81">
        <f t="shared" si="22"/>
        <v>0</v>
      </c>
      <c r="L81">
        <f t="shared" si="23"/>
        <v>0</v>
      </c>
      <c r="M81">
        <v>0</v>
      </c>
      <c r="N81">
        <v>94.837443839670556</v>
      </c>
    </row>
    <row r="82" spans="1:14" ht="14.25" x14ac:dyDescent="0.15">
      <c r="A82" s="10" t="s">
        <v>74</v>
      </c>
      <c r="B82">
        <f t="shared" si="13"/>
        <v>11.709149055999999</v>
      </c>
      <c r="C82">
        <f t="shared" si="14"/>
        <v>0</v>
      </c>
      <c r="D82">
        <f t="shared" si="15"/>
        <v>0</v>
      </c>
      <c r="E82">
        <f t="shared" si="16"/>
        <v>0</v>
      </c>
      <c r="F82">
        <f t="shared" si="17"/>
        <v>0</v>
      </c>
      <c r="G82">
        <f t="shared" si="18"/>
        <v>229.13239999999999</v>
      </c>
      <c r="H82">
        <f t="shared" si="19"/>
        <v>904.88174919999994</v>
      </c>
      <c r="I82">
        <f t="shared" si="20"/>
        <v>414.02722920000002</v>
      </c>
      <c r="J82">
        <f t="shared" si="21"/>
        <v>2229.1795979999997</v>
      </c>
      <c r="K82">
        <f t="shared" si="22"/>
        <v>21.150849932</v>
      </c>
      <c r="L82">
        <f t="shared" si="23"/>
        <v>3.43634</v>
      </c>
      <c r="M82">
        <v>2.1888630108726828</v>
      </c>
      <c r="N82">
        <v>197.91408375203949</v>
      </c>
    </row>
    <row r="83" spans="1:14" ht="14.25" x14ac:dyDescent="0.15">
      <c r="A83" s="10" t="s">
        <v>75</v>
      </c>
      <c r="B83">
        <f t="shared" si="13"/>
        <v>83.665034639999988</v>
      </c>
      <c r="C83">
        <f t="shared" si="14"/>
        <v>0</v>
      </c>
      <c r="D83">
        <f t="shared" si="15"/>
        <v>0</v>
      </c>
      <c r="E83">
        <f t="shared" si="16"/>
        <v>0</v>
      </c>
      <c r="F83">
        <f t="shared" si="17"/>
        <v>0</v>
      </c>
      <c r="G83">
        <f t="shared" si="18"/>
        <v>851.55850499999997</v>
      </c>
      <c r="H83">
        <f t="shared" si="19"/>
        <v>49.764800800000003</v>
      </c>
      <c r="I83">
        <f t="shared" si="20"/>
        <v>1027.16679</v>
      </c>
      <c r="J83">
        <f t="shared" si="21"/>
        <v>89.167183919999999</v>
      </c>
      <c r="K83">
        <f t="shared" si="22"/>
        <v>0.56993308200000004</v>
      </c>
      <c r="L83">
        <f t="shared" si="23"/>
        <v>3.9789199999999996</v>
      </c>
      <c r="M83">
        <v>0</v>
      </c>
      <c r="N83">
        <v>171.70551380214846</v>
      </c>
    </row>
    <row r="84" spans="1:14" ht="14.25" x14ac:dyDescent="0.15">
      <c r="A84" s="10" t="s">
        <v>76</v>
      </c>
      <c r="B84">
        <f t="shared" si="13"/>
        <v>7.7466306068799993</v>
      </c>
      <c r="C84">
        <f t="shared" si="14"/>
        <v>0</v>
      </c>
      <c r="D84">
        <f t="shared" si="15"/>
        <v>0</v>
      </c>
      <c r="E84">
        <f t="shared" si="16"/>
        <v>0</v>
      </c>
      <c r="F84">
        <f t="shared" si="17"/>
        <v>0</v>
      </c>
      <c r="G84">
        <f t="shared" si="18"/>
        <v>663.27800000000002</v>
      </c>
      <c r="H84">
        <f t="shared" si="19"/>
        <v>136.48581725350002</v>
      </c>
      <c r="I84">
        <f t="shared" si="20"/>
        <v>979.75909200000001</v>
      </c>
      <c r="J84">
        <f t="shared" si="21"/>
        <v>135.93545280000001</v>
      </c>
      <c r="K84">
        <f t="shared" si="22"/>
        <v>0</v>
      </c>
      <c r="L84">
        <f t="shared" si="23"/>
        <v>0</v>
      </c>
      <c r="M84">
        <v>0.13954857704325663</v>
      </c>
      <c r="N84">
        <v>146.26472506845448</v>
      </c>
    </row>
    <row r="85" spans="1:14" ht="14.25" x14ac:dyDescent="0.15">
      <c r="A85" s="10" t="s">
        <v>77</v>
      </c>
      <c r="B85">
        <f t="shared" si="13"/>
        <v>30.202484135999999</v>
      </c>
      <c r="C85">
        <f t="shared" si="14"/>
        <v>0</v>
      </c>
      <c r="D85">
        <f t="shared" si="15"/>
        <v>0</v>
      </c>
      <c r="E85">
        <f t="shared" si="16"/>
        <v>0</v>
      </c>
      <c r="F85">
        <f t="shared" si="17"/>
        <v>0</v>
      </c>
      <c r="G85">
        <f t="shared" si="18"/>
        <v>238.1771</v>
      </c>
      <c r="H85">
        <f t="shared" si="19"/>
        <v>33.351039150000005</v>
      </c>
      <c r="I85">
        <f t="shared" si="20"/>
        <v>527.17360176</v>
      </c>
      <c r="J85">
        <f t="shared" si="21"/>
        <v>0</v>
      </c>
      <c r="K85">
        <f t="shared" si="22"/>
        <v>0</v>
      </c>
      <c r="L85">
        <f t="shared" si="23"/>
        <v>0.36171999999999999</v>
      </c>
      <c r="M85">
        <v>0</v>
      </c>
      <c r="N85">
        <v>88.563626704470508</v>
      </c>
    </row>
    <row r="86" spans="1:14" ht="14.25" x14ac:dyDescent="0.15">
      <c r="A86" s="10" t="s">
        <v>78</v>
      </c>
      <c r="B86">
        <f t="shared" si="13"/>
        <v>11.471801439999998</v>
      </c>
      <c r="C86">
        <f t="shared" si="14"/>
        <v>0</v>
      </c>
      <c r="D86">
        <f t="shared" si="15"/>
        <v>0</v>
      </c>
      <c r="E86">
        <f t="shared" si="16"/>
        <v>0</v>
      </c>
      <c r="F86">
        <f t="shared" si="17"/>
        <v>0</v>
      </c>
      <c r="G86">
        <f t="shared" si="18"/>
        <v>273.90366499999999</v>
      </c>
      <c r="H86">
        <f t="shared" si="19"/>
        <v>126.41368025</v>
      </c>
      <c r="I86">
        <f t="shared" si="20"/>
        <v>488.520525324</v>
      </c>
      <c r="J86">
        <f t="shared" si="21"/>
        <v>69.03579067199999</v>
      </c>
      <c r="K86">
        <f t="shared" si="22"/>
        <v>3.1662949000000003E-2</v>
      </c>
      <c r="L86">
        <f t="shared" si="23"/>
        <v>0</v>
      </c>
      <c r="M86">
        <v>0</v>
      </c>
      <c r="N86">
        <v>109.95022049027818</v>
      </c>
    </row>
    <row r="87" spans="1:14" ht="14.25" x14ac:dyDescent="0.15">
      <c r="A87" s="10" t="s">
        <v>79</v>
      </c>
      <c r="B87">
        <f t="shared" si="13"/>
        <v>5.4787741360000002</v>
      </c>
      <c r="C87">
        <f t="shared" si="14"/>
        <v>0</v>
      </c>
      <c r="D87">
        <f t="shared" si="15"/>
        <v>0</v>
      </c>
      <c r="E87">
        <f t="shared" si="16"/>
        <v>0</v>
      </c>
      <c r="F87">
        <f t="shared" si="17"/>
        <v>0</v>
      </c>
      <c r="G87">
        <f t="shared" si="18"/>
        <v>99.763041000000001</v>
      </c>
      <c r="H87">
        <f t="shared" si="19"/>
        <v>22.049255800000001</v>
      </c>
      <c r="I87">
        <f t="shared" si="20"/>
        <v>591.45844024799999</v>
      </c>
      <c r="J87">
        <f t="shared" si="21"/>
        <v>0</v>
      </c>
      <c r="K87">
        <f t="shared" si="22"/>
        <v>6.3325898000000005E-2</v>
      </c>
      <c r="L87">
        <f t="shared" si="23"/>
        <v>0</v>
      </c>
      <c r="M87">
        <v>0</v>
      </c>
      <c r="N87">
        <v>88.310949039003205</v>
      </c>
    </row>
    <row r="88" spans="1:14" ht="14.25" x14ac:dyDescent="0.15">
      <c r="A88" s="10" t="s">
        <v>80</v>
      </c>
      <c r="B88">
        <f t="shared" si="13"/>
        <v>142.21077991999999</v>
      </c>
      <c r="C88">
        <f t="shared" si="14"/>
        <v>0</v>
      </c>
      <c r="D88">
        <f t="shared" si="15"/>
        <v>0</v>
      </c>
      <c r="E88">
        <f t="shared" si="16"/>
        <v>0</v>
      </c>
      <c r="F88">
        <f t="shared" si="17"/>
        <v>0</v>
      </c>
      <c r="G88">
        <f t="shared" si="18"/>
        <v>1042.7936119999999</v>
      </c>
      <c r="H88">
        <f t="shared" si="19"/>
        <v>88.104638050000005</v>
      </c>
      <c r="I88">
        <f t="shared" si="20"/>
        <v>2212.6752913200003</v>
      </c>
      <c r="J88">
        <f t="shared" si="21"/>
        <v>696.18371184</v>
      </c>
      <c r="K88">
        <f t="shared" si="22"/>
        <v>18.047880930000002</v>
      </c>
      <c r="L88">
        <f t="shared" si="23"/>
        <v>13.564499999999999</v>
      </c>
      <c r="M88">
        <v>29.206056531028594</v>
      </c>
      <c r="N88">
        <v>256.78453241352656</v>
      </c>
    </row>
    <row r="89" spans="1:14" ht="14.25" x14ac:dyDescent="0.15">
      <c r="A89" s="10" t="s">
        <v>81</v>
      </c>
      <c r="B89">
        <f t="shared" si="13"/>
        <v>39.557935999999998</v>
      </c>
      <c r="C89">
        <f t="shared" si="14"/>
        <v>0</v>
      </c>
      <c r="D89">
        <f t="shared" si="15"/>
        <v>0</v>
      </c>
      <c r="E89">
        <f t="shared" si="16"/>
        <v>0</v>
      </c>
      <c r="F89">
        <f t="shared" si="17"/>
        <v>0</v>
      </c>
      <c r="G89">
        <f t="shared" si="18"/>
        <v>437.16050000000001</v>
      </c>
      <c r="H89">
        <f t="shared" si="19"/>
        <v>44.375667050000004</v>
      </c>
      <c r="I89">
        <f t="shared" si="20"/>
        <v>837.53599799999995</v>
      </c>
      <c r="J89">
        <f t="shared" si="21"/>
        <v>0</v>
      </c>
      <c r="K89">
        <f t="shared" si="22"/>
        <v>0</v>
      </c>
      <c r="L89">
        <f t="shared" si="23"/>
        <v>0.36171999999999999</v>
      </c>
      <c r="M89">
        <v>2.0073893418439002</v>
      </c>
      <c r="N89">
        <v>379.17794610553375</v>
      </c>
    </row>
    <row r="90" spans="1:14" ht="14.25" x14ac:dyDescent="0.15">
      <c r="A90" s="10" t="s">
        <v>82</v>
      </c>
      <c r="B90">
        <f t="shared" si="13"/>
        <v>273.93870679999998</v>
      </c>
      <c r="C90">
        <f t="shared" si="14"/>
        <v>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1057.265132</v>
      </c>
      <c r="H90">
        <f t="shared" si="19"/>
        <v>74.400840799999997</v>
      </c>
      <c r="I90">
        <f t="shared" si="20"/>
        <v>777.64427286</v>
      </c>
      <c r="J90">
        <f t="shared" si="21"/>
        <v>95.802128640000006</v>
      </c>
      <c r="K90">
        <f t="shared" si="22"/>
        <v>0</v>
      </c>
      <c r="L90">
        <f t="shared" si="23"/>
        <v>0</v>
      </c>
      <c r="M90">
        <v>0</v>
      </c>
      <c r="N90">
        <v>126.49100122362523</v>
      </c>
    </row>
    <row r="91" spans="1:14" ht="14.25" x14ac:dyDescent="0.15">
      <c r="A91" s="10" t="s">
        <v>83</v>
      </c>
      <c r="B91">
        <f t="shared" si="13"/>
        <v>19.759189031999998</v>
      </c>
      <c r="C91">
        <f t="shared" si="14"/>
        <v>0</v>
      </c>
      <c r="D91">
        <f t="shared" si="15"/>
        <v>0</v>
      </c>
      <c r="E91">
        <f t="shared" si="16"/>
        <v>0</v>
      </c>
      <c r="F91">
        <f t="shared" si="17"/>
        <v>6.0850899999999996E-3</v>
      </c>
      <c r="G91">
        <f t="shared" si="18"/>
        <v>447.20011700000003</v>
      </c>
      <c r="H91">
        <f t="shared" si="19"/>
        <v>62.0828208</v>
      </c>
      <c r="I91">
        <f t="shared" si="20"/>
        <v>833.11127952000004</v>
      </c>
      <c r="J91">
        <f t="shared" si="21"/>
        <v>64.731167999999997</v>
      </c>
      <c r="K91">
        <f t="shared" si="22"/>
        <v>6.3325898000000005E-2</v>
      </c>
      <c r="L91">
        <f t="shared" si="23"/>
        <v>0.54257999999999995</v>
      </c>
      <c r="M91">
        <v>0</v>
      </c>
      <c r="N91">
        <v>251.79485168314702</v>
      </c>
    </row>
    <row r="92" spans="1:14" ht="14.25" x14ac:dyDescent="0.15">
      <c r="A92" s="10" t="s">
        <v>84</v>
      </c>
      <c r="B92">
        <f t="shared" si="13"/>
        <v>3.3030876559999998</v>
      </c>
      <c r="C92">
        <f t="shared" si="14"/>
        <v>0</v>
      </c>
      <c r="D92">
        <f t="shared" si="15"/>
        <v>0</v>
      </c>
      <c r="E92">
        <f t="shared" si="16"/>
        <v>0</v>
      </c>
      <c r="F92">
        <f t="shared" si="17"/>
        <v>0</v>
      </c>
      <c r="G92">
        <f t="shared" si="18"/>
        <v>1341.5400529999999</v>
      </c>
      <c r="H92">
        <f t="shared" si="19"/>
        <v>489.02539400000006</v>
      </c>
      <c r="I92">
        <f t="shared" si="20"/>
        <v>2127.2150143919998</v>
      </c>
      <c r="J92">
        <f t="shared" si="21"/>
        <v>286.46778398399999</v>
      </c>
      <c r="K92">
        <f t="shared" si="22"/>
        <v>115.28479730899998</v>
      </c>
      <c r="L92">
        <f t="shared" si="23"/>
        <v>0</v>
      </c>
      <c r="M92">
        <v>0</v>
      </c>
      <c r="N92">
        <v>313.99736385348518</v>
      </c>
    </row>
    <row r="93" spans="1:14" ht="14.25" x14ac:dyDescent="0.15">
      <c r="A93" s="10" t="s">
        <v>85</v>
      </c>
      <c r="B93">
        <f t="shared" si="13"/>
        <v>38.351418951999996</v>
      </c>
      <c r="C93">
        <f t="shared" si="14"/>
        <v>0</v>
      </c>
      <c r="D93">
        <f t="shared" si="15"/>
        <v>0</v>
      </c>
      <c r="E93">
        <f t="shared" si="16"/>
        <v>0</v>
      </c>
      <c r="F93">
        <f t="shared" si="17"/>
        <v>0</v>
      </c>
      <c r="G93">
        <f t="shared" si="18"/>
        <v>288.314887</v>
      </c>
      <c r="H93">
        <f t="shared" si="19"/>
        <v>0</v>
      </c>
      <c r="I93">
        <f t="shared" si="20"/>
        <v>895.68944087999989</v>
      </c>
      <c r="J93">
        <f t="shared" si="21"/>
        <v>0</v>
      </c>
      <c r="K93">
        <f t="shared" si="22"/>
        <v>0</v>
      </c>
      <c r="L93">
        <f t="shared" si="23"/>
        <v>0</v>
      </c>
      <c r="M93">
        <v>0</v>
      </c>
      <c r="N93">
        <v>79.604749898281767</v>
      </c>
    </row>
    <row r="94" spans="1:14" ht="14.25" x14ac:dyDescent="0.15">
      <c r="A94" s="10" t="s">
        <v>86</v>
      </c>
      <c r="B94">
        <f t="shared" si="13"/>
        <v>0</v>
      </c>
      <c r="C94">
        <f t="shared" si="14"/>
        <v>0</v>
      </c>
      <c r="D94">
        <f t="shared" si="15"/>
        <v>0</v>
      </c>
      <c r="E94">
        <f t="shared" si="16"/>
        <v>0</v>
      </c>
      <c r="F94">
        <f t="shared" si="17"/>
        <v>0</v>
      </c>
      <c r="G94">
        <f t="shared" si="18"/>
        <v>28.641549999999999</v>
      </c>
      <c r="H94">
        <f t="shared" si="19"/>
        <v>199.08999825000004</v>
      </c>
      <c r="I94">
        <f t="shared" si="20"/>
        <v>69.531290400000003</v>
      </c>
      <c r="J94">
        <f t="shared" si="21"/>
        <v>42.8843988</v>
      </c>
      <c r="K94">
        <f t="shared" si="22"/>
        <v>0</v>
      </c>
      <c r="L94">
        <f t="shared" si="23"/>
        <v>5.0640799999999997</v>
      </c>
      <c r="M94">
        <v>0</v>
      </c>
      <c r="N94">
        <v>12.01258147252747</v>
      </c>
    </row>
    <row r="95" spans="1:14" ht="14.25" x14ac:dyDescent="0.15">
      <c r="A95" s="10" t="s">
        <v>87</v>
      </c>
      <c r="B95">
        <f t="shared" si="13"/>
        <v>43.375276823999997</v>
      </c>
      <c r="C95">
        <f t="shared" si="14"/>
        <v>0</v>
      </c>
      <c r="D95">
        <f t="shared" si="15"/>
        <v>0</v>
      </c>
      <c r="E95">
        <f t="shared" si="16"/>
        <v>0</v>
      </c>
      <c r="F95">
        <f t="shared" si="17"/>
        <v>0.60850899999999997</v>
      </c>
      <c r="G95">
        <f t="shared" si="18"/>
        <v>155.689436</v>
      </c>
      <c r="H95">
        <f t="shared" si="19"/>
        <v>74.031300200000004</v>
      </c>
      <c r="I95">
        <f t="shared" si="20"/>
        <v>600.52911313200002</v>
      </c>
      <c r="J95">
        <f t="shared" si="21"/>
        <v>16.927200431999999</v>
      </c>
      <c r="K95">
        <f t="shared" si="22"/>
        <v>2.5330359200000001</v>
      </c>
      <c r="L95">
        <f t="shared" si="23"/>
        <v>1.8086</v>
      </c>
      <c r="M95">
        <v>0</v>
      </c>
      <c r="N95">
        <v>86.189473498604599</v>
      </c>
    </row>
    <row r="96" spans="1:14" ht="14.25" x14ac:dyDescent="0.15">
      <c r="A96" s="10" t="s">
        <v>88</v>
      </c>
      <c r="B96">
        <f t="shared" si="13"/>
        <v>24.862162775999998</v>
      </c>
      <c r="C96">
        <f t="shared" si="14"/>
        <v>0.274135664</v>
      </c>
      <c r="D96">
        <f t="shared" si="15"/>
        <v>0</v>
      </c>
      <c r="E96">
        <f t="shared" si="16"/>
        <v>0</v>
      </c>
      <c r="F96">
        <f t="shared" si="17"/>
        <v>4.8680719999999997E-2</v>
      </c>
      <c r="G96">
        <f t="shared" si="18"/>
        <v>613.92408699999999</v>
      </c>
      <c r="H96">
        <f t="shared" si="19"/>
        <v>368.58595345000003</v>
      </c>
      <c r="I96">
        <f t="shared" si="20"/>
        <v>556.25032320000003</v>
      </c>
      <c r="J96">
        <f t="shared" si="21"/>
        <v>0</v>
      </c>
      <c r="K96">
        <f t="shared" si="22"/>
        <v>0</v>
      </c>
      <c r="L96">
        <f t="shared" si="23"/>
        <v>37.438019999999995</v>
      </c>
      <c r="M96">
        <v>0</v>
      </c>
      <c r="N96">
        <v>345.71500106105958</v>
      </c>
    </row>
    <row r="97" spans="1:14" ht="14.25" x14ac:dyDescent="0.15">
      <c r="A97" s="10" t="s">
        <v>89</v>
      </c>
      <c r="B97">
        <f t="shared" si="13"/>
        <v>17.50438668</v>
      </c>
      <c r="C97">
        <f t="shared" si="14"/>
        <v>0</v>
      </c>
      <c r="D97">
        <f t="shared" si="15"/>
        <v>0</v>
      </c>
      <c r="E97">
        <f t="shared" si="16"/>
        <v>0</v>
      </c>
      <c r="F97">
        <f t="shared" si="17"/>
        <v>5.1723264999999997E-2</v>
      </c>
      <c r="G97">
        <f t="shared" si="18"/>
        <v>174.20092199999999</v>
      </c>
      <c r="H97">
        <f t="shared" si="19"/>
        <v>23.096287500000003</v>
      </c>
      <c r="I97">
        <f t="shared" si="20"/>
        <v>377.61811713600002</v>
      </c>
      <c r="J97">
        <f t="shared" si="21"/>
        <v>61.721168687999999</v>
      </c>
      <c r="K97">
        <f t="shared" si="22"/>
        <v>0</v>
      </c>
      <c r="L97">
        <f t="shared" si="23"/>
        <v>0</v>
      </c>
      <c r="M97">
        <v>0</v>
      </c>
      <c r="N97">
        <v>205.24460894221755</v>
      </c>
    </row>
    <row r="98" spans="1:14" ht="14.25" x14ac:dyDescent="0.15">
      <c r="A98" s="10" t="s">
        <v>90</v>
      </c>
      <c r="B98">
        <f t="shared" si="13"/>
        <v>49.362370437599999</v>
      </c>
      <c r="C98">
        <f t="shared" si="14"/>
        <v>0</v>
      </c>
      <c r="D98">
        <f t="shared" si="15"/>
        <v>0</v>
      </c>
      <c r="E98">
        <f t="shared" si="16"/>
        <v>0</v>
      </c>
      <c r="F98">
        <f t="shared" si="17"/>
        <v>0.19487500724999998</v>
      </c>
      <c r="G98">
        <f t="shared" si="18"/>
        <v>237.63441799999998</v>
      </c>
      <c r="H98">
        <f t="shared" si="19"/>
        <v>108.49096114999999</v>
      </c>
      <c r="I98">
        <f t="shared" si="20"/>
        <v>947.743093284</v>
      </c>
      <c r="J98">
        <f t="shared" si="21"/>
        <v>0</v>
      </c>
      <c r="K98">
        <f t="shared" si="22"/>
        <v>0</v>
      </c>
      <c r="L98">
        <f t="shared" si="23"/>
        <v>0</v>
      </c>
      <c r="M98">
        <v>0</v>
      </c>
      <c r="N98">
        <v>184.84246518711447</v>
      </c>
    </row>
    <row r="99" spans="1:14" ht="14.25" x14ac:dyDescent="0.15">
      <c r="A99" s="10" t="s">
        <v>91</v>
      </c>
      <c r="B99">
        <f t="shared" si="13"/>
        <v>50.713273952000002</v>
      </c>
      <c r="C99">
        <f t="shared" si="14"/>
        <v>0.39874278400000002</v>
      </c>
      <c r="D99">
        <f t="shared" si="15"/>
        <v>0</v>
      </c>
      <c r="E99">
        <f t="shared" si="16"/>
        <v>0</v>
      </c>
      <c r="F99">
        <f t="shared" si="17"/>
        <v>0</v>
      </c>
      <c r="G99">
        <f t="shared" si="18"/>
        <v>384.39974999999998</v>
      </c>
      <c r="H99">
        <f t="shared" si="19"/>
        <v>0.24636040000000001</v>
      </c>
      <c r="I99">
        <f t="shared" si="20"/>
        <v>566.17433464800001</v>
      </c>
      <c r="J99">
        <f t="shared" si="21"/>
        <v>0.58258051199999994</v>
      </c>
      <c r="K99">
        <f t="shared" si="22"/>
        <v>0</v>
      </c>
      <c r="L99">
        <f t="shared" si="23"/>
        <v>0</v>
      </c>
      <c r="M99">
        <v>0</v>
      </c>
      <c r="N99">
        <v>293.86584945161212</v>
      </c>
    </row>
    <row r="100" spans="1:14" ht="14.25" x14ac:dyDescent="0.15">
      <c r="A100" s="10" t="s">
        <v>92</v>
      </c>
      <c r="B100">
        <f t="shared" si="13"/>
        <v>107.973386312</v>
      </c>
      <c r="C100">
        <f t="shared" si="14"/>
        <v>0</v>
      </c>
      <c r="D100">
        <f t="shared" si="15"/>
        <v>0</v>
      </c>
      <c r="E100">
        <f t="shared" si="16"/>
        <v>0</v>
      </c>
      <c r="F100">
        <f t="shared" si="17"/>
        <v>0</v>
      </c>
      <c r="G100">
        <f t="shared" si="18"/>
        <v>170.94483</v>
      </c>
      <c r="H100">
        <f t="shared" si="19"/>
        <v>15.7054755</v>
      </c>
      <c r="I100">
        <f t="shared" si="20"/>
        <v>207.48769158000002</v>
      </c>
      <c r="J100">
        <f t="shared" si="21"/>
        <v>0</v>
      </c>
      <c r="K100">
        <f t="shared" si="22"/>
        <v>2.3747211749999999</v>
      </c>
      <c r="L100">
        <f t="shared" si="23"/>
        <v>13.383639999999998</v>
      </c>
      <c r="M100">
        <v>0</v>
      </c>
      <c r="N100">
        <v>227.60890166969861</v>
      </c>
    </row>
    <row r="101" spans="1:14" ht="14.25" x14ac:dyDescent="0.15">
      <c r="A101" s="10" t="s">
        <v>93</v>
      </c>
      <c r="B101">
        <f t="shared" si="13"/>
        <v>22.271117967999999</v>
      </c>
      <c r="C101">
        <f t="shared" si="14"/>
        <v>2.4921424000000004E-5</v>
      </c>
      <c r="D101">
        <f t="shared" si="15"/>
        <v>0</v>
      </c>
      <c r="E101">
        <f t="shared" si="16"/>
        <v>0</v>
      </c>
      <c r="F101">
        <f t="shared" si="17"/>
        <v>3.0425449999999995E-7</v>
      </c>
      <c r="G101">
        <f t="shared" si="18"/>
        <v>17.426121999999999</v>
      </c>
      <c r="H101">
        <f t="shared" si="19"/>
        <v>6.2206001000000004</v>
      </c>
      <c r="I101">
        <f t="shared" si="20"/>
        <v>96.142811544000011</v>
      </c>
      <c r="J101">
        <f t="shared" si="21"/>
        <v>0</v>
      </c>
      <c r="K101">
        <f t="shared" si="22"/>
        <v>0</v>
      </c>
      <c r="L101">
        <f t="shared" si="23"/>
        <v>8.1387</v>
      </c>
      <c r="M101">
        <v>0</v>
      </c>
      <c r="N101">
        <v>11.792276774737156</v>
      </c>
    </row>
    <row r="102" spans="1:14" ht="14.25" x14ac:dyDescent="0.15">
      <c r="A102" s="10" t="s">
        <v>94</v>
      </c>
      <c r="B102">
        <f t="shared" si="13"/>
        <v>26.404922279999997</v>
      </c>
      <c r="C102">
        <f t="shared" si="14"/>
        <v>0</v>
      </c>
      <c r="D102">
        <f t="shared" si="15"/>
        <v>0</v>
      </c>
      <c r="E102">
        <f t="shared" si="16"/>
        <v>0</v>
      </c>
      <c r="F102">
        <f t="shared" si="17"/>
        <v>0</v>
      </c>
      <c r="G102">
        <f t="shared" si="18"/>
        <v>22.129365999999997</v>
      </c>
      <c r="H102">
        <f t="shared" si="19"/>
        <v>8.5918189500000004</v>
      </c>
      <c r="I102">
        <f t="shared" si="20"/>
        <v>218.04380566799998</v>
      </c>
      <c r="J102">
        <f t="shared" si="21"/>
        <v>0</v>
      </c>
      <c r="K102">
        <f t="shared" si="22"/>
        <v>0</v>
      </c>
      <c r="L102">
        <f t="shared" si="23"/>
        <v>1.8086</v>
      </c>
      <c r="M102">
        <v>9.2472568202244911</v>
      </c>
      <c r="N102">
        <v>49.892231299696242</v>
      </c>
    </row>
    <row r="103" spans="1:14" ht="14.25" x14ac:dyDescent="0.15">
      <c r="A103" s="10" t="s">
        <v>95</v>
      </c>
      <c r="B103">
        <f t="shared" si="13"/>
        <v>108.784324</v>
      </c>
      <c r="C103">
        <f t="shared" si="14"/>
        <v>0</v>
      </c>
      <c r="D103">
        <f t="shared" si="15"/>
        <v>0</v>
      </c>
      <c r="E103">
        <f t="shared" si="16"/>
        <v>0</v>
      </c>
      <c r="F103">
        <f t="shared" si="17"/>
        <v>0</v>
      </c>
      <c r="G103">
        <f t="shared" si="18"/>
        <v>183.90889999999999</v>
      </c>
      <c r="H103">
        <f t="shared" si="19"/>
        <v>95.834195600000001</v>
      </c>
      <c r="I103">
        <f t="shared" si="20"/>
        <v>499.17145480800002</v>
      </c>
      <c r="J103">
        <f t="shared" si="21"/>
        <v>0</v>
      </c>
      <c r="K103">
        <f t="shared" si="22"/>
        <v>7.9157372500000003</v>
      </c>
      <c r="L103">
        <f t="shared" si="23"/>
        <v>56.066599999999994</v>
      </c>
      <c r="M103">
        <v>2.9056252584337656</v>
      </c>
      <c r="N103">
        <v>118.76634079479184</v>
      </c>
    </row>
  </sheetData>
  <mergeCells count="1">
    <mergeCell ref="A1:A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25" workbookViewId="0">
      <selection activeCell="G41" sqref="G41"/>
    </sheetView>
  </sheetViews>
  <sheetFormatPr defaultRowHeight="13.5" x14ac:dyDescent="0.15"/>
  <sheetData>
    <row r="1" spans="1:14" x14ac:dyDescent="0.15">
      <c r="A1" s="39" t="s">
        <v>30</v>
      </c>
      <c r="B1" s="5" t="s">
        <v>31</v>
      </c>
      <c r="C1" s="5" t="s">
        <v>32</v>
      </c>
      <c r="D1" s="5" t="s">
        <v>33</v>
      </c>
      <c r="E1" s="6" t="s">
        <v>34</v>
      </c>
      <c r="F1" s="5" t="s">
        <v>126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6" t="s">
        <v>43</v>
      </c>
    </row>
    <row r="2" spans="1:14" x14ac:dyDescent="0.15">
      <c r="A2" s="39"/>
      <c r="B2" s="7" t="s">
        <v>44</v>
      </c>
      <c r="C2" s="7" t="s">
        <v>44</v>
      </c>
      <c r="D2" s="7" t="s">
        <v>44</v>
      </c>
      <c r="E2" s="7" t="s">
        <v>44</v>
      </c>
      <c r="F2" s="7" t="s">
        <v>44</v>
      </c>
      <c r="G2" s="7" t="s">
        <v>44</v>
      </c>
      <c r="H2" s="7" t="s">
        <v>44</v>
      </c>
      <c r="I2" s="7" t="s">
        <v>44</v>
      </c>
      <c r="J2" s="7" t="s">
        <v>44</v>
      </c>
      <c r="K2" s="7" t="s">
        <v>44</v>
      </c>
      <c r="L2" s="7"/>
      <c r="M2" s="7" t="s">
        <v>45</v>
      </c>
      <c r="N2" s="7" t="s">
        <v>46</v>
      </c>
    </row>
    <row r="3" spans="1:14" x14ac:dyDescent="0.15">
      <c r="A3" s="39"/>
      <c r="B3" s="7"/>
      <c r="C3" s="7"/>
      <c r="D3" s="8" t="s">
        <v>47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15">
      <c r="A4" s="39"/>
      <c r="B4" s="8" t="s">
        <v>48</v>
      </c>
      <c r="C4" s="9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55</v>
      </c>
      <c r="J4" s="9" t="s">
        <v>56</v>
      </c>
      <c r="K4" s="9" t="s">
        <v>57</v>
      </c>
      <c r="L4" s="8" t="s">
        <v>58</v>
      </c>
      <c r="M4" s="9" t="s">
        <v>59</v>
      </c>
      <c r="N4" s="9" t="s">
        <v>60</v>
      </c>
    </row>
    <row r="5" spans="1:14" x14ac:dyDescent="0.15">
      <c r="A5" s="39"/>
      <c r="B5" s="7"/>
      <c r="C5" s="8" t="s">
        <v>61</v>
      </c>
      <c r="D5" s="8" t="s">
        <v>61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5.75" x14ac:dyDescent="0.15">
      <c r="A6" s="39"/>
      <c r="B6" s="8" t="s">
        <v>62</v>
      </c>
      <c r="C6" s="8" t="s">
        <v>62</v>
      </c>
      <c r="D6" s="8" t="s">
        <v>62</v>
      </c>
      <c r="E6" s="8" t="s">
        <v>62</v>
      </c>
      <c r="F6" s="8" t="s">
        <v>62</v>
      </c>
      <c r="G6" s="8" t="s">
        <v>62</v>
      </c>
      <c r="H6" s="8" t="s">
        <v>62</v>
      </c>
      <c r="I6" s="8" t="s">
        <v>62</v>
      </c>
      <c r="J6" s="8" t="s">
        <v>62</v>
      </c>
      <c r="K6" s="8" t="s">
        <v>62</v>
      </c>
      <c r="L6" s="8" t="s">
        <v>63</v>
      </c>
      <c r="M6" s="8" t="s">
        <v>64</v>
      </c>
      <c r="N6" s="8" t="s">
        <v>65</v>
      </c>
    </row>
    <row r="7" spans="1:14" ht="14.25" x14ac:dyDescent="0.15">
      <c r="A7" s="10" t="s">
        <v>66</v>
      </c>
      <c r="B7" s="11">
        <v>26.89</v>
      </c>
      <c r="C7" s="11"/>
      <c r="D7" s="11"/>
      <c r="E7" s="11"/>
      <c r="F7" s="11"/>
      <c r="G7" s="11">
        <v>46.42</v>
      </c>
      <c r="H7" s="11">
        <v>317.83</v>
      </c>
      <c r="I7" s="11">
        <v>128.61000000000001</v>
      </c>
      <c r="J7" s="11">
        <v>0.14000000000000001</v>
      </c>
      <c r="K7" s="11">
        <v>0.59</v>
      </c>
      <c r="L7" s="11">
        <v>2.7</v>
      </c>
      <c r="M7" s="11">
        <v>963.53</v>
      </c>
      <c r="N7" s="11">
        <v>44.84</v>
      </c>
    </row>
    <row r="8" spans="1:14" ht="14.25" x14ac:dyDescent="0.15">
      <c r="A8" s="10" t="s">
        <v>67</v>
      </c>
      <c r="B8" s="11">
        <v>18.91</v>
      </c>
      <c r="C8" s="11"/>
      <c r="D8" s="11"/>
      <c r="E8" s="11"/>
      <c r="F8" s="11"/>
      <c r="G8" s="11">
        <v>55.18</v>
      </c>
      <c r="H8" s="11">
        <v>14.89</v>
      </c>
      <c r="I8" s="11">
        <v>101.96</v>
      </c>
      <c r="J8" s="11">
        <v>62.89</v>
      </c>
      <c r="K8" s="11">
        <v>0.02</v>
      </c>
      <c r="L8" s="11"/>
      <c r="M8" s="11">
        <v>45.18</v>
      </c>
      <c r="N8" s="11">
        <v>11.07</v>
      </c>
    </row>
    <row r="9" spans="1:14" ht="14.25" x14ac:dyDescent="0.15">
      <c r="A9" s="10" t="s">
        <v>68</v>
      </c>
      <c r="B9" s="11">
        <v>35.6</v>
      </c>
      <c r="C9" s="11"/>
      <c r="D9" s="11"/>
      <c r="E9" s="11">
        <v>0.36040000000000005</v>
      </c>
      <c r="F9" s="11"/>
      <c r="G9" s="11">
        <v>96.79</v>
      </c>
      <c r="H9" s="11">
        <v>2.8633000000000002</v>
      </c>
      <c r="I9" s="11">
        <v>326.23849999999999</v>
      </c>
      <c r="J9" s="11">
        <v>4.5374999999999996</v>
      </c>
      <c r="K9" s="11">
        <v>0.1633</v>
      </c>
      <c r="L9" s="11">
        <v>0.69140000000000001</v>
      </c>
      <c r="M9" s="11">
        <v>67.416000000000011</v>
      </c>
      <c r="N9" s="11">
        <v>45.020899999999997</v>
      </c>
    </row>
    <row r="10" spans="1:14" ht="14.25" x14ac:dyDescent="0.15">
      <c r="A10" s="10" t="s">
        <v>69</v>
      </c>
      <c r="B10" s="11">
        <v>64.849999999999994</v>
      </c>
      <c r="C10" s="11"/>
      <c r="D10" s="11"/>
      <c r="E10" s="11"/>
      <c r="F10" s="11"/>
      <c r="G10" s="11">
        <v>127.2</v>
      </c>
      <c r="H10" s="11">
        <v>10.210000000000001</v>
      </c>
      <c r="I10" s="11">
        <v>322.79000000000002</v>
      </c>
      <c r="J10" s="11"/>
      <c r="K10" s="11">
        <v>0.36</v>
      </c>
      <c r="L10" s="11">
        <v>0.3</v>
      </c>
      <c r="M10" s="11"/>
      <c r="N10" s="11">
        <v>40.659999999999997</v>
      </c>
    </row>
    <row r="11" spans="1:14" ht="14.25" x14ac:dyDescent="0.15">
      <c r="A11" s="10" t="s">
        <v>70</v>
      </c>
      <c r="B11" s="11">
        <v>121.6</v>
      </c>
      <c r="C11" s="11"/>
      <c r="D11" s="11">
        <v>25.8</v>
      </c>
      <c r="E11" s="11"/>
      <c r="F11" s="11"/>
      <c r="G11" s="11">
        <v>122.11</v>
      </c>
      <c r="H11" s="11">
        <v>6.87</v>
      </c>
      <c r="I11" s="11">
        <v>435.18</v>
      </c>
      <c r="J11" s="11"/>
      <c r="K11" s="11"/>
      <c r="L11" s="11">
        <v>0.59</v>
      </c>
      <c r="M11" s="11">
        <v>989.1</v>
      </c>
      <c r="N11" s="11">
        <v>8.64</v>
      </c>
    </row>
    <row r="12" spans="1:14" ht="14.25" x14ac:dyDescent="0.15">
      <c r="A12" s="10" t="s">
        <v>71</v>
      </c>
      <c r="B12" s="11">
        <v>71.180000000000007</v>
      </c>
      <c r="C12" s="11">
        <v>14.47</v>
      </c>
      <c r="D12" s="11"/>
      <c r="E12" s="11"/>
      <c r="F12" s="11">
        <v>0.02</v>
      </c>
      <c r="G12" s="11">
        <v>239.87</v>
      </c>
      <c r="H12" s="11">
        <v>14.16</v>
      </c>
      <c r="I12" s="11">
        <v>481.25</v>
      </c>
      <c r="J12" s="11">
        <v>130.22999999999999</v>
      </c>
      <c r="K12" s="11">
        <v>5.18</v>
      </c>
      <c r="L12" s="11">
        <v>0.02</v>
      </c>
      <c r="M12" s="11">
        <v>391.54</v>
      </c>
      <c r="N12" s="11">
        <v>26.42</v>
      </c>
    </row>
    <row r="13" spans="1:14" ht="14.25" x14ac:dyDescent="0.15">
      <c r="A13" s="10" t="s">
        <v>72</v>
      </c>
      <c r="B13" s="11">
        <v>104.546429</v>
      </c>
      <c r="C13" s="11"/>
      <c r="D13" s="11"/>
      <c r="E13" s="11"/>
      <c r="F13" s="11"/>
      <c r="G13" s="11">
        <v>38.020000000000003</v>
      </c>
      <c r="H13" s="11">
        <v>0.24</v>
      </c>
      <c r="I13" s="11">
        <v>184.13</v>
      </c>
      <c r="J13" s="11">
        <v>2.99</v>
      </c>
      <c r="K13" s="11">
        <v>0.28000000000000003</v>
      </c>
      <c r="L13" s="11">
        <v>3.72</v>
      </c>
      <c r="M13" s="11">
        <v>577.66</v>
      </c>
      <c r="N13" s="11">
        <v>11.57</v>
      </c>
    </row>
    <row r="14" spans="1:14" ht="14.25" x14ac:dyDescent="0.15">
      <c r="A14" s="10" t="s">
        <v>73</v>
      </c>
      <c r="B14" s="11">
        <v>121.25</v>
      </c>
      <c r="C14" s="11"/>
      <c r="D14" s="11"/>
      <c r="E14" s="11"/>
      <c r="F14" s="11"/>
      <c r="G14" s="11">
        <v>110.43</v>
      </c>
      <c r="H14" s="11"/>
      <c r="I14" s="11">
        <v>120.21</v>
      </c>
      <c r="J14" s="11"/>
      <c r="K14" s="11"/>
      <c r="L14" s="11"/>
      <c r="M14" s="11">
        <v>2.64</v>
      </c>
      <c r="N14" s="11">
        <v>21.11</v>
      </c>
    </row>
    <row r="15" spans="1:14" ht="14.25" x14ac:dyDescent="0.15">
      <c r="A15" s="10" t="s">
        <v>74</v>
      </c>
      <c r="B15" s="11">
        <v>5.91</v>
      </c>
      <c r="C15" s="11"/>
      <c r="D15" s="11"/>
      <c r="E15" s="11"/>
      <c r="F15" s="11"/>
      <c r="G15" s="11">
        <v>89.903999999999996</v>
      </c>
      <c r="H15" s="11">
        <v>319.34500000000003</v>
      </c>
      <c r="I15" s="11">
        <v>145.26660000000001</v>
      </c>
      <c r="J15" s="11">
        <v>670.78399999999999</v>
      </c>
      <c r="K15" s="11">
        <v>6.61</v>
      </c>
      <c r="L15" s="11">
        <v>0.24640000000000001</v>
      </c>
      <c r="M15" s="11">
        <v>22.33</v>
      </c>
      <c r="N15" s="11">
        <v>23.72</v>
      </c>
    </row>
    <row r="16" spans="1:14" ht="14.25" x14ac:dyDescent="0.15">
      <c r="A16" s="10" t="s">
        <v>75</v>
      </c>
      <c r="B16" s="11">
        <v>41.31</v>
      </c>
      <c r="C16" s="11"/>
      <c r="D16" s="11"/>
      <c r="E16" s="11"/>
      <c r="F16" s="11"/>
      <c r="G16" s="11">
        <v>346.85</v>
      </c>
      <c r="H16" s="11">
        <v>17.649999999999999</v>
      </c>
      <c r="I16" s="11">
        <v>344.02</v>
      </c>
      <c r="J16" s="11">
        <v>30.74</v>
      </c>
      <c r="K16" s="11">
        <v>1.08</v>
      </c>
      <c r="L16" s="11">
        <v>1</v>
      </c>
      <c r="M16" s="11">
        <v>28.9</v>
      </c>
      <c r="N16" s="11">
        <v>22.89</v>
      </c>
    </row>
    <row r="17" spans="1:14" ht="14.25" x14ac:dyDescent="0.15">
      <c r="A17" s="10" t="s">
        <v>76</v>
      </c>
      <c r="B17" s="11">
        <v>2</v>
      </c>
      <c r="C17" s="11"/>
      <c r="D17" s="11"/>
      <c r="E17" s="11"/>
      <c r="F17" s="11"/>
      <c r="G17" s="11">
        <v>228.8</v>
      </c>
      <c r="H17" s="11">
        <v>49.2879</v>
      </c>
      <c r="I17" s="11">
        <v>325.5</v>
      </c>
      <c r="J17" s="11">
        <v>65.5</v>
      </c>
      <c r="K17" s="11"/>
      <c r="L17" s="11"/>
      <c r="M17" s="11">
        <v>4.32</v>
      </c>
      <c r="N17" s="11">
        <v>18.7166</v>
      </c>
    </row>
    <row r="18" spans="1:14" ht="14.25" x14ac:dyDescent="0.15">
      <c r="A18" s="10" t="s">
        <v>77</v>
      </c>
      <c r="B18" s="11">
        <v>34.369999999999997</v>
      </c>
      <c r="C18" s="11"/>
      <c r="D18" s="11"/>
      <c r="E18" s="11"/>
      <c r="F18" s="11"/>
      <c r="G18" s="11">
        <v>61.85</v>
      </c>
      <c r="H18" s="11">
        <v>10.633005820000001</v>
      </c>
      <c r="I18" s="11">
        <v>176.41</v>
      </c>
      <c r="J18" s="11">
        <v>3.2</v>
      </c>
      <c r="K18" s="11"/>
      <c r="L18" s="11">
        <v>0.92</v>
      </c>
      <c r="M18" s="11"/>
      <c r="N18" s="11">
        <v>10.53</v>
      </c>
    </row>
    <row r="19" spans="1:14" ht="14.25" x14ac:dyDescent="0.15">
      <c r="A19" s="10" t="s">
        <v>78</v>
      </c>
      <c r="B19" s="11">
        <v>6</v>
      </c>
      <c r="C19" s="11"/>
      <c r="D19" s="11"/>
      <c r="E19" s="11"/>
      <c r="F19" s="11"/>
      <c r="G19" s="11">
        <v>59.62</v>
      </c>
      <c r="H19" s="11">
        <v>41.97</v>
      </c>
      <c r="I19" s="11">
        <v>255.88</v>
      </c>
      <c r="J19" s="11">
        <v>44.42</v>
      </c>
      <c r="K19" s="11">
        <v>6.69</v>
      </c>
      <c r="L19" s="11"/>
      <c r="M19" s="11"/>
      <c r="N19" s="11">
        <v>13.57</v>
      </c>
    </row>
    <row r="20" spans="1:14" ht="14.25" x14ac:dyDescent="0.15">
      <c r="A20" s="10" t="s">
        <v>79</v>
      </c>
      <c r="B20" s="11">
        <v>2</v>
      </c>
      <c r="C20" s="11"/>
      <c r="D20" s="11"/>
      <c r="E20" s="11">
        <v>3.16</v>
      </c>
      <c r="F20" s="11"/>
      <c r="G20" s="11">
        <v>36.18</v>
      </c>
      <c r="H20" s="11">
        <v>7.25</v>
      </c>
      <c r="I20" s="11">
        <v>184.33</v>
      </c>
      <c r="J20" s="11">
        <v>0.2</v>
      </c>
      <c r="K20" s="11">
        <v>0.02</v>
      </c>
      <c r="L20" s="11"/>
      <c r="M20" s="11"/>
      <c r="N20" s="11">
        <v>8.92</v>
      </c>
    </row>
    <row r="21" spans="1:14" ht="14.25" x14ac:dyDescent="0.15">
      <c r="A21" s="10" t="s">
        <v>80</v>
      </c>
      <c r="B21" s="11">
        <v>25.51</v>
      </c>
      <c r="C21" s="11"/>
      <c r="D21" s="11"/>
      <c r="E21" s="11"/>
      <c r="F21" s="11"/>
      <c r="G21" s="11">
        <v>380</v>
      </c>
      <c r="H21" s="11">
        <v>27.34</v>
      </c>
      <c r="I21" s="11">
        <v>730.7</v>
      </c>
      <c r="J21" s="11">
        <v>243.9</v>
      </c>
      <c r="K21" s="11">
        <v>0.04</v>
      </c>
      <c r="L21" s="11">
        <v>1.06</v>
      </c>
      <c r="M21" s="11">
        <v>351</v>
      </c>
      <c r="N21" s="11">
        <v>31.226500000000001</v>
      </c>
    </row>
    <row r="22" spans="1:14" ht="14.25" x14ac:dyDescent="0.15">
      <c r="A22" s="10" t="s">
        <v>81</v>
      </c>
      <c r="B22" s="11">
        <v>15.63</v>
      </c>
      <c r="C22" s="11"/>
      <c r="D22" s="11"/>
      <c r="E22" s="11"/>
      <c r="F22" s="11"/>
      <c r="G22" s="11">
        <v>125</v>
      </c>
      <c r="H22" s="11">
        <v>14.4</v>
      </c>
      <c r="I22" s="11">
        <v>312</v>
      </c>
      <c r="J22" s="11"/>
      <c r="K22" s="11"/>
      <c r="L22" s="11"/>
      <c r="M22" s="11">
        <v>16</v>
      </c>
      <c r="N22" s="11">
        <v>37.9</v>
      </c>
    </row>
    <row r="23" spans="1:14" ht="14.25" x14ac:dyDescent="0.15">
      <c r="A23" s="10" t="s">
        <v>82</v>
      </c>
      <c r="B23" s="11">
        <v>175.2</v>
      </c>
      <c r="C23" s="11"/>
      <c r="D23" s="11"/>
      <c r="E23" s="11"/>
      <c r="F23" s="11"/>
      <c r="G23" s="11">
        <v>367.53</v>
      </c>
      <c r="H23" s="11">
        <v>35.85</v>
      </c>
      <c r="I23" s="11">
        <v>283.27</v>
      </c>
      <c r="J23" s="11">
        <v>28.97</v>
      </c>
      <c r="K23" s="11"/>
      <c r="L23" s="11">
        <v>2.0499999999999998</v>
      </c>
      <c r="M23" s="11"/>
      <c r="N23" s="11">
        <v>10.86</v>
      </c>
    </row>
    <row r="24" spans="1:14" ht="14.25" x14ac:dyDescent="0.15">
      <c r="A24" s="10" t="s">
        <v>83</v>
      </c>
      <c r="B24" s="11">
        <v>22.74</v>
      </c>
      <c r="C24" s="11"/>
      <c r="D24" s="11"/>
      <c r="E24" s="11">
        <v>4</v>
      </c>
      <c r="F24" s="11"/>
      <c r="G24" s="11">
        <v>97.04</v>
      </c>
      <c r="H24" s="11">
        <v>20.41</v>
      </c>
      <c r="I24" s="11">
        <v>243.47</v>
      </c>
      <c r="J24" s="11">
        <v>10.45</v>
      </c>
      <c r="K24" s="11">
        <v>0.14000000000000001</v>
      </c>
      <c r="L24" s="11">
        <v>0.26</v>
      </c>
      <c r="M24" s="11"/>
      <c r="N24" s="11">
        <v>24.16</v>
      </c>
    </row>
    <row r="25" spans="1:14" ht="14.25" x14ac:dyDescent="0.15">
      <c r="A25" s="10" t="s">
        <v>84</v>
      </c>
      <c r="B25" s="11">
        <v>1.78</v>
      </c>
      <c r="C25" s="11"/>
      <c r="D25" s="11"/>
      <c r="E25" s="11"/>
      <c r="F25" s="11"/>
      <c r="G25" s="11">
        <v>476.11</v>
      </c>
      <c r="H25" s="11">
        <v>169.92</v>
      </c>
      <c r="I25" s="11">
        <v>731.23</v>
      </c>
      <c r="J25" s="11">
        <v>94.7</v>
      </c>
      <c r="K25" s="11">
        <v>38.96</v>
      </c>
      <c r="L25" s="11"/>
      <c r="M25" s="11"/>
      <c r="N25" s="11">
        <v>39.5</v>
      </c>
    </row>
    <row r="26" spans="1:14" ht="14.25" x14ac:dyDescent="0.15">
      <c r="A26" s="10" t="s">
        <v>85</v>
      </c>
      <c r="B26" s="11">
        <v>31.66</v>
      </c>
      <c r="C26" s="11"/>
      <c r="D26" s="11"/>
      <c r="E26" s="11"/>
      <c r="F26" s="11"/>
      <c r="G26" s="11">
        <v>96</v>
      </c>
      <c r="H26" s="11">
        <v>15.95</v>
      </c>
      <c r="I26" s="11">
        <v>273</v>
      </c>
      <c r="J26" s="11"/>
      <c r="K26" s="11"/>
      <c r="L26" s="11"/>
      <c r="M26" s="11"/>
      <c r="N26" s="11">
        <v>7.63</v>
      </c>
    </row>
    <row r="27" spans="1:14" ht="14.25" x14ac:dyDescent="0.15">
      <c r="A27" s="10" t="s">
        <v>86</v>
      </c>
      <c r="B27" s="11"/>
      <c r="C27" s="11"/>
      <c r="D27" s="11"/>
      <c r="E27" s="11"/>
      <c r="F27" s="11"/>
      <c r="G27" s="11">
        <v>8.7100000000000009</v>
      </c>
      <c r="H27" s="11">
        <v>79.849999999999994</v>
      </c>
      <c r="I27" s="11">
        <v>47.22</v>
      </c>
      <c r="J27" s="11">
        <v>22.74</v>
      </c>
      <c r="K27" s="11"/>
      <c r="L27" s="11">
        <v>0.51</v>
      </c>
      <c r="M27" s="11"/>
      <c r="N27" s="11">
        <v>1.65</v>
      </c>
    </row>
    <row r="28" spans="1:14" ht="14.25" x14ac:dyDescent="0.15">
      <c r="A28" s="10" t="s">
        <v>87</v>
      </c>
      <c r="B28" s="11">
        <v>24.95</v>
      </c>
      <c r="C28" s="11"/>
      <c r="D28" s="11"/>
      <c r="E28" s="11"/>
      <c r="F28" s="11">
        <v>2.2799999999999998</v>
      </c>
      <c r="G28" s="11">
        <v>58.75</v>
      </c>
      <c r="H28" s="11">
        <v>27.35</v>
      </c>
      <c r="I28" s="11">
        <v>216.14</v>
      </c>
      <c r="J28" s="11">
        <v>5.95</v>
      </c>
      <c r="K28" s="11">
        <v>0.8</v>
      </c>
      <c r="L28" s="11">
        <v>0.11</v>
      </c>
      <c r="M28" s="11"/>
      <c r="N28" s="11">
        <v>9.34</v>
      </c>
    </row>
    <row r="29" spans="1:14" ht="14.25" x14ac:dyDescent="0.15">
      <c r="A29" s="10" t="s">
        <v>88</v>
      </c>
      <c r="B29" s="11">
        <v>15.75</v>
      </c>
      <c r="C29" s="11"/>
      <c r="D29" s="11"/>
      <c r="E29" s="11"/>
      <c r="F29" s="11">
        <v>3.76</v>
      </c>
      <c r="G29" s="11">
        <v>244.97</v>
      </c>
      <c r="H29" s="11">
        <v>120.26</v>
      </c>
      <c r="I29" s="11">
        <v>222.32</v>
      </c>
      <c r="J29" s="11"/>
      <c r="K29" s="11"/>
      <c r="L29" s="11">
        <v>0.49</v>
      </c>
      <c r="M29" s="11"/>
      <c r="N29" s="11">
        <v>20.29</v>
      </c>
    </row>
    <row r="30" spans="1:14" ht="14.25" x14ac:dyDescent="0.15">
      <c r="A30" s="10" t="s">
        <v>89</v>
      </c>
      <c r="B30" s="11">
        <v>7.23</v>
      </c>
      <c r="C30" s="11"/>
      <c r="D30" s="11"/>
      <c r="E30" s="11"/>
      <c r="F30" s="11"/>
      <c r="G30" s="11">
        <v>92.77</v>
      </c>
      <c r="H30" s="11">
        <v>1.65</v>
      </c>
      <c r="I30" s="11">
        <v>160.16999999999999</v>
      </c>
      <c r="J30" s="11">
        <v>11.036666666666667</v>
      </c>
      <c r="K30" s="11"/>
      <c r="L30" s="11"/>
      <c r="M30" s="11"/>
      <c r="N30" s="11">
        <v>18.02</v>
      </c>
    </row>
    <row r="31" spans="1:14" ht="14.25" x14ac:dyDescent="0.15">
      <c r="A31" s="10" t="s">
        <v>90</v>
      </c>
      <c r="B31" s="11">
        <v>18.75056</v>
      </c>
      <c r="C31" s="11"/>
      <c r="D31" s="11"/>
      <c r="E31" s="11"/>
      <c r="F31" s="11">
        <v>0.45</v>
      </c>
      <c r="G31" s="11">
        <v>80.78</v>
      </c>
      <c r="H31" s="11">
        <v>35.19</v>
      </c>
      <c r="I31" s="11">
        <v>312.75</v>
      </c>
      <c r="J31" s="11"/>
      <c r="K31" s="11">
        <v>0.02</v>
      </c>
      <c r="L31" s="11"/>
      <c r="M31" s="11"/>
      <c r="N31" s="11">
        <v>14.236329708002025</v>
      </c>
    </row>
    <row r="32" spans="1:14" ht="14.25" x14ac:dyDescent="0.15">
      <c r="A32" s="10" t="s">
        <v>91</v>
      </c>
      <c r="B32" s="11">
        <v>78.64</v>
      </c>
      <c r="C32" s="11"/>
      <c r="D32" s="11"/>
      <c r="E32" s="11"/>
      <c r="F32" s="11"/>
      <c r="G32" s="11">
        <v>62.78</v>
      </c>
      <c r="H32" s="11">
        <v>13.5</v>
      </c>
      <c r="I32" s="11">
        <v>291</v>
      </c>
      <c r="J32" s="11">
        <v>0.2</v>
      </c>
      <c r="K32" s="11"/>
      <c r="L32" s="11"/>
      <c r="M32" s="11"/>
      <c r="N32" s="11">
        <v>34.67</v>
      </c>
    </row>
    <row r="33" spans="1:14" ht="14.25" x14ac:dyDescent="0.15">
      <c r="A33" s="10" t="s">
        <v>92</v>
      </c>
      <c r="B33" s="11">
        <v>53</v>
      </c>
      <c r="C33" s="11"/>
      <c r="D33" s="11"/>
      <c r="E33" s="11"/>
      <c r="F33" s="11"/>
      <c r="G33" s="11">
        <v>19.329999999999998</v>
      </c>
      <c r="H33" s="11">
        <v>5.24</v>
      </c>
      <c r="I33" s="11">
        <v>112.5</v>
      </c>
      <c r="J33" s="11"/>
      <c r="K33" s="11">
        <v>0.7</v>
      </c>
      <c r="L33" s="11">
        <v>0.78</v>
      </c>
      <c r="M33" s="11"/>
      <c r="N33" s="11">
        <v>27.71</v>
      </c>
    </row>
    <row r="34" spans="1:14" ht="14.25" x14ac:dyDescent="0.15">
      <c r="A34" s="10" t="s">
        <v>93</v>
      </c>
      <c r="B34" s="11">
        <v>14.55</v>
      </c>
      <c r="C34" s="11"/>
      <c r="D34" s="11"/>
      <c r="E34" s="11"/>
      <c r="F34" s="11"/>
      <c r="G34" s="11">
        <v>6.9890999999999996</v>
      </c>
      <c r="H34" s="11"/>
      <c r="I34" s="11">
        <v>39.14</v>
      </c>
      <c r="J34" s="11"/>
      <c r="K34" s="11"/>
      <c r="L34" s="11">
        <v>0.68149999999999999</v>
      </c>
      <c r="M34" s="11">
        <v>4.5</v>
      </c>
      <c r="N34" s="11">
        <v>1.1635</v>
      </c>
    </row>
    <row r="35" spans="1:14" ht="14.25" x14ac:dyDescent="0.15">
      <c r="A35" s="10" t="s">
        <v>94</v>
      </c>
      <c r="B35" s="11">
        <v>4.0999999999999996</v>
      </c>
      <c r="C35" s="11"/>
      <c r="D35" s="11"/>
      <c r="E35" s="11"/>
      <c r="F35" s="11"/>
      <c r="G35" s="11">
        <v>8.23</v>
      </c>
      <c r="H35" s="11">
        <v>3.11</v>
      </c>
      <c r="I35" s="11">
        <v>69.959999999999994</v>
      </c>
      <c r="J35" s="11">
        <v>0.94</v>
      </c>
      <c r="K35" s="11">
        <v>0.06</v>
      </c>
      <c r="L35" s="11">
        <v>0.21</v>
      </c>
      <c r="M35" s="11">
        <v>150</v>
      </c>
      <c r="N35" s="11">
        <v>5.34</v>
      </c>
    </row>
    <row r="36" spans="1:14" ht="14.25" x14ac:dyDescent="0.15">
      <c r="A36" s="10" t="s">
        <v>95</v>
      </c>
      <c r="B36" s="11">
        <v>53</v>
      </c>
      <c r="C36" s="11"/>
      <c r="D36" s="11"/>
      <c r="E36" s="11"/>
      <c r="F36" s="11">
        <v>0.1</v>
      </c>
      <c r="G36" s="11">
        <v>60.3</v>
      </c>
      <c r="H36" s="11">
        <v>36.75</v>
      </c>
      <c r="I36" s="11">
        <v>163.57</v>
      </c>
      <c r="J36" s="11"/>
      <c r="K36" s="11">
        <v>1.9</v>
      </c>
      <c r="L36" s="11">
        <v>3.2</v>
      </c>
      <c r="M36" s="11">
        <v>24</v>
      </c>
      <c r="N36" s="11">
        <v>6.11</v>
      </c>
    </row>
    <row r="37" spans="1:14" ht="14.25" thickBot="1" x14ac:dyDescent="0.2"/>
    <row r="38" spans="1:14" x14ac:dyDescent="0.15">
      <c r="B38" s="5" t="s">
        <v>31</v>
      </c>
      <c r="C38" s="5" t="s">
        <v>32</v>
      </c>
      <c r="D38" s="5" t="s">
        <v>33</v>
      </c>
      <c r="E38" s="6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5" t="s">
        <v>39</v>
      </c>
      <c r="K38" s="5" t="s">
        <v>40</v>
      </c>
      <c r="L38" s="5" t="s">
        <v>41</v>
      </c>
      <c r="M38" s="5" t="s">
        <v>42</v>
      </c>
      <c r="N38" s="6" t="s">
        <v>43</v>
      </c>
    </row>
    <row r="39" spans="1:14" ht="14.25" x14ac:dyDescent="0.15">
      <c r="A39" s="35" t="s">
        <v>127</v>
      </c>
      <c r="B39">
        <v>0.71430000000000005</v>
      </c>
      <c r="C39">
        <v>0.9</v>
      </c>
      <c r="D39">
        <v>0.28570000000000001</v>
      </c>
      <c r="E39">
        <v>0.5</v>
      </c>
      <c r="F39">
        <v>0.97140000000000004</v>
      </c>
      <c r="G39">
        <v>1.4714</v>
      </c>
      <c r="H39">
        <v>1.4714</v>
      </c>
      <c r="I39">
        <v>1.4571000000000001</v>
      </c>
      <c r="J39">
        <v>1.4286000000000001</v>
      </c>
      <c r="K39">
        <v>1.7142999999999999</v>
      </c>
      <c r="L39">
        <v>13.3</v>
      </c>
      <c r="M39">
        <v>3.4119999999999998E-2</v>
      </c>
      <c r="N39">
        <v>1.2290000000000001</v>
      </c>
    </row>
    <row r="40" spans="1:14" ht="14.25" x14ac:dyDescent="0.15">
      <c r="A40" s="35" t="s">
        <v>128</v>
      </c>
      <c r="B40">
        <v>1.9778967999999999</v>
      </c>
      <c r="C40">
        <v>2.4921424000000001</v>
      </c>
      <c r="D40">
        <v>0.79113979999999995</v>
      </c>
      <c r="E40">
        <v>2.0385300000000002</v>
      </c>
      <c r="F40">
        <v>0.30425449999999998</v>
      </c>
      <c r="G40">
        <v>3.0148999999999999</v>
      </c>
      <c r="H40">
        <v>3.0795050000000002</v>
      </c>
      <c r="I40">
        <v>3.1605132</v>
      </c>
      <c r="J40">
        <v>3.2365583999999998</v>
      </c>
      <c r="K40">
        <v>3.1662949</v>
      </c>
      <c r="L40">
        <v>18.085999999999999</v>
      </c>
      <c r="M40" s="36"/>
      <c r="N40" s="36"/>
    </row>
    <row r="41" spans="1:14" ht="14.25" x14ac:dyDescent="0.15">
      <c r="A41" s="37" t="s">
        <v>129</v>
      </c>
    </row>
    <row r="42" spans="1:14" ht="14.25" x14ac:dyDescent="0.15">
      <c r="A42" s="10" t="s">
        <v>66</v>
      </c>
      <c r="B42">
        <f>B7*$B$39</f>
        <v>19.207527000000002</v>
      </c>
      <c r="C42">
        <f>C7*$C$39</f>
        <v>0</v>
      </c>
      <c r="D42">
        <f>D7*$D$39</f>
        <v>0</v>
      </c>
      <c r="E42">
        <f>E7*$E$39</f>
        <v>0</v>
      </c>
      <c r="F42">
        <f>F7*$F$39</f>
        <v>0</v>
      </c>
      <c r="G42">
        <f>G7*$G$39</f>
        <v>68.302388000000008</v>
      </c>
      <c r="H42">
        <f>H7*$H$39</f>
        <v>467.65506199999999</v>
      </c>
      <c r="I42">
        <f>I7*$I$39</f>
        <v>187.39763100000002</v>
      </c>
      <c r="J42">
        <f>J7*$J$39</f>
        <v>0.20000400000000004</v>
      </c>
      <c r="K42">
        <f>K7*$K$39</f>
        <v>1.0114369999999999</v>
      </c>
      <c r="L42">
        <f>L7*$L$39</f>
        <v>35.910000000000004</v>
      </c>
      <c r="M42">
        <f>M7*$M$39</f>
        <v>32.875643599999997</v>
      </c>
      <c r="N42">
        <f>N7*$N$39</f>
        <v>55.108360000000012</v>
      </c>
    </row>
    <row r="43" spans="1:14" ht="14.25" x14ac:dyDescent="0.15">
      <c r="A43" s="10" t="s">
        <v>67</v>
      </c>
      <c r="B43">
        <f t="shared" ref="B43:B71" si="0">B8*$B$39</f>
        <v>13.507413000000001</v>
      </c>
      <c r="C43">
        <f t="shared" ref="C43:C71" si="1">C8*$C$39</f>
        <v>0</v>
      </c>
      <c r="D43">
        <f t="shared" ref="D43:D71" si="2">D8*$D$39</f>
        <v>0</v>
      </c>
      <c r="E43">
        <f t="shared" ref="E43:E71" si="3">E8*$E$39</f>
        <v>0</v>
      </c>
      <c r="F43">
        <f t="shared" ref="F43:F71" si="4">F8*$F$39</f>
        <v>0</v>
      </c>
      <c r="G43">
        <f t="shared" ref="G43:G71" si="5">G8*$G$39</f>
        <v>81.191851999999997</v>
      </c>
      <c r="H43">
        <f t="shared" ref="H43:H71" si="6">H8*$H$39</f>
        <v>21.909146</v>
      </c>
      <c r="I43">
        <f t="shared" ref="I43:I71" si="7">I8*$I$39</f>
        <v>148.56591599999999</v>
      </c>
      <c r="J43">
        <f t="shared" ref="J43:J71" si="8">J8*$J$39</f>
        <v>89.844654000000006</v>
      </c>
      <c r="K43">
        <f t="shared" ref="K43:K71" si="9">K8*$K$39</f>
        <v>3.4285999999999997E-2</v>
      </c>
      <c r="L43">
        <f t="shared" ref="L43:L71" si="10">L8*$L$39</f>
        <v>0</v>
      </c>
      <c r="M43">
        <f t="shared" ref="M43:M71" si="11">M8*$M$39</f>
        <v>1.5415416</v>
      </c>
      <c r="N43">
        <f t="shared" ref="N43:N71" si="12">N8*$N$39</f>
        <v>13.605030000000001</v>
      </c>
    </row>
    <row r="44" spans="1:14" ht="14.25" x14ac:dyDescent="0.15">
      <c r="A44" s="10" t="s">
        <v>68</v>
      </c>
      <c r="B44">
        <f t="shared" si="0"/>
        <v>25.429080000000003</v>
      </c>
      <c r="C44">
        <f t="shared" si="1"/>
        <v>0</v>
      </c>
      <c r="D44">
        <f t="shared" si="2"/>
        <v>0</v>
      </c>
      <c r="E44">
        <f t="shared" si="3"/>
        <v>0.18020000000000003</v>
      </c>
      <c r="F44">
        <f t="shared" si="4"/>
        <v>0</v>
      </c>
      <c r="G44">
        <f t="shared" si="5"/>
        <v>142.41680600000001</v>
      </c>
      <c r="H44">
        <f t="shared" si="6"/>
        <v>4.2130596200000001</v>
      </c>
      <c r="I44">
        <f t="shared" si="7"/>
        <v>475.36211835</v>
      </c>
      <c r="J44">
        <f t="shared" si="8"/>
        <v>6.4822724999999997</v>
      </c>
      <c r="K44">
        <f t="shared" si="9"/>
        <v>0.27994519000000001</v>
      </c>
      <c r="L44">
        <f t="shared" si="10"/>
        <v>9.1956199999999999</v>
      </c>
      <c r="M44">
        <f t="shared" si="11"/>
        <v>2.3002339200000002</v>
      </c>
      <c r="N44">
        <f t="shared" si="12"/>
        <v>55.330686100000001</v>
      </c>
    </row>
    <row r="45" spans="1:14" ht="14.25" x14ac:dyDescent="0.15">
      <c r="A45" s="10" t="s">
        <v>69</v>
      </c>
      <c r="B45">
        <f t="shared" si="0"/>
        <v>46.322355000000002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187.16208</v>
      </c>
      <c r="H45">
        <f t="shared" si="6"/>
        <v>15.022994000000002</v>
      </c>
      <c r="I45">
        <f t="shared" si="7"/>
        <v>470.33730900000006</v>
      </c>
      <c r="J45">
        <f t="shared" si="8"/>
        <v>0</v>
      </c>
      <c r="K45">
        <f t="shared" si="9"/>
        <v>0.61714799999999992</v>
      </c>
      <c r="L45">
        <f t="shared" si="10"/>
        <v>3.99</v>
      </c>
      <c r="M45">
        <f t="shared" si="11"/>
        <v>0</v>
      </c>
      <c r="N45">
        <f t="shared" si="12"/>
        <v>49.971139999999998</v>
      </c>
    </row>
    <row r="46" spans="1:14" ht="14.25" x14ac:dyDescent="0.15">
      <c r="A46" s="10" t="s">
        <v>70</v>
      </c>
      <c r="B46">
        <f t="shared" si="0"/>
        <v>86.858879999999999</v>
      </c>
      <c r="C46">
        <f t="shared" si="1"/>
        <v>0</v>
      </c>
      <c r="D46">
        <f t="shared" si="2"/>
        <v>7.3710600000000008</v>
      </c>
      <c r="E46">
        <f t="shared" si="3"/>
        <v>0</v>
      </c>
      <c r="F46">
        <f t="shared" si="4"/>
        <v>0</v>
      </c>
      <c r="G46">
        <f t="shared" si="5"/>
        <v>179.67265399999999</v>
      </c>
      <c r="H46">
        <f t="shared" si="6"/>
        <v>10.108518</v>
      </c>
      <c r="I46">
        <f t="shared" si="7"/>
        <v>634.10077799999999</v>
      </c>
      <c r="J46">
        <f t="shared" si="8"/>
        <v>0</v>
      </c>
      <c r="K46">
        <f t="shared" si="9"/>
        <v>0</v>
      </c>
      <c r="L46">
        <f t="shared" si="10"/>
        <v>7.8470000000000004</v>
      </c>
      <c r="M46">
        <f t="shared" si="11"/>
        <v>33.748092</v>
      </c>
      <c r="N46">
        <f t="shared" si="12"/>
        <v>10.618560000000002</v>
      </c>
    </row>
    <row r="47" spans="1:14" ht="14.25" x14ac:dyDescent="0.15">
      <c r="A47" s="10" t="s">
        <v>71</v>
      </c>
      <c r="B47">
        <f t="shared" si="0"/>
        <v>50.843874000000007</v>
      </c>
      <c r="C47">
        <f t="shared" si="1"/>
        <v>13.023000000000001</v>
      </c>
      <c r="D47">
        <f t="shared" si="2"/>
        <v>0</v>
      </c>
      <c r="E47">
        <f t="shared" si="3"/>
        <v>0</v>
      </c>
      <c r="F47">
        <f t="shared" si="4"/>
        <v>1.9428000000000001E-2</v>
      </c>
      <c r="G47">
        <f t="shared" si="5"/>
        <v>352.94471800000002</v>
      </c>
      <c r="H47">
        <f t="shared" si="6"/>
        <v>20.835024000000001</v>
      </c>
      <c r="I47">
        <f t="shared" si="7"/>
        <v>701.229375</v>
      </c>
      <c r="J47">
        <f t="shared" si="8"/>
        <v>186.04657800000001</v>
      </c>
      <c r="K47">
        <f t="shared" si="9"/>
        <v>8.8800739999999987</v>
      </c>
      <c r="L47">
        <f t="shared" si="10"/>
        <v>0.26600000000000001</v>
      </c>
      <c r="M47">
        <f t="shared" si="11"/>
        <v>13.359344800000001</v>
      </c>
      <c r="N47">
        <f t="shared" si="12"/>
        <v>32.470180000000006</v>
      </c>
    </row>
    <row r="48" spans="1:14" ht="14.25" x14ac:dyDescent="0.15">
      <c r="A48" s="10" t="s">
        <v>72</v>
      </c>
      <c r="B48">
        <f t="shared" si="0"/>
        <v>74.677514234700013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55.942628000000006</v>
      </c>
      <c r="H48">
        <f t="shared" si="6"/>
        <v>0.35313600000000001</v>
      </c>
      <c r="I48">
        <f t="shared" si="7"/>
        <v>268.29582299999998</v>
      </c>
      <c r="J48">
        <f t="shared" si="8"/>
        <v>4.2715140000000007</v>
      </c>
      <c r="K48">
        <f>K13*$K$39</f>
        <v>0.48000400000000004</v>
      </c>
      <c r="L48">
        <f t="shared" si="10"/>
        <v>49.476000000000006</v>
      </c>
      <c r="M48">
        <f t="shared" si="11"/>
        <v>19.709759199999997</v>
      </c>
      <c r="N48">
        <f t="shared" si="12"/>
        <v>14.219530000000001</v>
      </c>
    </row>
    <row r="49" spans="1:14" ht="14.25" x14ac:dyDescent="0.15">
      <c r="A49" s="10" t="s">
        <v>73</v>
      </c>
      <c r="B49">
        <f t="shared" si="0"/>
        <v>86.608875000000012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162.48670200000001</v>
      </c>
      <c r="H49">
        <f t="shared" si="6"/>
        <v>0</v>
      </c>
      <c r="I49">
        <f t="shared" si="7"/>
        <v>175.15799100000001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9.0076799999999999E-2</v>
      </c>
      <c r="N49">
        <f t="shared" si="12"/>
        <v>25.944190000000003</v>
      </c>
    </row>
    <row r="50" spans="1:14" ht="14.25" x14ac:dyDescent="0.15">
      <c r="A50" s="10" t="s">
        <v>74</v>
      </c>
      <c r="B50">
        <f t="shared" si="0"/>
        <v>4.2215130000000007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132.28474560000001</v>
      </c>
      <c r="H50">
        <f t="shared" si="6"/>
        <v>469.88423300000005</v>
      </c>
      <c r="I50">
        <f t="shared" si="7"/>
        <v>211.66796286000002</v>
      </c>
      <c r="J50">
        <f t="shared" si="8"/>
        <v>958.28202240000007</v>
      </c>
      <c r="K50">
        <f t="shared" si="9"/>
        <v>11.331523000000001</v>
      </c>
      <c r="L50">
        <f t="shared" si="10"/>
        <v>3.2771200000000005</v>
      </c>
      <c r="M50">
        <f t="shared" si="11"/>
        <v>0.7618995999999999</v>
      </c>
      <c r="N50">
        <f t="shared" si="12"/>
        <v>29.151880000000002</v>
      </c>
    </row>
    <row r="51" spans="1:14" ht="14.25" x14ac:dyDescent="0.15">
      <c r="A51" s="10" t="s">
        <v>75</v>
      </c>
      <c r="B51">
        <f t="shared" si="0"/>
        <v>29.507733000000002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510.35509000000008</v>
      </c>
      <c r="H51">
        <f t="shared" si="6"/>
        <v>25.970209999999998</v>
      </c>
      <c r="I51">
        <f t="shared" si="7"/>
        <v>501.27154200000001</v>
      </c>
      <c r="J51">
        <f t="shared" si="8"/>
        <v>43.915163999999997</v>
      </c>
      <c r="K51">
        <f t="shared" si="9"/>
        <v>1.8514440000000001</v>
      </c>
      <c r="L51">
        <f t="shared" si="10"/>
        <v>13.3</v>
      </c>
      <c r="M51">
        <f t="shared" si="11"/>
        <v>0.98606799999999983</v>
      </c>
      <c r="N51">
        <f t="shared" si="12"/>
        <v>28.131810000000002</v>
      </c>
    </row>
    <row r="52" spans="1:14" ht="14.25" x14ac:dyDescent="0.15">
      <c r="A52" s="10" t="s">
        <v>76</v>
      </c>
      <c r="B52">
        <f t="shared" si="0"/>
        <v>1.4286000000000001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336.65632000000005</v>
      </c>
      <c r="H52">
        <f t="shared" si="6"/>
        <v>72.522216060000005</v>
      </c>
      <c r="I52">
        <f t="shared" si="7"/>
        <v>474.28605000000005</v>
      </c>
      <c r="J52">
        <f t="shared" si="8"/>
        <v>93.573300000000003</v>
      </c>
      <c r="K52">
        <f t="shared" si="9"/>
        <v>0</v>
      </c>
      <c r="L52">
        <f t="shared" si="10"/>
        <v>0</v>
      </c>
      <c r="M52">
        <f t="shared" si="11"/>
        <v>0.14739840000000001</v>
      </c>
      <c r="N52">
        <f t="shared" si="12"/>
        <v>23.002701400000003</v>
      </c>
    </row>
    <row r="53" spans="1:14" ht="14.25" x14ac:dyDescent="0.15">
      <c r="A53" s="10" t="s">
        <v>77</v>
      </c>
      <c r="B53">
        <f t="shared" si="0"/>
        <v>24.550491000000001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91.00609</v>
      </c>
      <c r="H53">
        <f t="shared" si="6"/>
        <v>15.645404763548003</v>
      </c>
      <c r="I53">
        <f t="shared" si="7"/>
        <v>257.047011</v>
      </c>
      <c r="J53">
        <f t="shared" si="8"/>
        <v>4.5715200000000005</v>
      </c>
      <c r="K53">
        <f t="shared" si="9"/>
        <v>0</v>
      </c>
      <c r="L53">
        <f t="shared" si="10"/>
        <v>12.236000000000001</v>
      </c>
      <c r="M53">
        <f t="shared" si="11"/>
        <v>0</v>
      </c>
      <c r="N53">
        <f t="shared" si="12"/>
        <v>12.941370000000001</v>
      </c>
    </row>
    <row r="54" spans="1:14" ht="14.25" x14ac:dyDescent="0.15">
      <c r="A54" s="10" t="s">
        <v>78</v>
      </c>
      <c r="B54">
        <f t="shared" si="0"/>
        <v>4.2858000000000001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87.724868000000001</v>
      </c>
      <c r="H54">
        <f t="shared" si="6"/>
        <v>61.754657999999999</v>
      </c>
      <c r="I54">
        <f t="shared" si="7"/>
        <v>372.84274800000003</v>
      </c>
      <c r="J54">
        <f t="shared" si="8"/>
        <v>63.45841200000001</v>
      </c>
      <c r="K54">
        <f t="shared" si="9"/>
        <v>11.468667</v>
      </c>
      <c r="L54">
        <f t="shared" si="10"/>
        <v>0</v>
      </c>
      <c r="M54">
        <f t="shared" si="11"/>
        <v>0</v>
      </c>
      <c r="N54">
        <f t="shared" si="12"/>
        <v>16.677530000000001</v>
      </c>
    </row>
    <row r="55" spans="1:14" ht="14.25" x14ac:dyDescent="0.15">
      <c r="A55" s="10" t="s">
        <v>79</v>
      </c>
      <c r="B55">
        <f t="shared" si="0"/>
        <v>1.4286000000000001</v>
      </c>
      <c r="C55">
        <f t="shared" si="1"/>
        <v>0</v>
      </c>
      <c r="D55">
        <f t="shared" si="2"/>
        <v>0</v>
      </c>
      <c r="E55">
        <f t="shared" si="3"/>
        <v>1.58</v>
      </c>
      <c r="F55">
        <f t="shared" si="4"/>
        <v>0</v>
      </c>
      <c r="G55">
        <f t="shared" si="5"/>
        <v>53.235252000000003</v>
      </c>
      <c r="H55">
        <f t="shared" si="6"/>
        <v>10.66765</v>
      </c>
      <c r="I55">
        <f t="shared" si="7"/>
        <v>268.58724300000006</v>
      </c>
      <c r="J55">
        <f t="shared" si="8"/>
        <v>0.28572000000000003</v>
      </c>
      <c r="K55">
        <f t="shared" si="9"/>
        <v>3.4285999999999997E-2</v>
      </c>
      <c r="L55">
        <f t="shared" si="10"/>
        <v>0</v>
      </c>
      <c r="M55">
        <f t="shared" si="11"/>
        <v>0</v>
      </c>
      <c r="N55">
        <f t="shared" si="12"/>
        <v>10.962680000000001</v>
      </c>
    </row>
    <row r="56" spans="1:14" ht="14.25" x14ac:dyDescent="0.15">
      <c r="A56" s="10" t="s">
        <v>80</v>
      </c>
      <c r="B56">
        <f t="shared" si="0"/>
        <v>18.221793000000002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559.13200000000006</v>
      </c>
      <c r="H56">
        <f t="shared" si="6"/>
        <v>40.228076000000001</v>
      </c>
      <c r="I56">
        <f t="shared" si="7"/>
        <v>1064.7029700000001</v>
      </c>
      <c r="J56">
        <f t="shared" si="8"/>
        <v>348.43554</v>
      </c>
      <c r="K56">
        <f t="shared" si="9"/>
        <v>6.8571999999999994E-2</v>
      </c>
      <c r="L56">
        <f t="shared" si="10"/>
        <v>14.098000000000001</v>
      </c>
      <c r="M56">
        <f t="shared" si="11"/>
        <v>11.97612</v>
      </c>
      <c r="N56">
        <f t="shared" si="12"/>
        <v>38.377368500000003</v>
      </c>
    </row>
    <row r="57" spans="1:14" ht="14.25" x14ac:dyDescent="0.15">
      <c r="A57" s="10" t="s">
        <v>81</v>
      </c>
      <c r="B57">
        <f t="shared" si="0"/>
        <v>11.164509000000001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183.92500000000001</v>
      </c>
      <c r="H57">
        <f t="shared" si="6"/>
        <v>21.18816</v>
      </c>
      <c r="I57">
        <f t="shared" si="7"/>
        <v>454.61520000000002</v>
      </c>
      <c r="J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0.54591999999999996</v>
      </c>
      <c r="N57">
        <f t="shared" si="12"/>
        <v>46.579100000000004</v>
      </c>
    </row>
    <row r="58" spans="1:14" ht="14.25" x14ac:dyDescent="0.15">
      <c r="A58" s="10" t="s">
        <v>82</v>
      </c>
      <c r="B58">
        <f t="shared" si="0"/>
        <v>125.14536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540.78364199999999</v>
      </c>
      <c r="H58">
        <f t="shared" si="6"/>
        <v>52.749690000000001</v>
      </c>
      <c r="I58">
        <f t="shared" si="7"/>
        <v>412.75271700000002</v>
      </c>
      <c r="J58">
        <f t="shared" si="8"/>
        <v>41.386541999999999</v>
      </c>
      <c r="K58">
        <f t="shared" si="9"/>
        <v>0</v>
      </c>
      <c r="L58">
        <f t="shared" si="10"/>
        <v>27.265000000000001</v>
      </c>
      <c r="M58">
        <f t="shared" si="11"/>
        <v>0</v>
      </c>
      <c r="N58">
        <f t="shared" si="12"/>
        <v>13.34694</v>
      </c>
    </row>
    <row r="59" spans="1:14" ht="14.25" x14ac:dyDescent="0.15">
      <c r="A59" s="10" t="s">
        <v>83</v>
      </c>
      <c r="B59">
        <f t="shared" si="0"/>
        <v>16.243182000000001</v>
      </c>
      <c r="C59">
        <f t="shared" si="1"/>
        <v>0</v>
      </c>
      <c r="D59">
        <f t="shared" si="2"/>
        <v>0</v>
      </c>
      <c r="E59">
        <f t="shared" si="3"/>
        <v>2</v>
      </c>
      <c r="F59">
        <f t="shared" si="4"/>
        <v>0</v>
      </c>
      <c r="G59">
        <f t="shared" si="5"/>
        <v>142.78465600000001</v>
      </c>
      <c r="H59">
        <f t="shared" si="6"/>
        <v>30.031274</v>
      </c>
      <c r="I59">
        <f t="shared" si="7"/>
        <v>354.76013699999999</v>
      </c>
      <c r="J59">
        <f t="shared" si="8"/>
        <v>14.92887</v>
      </c>
      <c r="K59">
        <f t="shared" si="9"/>
        <v>0.24000200000000002</v>
      </c>
      <c r="L59">
        <f t="shared" si="10"/>
        <v>3.4580000000000002</v>
      </c>
      <c r="M59">
        <f t="shared" si="11"/>
        <v>0</v>
      </c>
      <c r="N59">
        <f t="shared" si="12"/>
        <v>29.692640000000001</v>
      </c>
    </row>
    <row r="60" spans="1:14" ht="14.25" x14ac:dyDescent="0.15">
      <c r="A60" s="10" t="s">
        <v>84</v>
      </c>
      <c r="B60">
        <f t="shared" si="0"/>
        <v>1.2714540000000001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700.54825400000004</v>
      </c>
      <c r="H60">
        <f t="shared" si="6"/>
        <v>250.02028799999999</v>
      </c>
      <c r="I60">
        <f t="shared" si="7"/>
        <v>1065.4752330000001</v>
      </c>
      <c r="J60">
        <f t="shared" si="8"/>
        <v>135.28842</v>
      </c>
      <c r="K60">
        <f t="shared" si="9"/>
        <v>66.789128000000005</v>
      </c>
      <c r="L60">
        <f t="shared" si="10"/>
        <v>0</v>
      </c>
      <c r="M60">
        <f t="shared" si="11"/>
        <v>0</v>
      </c>
      <c r="N60">
        <f t="shared" si="12"/>
        <v>48.545500000000004</v>
      </c>
    </row>
    <row r="61" spans="1:14" ht="14.25" x14ac:dyDescent="0.15">
      <c r="A61" s="10" t="s">
        <v>85</v>
      </c>
      <c r="B61">
        <f t="shared" si="0"/>
        <v>22.614738000000003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141.2544</v>
      </c>
      <c r="H61">
        <f t="shared" si="6"/>
        <v>23.468830000000001</v>
      </c>
      <c r="I61">
        <f t="shared" si="7"/>
        <v>397.78829999999999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9.3772700000000011</v>
      </c>
    </row>
    <row r="62" spans="1:14" ht="14.25" x14ac:dyDescent="0.15">
      <c r="A62" s="10" t="s">
        <v>86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12.815894000000002</v>
      </c>
      <c r="H62">
        <f t="shared" si="6"/>
        <v>117.49128999999999</v>
      </c>
      <c r="I62">
        <f t="shared" si="7"/>
        <v>68.804261999999994</v>
      </c>
      <c r="J62">
        <f t="shared" si="8"/>
        <v>32.486364000000002</v>
      </c>
      <c r="K62">
        <f t="shared" si="9"/>
        <v>0</v>
      </c>
      <c r="L62">
        <f t="shared" si="10"/>
        <v>6.7830000000000004</v>
      </c>
      <c r="M62">
        <f t="shared" si="11"/>
        <v>0</v>
      </c>
      <c r="N62">
        <f t="shared" si="12"/>
        <v>2.0278499999999999</v>
      </c>
    </row>
    <row r="63" spans="1:14" ht="14.25" x14ac:dyDescent="0.15">
      <c r="A63" s="10" t="s">
        <v>87</v>
      </c>
      <c r="B63">
        <f t="shared" si="0"/>
        <v>17.821785000000002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2.2147920000000001</v>
      </c>
      <c r="G63">
        <f t="shared" si="5"/>
        <v>86.444749999999999</v>
      </c>
      <c r="H63">
        <f t="shared" si="6"/>
        <v>40.242790000000007</v>
      </c>
      <c r="I63">
        <f t="shared" si="7"/>
        <v>314.93759399999999</v>
      </c>
      <c r="J63">
        <f t="shared" si="8"/>
        <v>8.5001700000000007</v>
      </c>
      <c r="K63">
        <f t="shared" si="9"/>
        <v>1.37144</v>
      </c>
      <c r="L63">
        <f t="shared" si="10"/>
        <v>1.4630000000000001</v>
      </c>
      <c r="M63">
        <f t="shared" si="11"/>
        <v>0</v>
      </c>
      <c r="N63">
        <f t="shared" si="12"/>
        <v>11.478860000000001</v>
      </c>
    </row>
    <row r="64" spans="1:14" ht="14.25" x14ac:dyDescent="0.15">
      <c r="A64" s="10" t="s">
        <v>88</v>
      </c>
      <c r="B64">
        <f t="shared" si="0"/>
        <v>11.250225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3.6524640000000002</v>
      </c>
      <c r="G64">
        <f t="shared" si="5"/>
        <v>360.44885800000003</v>
      </c>
      <c r="H64">
        <f t="shared" si="6"/>
        <v>176.95056400000001</v>
      </c>
      <c r="I64">
        <f t="shared" si="7"/>
        <v>323.94247200000001</v>
      </c>
      <c r="J64">
        <f t="shared" si="8"/>
        <v>0</v>
      </c>
      <c r="K64">
        <f t="shared" si="9"/>
        <v>0</v>
      </c>
      <c r="L64">
        <f t="shared" si="10"/>
        <v>6.5170000000000003</v>
      </c>
      <c r="M64">
        <f t="shared" si="11"/>
        <v>0</v>
      </c>
      <c r="N64">
        <f t="shared" si="12"/>
        <v>24.936410000000002</v>
      </c>
    </row>
    <row r="65" spans="1:14" ht="14.25" x14ac:dyDescent="0.15">
      <c r="A65" s="10" t="s">
        <v>89</v>
      </c>
      <c r="B65">
        <f t="shared" si="0"/>
        <v>5.1643890000000008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136.501778</v>
      </c>
      <c r="H65">
        <f t="shared" si="6"/>
        <v>2.42781</v>
      </c>
      <c r="I65">
        <f t="shared" si="7"/>
        <v>233.38370699999999</v>
      </c>
      <c r="J65">
        <f t="shared" si="8"/>
        <v>15.766982000000002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22.14658</v>
      </c>
    </row>
    <row r="66" spans="1:14" ht="14.25" x14ac:dyDescent="0.15">
      <c r="A66" s="10" t="s">
        <v>90</v>
      </c>
      <c r="B66">
        <f t="shared" si="0"/>
        <v>13.393525008000001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0.43713000000000002</v>
      </c>
      <c r="G66">
        <f t="shared" si="5"/>
        <v>118.85969200000001</v>
      </c>
      <c r="H66">
        <f t="shared" si="6"/>
        <v>51.778565999999998</v>
      </c>
      <c r="I66">
        <f t="shared" si="7"/>
        <v>455.70802500000002</v>
      </c>
      <c r="J66">
        <f t="shared" si="8"/>
        <v>0</v>
      </c>
      <c r="K66">
        <f t="shared" si="9"/>
        <v>3.4285999999999997E-2</v>
      </c>
      <c r="L66">
        <f t="shared" si="10"/>
        <v>0</v>
      </c>
      <c r="M66">
        <f t="shared" si="11"/>
        <v>0</v>
      </c>
      <c r="N66">
        <f t="shared" si="12"/>
        <v>17.49644921113449</v>
      </c>
    </row>
    <row r="67" spans="1:14" ht="14.25" x14ac:dyDescent="0.15">
      <c r="A67" s="10" t="s">
        <v>91</v>
      </c>
      <c r="B67">
        <f t="shared" si="0"/>
        <v>56.172552000000003</v>
      </c>
      <c r="C67">
        <f t="shared" si="1"/>
        <v>0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92.374492000000004</v>
      </c>
      <c r="H67">
        <f t="shared" si="6"/>
        <v>19.863900000000001</v>
      </c>
      <c r="I67">
        <f t="shared" si="7"/>
        <v>424.01609999999999</v>
      </c>
      <c r="J67">
        <f t="shared" si="8"/>
        <v>0.28572000000000003</v>
      </c>
      <c r="K67">
        <f t="shared" si="9"/>
        <v>0</v>
      </c>
      <c r="L67">
        <f t="shared" si="10"/>
        <v>0</v>
      </c>
      <c r="M67">
        <f t="shared" si="11"/>
        <v>0</v>
      </c>
      <c r="N67">
        <f t="shared" si="12"/>
        <v>42.609430000000003</v>
      </c>
    </row>
    <row r="68" spans="1:14" ht="14.25" x14ac:dyDescent="0.15">
      <c r="A68" s="10" t="s">
        <v>92</v>
      </c>
      <c r="B68">
        <f t="shared" si="0"/>
        <v>37.857900000000001</v>
      </c>
      <c r="C68">
        <f t="shared" si="1"/>
        <v>0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28.442162</v>
      </c>
      <c r="H68">
        <f t="shared" si="6"/>
        <v>7.7101360000000003</v>
      </c>
      <c r="I68">
        <f t="shared" si="7"/>
        <v>163.92375000000001</v>
      </c>
      <c r="J68">
        <f t="shared" si="8"/>
        <v>0</v>
      </c>
      <c r="K68">
        <f t="shared" si="9"/>
        <v>1.2000099999999998</v>
      </c>
      <c r="L68">
        <f t="shared" si="10"/>
        <v>10.374000000000001</v>
      </c>
      <c r="M68">
        <f t="shared" si="11"/>
        <v>0</v>
      </c>
      <c r="N68">
        <f t="shared" si="12"/>
        <v>34.055590000000002</v>
      </c>
    </row>
    <row r="69" spans="1:14" ht="14.25" x14ac:dyDescent="0.15">
      <c r="A69" s="10" t="s">
        <v>93</v>
      </c>
      <c r="B69">
        <f t="shared" si="0"/>
        <v>10.393065000000002</v>
      </c>
      <c r="C69">
        <f t="shared" si="1"/>
        <v>0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10.283761739999999</v>
      </c>
      <c r="H69">
        <f t="shared" si="6"/>
        <v>0</v>
      </c>
      <c r="I69">
        <f t="shared" si="7"/>
        <v>57.030894000000004</v>
      </c>
      <c r="J69">
        <f t="shared" si="8"/>
        <v>0</v>
      </c>
      <c r="K69">
        <f t="shared" si="9"/>
        <v>0</v>
      </c>
      <c r="L69">
        <f t="shared" si="10"/>
        <v>9.0639500000000002</v>
      </c>
      <c r="M69">
        <f t="shared" si="11"/>
        <v>0.15353999999999998</v>
      </c>
      <c r="N69">
        <f t="shared" si="12"/>
        <v>1.4299415</v>
      </c>
    </row>
    <row r="70" spans="1:14" ht="14.25" x14ac:dyDescent="0.15">
      <c r="A70" s="10" t="s">
        <v>94</v>
      </c>
      <c r="B70">
        <f t="shared" si="0"/>
        <v>2.9286300000000001</v>
      </c>
      <c r="C70">
        <f t="shared" si="1"/>
        <v>0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12.109622000000002</v>
      </c>
      <c r="H70">
        <f t="shared" si="6"/>
        <v>4.5760540000000001</v>
      </c>
      <c r="I70">
        <f t="shared" si="7"/>
        <v>101.938716</v>
      </c>
      <c r="J70">
        <f t="shared" si="8"/>
        <v>1.342884</v>
      </c>
      <c r="K70">
        <f t="shared" si="9"/>
        <v>0.10285799999999999</v>
      </c>
      <c r="L70">
        <f t="shared" si="10"/>
        <v>2.7930000000000001</v>
      </c>
      <c r="M70">
        <f t="shared" si="11"/>
        <v>5.1179999999999994</v>
      </c>
      <c r="N70">
        <f t="shared" si="12"/>
        <v>6.5628600000000006</v>
      </c>
    </row>
    <row r="71" spans="1:14" ht="14.25" x14ac:dyDescent="0.15">
      <c r="A71" s="10" t="s">
        <v>95</v>
      </c>
      <c r="B71">
        <f t="shared" si="0"/>
        <v>37.857900000000001</v>
      </c>
      <c r="C71">
        <f t="shared" si="1"/>
        <v>0</v>
      </c>
      <c r="D71">
        <f t="shared" si="2"/>
        <v>0</v>
      </c>
      <c r="E71">
        <f t="shared" si="3"/>
        <v>0</v>
      </c>
      <c r="F71">
        <f t="shared" si="4"/>
        <v>9.7140000000000004E-2</v>
      </c>
      <c r="G71">
        <f t="shared" si="5"/>
        <v>88.72542</v>
      </c>
      <c r="H71">
        <f t="shared" si="6"/>
        <v>54.073950000000004</v>
      </c>
      <c r="I71">
        <f t="shared" si="7"/>
        <v>238.33784700000001</v>
      </c>
      <c r="J71">
        <f t="shared" si="8"/>
        <v>0</v>
      </c>
      <c r="K71">
        <f t="shared" si="9"/>
        <v>3.2571699999999999</v>
      </c>
      <c r="L71">
        <f t="shared" si="10"/>
        <v>42.56</v>
      </c>
      <c r="M71">
        <f t="shared" si="11"/>
        <v>0.81887999999999994</v>
      </c>
      <c r="N71">
        <f t="shared" si="12"/>
        <v>7.5091900000000011</v>
      </c>
    </row>
    <row r="73" spans="1:14" ht="14.25" x14ac:dyDescent="0.15">
      <c r="A73" s="38" t="s">
        <v>132</v>
      </c>
    </row>
    <row r="74" spans="1:14" ht="14.25" x14ac:dyDescent="0.15">
      <c r="A74" s="10" t="s">
        <v>66</v>
      </c>
      <c r="B74">
        <f>B7*$B$40</f>
        <v>53.185644951999997</v>
      </c>
      <c r="C74">
        <f>C7*$C$40</f>
        <v>0</v>
      </c>
      <c r="D74">
        <f>D7*$D$40</f>
        <v>0</v>
      </c>
      <c r="E74">
        <f>E7*$E$40</f>
        <v>0</v>
      </c>
      <c r="F74">
        <f>F7*$F$40</f>
        <v>0</v>
      </c>
      <c r="G74">
        <f>G7*$G$40</f>
        <v>139.95165800000001</v>
      </c>
      <c r="H74">
        <f>H7*$H$40</f>
        <v>978.75907414999995</v>
      </c>
      <c r="I74">
        <f>I7*$I$40</f>
        <v>406.47360265200007</v>
      </c>
      <c r="J74">
        <f>J7*$J$40</f>
        <v>0.45311817600000004</v>
      </c>
      <c r="K74">
        <f>K7*$K$40</f>
        <v>1.868113991</v>
      </c>
      <c r="L74">
        <f>L7*$L$40</f>
        <v>48.8322</v>
      </c>
      <c r="M74">
        <v>104.43865241467651</v>
      </c>
      <c r="N74">
        <v>354.02799501299768</v>
      </c>
    </row>
    <row r="75" spans="1:14" ht="14.25" x14ac:dyDescent="0.15">
      <c r="A75" s="10" t="s">
        <v>67</v>
      </c>
      <c r="B75">
        <f t="shared" ref="B75:B103" si="13">B8*$B$40</f>
        <v>37.402028487999999</v>
      </c>
      <c r="C75">
        <f t="shared" ref="C75:C103" si="14">C8*$C$40</f>
        <v>0</v>
      </c>
      <c r="D75">
        <f t="shared" ref="D75:D103" si="15">D8*$D$40</f>
        <v>0</v>
      </c>
      <c r="E75">
        <f t="shared" ref="E75:E103" si="16">E8*$E$40</f>
        <v>0</v>
      </c>
      <c r="F75">
        <f t="shared" ref="F75:F103" si="17">F8*$F$40</f>
        <v>0</v>
      </c>
      <c r="G75">
        <f t="shared" ref="G75:G103" si="18">G8*$G$40</f>
        <v>166.36218199999999</v>
      </c>
      <c r="H75">
        <f t="shared" ref="H75:H103" si="19">H8*$H$40</f>
        <v>45.853829450000006</v>
      </c>
      <c r="I75">
        <f t="shared" ref="I75:I103" si="20">I8*$I$40</f>
        <v>322.24592587199999</v>
      </c>
      <c r="J75">
        <f t="shared" ref="J75:J103" si="21">J8*$J$40</f>
        <v>203.54715777599998</v>
      </c>
      <c r="K75">
        <f t="shared" ref="K75:K103" si="22">K8*$K$40</f>
        <v>6.3325898000000005E-2</v>
      </c>
      <c r="L75">
        <f t="shared" ref="L75:L103" si="23">L8*$L$40</f>
        <v>0</v>
      </c>
      <c r="M75">
        <v>5.210027871462656</v>
      </c>
      <c r="N75">
        <v>102.75417303590763</v>
      </c>
    </row>
    <row r="76" spans="1:14" ht="14.25" x14ac:dyDescent="0.15">
      <c r="A76" s="10" t="s">
        <v>68</v>
      </c>
      <c r="B76">
        <f t="shared" si="13"/>
        <v>70.413126079999998</v>
      </c>
      <c r="C76">
        <f t="shared" si="14"/>
        <v>0</v>
      </c>
      <c r="D76">
        <f t="shared" si="15"/>
        <v>0</v>
      </c>
      <c r="E76">
        <f t="shared" si="16"/>
        <v>0.73468621200000017</v>
      </c>
      <c r="F76">
        <f t="shared" si="17"/>
        <v>0</v>
      </c>
      <c r="G76">
        <f t="shared" si="18"/>
        <v>291.81217100000003</v>
      </c>
      <c r="H76">
        <f t="shared" si="19"/>
        <v>8.8175466665000002</v>
      </c>
      <c r="I76">
        <f t="shared" si="20"/>
        <v>1031.0810855981999</v>
      </c>
      <c r="J76">
        <f t="shared" si="21"/>
        <v>14.685883739999998</v>
      </c>
      <c r="K76">
        <f t="shared" si="22"/>
        <v>0.51705595716999997</v>
      </c>
      <c r="L76">
        <f t="shared" si="23"/>
        <v>12.504660399999999</v>
      </c>
      <c r="M76">
        <v>12.59963846216232</v>
      </c>
      <c r="N76">
        <v>512.38544985265776</v>
      </c>
    </row>
    <row r="77" spans="1:14" ht="14.25" x14ac:dyDescent="0.15">
      <c r="A77" s="10" t="s">
        <v>69</v>
      </c>
      <c r="B77">
        <f t="shared" si="13"/>
        <v>128.26660747999998</v>
      </c>
      <c r="C77">
        <f t="shared" si="14"/>
        <v>0</v>
      </c>
      <c r="D77">
        <f t="shared" si="15"/>
        <v>0</v>
      </c>
      <c r="E77">
        <f t="shared" si="16"/>
        <v>0</v>
      </c>
      <c r="F77">
        <f t="shared" si="17"/>
        <v>0</v>
      </c>
      <c r="G77">
        <f t="shared" si="18"/>
        <v>383.49527999999998</v>
      </c>
      <c r="H77">
        <f t="shared" si="19"/>
        <v>31.441746050000003</v>
      </c>
      <c r="I77">
        <f t="shared" si="20"/>
        <v>1020.1820558280001</v>
      </c>
      <c r="J77">
        <f t="shared" si="21"/>
        <v>0</v>
      </c>
      <c r="K77">
        <f t="shared" si="22"/>
        <v>1.1398661640000001</v>
      </c>
      <c r="L77">
        <f t="shared" si="23"/>
        <v>5.4257999999999997</v>
      </c>
      <c r="M77">
        <v>0</v>
      </c>
      <c r="N77">
        <v>387.39417448785963</v>
      </c>
    </row>
    <row r="78" spans="1:14" ht="14.25" x14ac:dyDescent="0.15">
      <c r="A78" s="10" t="s">
        <v>70</v>
      </c>
      <c r="B78">
        <f t="shared" si="13"/>
        <v>240.51225087999998</v>
      </c>
      <c r="C78">
        <f t="shared" si="14"/>
        <v>0</v>
      </c>
      <c r="D78">
        <f t="shared" si="15"/>
        <v>20.411406839999998</v>
      </c>
      <c r="E78">
        <f t="shared" si="16"/>
        <v>0</v>
      </c>
      <c r="F78">
        <f t="shared" si="17"/>
        <v>0</v>
      </c>
      <c r="G78">
        <f t="shared" si="18"/>
        <v>368.14943899999997</v>
      </c>
      <c r="H78">
        <f t="shared" si="19"/>
        <v>21.156199350000001</v>
      </c>
      <c r="I78">
        <f t="shared" si="20"/>
        <v>1375.3921343760001</v>
      </c>
      <c r="J78">
        <f t="shared" si="21"/>
        <v>0</v>
      </c>
      <c r="K78">
        <f t="shared" si="22"/>
        <v>0</v>
      </c>
      <c r="L78">
        <f t="shared" si="23"/>
        <v>10.670739999999999</v>
      </c>
      <c r="M78">
        <v>186.54376137534149</v>
      </c>
      <c r="N78">
        <v>111.02387487950213</v>
      </c>
    </row>
    <row r="79" spans="1:14" ht="14.25" x14ac:dyDescent="0.15">
      <c r="A79" s="10" t="s">
        <v>71</v>
      </c>
      <c r="B79">
        <f t="shared" si="13"/>
        <v>140.786694224</v>
      </c>
      <c r="C79">
        <f t="shared" si="14"/>
        <v>36.061300528000004</v>
      </c>
      <c r="D79">
        <f t="shared" si="15"/>
        <v>0</v>
      </c>
      <c r="E79">
        <f t="shared" si="16"/>
        <v>0</v>
      </c>
      <c r="F79">
        <f t="shared" si="17"/>
        <v>6.0850899999999996E-3</v>
      </c>
      <c r="G79">
        <f t="shared" si="18"/>
        <v>723.18406300000004</v>
      </c>
      <c r="H79">
        <f t="shared" si="19"/>
        <v>43.605790800000001</v>
      </c>
      <c r="I79">
        <f t="shared" si="20"/>
        <v>1520.9969775</v>
      </c>
      <c r="J79">
        <f t="shared" si="21"/>
        <v>421.49700043199994</v>
      </c>
      <c r="K79">
        <f t="shared" si="22"/>
        <v>16.401407582000001</v>
      </c>
      <c r="L79">
        <f t="shared" si="23"/>
        <v>0.36171999999999999</v>
      </c>
      <c r="M79">
        <v>56.906992558219294</v>
      </c>
      <c r="N79">
        <v>283.75347858258652</v>
      </c>
    </row>
    <row r="80" spans="1:14" ht="14.25" x14ac:dyDescent="0.15">
      <c r="A80" s="10" t="s">
        <v>72</v>
      </c>
      <c r="B80">
        <f t="shared" si="13"/>
        <v>206.78204737052721</v>
      </c>
      <c r="C80">
        <f t="shared" si="14"/>
        <v>0</v>
      </c>
      <c r="D80">
        <f t="shared" si="15"/>
        <v>0</v>
      </c>
      <c r="E80">
        <f t="shared" si="16"/>
        <v>0</v>
      </c>
      <c r="F80">
        <f t="shared" si="17"/>
        <v>0</v>
      </c>
      <c r="G80">
        <f t="shared" si="18"/>
        <v>114.62649800000001</v>
      </c>
      <c r="H80">
        <f t="shared" si="19"/>
        <v>0.73908119999999999</v>
      </c>
      <c r="I80">
        <f t="shared" si="20"/>
        <v>581.94529551599999</v>
      </c>
      <c r="J80">
        <f t="shared" si="21"/>
        <v>9.6773096160000005</v>
      </c>
      <c r="K80">
        <f t="shared" si="22"/>
        <v>0.8865625720000001</v>
      </c>
      <c r="L80">
        <f t="shared" si="23"/>
        <v>67.279920000000004</v>
      </c>
      <c r="M80">
        <v>80.288114719782172</v>
      </c>
      <c r="N80">
        <v>167.78892945957449</v>
      </c>
    </row>
    <row r="81" spans="1:14" ht="14.25" x14ac:dyDescent="0.15">
      <c r="A81" s="10" t="s">
        <v>73</v>
      </c>
      <c r="B81">
        <f t="shared" si="13"/>
        <v>239.819987</v>
      </c>
      <c r="C81">
        <f t="shared" si="14"/>
        <v>0</v>
      </c>
      <c r="D81">
        <f t="shared" si="15"/>
        <v>0</v>
      </c>
      <c r="E81">
        <f t="shared" si="16"/>
        <v>0</v>
      </c>
      <c r="F81">
        <f t="shared" si="17"/>
        <v>0</v>
      </c>
      <c r="G81">
        <f t="shared" si="18"/>
        <v>332.935407</v>
      </c>
      <c r="H81">
        <f t="shared" si="19"/>
        <v>0</v>
      </c>
      <c r="I81">
        <f t="shared" si="20"/>
        <v>379.92529177199998</v>
      </c>
      <c r="J81">
        <f t="shared" si="21"/>
        <v>0</v>
      </c>
      <c r="K81">
        <f t="shared" si="22"/>
        <v>0</v>
      </c>
      <c r="L81">
        <f t="shared" si="23"/>
        <v>0</v>
      </c>
      <c r="M81">
        <v>0.49073856447330683</v>
      </c>
      <c r="N81">
        <v>223.82641119736567</v>
      </c>
    </row>
    <row r="82" spans="1:14" ht="14.25" x14ac:dyDescent="0.15">
      <c r="A82" s="10" t="s">
        <v>74</v>
      </c>
      <c r="B82">
        <f t="shared" si="13"/>
        <v>11.689370088</v>
      </c>
      <c r="C82">
        <f t="shared" si="14"/>
        <v>0</v>
      </c>
      <c r="D82">
        <f t="shared" si="15"/>
        <v>0</v>
      </c>
      <c r="E82">
        <f t="shared" si="16"/>
        <v>0</v>
      </c>
      <c r="F82">
        <f t="shared" si="17"/>
        <v>0</v>
      </c>
      <c r="G82">
        <f t="shared" si="18"/>
        <v>271.05156959999999</v>
      </c>
      <c r="H82">
        <f t="shared" si="19"/>
        <v>983.42452422500014</v>
      </c>
      <c r="I82">
        <f t="shared" si="20"/>
        <v>459.11700681912004</v>
      </c>
      <c r="J82">
        <f t="shared" si="21"/>
        <v>2171.0315897855999</v>
      </c>
      <c r="K82">
        <f t="shared" si="22"/>
        <v>20.929209289000003</v>
      </c>
      <c r="L82">
        <f t="shared" si="23"/>
        <v>4.4563904000000001</v>
      </c>
      <c r="M82">
        <v>2.2722951514776408</v>
      </c>
      <c r="N82">
        <v>234.07701438466535</v>
      </c>
    </row>
    <row r="83" spans="1:14" ht="14.25" x14ac:dyDescent="0.15">
      <c r="A83" s="10" t="s">
        <v>75</v>
      </c>
      <c r="B83">
        <f t="shared" si="13"/>
        <v>81.706916808000003</v>
      </c>
      <c r="C83">
        <f t="shared" si="14"/>
        <v>0</v>
      </c>
      <c r="D83">
        <f t="shared" si="15"/>
        <v>0</v>
      </c>
      <c r="E83">
        <f t="shared" si="16"/>
        <v>0</v>
      </c>
      <c r="F83">
        <f t="shared" si="17"/>
        <v>0</v>
      </c>
      <c r="G83">
        <f t="shared" si="18"/>
        <v>1045.718065</v>
      </c>
      <c r="H83">
        <f t="shared" si="19"/>
        <v>54.353263249999998</v>
      </c>
      <c r="I83">
        <f t="shared" si="20"/>
        <v>1087.279751064</v>
      </c>
      <c r="J83">
        <f t="shared" si="21"/>
        <v>99.491805215999989</v>
      </c>
      <c r="K83">
        <f t="shared" si="22"/>
        <v>3.4195984920000004</v>
      </c>
      <c r="L83">
        <f t="shared" si="23"/>
        <v>18.085999999999999</v>
      </c>
      <c r="M83">
        <v>3.5340049823366173</v>
      </c>
      <c r="N83">
        <v>199.92796200953049</v>
      </c>
    </row>
    <row r="84" spans="1:14" ht="14.25" x14ac:dyDescent="0.15">
      <c r="A84" s="10" t="s">
        <v>76</v>
      </c>
      <c r="B84">
        <f t="shared" si="13"/>
        <v>3.9557935999999998</v>
      </c>
      <c r="C84">
        <f t="shared" si="14"/>
        <v>0</v>
      </c>
      <c r="D84">
        <f t="shared" si="15"/>
        <v>0</v>
      </c>
      <c r="E84">
        <f t="shared" si="16"/>
        <v>0</v>
      </c>
      <c r="F84">
        <f t="shared" si="17"/>
        <v>0</v>
      </c>
      <c r="G84">
        <f t="shared" si="18"/>
        <v>689.80912000000001</v>
      </c>
      <c r="H84">
        <f t="shared" si="19"/>
        <v>151.78233448950002</v>
      </c>
      <c r="I84">
        <f t="shared" si="20"/>
        <v>1028.7470466</v>
      </c>
      <c r="J84">
        <f t="shared" si="21"/>
        <v>211.99457519999999</v>
      </c>
      <c r="K84">
        <f t="shared" si="22"/>
        <v>0</v>
      </c>
      <c r="L84">
        <f t="shared" si="23"/>
        <v>0</v>
      </c>
      <c r="M84">
        <v>0.45791122400344186</v>
      </c>
      <c r="N84">
        <v>160.17996571173609</v>
      </c>
    </row>
    <row r="85" spans="1:14" ht="14.25" x14ac:dyDescent="0.15">
      <c r="A85" s="10" t="s">
        <v>77</v>
      </c>
      <c r="B85">
        <f t="shared" si="13"/>
        <v>67.980313015999997</v>
      </c>
      <c r="C85">
        <f t="shared" si="14"/>
        <v>0</v>
      </c>
      <c r="D85">
        <f t="shared" si="15"/>
        <v>0</v>
      </c>
      <c r="E85">
        <f t="shared" si="16"/>
        <v>0</v>
      </c>
      <c r="F85">
        <f t="shared" si="17"/>
        <v>0</v>
      </c>
      <c r="G85">
        <f t="shared" si="18"/>
        <v>186.471565</v>
      </c>
      <c r="H85">
        <f t="shared" si="19"/>
        <v>32.744394587719107</v>
      </c>
      <c r="I85">
        <f t="shared" si="20"/>
        <v>557.54613361199995</v>
      </c>
      <c r="J85">
        <f t="shared" si="21"/>
        <v>10.356986880000001</v>
      </c>
      <c r="K85">
        <f t="shared" si="22"/>
        <v>0</v>
      </c>
      <c r="L85">
        <f t="shared" si="23"/>
        <v>16.639119999999998</v>
      </c>
      <c r="M85">
        <v>0</v>
      </c>
      <c r="N85">
        <v>95.498277069889468</v>
      </c>
    </row>
    <row r="86" spans="1:14" ht="14.25" x14ac:dyDescent="0.15">
      <c r="A86" s="10" t="s">
        <v>78</v>
      </c>
      <c r="B86">
        <f t="shared" si="13"/>
        <v>11.867380799999999</v>
      </c>
      <c r="C86">
        <f t="shared" si="14"/>
        <v>0</v>
      </c>
      <c r="D86">
        <f t="shared" si="15"/>
        <v>0</v>
      </c>
      <c r="E86">
        <f t="shared" si="16"/>
        <v>0</v>
      </c>
      <c r="F86">
        <f t="shared" si="17"/>
        <v>0</v>
      </c>
      <c r="G86">
        <f t="shared" si="18"/>
        <v>179.74833799999999</v>
      </c>
      <c r="H86">
        <f t="shared" si="19"/>
        <v>129.24682485</v>
      </c>
      <c r="I86">
        <f t="shared" si="20"/>
        <v>808.712117616</v>
      </c>
      <c r="J86">
        <f t="shared" si="21"/>
        <v>143.767924128</v>
      </c>
      <c r="K86">
        <f t="shared" si="22"/>
        <v>21.182512881000001</v>
      </c>
      <c r="L86">
        <f t="shared" si="23"/>
        <v>0</v>
      </c>
      <c r="M86">
        <v>0</v>
      </c>
      <c r="N86">
        <v>120.55931774791935</v>
      </c>
    </row>
    <row r="87" spans="1:14" ht="14.25" x14ac:dyDescent="0.15">
      <c r="A87" s="10" t="s">
        <v>79</v>
      </c>
      <c r="B87">
        <f t="shared" si="13"/>
        <v>3.9557935999999998</v>
      </c>
      <c r="C87">
        <f t="shared" si="14"/>
        <v>0</v>
      </c>
      <c r="D87">
        <f t="shared" si="15"/>
        <v>0</v>
      </c>
      <c r="E87">
        <f t="shared" si="16"/>
        <v>6.4417548000000009</v>
      </c>
      <c r="F87">
        <f t="shared" si="17"/>
        <v>0</v>
      </c>
      <c r="G87">
        <f t="shared" si="18"/>
        <v>109.079082</v>
      </c>
      <c r="H87">
        <f t="shared" si="19"/>
        <v>22.32641125</v>
      </c>
      <c r="I87">
        <f t="shared" si="20"/>
        <v>582.57739815600007</v>
      </c>
      <c r="J87">
        <f t="shared" si="21"/>
        <v>0.64731168000000006</v>
      </c>
      <c r="K87">
        <f t="shared" si="22"/>
        <v>6.3325898000000005E-2</v>
      </c>
      <c r="L87">
        <f t="shared" si="23"/>
        <v>0</v>
      </c>
      <c r="M87">
        <v>0</v>
      </c>
      <c r="N87">
        <v>101.35850810685062</v>
      </c>
    </row>
    <row r="88" spans="1:14" ht="14.25" x14ac:dyDescent="0.15">
      <c r="A88" s="10" t="s">
        <v>80</v>
      </c>
      <c r="B88">
        <f t="shared" si="13"/>
        <v>50.456147368000003</v>
      </c>
      <c r="C88">
        <f t="shared" si="14"/>
        <v>0</v>
      </c>
      <c r="D88">
        <f t="shared" si="15"/>
        <v>0</v>
      </c>
      <c r="E88">
        <f t="shared" si="16"/>
        <v>0</v>
      </c>
      <c r="F88">
        <f t="shared" si="17"/>
        <v>0</v>
      </c>
      <c r="G88">
        <f t="shared" si="18"/>
        <v>1145.662</v>
      </c>
      <c r="H88">
        <f t="shared" si="19"/>
        <v>84.193666700000009</v>
      </c>
      <c r="I88">
        <f t="shared" si="20"/>
        <v>2309.38699524</v>
      </c>
      <c r="J88">
        <f t="shared" si="21"/>
        <v>789.39659375999997</v>
      </c>
      <c r="K88">
        <f t="shared" si="22"/>
        <v>0.12665179600000001</v>
      </c>
      <c r="L88">
        <f t="shared" si="23"/>
        <v>19.17116</v>
      </c>
      <c r="M88">
        <v>42.238954376678286</v>
      </c>
      <c r="N88">
        <v>298.58650976701762</v>
      </c>
    </row>
    <row r="89" spans="1:14" ht="14.25" x14ac:dyDescent="0.15">
      <c r="A89" s="10" t="s">
        <v>81</v>
      </c>
      <c r="B89">
        <f t="shared" si="13"/>
        <v>30.914526983999998</v>
      </c>
      <c r="C89">
        <f t="shared" si="14"/>
        <v>0</v>
      </c>
      <c r="D89">
        <f t="shared" si="15"/>
        <v>0</v>
      </c>
      <c r="E89">
        <f t="shared" si="16"/>
        <v>0</v>
      </c>
      <c r="F89">
        <f t="shared" si="17"/>
        <v>0</v>
      </c>
      <c r="G89">
        <f t="shared" si="18"/>
        <v>376.86250000000001</v>
      </c>
      <c r="H89">
        <f t="shared" si="19"/>
        <v>44.344872000000002</v>
      </c>
      <c r="I89">
        <f t="shared" si="20"/>
        <v>986.08011840000006</v>
      </c>
      <c r="J89">
        <f t="shared" si="21"/>
        <v>0</v>
      </c>
      <c r="K89">
        <f t="shared" si="22"/>
        <v>0</v>
      </c>
      <c r="L89">
        <f t="shared" si="23"/>
        <v>0</v>
      </c>
      <c r="M89">
        <v>1.9849999575066755</v>
      </c>
      <c r="N89">
        <v>396.71001771521622</v>
      </c>
    </row>
    <row r="90" spans="1:14" ht="14.25" x14ac:dyDescent="0.15">
      <c r="A90" s="10" t="s">
        <v>82</v>
      </c>
      <c r="B90">
        <f t="shared" si="13"/>
        <v>346.52751935999999</v>
      </c>
      <c r="C90">
        <f t="shared" si="14"/>
        <v>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1108.0661969999999</v>
      </c>
      <c r="H90">
        <f t="shared" si="19"/>
        <v>110.40025425</v>
      </c>
      <c r="I90">
        <f t="shared" si="20"/>
        <v>895.27857416399991</v>
      </c>
      <c r="J90">
        <f t="shared" si="21"/>
        <v>93.763096847999989</v>
      </c>
      <c r="K90">
        <f t="shared" si="22"/>
        <v>0</v>
      </c>
      <c r="L90">
        <f t="shared" si="23"/>
        <v>37.076299999999996</v>
      </c>
      <c r="M90">
        <v>0</v>
      </c>
      <c r="N90">
        <v>113.2009914931356</v>
      </c>
    </row>
    <row r="91" spans="1:14" ht="14.25" x14ac:dyDescent="0.15">
      <c r="A91" s="10" t="s">
        <v>83</v>
      </c>
      <c r="B91">
        <f t="shared" si="13"/>
        <v>44.977373231999998</v>
      </c>
      <c r="C91">
        <f t="shared" si="14"/>
        <v>0</v>
      </c>
      <c r="D91">
        <f t="shared" si="15"/>
        <v>0</v>
      </c>
      <c r="E91">
        <f t="shared" si="16"/>
        <v>8.1541200000000007</v>
      </c>
      <c r="F91">
        <f t="shared" si="17"/>
        <v>0</v>
      </c>
      <c r="G91">
        <f t="shared" si="18"/>
        <v>292.56589600000001</v>
      </c>
      <c r="H91">
        <f t="shared" si="19"/>
        <v>62.852697050000003</v>
      </c>
      <c r="I91">
        <f t="shared" si="20"/>
        <v>769.490148804</v>
      </c>
      <c r="J91">
        <f t="shared" si="21"/>
        <v>33.822035279999994</v>
      </c>
      <c r="K91">
        <f t="shared" si="22"/>
        <v>0.44328128600000005</v>
      </c>
      <c r="L91">
        <f t="shared" si="23"/>
        <v>4.7023599999999997</v>
      </c>
      <c r="M91">
        <v>0</v>
      </c>
      <c r="N91">
        <v>243.4019502242279</v>
      </c>
    </row>
    <row r="92" spans="1:14" ht="14.25" x14ac:dyDescent="0.15">
      <c r="A92" s="10" t="s">
        <v>84</v>
      </c>
      <c r="B92">
        <f t="shared" si="13"/>
        <v>3.5206563040000001</v>
      </c>
      <c r="C92">
        <f t="shared" si="14"/>
        <v>0</v>
      </c>
      <c r="D92">
        <f t="shared" si="15"/>
        <v>0</v>
      </c>
      <c r="E92">
        <f t="shared" si="16"/>
        <v>0</v>
      </c>
      <c r="F92">
        <f t="shared" si="17"/>
        <v>0</v>
      </c>
      <c r="G92">
        <f t="shared" si="18"/>
        <v>1435.424039</v>
      </c>
      <c r="H92">
        <f t="shared" si="19"/>
        <v>523.26948960000004</v>
      </c>
      <c r="I92">
        <f t="shared" si="20"/>
        <v>2311.0620672360001</v>
      </c>
      <c r="J92">
        <f t="shared" si="21"/>
        <v>306.50208048000002</v>
      </c>
      <c r="K92">
        <f t="shared" si="22"/>
        <v>123.358849304</v>
      </c>
      <c r="L92">
        <f t="shared" si="23"/>
        <v>0</v>
      </c>
      <c r="M92">
        <v>0</v>
      </c>
      <c r="N92">
        <v>342.56033556963172</v>
      </c>
    </row>
    <row r="93" spans="1:14" ht="14.25" x14ac:dyDescent="0.15">
      <c r="A93" s="10" t="s">
        <v>85</v>
      </c>
      <c r="B93">
        <f t="shared" si="13"/>
        <v>62.620212687999995</v>
      </c>
      <c r="C93">
        <f t="shared" si="14"/>
        <v>0</v>
      </c>
      <c r="D93">
        <f t="shared" si="15"/>
        <v>0</v>
      </c>
      <c r="E93">
        <f t="shared" si="16"/>
        <v>0</v>
      </c>
      <c r="F93">
        <f t="shared" si="17"/>
        <v>0</v>
      </c>
      <c r="G93">
        <f t="shared" si="18"/>
        <v>289.43039999999996</v>
      </c>
      <c r="H93">
        <f t="shared" si="19"/>
        <v>49.118104750000001</v>
      </c>
      <c r="I93">
        <f t="shared" si="20"/>
        <v>862.82010360000004</v>
      </c>
      <c r="J93">
        <f t="shared" si="21"/>
        <v>0</v>
      </c>
      <c r="K93">
        <f t="shared" si="22"/>
        <v>0</v>
      </c>
      <c r="L93">
        <f t="shared" si="23"/>
        <v>0</v>
      </c>
      <c r="M93">
        <v>0</v>
      </c>
      <c r="N93">
        <v>78.886235063901538</v>
      </c>
    </row>
    <row r="94" spans="1:14" ht="14.25" x14ac:dyDescent="0.15">
      <c r="A94" s="10" t="s">
        <v>86</v>
      </c>
      <c r="B94">
        <f t="shared" si="13"/>
        <v>0</v>
      </c>
      <c r="C94">
        <f t="shared" si="14"/>
        <v>0</v>
      </c>
      <c r="D94">
        <f t="shared" si="15"/>
        <v>0</v>
      </c>
      <c r="E94">
        <f t="shared" si="16"/>
        <v>0</v>
      </c>
      <c r="F94">
        <f t="shared" si="17"/>
        <v>0</v>
      </c>
      <c r="G94">
        <f t="shared" si="18"/>
        <v>26.259779000000002</v>
      </c>
      <c r="H94">
        <f t="shared" si="19"/>
        <v>245.89847424999999</v>
      </c>
      <c r="I94">
        <f t="shared" si="20"/>
        <v>149.23943330399999</v>
      </c>
      <c r="J94">
        <f t="shared" si="21"/>
        <v>73.59933801599999</v>
      </c>
      <c r="K94">
        <f t="shared" si="22"/>
        <v>0</v>
      </c>
      <c r="L94">
        <f t="shared" si="23"/>
        <v>9.2238600000000002</v>
      </c>
      <c r="M94">
        <v>0</v>
      </c>
      <c r="N94">
        <v>12.69731303850156</v>
      </c>
    </row>
    <row r="95" spans="1:14" ht="14.25" x14ac:dyDescent="0.15">
      <c r="A95" s="10" t="s">
        <v>87</v>
      </c>
      <c r="B95">
        <f t="shared" si="13"/>
        <v>49.348525159999994</v>
      </c>
      <c r="C95">
        <f t="shared" si="14"/>
        <v>0</v>
      </c>
      <c r="D95">
        <f t="shared" si="15"/>
        <v>0</v>
      </c>
      <c r="E95">
        <f t="shared" si="16"/>
        <v>0</v>
      </c>
      <c r="F95">
        <f t="shared" si="17"/>
        <v>0.69370025999999996</v>
      </c>
      <c r="G95">
        <f t="shared" si="18"/>
        <v>177.12537499999999</v>
      </c>
      <c r="H95">
        <f t="shared" si="19"/>
        <v>84.224461750000003</v>
      </c>
      <c r="I95">
        <f t="shared" si="20"/>
        <v>683.11332304799998</v>
      </c>
      <c r="J95">
        <f t="shared" si="21"/>
        <v>19.257522479999999</v>
      </c>
      <c r="K95">
        <f t="shared" si="22"/>
        <v>2.5330359200000001</v>
      </c>
      <c r="L95">
        <f t="shared" si="23"/>
        <v>1.9894599999999998</v>
      </c>
      <c r="M95">
        <v>0</v>
      </c>
      <c r="N95">
        <v>97.480915040877548</v>
      </c>
    </row>
    <row r="96" spans="1:14" ht="14.25" x14ac:dyDescent="0.15">
      <c r="A96" s="10" t="s">
        <v>88</v>
      </c>
      <c r="B96">
        <f t="shared" si="13"/>
        <v>31.151874599999999</v>
      </c>
      <c r="C96">
        <f t="shared" si="14"/>
        <v>0</v>
      </c>
      <c r="D96">
        <f t="shared" si="15"/>
        <v>0</v>
      </c>
      <c r="E96">
        <f t="shared" si="16"/>
        <v>0</v>
      </c>
      <c r="F96">
        <f t="shared" si="17"/>
        <v>1.14399692</v>
      </c>
      <c r="G96">
        <f t="shared" si="18"/>
        <v>738.56005299999993</v>
      </c>
      <c r="H96">
        <f t="shared" si="19"/>
        <v>370.34127130000002</v>
      </c>
      <c r="I96">
        <f t="shared" si="20"/>
        <v>702.64529462400003</v>
      </c>
      <c r="J96">
        <f t="shared" si="21"/>
        <v>0</v>
      </c>
      <c r="K96">
        <f t="shared" si="22"/>
        <v>0</v>
      </c>
      <c r="L96">
        <f t="shared" si="23"/>
        <v>8.8621399999999984</v>
      </c>
      <c r="M96">
        <v>0</v>
      </c>
      <c r="N96">
        <v>285.84885257940141</v>
      </c>
    </row>
    <row r="97" spans="1:14" ht="14.25" x14ac:dyDescent="0.15">
      <c r="A97" s="10" t="s">
        <v>89</v>
      </c>
      <c r="B97">
        <f t="shared" si="13"/>
        <v>14.300193864000001</v>
      </c>
      <c r="C97">
        <f t="shared" si="14"/>
        <v>0</v>
      </c>
      <c r="D97">
        <f t="shared" si="15"/>
        <v>0</v>
      </c>
      <c r="E97">
        <f t="shared" si="16"/>
        <v>0</v>
      </c>
      <c r="F97">
        <f t="shared" si="17"/>
        <v>0</v>
      </c>
      <c r="G97">
        <f t="shared" si="18"/>
        <v>279.692273</v>
      </c>
      <c r="H97">
        <f t="shared" si="19"/>
        <v>5.0811832499999996</v>
      </c>
      <c r="I97">
        <f t="shared" si="20"/>
        <v>506.21939924399999</v>
      </c>
      <c r="J97">
        <f t="shared" si="21"/>
        <v>35.720816208000002</v>
      </c>
      <c r="K97">
        <f t="shared" si="22"/>
        <v>0</v>
      </c>
      <c r="L97">
        <f t="shared" si="23"/>
        <v>0</v>
      </c>
      <c r="M97">
        <v>0</v>
      </c>
      <c r="N97">
        <v>180.70123038165397</v>
      </c>
    </row>
    <row r="98" spans="1:14" ht="14.25" x14ac:dyDescent="0.15">
      <c r="A98" s="10" t="s">
        <v>90</v>
      </c>
      <c r="B98">
        <f t="shared" si="13"/>
        <v>37.086672622207999</v>
      </c>
      <c r="C98">
        <f t="shared" si="14"/>
        <v>0</v>
      </c>
      <c r="D98">
        <f t="shared" si="15"/>
        <v>0</v>
      </c>
      <c r="E98">
        <f t="shared" si="16"/>
        <v>0</v>
      </c>
      <c r="F98">
        <f t="shared" si="17"/>
        <v>0.13691452500000001</v>
      </c>
      <c r="G98">
        <f t="shared" si="18"/>
        <v>243.543622</v>
      </c>
      <c r="H98">
        <f t="shared" si="19"/>
        <v>108.36778095</v>
      </c>
      <c r="I98">
        <f t="shared" si="20"/>
        <v>988.45050330000004</v>
      </c>
      <c r="J98">
        <f t="shared" si="21"/>
        <v>0</v>
      </c>
      <c r="K98">
        <f t="shared" si="22"/>
        <v>6.3325898000000005E-2</v>
      </c>
      <c r="L98">
        <f t="shared" si="23"/>
        <v>0</v>
      </c>
      <c r="M98">
        <v>0</v>
      </c>
      <c r="N98">
        <v>210.17091715200479</v>
      </c>
    </row>
    <row r="99" spans="1:14" ht="14.25" x14ac:dyDescent="0.15">
      <c r="A99" s="10" t="s">
        <v>91</v>
      </c>
      <c r="B99">
        <f t="shared" si="13"/>
        <v>155.54180435199999</v>
      </c>
      <c r="C99">
        <f t="shared" si="14"/>
        <v>0</v>
      </c>
      <c r="D99">
        <f t="shared" si="15"/>
        <v>0</v>
      </c>
      <c r="E99">
        <f t="shared" si="16"/>
        <v>0</v>
      </c>
      <c r="F99">
        <f t="shared" si="17"/>
        <v>0</v>
      </c>
      <c r="G99">
        <f t="shared" si="18"/>
        <v>189.27542199999999</v>
      </c>
      <c r="H99">
        <f t="shared" si="19"/>
        <v>41.573317500000002</v>
      </c>
      <c r="I99">
        <f t="shared" si="20"/>
        <v>919.70934120000004</v>
      </c>
      <c r="J99">
        <f t="shared" si="21"/>
        <v>0.64731168000000006</v>
      </c>
      <c r="K99">
        <f t="shared" si="22"/>
        <v>0</v>
      </c>
      <c r="L99">
        <f t="shared" si="23"/>
        <v>0</v>
      </c>
      <c r="M99">
        <v>0</v>
      </c>
      <c r="N99">
        <v>321.84820937515263</v>
      </c>
    </row>
    <row r="100" spans="1:14" ht="14.25" x14ac:dyDescent="0.15">
      <c r="A100" s="10" t="s">
        <v>92</v>
      </c>
      <c r="B100">
        <f t="shared" si="13"/>
        <v>104.82853039999999</v>
      </c>
      <c r="C100">
        <f t="shared" si="14"/>
        <v>0</v>
      </c>
      <c r="D100">
        <f t="shared" si="15"/>
        <v>0</v>
      </c>
      <c r="E100">
        <f t="shared" si="16"/>
        <v>0</v>
      </c>
      <c r="F100">
        <f t="shared" si="17"/>
        <v>0</v>
      </c>
      <c r="G100">
        <f t="shared" si="18"/>
        <v>58.278016999999991</v>
      </c>
      <c r="H100">
        <f t="shared" si="19"/>
        <v>16.136606200000003</v>
      </c>
      <c r="I100">
        <f t="shared" si="20"/>
        <v>355.55773499999998</v>
      </c>
      <c r="J100">
        <f t="shared" si="21"/>
        <v>0</v>
      </c>
      <c r="K100">
        <f t="shared" si="22"/>
        <v>2.2164064299999997</v>
      </c>
      <c r="L100">
        <f t="shared" si="23"/>
        <v>14.10708</v>
      </c>
      <c r="M100">
        <v>0</v>
      </c>
      <c r="N100">
        <v>261.46878941011818</v>
      </c>
    </row>
    <row r="101" spans="1:14" ht="14.25" x14ac:dyDescent="0.15">
      <c r="A101" s="10" t="s">
        <v>93</v>
      </c>
      <c r="B101">
        <f t="shared" si="13"/>
        <v>28.77839844</v>
      </c>
      <c r="C101">
        <f t="shared" si="14"/>
        <v>0</v>
      </c>
      <c r="D101">
        <f t="shared" si="15"/>
        <v>0</v>
      </c>
      <c r="E101">
        <f t="shared" si="16"/>
        <v>0</v>
      </c>
      <c r="F101">
        <f t="shared" si="17"/>
        <v>0</v>
      </c>
      <c r="G101">
        <f t="shared" si="18"/>
        <v>21.071437589999999</v>
      </c>
      <c r="H101">
        <f t="shared" si="19"/>
        <v>0</v>
      </c>
      <c r="I101">
        <f t="shared" si="20"/>
        <v>123.702486648</v>
      </c>
      <c r="J101">
        <f t="shared" si="21"/>
        <v>0</v>
      </c>
      <c r="K101">
        <f t="shared" si="22"/>
        <v>0</v>
      </c>
      <c r="L101">
        <f t="shared" si="23"/>
        <v>12.325608999999998</v>
      </c>
      <c r="M101">
        <v>1.0168183856389297</v>
      </c>
      <c r="N101">
        <v>11.574893880741882</v>
      </c>
    </row>
    <row r="102" spans="1:14" ht="14.25" x14ac:dyDescent="0.15">
      <c r="A102" s="10" t="s">
        <v>94</v>
      </c>
      <c r="B102">
        <f t="shared" si="13"/>
        <v>8.1093768799999992</v>
      </c>
      <c r="C102">
        <f t="shared" si="14"/>
        <v>0</v>
      </c>
      <c r="D102">
        <f t="shared" si="15"/>
        <v>0</v>
      </c>
      <c r="E102">
        <f t="shared" si="16"/>
        <v>0</v>
      </c>
      <c r="F102">
        <f t="shared" si="17"/>
        <v>0</v>
      </c>
      <c r="G102">
        <f t="shared" si="18"/>
        <v>24.812626999999999</v>
      </c>
      <c r="H102">
        <f t="shared" si="19"/>
        <v>9.5772605500000001</v>
      </c>
      <c r="I102">
        <f t="shared" si="20"/>
        <v>221.10950347199997</v>
      </c>
      <c r="J102">
        <f t="shared" si="21"/>
        <v>3.0423648959999996</v>
      </c>
      <c r="K102">
        <f t="shared" si="22"/>
        <v>0.189977694</v>
      </c>
      <c r="L102">
        <f t="shared" si="23"/>
        <v>3.7980599999999995</v>
      </c>
      <c r="M102">
        <v>18.481324615847093</v>
      </c>
      <c r="N102">
        <v>56.515771017823084</v>
      </c>
    </row>
    <row r="103" spans="1:14" ht="14.25" x14ac:dyDescent="0.15">
      <c r="A103" s="10" t="s">
        <v>95</v>
      </c>
      <c r="B103">
        <f t="shared" si="13"/>
        <v>104.82853039999999</v>
      </c>
      <c r="C103">
        <f t="shared" si="14"/>
        <v>0</v>
      </c>
      <c r="D103">
        <f t="shared" si="15"/>
        <v>0</v>
      </c>
      <c r="E103">
        <f t="shared" si="16"/>
        <v>0</v>
      </c>
      <c r="F103">
        <f t="shared" si="17"/>
        <v>3.042545E-2</v>
      </c>
      <c r="G103">
        <f t="shared" si="18"/>
        <v>181.79846999999998</v>
      </c>
      <c r="H103">
        <f t="shared" si="19"/>
        <v>113.17180875000001</v>
      </c>
      <c r="I103">
        <f t="shared" si="20"/>
        <v>516.96514412399995</v>
      </c>
      <c r="J103">
        <f t="shared" si="21"/>
        <v>0</v>
      </c>
      <c r="K103">
        <f t="shared" si="22"/>
        <v>6.0159603099999996</v>
      </c>
      <c r="L103">
        <f t="shared" si="23"/>
        <v>57.8752</v>
      </c>
      <c r="M103">
        <v>2.620455530445958</v>
      </c>
      <c r="N103">
        <v>61.307249068604655</v>
      </c>
    </row>
  </sheetData>
  <mergeCells count="1">
    <mergeCell ref="A1:A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52" workbookViewId="0">
      <selection activeCell="E77" sqref="E77"/>
    </sheetView>
  </sheetViews>
  <sheetFormatPr defaultRowHeight="14.25" x14ac:dyDescent="0.15"/>
  <cols>
    <col min="1" max="14" width="9" style="10" customWidth="1"/>
  </cols>
  <sheetData>
    <row r="1" spans="1:14" ht="13.5" x14ac:dyDescent="0.15">
      <c r="A1" s="39" t="s">
        <v>30</v>
      </c>
      <c r="B1" s="5" t="s">
        <v>31</v>
      </c>
      <c r="C1" s="5" t="s">
        <v>32</v>
      </c>
      <c r="D1" s="5" t="s">
        <v>33</v>
      </c>
      <c r="E1" s="6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6" t="s">
        <v>43</v>
      </c>
    </row>
    <row r="2" spans="1:14" ht="13.5" x14ac:dyDescent="0.15">
      <c r="A2" s="39"/>
      <c r="B2" s="7" t="s">
        <v>44</v>
      </c>
      <c r="C2" s="7" t="s">
        <v>44</v>
      </c>
      <c r="D2" s="7" t="s">
        <v>44</v>
      </c>
      <c r="E2" s="7" t="s">
        <v>44</v>
      </c>
      <c r="F2" s="7" t="s">
        <v>44</v>
      </c>
      <c r="G2" s="7" t="s">
        <v>44</v>
      </c>
      <c r="H2" s="7" t="s">
        <v>44</v>
      </c>
      <c r="I2" s="7" t="s">
        <v>44</v>
      </c>
      <c r="J2" s="7" t="s">
        <v>44</v>
      </c>
      <c r="K2" s="7" t="s">
        <v>44</v>
      </c>
      <c r="L2" s="7"/>
      <c r="M2" s="7" t="s">
        <v>45</v>
      </c>
      <c r="N2" s="7" t="s">
        <v>46</v>
      </c>
    </row>
    <row r="3" spans="1:14" ht="13.5" x14ac:dyDescent="0.15">
      <c r="A3" s="39"/>
      <c r="B3" s="7"/>
      <c r="C3" s="7"/>
      <c r="D3" s="8" t="s">
        <v>47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5" x14ac:dyDescent="0.15">
      <c r="A4" s="39"/>
      <c r="B4" s="8" t="s">
        <v>48</v>
      </c>
      <c r="C4" s="9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55</v>
      </c>
      <c r="J4" s="9" t="s">
        <v>56</v>
      </c>
      <c r="K4" s="9" t="s">
        <v>57</v>
      </c>
      <c r="L4" s="8" t="s">
        <v>58</v>
      </c>
      <c r="M4" s="9" t="s">
        <v>59</v>
      </c>
      <c r="N4" s="9" t="s">
        <v>60</v>
      </c>
    </row>
    <row r="5" spans="1:14" ht="13.5" x14ac:dyDescent="0.15">
      <c r="A5" s="39"/>
      <c r="B5" s="7"/>
      <c r="C5" s="8" t="s">
        <v>61</v>
      </c>
      <c r="D5" s="8" t="s">
        <v>61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5.75" x14ac:dyDescent="0.15">
      <c r="A6" s="39"/>
      <c r="B6" s="8" t="s">
        <v>62</v>
      </c>
      <c r="C6" s="8" t="s">
        <v>62</v>
      </c>
      <c r="D6" s="8" t="s">
        <v>62</v>
      </c>
      <c r="E6" s="8" t="s">
        <v>62</v>
      </c>
      <c r="F6" s="8" t="s">
        <v>62</v>
      </c>
      <c r="G6" s="8" t="s">
        <v>62</v>
      </c>
      <c r="H6" s="8" t="s">
        <v>62</v>
      </c>
      <c r="I6" s="8" t="s">
        <v>62</v>
      </c>
      <c r="J6" s="8" t="s">
        <v>62</v>
      </c>
      <c r="K6" s="8" t="s">
        <v>62</v>
      </c>
      <c r="L6" s="8" t="s">
        <v>63</v>
      </c>
      <c r="M6" s="8" t="s">
        <v>64</v>
      </c>
      <c r="N6" s="8" t="s">
        <v>65</v>
      </c>
    </row>
    <row r="7" spans="1:14" x14ac:dyDescent="0.15">
      <c r="A7" s="10" t="s">
        <v>66</v>
      </c>
      <c r="B7" s="11">
        <v>25.152733999999999</v>
      </c>
      <c r="C7" s="11"/>
      <c r="D7" s="11"/>
      <c r="E7" s="11"/>
      <c r="F7" s="11"/>
      <c r="G7" s="11">
        <v>43.682712000000002</v>
      </c>
      <c r="H7" s="11">
        <v>341.44589999999999</v>
      </c>
      <c r="I7" s="11">
        <v>128.75849299999999</v>
      </c>
      <c r="J7" s="11">
        <v>0.13289999999999999</v>
      </c>
      <c r="K7" s="11">
        <v>0.54679800000000001</v>
      </c>
      <c r="L7" s="11">
        <v>2.7421790339999998</v>
      </c>
      <c r="M7" s="11">
        <v>582.448351</v>
      </c>
      <c r="N7" s="11">
        <v>49.241703500600003</v>
      </c>
    </row>
    <row r="8" spans="1:14" x14ac:dyDescent="0.15">
      <c r="A8" s="10" t="s">
        <v>67</v>
      </c>
      <c r="B8" s="11">
        <v>19.559999999999999</v>
      </c>
      <c r="C8" s="11"/>
      <c r="D8" s="11"/>
      <c r="E8" s="11"/>
      <c r="F8" s="11"/>
      <c r="G8" s="11">
        <v>60.39</v>
      </c>
      <c r="H8" s="11">
        <v>16.8</v>
      </c>
      <c r="I8" s="11">
        <v>106.47</v>
      </c>
      <c r="J8" s="11">
        <v>69.52</v>
      </c>
      <c r="K8" s="11">
        <v>0.02</v>
      </c>
      <c r="L8" s="11">
        <v>0.14000000000000001</v>
      </c>
      <c r="M8" s="11">
        <v>78.77</v>
      </c>
      <c r="N8" s="11">
        <v>12.58</v>
      </c>
    </row>
    <row r="9" spans="1:14" x14ac:dyDescent="0.15">
      <c r="A9" s="10" t="s">
        <v>68</v>
      </c>
      <c r="B9" s="11">
        <v>36.93</v>
      </c>
      <c r="C9" s="11"/>
      <c r="D9" s="11"/>
      <c r="E9" s="11">
        <v>0.4</v>
      </c>
      <c r="F9" s="11"/>
      <c r="G9" s="11">
        <v>92.88</v>
      </c>
      <c r="H9" s="11">
        <v>2.75</v>
      </c>
      <c r="I9" s="11">
        <v>320.04000000000002</v>
      </c>
      <c r="J9" s="11">
        <v>4.5599999999999996</v>
      </c>
      <c r="K9" s="11">
        <v>0.1633</v>
      </c>
      <c r="L9" s="11">
        <v>1.62</v>
      </c>
      <c r="M9" s="11">
        <v>74.16</v>
      </c>
      <c r="N9" s="11">
        <v>47.95</v>
      </c>
    </row>
    <row r="10" spans="1:14" x14ac:dyDescent="0.15">
      <c r="A10" s="10" t="s">
        <v>69</v>
      </c>
      <c r="B10" s="11">
        <v>53.42</v>
      </c>
      <c r="C10" s="11"/>
      <c r="D10" s="11"/>
      <c r="E10" s="11"/>
      <c r="F10" s="11"/>
      <c r="G10" s="11">
        <v>128.78</v>
      </c>
      <c r="H10" s="11">
        <v>11.31</v>
      </c>
      <c r="I10" s="11">
        <v>332.66</v>
      </c>
      <c r="J10" s="11"/>
      <c r="K10" s="11"/>
      <c r="L10" s="11"/>
      <c r="M10" s="11"/>
      <c r="N10" s="11">
        <v>41.18</v>
      </c>
    </row>
    <row r="11" spans="1:14" x14ac:dyDescent="0.15">
      <c r="A11" s="10" t="s">
        <v>70</v>
      </c>
      <c r="B11" s="11">
        <v>186</v>
      </c>
      <c r="C11" s="11"/>
      <c r="D11" s="11">
        <v>34.22</v>
      </c>
      <c r="E11" s="11"/>
      <c r="F11" s="11"/>
      <c r="G11" s="11">
        <v>131.09</v>
      </c>
      <c r="H11" s="11">
        <v>7.91</v>
      </c>
      <c r="I11" s="11">
        <v>474.35</v>
      </c>
      <c r="J11" s="11"/>
      <c r="K11" s="11"/>
      <c r="L11" s="11">
        <v>1.01</v>
      </c>
      <c r="M11" s="11">
        <v>1008.2</v>
      </c>
      <c r="N11" s="11">
        <v>12.65</v>
      </c>
    </row>
    <row r="12" spans="1:14" x14ac:dyDescent="0.15">
      <c r="A12" s="10" t="s">
        <v>71</v>
      </c>
      <c r="B12" s="11">
        <v>79.680000000000007</v>
      </c>
      <c r="C12" s="11">
        <v>11.09</v>
      </c>
      <c r="D12" s="11"/>
      <c r="E12" s="11"/>
      <c r="F12" s="11">
        <v>0.02</v>
      </c>
      <c r="G12" s="11">
        <v>252.11</v>
      </c>
      <c r="H12" s="11">
        <v>15.03</v>
      </c>
      <c r="I12" s="11">
        <v>500.84</v>
      </c>
      <c r="J12" s="11">
        <v>140.35</v>
      </c>
      <c r="K12" s="11">
        <v>5.29</v>
      </c>
      <c r="L12" s="11">
        <v>0.02</v>
      </c>
      <c r="M12" s="11">
        <v>391.54</v>
      </c>
      <c r="N12" s="11">
        <v>29.74</v>
      </c>
    </row>
    <row r="13" spans="1:14" x14ac:dyDescent="0.15">
      <c r="A13" s="10" t="s">
        <v>72</v>
      </c>
      <c r="B13" s="11">
        <v>104.05</v>
      </c>
      <c r="C13" s="11"/>
      <c r="D13" s="11"/>
      <c r="E13" s="11"/>
      <c r="F13" s="11"/>
      <c r="G13" s="11">
        <v>37.93</v>
      </c>
      <c r="H13" s="11">
        <v>0.24</v>
      </c>
      <c r="I13" s="11">
        <v>189.6</v>
      </c>
      <c r="J13" s="11">
        <v>0.05</v>
      </c>
      <c r="K13" s="11">
        <v>0.28000000000000003</v>
      </c>
      <c r="L13" s="11">
        <v>3.72</v>
      </c>
      <c r="M13" s="11">
        <v>276.02999999999997</v>
      </c>
      <c r="N13" s="11">
        <v>12.08</v>
      </c>
    </row>
    <row r="14" spans="1:14" x14ac:dyDescent="0.15">
      <c r="A14" s="10" t="s">
        <v>73</v>
      </c>
      <c r="B14" s="11">
        <v>115.35</v>
      </c>
      <c r="C14" s="11"/>
      <c r="D14" s="11"/>
      <c r="E14" s="11"/>
      <c r="F14" s="11"/>
      <c r="G14" s="11">
        <v>123.69</v>
      </c>
      <c r="H14" s="11"/>
      <c r="I14" s="11">
        <v>163.21</v>
      </c>
      <c r="J14" s="11"/>
      <c r="K14" s="11"/>
      <c r="L14" s="11"/>
      <c r="M14" s="11"/>
      <c r="N14" s="11">
        <v>8.69</v>
      </c>
    </row>
    <row r="15" spans="1:14" x14ac:dyDescent="0.15">
      <c r="A15" s="10" t="s">
        <v>74</v>
      </c>
      <c r="B15" s="11">
        <v>5.57</v>
      </c>
      <c r="C15" s="11"/>
      <c r="D15" s="11"/>
      <c r="E15" s="11"/>
      <c r="F15" s="11"/>
      <c r="G15" s="11">
        <v>93.811999999999983</v>
      </c>
      <c r="H15" s="11">
        <v>351.70523474598292</v>
      </c>
      <c r="I15" s="11">
        <v>156.87</v>
      </c>
      <c r="J15" s="11">
        <v>635</v>
      </c>
      <c r="K15" s="11">
        <v>6.5475573549257753</v>
      </c>
      <c r="L15" s="11">
        <v>0.28799999999999998</v>
      </c>
      <c r="M15" s="11">
        <v>79.33</v>
      </c>
      <c r="N15" s="11">
        <v>25.885999999999999</v>
      </c>
    </row>
    <row r="16" spans="1:14" x14ac:dyDescent="0.15">
      <c r="A16" s="10" t="s">
        <v>75</v>
      </c>
      <c r="B16" s="11">
        <v>41.63</v>
      </c>
      <c r="C16" s="11"/>
      <c r="D16" s="11"/>
      <c r="E16" s="11"/>
      <c r="F16" s="11"/>
      <c r="G16" s="11">
        <v>361.28</v>
      </c>
      <c r="H16" s="11">
        <v>18.95</v>
      </c>
      <c r="I16" s="11">
        <v>357.23</v>
      </c>
      <c r="J16" s="11">
        <v>32.520000000000003</v>
      </c>
      <c r="K16" s="11">
        <v>1.04</v>
      </c>
      <c r="L16" s="11">
        <v>1.03</v>
      </c>
      <c r="M16" s="11">
        <v>25.44</v>
      </c>
      <c r="N16" s="11">
        <v>25.4</v>
      </c>
    </row>
    <row r="17" spans="1:14" x14ac:dyDescent="0.15">
      <c r="A17" s="10" t="s">
        <v>76</v>
      </c>
      <c r="B17" s="11">
        <v>3</v>
      </c>
      <c r="C17" s="11"/>
      <c r="D17" s="11"/>
      <c r="E17" s="11"/>
      <c r="F17" s="11"/>
      <c r="G17" s="11">
        <v>244.87200000000001</v>
      </c>
      <c r="H17" s="11">
        <v>58.205300000000001</v>
      </c>
      <c r="I17" s="11">
        <v>315.5</v>
      </c>
      <c r="J17" s="11">
        <v>69</v>
      </c>
      <c r="K17" s="11"/>
      <c r="L17" s="11"/>
      <c r="M17" s="11">
        <v>5.1748000000000003</v>
      </c>
      <c r="N17" s="11">
        <v>21.2361</v>
      </c>
    </row>
    <row r="18" spans="1:14" x14ac:dyDescent="0.15">
      <c r="A18" s="10" t="s">
        <v>77</v>
      </c>
      <c r="B18" s="11">
        <v>34.99</v>
      </c>
      <c r="C18" s="11"/>
      <c r="D18" s="11"/>
      <c r="E18" s="11"/>
      <c r="F18" s="11"/>
      <c r="G18" s="11">
        <v>64.150000000000006</v>
      </c>
      <c r="H18" s="11">
        <v>12.3</v>
      </c>
      <c r="I18" s="11">
        <v>185.5</v>
      </c>
      <c r="J18" s="11"/>
      <c r="K18" s="11">
        <v>0.02</v>
      </c>
      <c r="L18" s="11">
        <v>1.07</v>
      </c>
      <c r="M18" s="11">
        <v>0.41</v>
      </c>
      <c r="N18" s="11">
        <v>12.16</v>
      </c>
    </row>
    <row r="19" spans="1:14" x14ac:dyDescent="0.15">
      <c r="A19" s="10" t="s">
        <v>78</v>
      </c>
      <c r="B19" s="11">
        <v>10</v>
      </c>
      <c r="C19" s="11"/>
      <c r="D19" s="11"/>
      <c r="E19" s="11"/>
      <c r="F19" s="11"/>
      <c r="G19" s="11">
        <v>70</v>
      </c>
      <c r="H19" s="11">
        <v>46.96</v>
      </c>
      <c r="I19" s="11">
        <v>230.43</v>
      </c>
      <c r="J19" s="11">
        <v>91.17</v>
      </c>
      <c r="K19" s="11">
        <v>7</v>
      </c>
      <c r="L19" s="11"/>
      <c r="M19" s="11"/>
      <c r="N19" s="11">
        <v>13.82</v>
      </c>
    </row>
    <row r="20" spans="1:14" x14ac:dyDescent="0.15">
      <c r="A20" s="10" t="s">
        <v>79</v>
      </c>
      <c r="B20" s="11">
        <v>1.76</v>
      </c>
      <c r="C20" s="11"/>
      <c r="D20" s="11"/>
      <c r="E20" s="11">
        <v>2</v>
      </c>
      <c r="F20" s="11"/>
      <c r="G20" s="11">
        <v>34.61</v>
      </c>
      <c r="H20" s="11">
        <v>7.1</v>
      </c>
      <c r="I20" s="11">
        <v>193.76</v>
      </c>
      <c r="J20" s="11">
        <v>0.46</v>
      </c>
      <c r="K20" s="11">
        <v>0.02</v>
      </c>
      <c r="L20" s="11"/>
      <c r="M20" s="11"/>
      <c r="N20" s="11">
        <v>10.64</v>
      </c>
    </row>
    <row r="21" spans="1:14" x14ac:dyDescent="0.15">
      <c r="A21" s="10" t="s">
        <v>80</v>
      </c>
      <c r="B21" s="11">
        <v>26.4</v>
      </c>
      <c r="C21" s="11"/>
      <c r="D21" s="11"/>
      <c r="E21" s="11"/>
      <c r="F21" s="11"/>
      <c r="G21" s="11">
        <v>395</v>
      </c>
      <c r="H21" s="11">
        <v>33.200000000000003</v>
      </c>
      <c r="I21" s="11">
        <v>778</v>
      </c>
      <c r="J21" s="11">
        <v>314</v>
      </c>
      <c r="K21" s="11">
        <v>0.04</v>
      </c>
      <c r="L21" s="11">
        <v>1.07</v>
      </c>
      <c r="M21" s="11">
        <v>403</v>
      </c>
      <c r="N21" s="11">
        <v>35.534799999999997</v>
      </c>
    </row>
    <row r="22" spans="1:14" x14ac:dyDescent="0.15">
      <c r="A22" s="10" t="s">
        <v>81</v>
      </c>
      <c r="B22" s="11">
        <v>17.36</v>
      </c>
      <c r="C22" s="11"/>
      <c r="D22" s="11"/>
      <c r="E22" s="11"/>
      <c r="F22" s="11"/>
      <c r="G22" s="11">
        <v>136</v>
      </c>
      <c r="H22" s="11">
        <v>23</v>
      </c>
      <c r="I22" s="11">
        <v>320</v>
      </c>
      <c r="J22" s="11"/>
      <c r="K22" s="11"/>
      <c r="L22" s="11"/>
      <c r="M22" s="11">
        <v>18</v>
      </c>
      <c r="N22" s="11">
        <v>39.020000000000003</v>
      </c>
    </row>
    <row r="23" spans="1:14" x14ac:dyDescent="0.15">
      <c r="A23" s="10" t="s">
        <v>82</v>
      </c>
      <c r="B23" s="11">
        <v>173.99</v>
      </c>
      <c r="C23" s="11"/>
      <c r="D23" s="11"/>
      <c r="E23" s="11"/>
      <c r="F23" s="11"/>
      <c r="G23" s="11">
        <v>288.12</v>
      </c>
      <c r="H23" s="11">
        <v>22.69</v>
      </c>
      <c r="I23" s="11">
        <v>313.89</v>
      </c>
      <c r="J23" s="11">
        <v>39.03</v>
      </c>
      <c r="K23" s="11"/>
      <c r="L23" s="11">
        <v>2.2799999999999998</v>
      </c>
      <c r="M23" s="11"/>
      <c r="N23" s="11">
        <v>12.71</v>
      </c>
    </row>
    <row r="24" spans="1:14" x14ac:dyDescent="0.15">
      <c r="A24" s="10" t="s">
        <v>83</v>
      </c>
      <c r="B24" s="11">
        <v>21.35</v>
      </c>
      <c r="C24" s="11"/>
      <c r="D24" s="11"/>
      <c r="E24" s="11">
        <v>0.36</v>
      </c>
      <c r="F24" s="11"/>
      <c r="G24" s="11">
        <v>110.92</v>
      </c>
      <c r="H24" s="11">
        <v>25.72</v>
      </c>
      <c r="I24" s="11">
        <v>299.57</v>
      </c>
      <c r="J24" s="11">
        <v>44.45</v>
      </c>
      <c r="K24" s="11">
        <v>0.28999999999999998</v>
      </c>
      <c r="L24" s="11">
        <v>0.51</v>
      </c>
      <c r="M24" s="11"/>
      <c r="N24" s="11">
        <v>24.34</v>
      </c>
    </row>
    <row r="25" spans="1:14" x14ac:dyDescent="0.15">
      <c r="A25" s="10" t="s">
        <v>84</v>
      </c>
      <c r="B25" s="11">
        <v>1.87</v>
      </c>
      <c r="C25" s="11"/>
      <c r="D25" s="11"/>
      <c r="E25" s="11"/>
      <c r="F25" s="11"/>
      <c r="G25" s="11">
        <v>498.96</v>
      </c>
      <c r="H25" s="11">
        <v>178.08</v>
      </c>
      <c r="I25" s="11">
        <v>766.33</v>
      </c>
      <c r="J25" s="11">
        <v>99.25</v>
      </c>
      <c r="K25" s="11">
        <v>40.83</v>
      </c>
      <c r="L25" s="11"/>
      <c r="M25" s="11"/>
      <c r="N25" s="11">
        <v>45.2</v>
      </c>
    </row>
    <row r="26" spans="1:14" x14ac:dyDescent="0.15">
      <c r="A26" s="10" t="s">
        <v>85</v>
      </c>
      <c r="B26" s="11">
        <v>30.15</v>
      </c>
      <c r="C26" s="11"/>
      <c r="D26" s="11"/>
      <c r="E26" s="11"/>
      <c r="F26" s="11"/>
      <c r="G26" s="11">
        <v>105.39</v>
      </c>
      <c r="H26" s="11"/>
      <c r="I26" s="11">
        <v>331.99</v>
      </c>
      <c r="J26" s="11"/>
      <c r="K26" s="11"/>
      <c r="L26" s="11"/>
      <c r="M26" s="11"/>
      <c r="N26" s="11">
        <v>10.210000000000001</v>
      </c>
    </row>
    <row r="27" spans="1:14" x14ac:dyDescent="0.15">
      <c r="A27" s="10" t="s">
        <v>86</v>
      </c>
      <c r="B27" s="11"/>
      <c r="C27" s="11"/>
      <c r="D27" s="11"/>
      <c r="E27" s="11"/>
      <c r="F27" s="11"/>
      <c r="G27" s="11">
        <v>12.5</v>
      </c>
      <c r="H27" s="11">
        <v>89.73</v>
      </c>
      <c r="I27" s="11">
        <v>52.3</v>
      </c>
      <c r="J27" s="11">
        <v>25.5</v>
      </c>
      <c r="K27" s="11"/>
      <c r="L27" s="11">
        <v>0.56000000000000005</v>
      </c>
      <c r="M27" s="11"/>
      <c r="N27" s="11">
        <v>1.74</v>
      </c>
    </row>
    <row r="28" spans="1:14" x14ac:dyDescent="0.15">
      <c r="A28" s="10" t="s">
        <v>87</v>
      </c>
      <c r="B28" s="11">
        <v>24.94</v>
      </c>
      <c r="C28" s="11"/>
      <c r="D28" s="11"/>
      <c r="E28" s="11"/>
      <c r="F28" s="11"/>
      <c r="G28" s="11">
        <v>22.85</v>
      </c>
      <c r="H28" s="11">
        <v>30.93</v>
      </c>
      <c r="I28" s="11">
        <v>219.02</v>
      </c>
      <c r="J28" s="11">
        <v>5.05</v>
      </c>
      <c r="K28" s="11"/>
      <c r="L28" s="11">
        <v>1.75</v>
      </c>
      <c r="M28" s="11"/>
      <c r="N28" s="11">
        <v>9.17</v>
      </c>
    </row>
    <row r="29" spans="1:14" x14ac:dyDescent="0.15">
      <c r="A29" s="10" t="s">
        <v>88</v>
      </c>
      <c r="B29" s="11">
        <v>17.04</v>
      </c>
      <c r="C29" s="11"/>
      <c r="D29" s="11"/>
      <c r="E29" s="11"/>
      <c r="F29" s="11">
        <v>3.7322485641181626</v>
      </c>
      <c r="G29" s="11">
        <v>278.19</v>
      </c>
      <c r="H29" s="11">
        <v>145.08000000000001</v>
      </c>
      <c r="I29" s="11">
        <v>267.5</v>
      </c>
      <c r="J29" s="11"/>
      <c r="K29" s="11"/>
      <c r="L29" s="11">
        <v>0.56999999999999995</v>
      </c>
      <c r="M29" s="11"/>
      <c r="N29" s="11">
        <v>22.89</v>
      </c>
    </row>
    <row r="30" spans="1:14" x14ac:dyDescent="0.15">
      <c r="A30" s="10" t="s">
        <v>89</v>
      </c>
      <c r="B30" s="11">
        <v>12.62</v>
      </c>
      <c r="C30" s="11"/>
      <c r="D30" s="11"/>
      <c r="E30" s="11"/>
      <c r="F30" s="11"/>
      <c r="G30" s="11">
        <v>95.79</v>
      </c>
      <c r="H30" s="11">
        <v>1.65</v>
      </c>
      <c r="I30" s="11">
        <v>168.62</v>
      </c>
      <c r="J30" s="11">
        <v>1.54</v>
      </c>
      <c r="K30" s="11"/>
      <c r="L30" s="11"/>
      <c r="M30" s="11"/>
      <c r="N30" s="11">
        <v>20.5</v>
      </c>
    </row>
    <row r="31" spans="1:14" x14ac:dyDescent="0.15">
      <c r="A31" s="10" t="s">
        <v>90</v>
      </c>
      <c r="B31" s="11">
        <v>18.328589560000005</v>
      </c>
      <c r="C31" s="11"/>
      <c r="D31" s="11"/>
      <c r="E31" s="11"/>
      <c r="F31" s="11"/>
      <c r="G31" s="11">
        <v>89.024600352111804</v>
      </c>
      <c r="H31" s="11">
        <v>34.382198926463857</v>
      </c>
      <c r="I31" s="11">
        <v>317.53274668</v>
      </c>
      <c r="J31" s="11"/>
      <c r="K31" s="11">
        <v>4.2849000000000005E-2</v>
      </c>
      <c r="L31" s="11"/>
      <c r="M31" s="11"/>
      <c r="N31" s="11">
        <v>14.589469768280726</v>
      </c>
    </row>
    <row r="32" spans="1:14" x14ac:dyDescent="0.15">
      <c r="A32" s="10" t="s">
        <v>91</v>
      </c>
      <c r="B32" s="11">
        <v>38</v>
      </c>
      <c r="C32" s="11"/>
      <c r="D32" s="11"/>
      <c r="E32" s="11"/>
      <c r="F32" s="11"/>
      <c r="G32" s="11">
        <v>132</v>
      </c>
      <c r="H32" s="11">
        <v>6.31</v>
      </c>
      <c r="I32" s="11">
        <v>324.5</v>
      </c>
      <c r="J32" s="11"/>
      <c r="K32" s="11"/>
      <c r="L32" s="11">
        <v>3.55</v>
      </c>
      <c r="M32" s="11"/>
      <c r="N32" s="11">
        <v>36.898000000000003</v>
      </c>
    </row>
    <row r="33" spans="1:14" x14ac:dyDescent="0.15">
      <c r="A33" s="10" t="s">
        <v>92</v>
      </c>
      <c r="B33" s="11">
        <v>53</v>
      </c>
      <c r="C33" s="11"/>
      <c r="D33" s="11"/>
      <c r="E33" s="11"/>
      <c r="F33" s="11"/>
      <c r="G33" s="11">
        <v>17.5</v>
      </c>
      <c r="H33" s="11">
        <v>5.24</v>
      </c>
      <c r="I33" s="11">
        <v>121.96</v>
      </c>
      <c r="J33" s="11"/>
      <c r="K33" s="11">
        <v>0.7</v>
      </c>
      <c r="L33" s="11">
        <v>1.3</v>
      </c>
      <c r="M33" s="11"/>
      <c r="N33" s="11">
        <v>28.92</v>
      </c>
    </row>
    <row r="34" spans="1:14" x14ac:dyDescent="0.15">
      <c r="A34" s="10" t="s">
        <v>93</v>
      </c>
      <c r="B34" s="11">
        <v>13.7331</v>
      </c>
      <c r="C34" s="11"/>
      <c r="D34" s="11"/>
      <c r="E34" s="11"/>
      <c r="F34" s="11"/>
      <c r="G34" s="11">
        <v>7.1185</v>
      </c>
      <c r="H34" s="11"/>
      <c r="I34" s="11">
        <v>47.146299999999997</v>
      </c>
      <c r="J34" s="11"/>
      <c r="K34" s="11">
        <v>6.4000000000000003E-3</v>
      </c>
      <c r="L34" s="11">
        <v>0.56579999999999997</v>
      </c>
      <c r="M34" s="11">
        <v>5.03</v>
      </c>
      <c r="N34" s="11">
        <v>1.3541000000000001</v>
      </c>
    </row>
    <row r="35" spans="1:14" x14ac:dyDescent="0.15">
      <c r="A35" s="10" t="s">
        <v>94</v>
      </c>
      <c r="B35" s="11">
        <v>6.4211999999999989</v>
      </c>
      <c r="C35" s="11"/>
      <c r="D35" s="11"/>
      <c r="E35" s="11"/>
      <c r="F35" s="11"/>
      <c r="G35" s="11">
        <v>6.0228000000000002</v>
      </c>
      <c r="H35" s="11">
        <v>4.1997</v>
      </c>
      <c r="I35" s="11">
        <v>62.8964</v>
      </c>
      <c r="J35" s="11"/>
      <c r="K35" s="11"/>
      <c r="L35" s="11">
        <v>1.62</v>
      </c>
      <c r="M35" s="11">
        <v>10</v>
      </c>
      <c r="N35" s="11">
        <v>5.8916000000000004</v>
      </c>
    </row>
    <row r="36" spans="1:14" x14ac:dyDescent="0.15">
      <c r="A36" s="10" t="s">
        <v>95</v>
      </c>
      <c r="B36" s="11">
        <v>52</v>
      </c>
      <c r="C36" s="11"/>
      <c r="D36" s="11"/>
      <c r="E36" s="11"/>
      <c r="F36" s="11"/>
      <c r="G36" s="11">
        <v>59</v>
      </c>
      <c r="H36" s="11">
        <v>30</v>
      </c>
      <c r="I36" s="11">
        <v>162</v>
      </c>
      <c r="J36" s="11"/>
      <c r="K36" s="11">
        <v>1.8</v>
      </c>
      <c r="L36" s="11">
        <v>3.1</v>
      </c>
      <c r="M36" s="11">
        <v>25</v>
      </c>
      <c r="N36" s="11">
        <v>6.08</v>
      </c>
    </row>
    <row r="37" spans="1:14" ht="15" thickBot="1" x14ac:dyDescent="0.2"/>
    <row r="38" spans="1:14" ht="13.5" x14ac:dyDescent="0.15">
      <c r="A38"/>
      <c r="B38" s="5" t="s">
        <v>31</v>
      </c>
      <c r="C38" s="5" t="s">
        <v>32</v>
      </c>
      <c r="D38" s="5" t="s">
        <v>33</v>
      </c>
      <c r="E38" s="6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5" t="s">
        <v>39</v>
      </c>
      <c r="K38" s="5" t="s">
        <v>40</v>
      </c>
      <c r="L38" s="5" t="s">
        <v>41</v>
      </c>
      <c r="M38" s="5" t="s">
        <v>42</v>
      </c>
      <c r="N38" s="6" t="s">
        <v>43</v>
      </c>
    </row>
    <row r="39" spans="1:14" x14ac:dyDescent="0.15">
      <c r="A39" s="35" t="s">
        <v>127</v>
      </c>
      <c r="B39">
        <v>0.71430000000000005</v>
      </c>
      <c r="C39">
        <v>0.9</v>
      </c>
      <c r="D39">
        <v>0.28570000000000001</v>
      </c>
      <c r="E39">
        <v>0.5</v>
      </c>
      <c r="F39">
        <v>0.97140000000000004</v>
      </c>
      <c r="G39">
        <v>1.4714</v>
      </c>
      <c r="H39">
        <v>1.4714</v>
      </c>
      <c r="I39">
        <v>1.4571000000000001</v>
      </c>
      <c r="J39">
        <v>1.4286000000000001</v>
      </c>
      <c r="K39">
        <v>1.7142999999999999</v>
      </c>
      <c r="L39">
        <v>13.3</v>
      </c>
      <c r="M39">
        <v>3.4119999999999998E-2</v>
      </c>
      <c r="N39">
        <v>1.2290000000000001</v>
      </c>
    </row>
    <row r="40" spans="1:14" x14ac:dyDescent="0.15">
      <c r="A40" s="35" t="s">
        <v>128</v>
      </c>
      <c r="B40">
        <v>1.9778967999999999</v>
      </c>
      <c r="C40">
        <v>2.4921424000000001</v>
      </c>
      <c r="D40">
        <v>0.79113979999999995</v>
      </c>
      <c r="E40">
        <v>2.0385300000000002</v>
      </c>
      <c r="F40">
        <v>0.30425449999999998</v>
      </c>
      <c r="G40">
        <v>3.0148999999999999</v>
      </c>
      <c r="H40">
        <v>3.0795050000000002</v>
      </c>
      <c r="I40">
        <v>3.1605132</v>
      </c>
      <c r="J40">
        <v>3.2365583999999998</v>
      </c>
      <c r="K40">
        <v>3.1662949</v>
      </c>
      <c r="L40">
        <v>18.085999999999999</v>
      </c>
      <c r="M40" s="36"/>
      <c r="N40" s="36"/>
    </row>
    <row r="41" spans="1:14" x14ac:dyDescent="0.15">
      <c r="A41" s="37" t="s">
        <v>129</v>
      </c>
    </row>
    <row r="42" spans="1:14" x14ac:dyDescent="0.15">
      <c r="A42" s="10" t="s">
        <v>66</v>
      </c>
      <c r="B42" s="10">
        <f>B7*$B$39</f>
        <v>17.9665978962</v>
      </c>
      <c r="C42" s="10">
        <f>C7*$C$39</f>
        <v>0</v>
      </c>
      <c r="D42" s="10">
        <f>D7*$D$39</f>
        <v>0</v>
      </c>
      <c r="E42" s="10">
        <f>E7*$E$39</f>
        <v>0</v>
      </c>
      <c r="F42" s="10">
        <f>F7*$F$39</f>
        <v>0</v>
      </c>
      <c r="G42" s="10">
        <f>G7*$G$39</f>
        <v>64.274742436800011</v>
      </c>
      <c r="H42" s="10">
        <f>H7*$H$39</f>
        <v>502.40349725999999</v>
      </c>
      <c r="I42" s="10">
        <f>I7*$I$39</f>
        <v>187.6140001503</v>
      </c>
      <c r="J42" s="10">
        <f>J7*$J$39</f>
        <v>0.18986094000000001</v>
      </c>
      <c r="K42" s="10">
        <f>K7*$K$39</f>
        <v>0.93737581139999993</v>
      </c>
      <c r="L42" s="10">
        <f>L7*$L$39</f>
        <v>36.470981152199997</v>
      </c>
      <c r="M42" s="10">
        <f>M7*$M$39</f>
        <v>19.87313773612</v>
      </c>
      <c r="N42" s="10">
        <f>N7*$N$39</f>
        <v>60.518053602237408</v>
      </c>
    </row>
    <row r="43" spans="1:14" x14ac:dyDescent="0.15">
      <c r="A43" s="10" t="s">
        <v>67</v>
      </c>
      <c r="B43" s="10">
        <f t="shared" ref="B43:B71" si="0">B8*$B$39</f>
        <v>13.971708</v>
      </c>
      <c r="C43" s="10">
        <f t="shared" ref="C43:C71" si="1">C8*$C$39</f>
        <v>0</v>
      </c>
      <c r="D43" s="10">
        <f t="shared" ref="D43:D71" si="2">D8*$D$39</f>
        <v>0</v>
      </c>
      <c r="E43" s="10">
        <f t="shared" ref="E43:E71" si="3">E8*$E$39</f>
        <v>0</v>
      </c>
      <c r="F43" s="10">
        <f t="shared" ref="F43:F71" si="4">F8*$F$39</f>
        <v>0</v>
      </c>
      <c r="G43" s="10">
        <f t="shared" ref="G43:G71" si="5">G8*$G$39</f>
        <v>88.857846000000009</v>
      </c>
      <c r="H43" s="10">
        <f t="shared" ref="H43:H71" si="6">H8*$H$39</f>
        <v>24.719520000000003</v>
      </c>
      <c r="I43" s="10">
        <f t="shared" ref="I43:I71" si="7">I8*$I$39</f>
        <v>155.13743700000001</v>
      </c>
      <c r="J43" s="10">
        <f t="shared" ref="J43:J71" si="8">J8*$J$39</f>
        <v>99.316271999999998</v>
      </c>
      <c r="K43" s="10">
        <f t="shared" ref="K43:K71" si="9">K8*$K$39</f>
        <v>3.4285999999999997E-2</v>
      </c>
      <c r="L43" s="10">
        <f t="shared" ref="L43:L71" si="10">L8*$L$39</f>
        <v>1.8620000000000003</v>
      </c>
      <c r="M43" s="10">
        <f t="shared" ref="M43:M71" si="11">M8*$M$39</f>
        <v>2.6876323999999996</v>
      </c>
      <c r="N43" s="10">
        <f t="shared" ref="N43:N71" si="12">N8*$N$39</f>
        <v>15.460820000000002</v>
      </c>
    </row>
    <row r="44" spans="1:14" x14ac:dyDescent="0.15">
      <c r="A44" s="10" t="s">
        <v>68</v>
      </c>
      <c r="B44" s="10">
        <f t="shared" si="0"/>
        <v>26.379099</v>
      </c>
      <c r="C44" s="10">
        <f t="shared" si="1"/>
        <v>0</v>
      </c>
      <c r="D44" s="10">
        <f t="shared" si="2"/>
        <v>0</v>
      </c>
      <c r="E44" s="10">
        <f t="shared" si="3"/>
        <v>0.2</v>
      </c>
      <c r="F44" s="10">
        <f t="shared" si="4"/>
        <v>0</v>
      </c>
      <c r="G44" s="10">
        <f t="shared" si="5"/>
        <v>136.66363200000001</v>
      </c>
      <c r="H44" s="10">
        <f t="shared" si="6"/>
        <v>4.0463500000000003</v>
      </c>
      <c r="I44" s="10">
        <f t="shared" si="7"/>
        <v>466.33028400000006</v>
      </c>
      <c r="J44" s="10">
        <f t="shared" si="8"/>
        <v>6.5144159999999998</v>
      </c>
      <c r="K44" s="10">
        <f t="shared" si="9"/>
        <v>0.27994519000000001</v>
      </c>
      <c r="L44" s="10">
        <f t="shared" si="10"/>
        <v>21.546000000000003</v>
      </c>
      <c r="M44" s="10">
        <f t="shared" si="11"/>
        <v>2.5303391999999998</v>
      </c>
      <c r="N44" s="10">
        <f t="shared" si="12"/>
        <v>58.930550000000011</v>
      </c>
    </row>
    <row r="45" spans="1:14" x14ac:dyDescent="0.15">
      <c r="A45" s="10" t="s">
        <v>69</v>
      </c>
      <c r="B45" s="10">
        <f t="shared" si="0"/>
        <v>38.157906000000004</v>
      </c>
      <c r="C45" s="10">
        <f t="shared" si="1"/>
        <v>0</v>
      </c>
      <c r="D45" s="10">
        <f t="shared" si="2"/>
        <v>0</v>
      </c>
      <c r="E45" s="10">
        <f t="shared" si="3"/>
        <v>0</v>
      </c>
      <c r="F45" s="10">
        <f t="shared" si="4"/>
        <v>0</v>
      </c>
      <c r="G45" s="10">
        <f t="shared" si="5"/>
        <v>189.48689200000001</v>
      </c>
      <c r="H45" s="10">
        <f t="shared" si="6"/>
        <v>16.641534</v>
      </c>
      <c r="I45" s="10">
        <f t="shared" si="7"/>
        <v>484.71888600000005</v>
      </c>
      <c r="J45" s="10">
        <f t="shared" si="8"/>
        <v>0</v>
      </c>
      <c r="K45" s="10">
        <f t="shared" si="9"/>
        <v>0</v>
      </c>
      <c r="L45" s="10">
        <f t="shared" si="10"/>
        <v>0</v>
      </c>
      <c r="M45" s="10">
        <f t="shared" si="11"/>
        <v>0</v>
      </c>
      <c r="N45" s="10">
        <f t="shared" si="12"/>
        <v>50.610220000000005</v>
      </c>
    </row>
    <row r="46" spans="1:14" x14ac:dyDescent="0.15">
      <c r="A46" s="10" t="s">
        <v>70</v>
      </c>
      <c r="B46" s="10">
        <f t="shared" si="0"/>
        <v>132.85980000000001</v>
      </c>
      <c r="C46" s="10">
        <f t="shared" si="1"/>
        <v>0</v>
      </c>
      <c r="D46" s="10">
        <f t="shared" si="2"/>
        <v>9.7766540000000006</v>
      </c>
      <c r="E46" s="10">
        <f t="shared" si="3"/>
        <v>0</v>
      </c>
      <c r="F46" s="10">
        <f t="shared" si="4"/>
        <v>0</v>
      </c>
      <c r="G46" s="10">
        <f t="shared" si="5"/>
        <v>192.88582600000001</v>
      </c>
      <c r="H46" s="10">
        <f t="shared" si="6"/>
        <v>11.638774</v>
      </c>
      <c r="I46" s="10">
        <f t="shared" si="7"/>
        <v>691.17538500000001</v>
      </c>
      <c r="J46" s="10">
        <f t="shared" si="8"/>
        <v>0</v>
      </c>
      <c r="K46" s="10">
        <f t="shared" si="9"/>
        <v>0</v>
      </c>
      <c r="L46" s="10">
        <f t="shared" si="10"/>
        <v>13.433000000000002</v>
      </c>
      <c r="M46" s="10">
        <f t="shared" si="11"/>
        <v>34.399783999999997</v>
      </c>
      <c r="N46" s="10">
        <f t="shared" si="12"/>
        <v>15.546850000000001</v>
      </c>
    </row>
    <row r="47" spans="1:14" x14ac:dyDescent="0.15">
      <c r="A47" s="10" t="s">
        <v>71</v>
      </c>
      <c r="B47" s="10">
        <f t="shared" si="0"/>
        <v>56.915424000000009</v>
      </c>
      <c r="C47" s="10">
        <f t="shared" si="1"/>
        <v>9.9809999999999999</v>
      </c>
      <c r="D47" s="10">
        <f t="shared" si="2"/>
        <v>0</v>
      </c>
      <c r="E47" s="10">
        <f t="shared" si="3"/>
        <v>0</v>
      </c>
      <c r="F47" s="10">
        <f t="shared" si="4"/>
        <v>1.9428000000000001E-2</v>
      </c>
      <c r="G47" s="10">
        <f t="shared" si="5"/>
        <v>370.954654</v>
      </c>
      <c r="H47" s="10">
        <f t="shared" si="6"/>
        <v>22.115141999999999</v>
      </c>
      <c r="I47" s="10">
        <f t="shared" si="7"/>
        <v>729.77396399999998</v>
      </c>
      <c r="J47" s="10">
        <f t="shared" si="8"/>
        <v>200.50400999999999</v>
      </c>
      <c r="K47" s="10">
        <f t="shared" si="9"/>
        <v>9.0686470000000003</v>
      </c>
      <c r="L47" s="10">
        <f t="shared" si="10"/>
        <v>0.26600000000000001</v>
      </c>
      <c r="M47" s="10">
        <f t="shared" si="11"/>
        <v>13.359344800000001</v>
      </c>
      <c r="N47" s="10">
        <f t="shared" si="12"/>
        <v>36.550460000000001</v>
      </c>
    </row>
    <row r="48" spans="1:14" x14ac:dyDescent="0.15">
      <c r="A48" s="10" t="s">
        <v>72</v>
      </c>
      <c r="B48" s="10">
        <f t="shared" si="0"/>
        <v>74.322915000000009</v>
      </c>
      <c r="C48" s="10">
        <f t="shared" si="1"/>
        <v>0</v>
      </c>
      <c r="D48" s="10">
        <f t="shared" si="2"/>
        <v>0</v>
      </c>
      <c r="E48" s="10">
        <f t="shared" si="3"/>
        <v>0</v>
      </c>
      <c r="F48" s="10">
        <f t="shared" si="4"/>
        <v>0</v>
      </c>
      <c r="G48" s="10">
        <f t="shared" si="5"/>
        <v>55.810202000000004</v>
      </c>
      <c r="H48" s="10">
        <f t="shared" si="6"/>
        <v>0.35313600000000001</v>
      </c>
      <c r="I48" s="10">
        <f t="shared" si="7"/>
        <v>276.26616000000001</v>
      </c>
      <c r="J48" s="10">
        <f t="shared" si="8"/>
        <v>7.1430000000000007E-2</v>
      </c>
      <c r="K48" s="10">
        <f t="shared" si="9"/>
        <v>0.48000400000000004</v>
      </c>
      <c r="L48" s="10">
        <f t="shared" si="10"/>
        <v>49.476000000000006</v>
      </c>
      <c r="M48" s="10">
        <f t="shared" si="11"/>
        <v>9.4181435999999987</v>
      </c>
      <c r="N48" s="10">
        <f t="shared" si="12"/>
        <v>14.84632</v>
      </c>
    </row>
    <row r="49" spans="1:14" x14ac:dyDescent="0.15">
      <c r="A49" s="10" t="s">
        <v>73</v>
      </c>
      <c r="B49" s="10">
        <f t="shared" si="0"/>
        <v>82.394504999999995</v>
      </c>
      <c r="C49" s="10">
        <f t="shared" si="1"/>
        <v>0</v>
      </c>
      <c r="D49" s="10">
        <f t="shared" si="2"/>
        <v>0</v>
      </c>
      <c r="E49" s="10">
        <f t="shared" si="3"/>
        <v>0</v>
      </c>
      <c r="F49" s="10">
        <f t="shared" si="4"/>
        <v>0</v>
      </c>
      <c r="G49" s="10">
        <f t="shared" si="5"/>
        <v>181.997466</v>
      </c>
      <c r="H49" s="10">
        <f t="shared" si="6"/>
        <v>0</v>
      </c>
      <c r="I49" s="10">
        <f t="shared" si="7"/>
        <v>237.81329100000002</v>
      </c>
      <c r="J49" s="10">
        <f t="shared" si="8"/>
        <v>0</v>
      </c>
      <c r="K49" s="10">
        <f t="shared" si="9"/>
        <v>0</v>
      </c>
      <c r="L49" s="10">
        <f t="shared" si="10"/>
        <v>0</v>
      </c>
      <c r="M49" s="10">
        <f t="shared" si="11"/>
        <v>0</v>
      </c>
      <c r="N49" s="10">
        <f t="shared" si="12"/>
        <v>10.680009999999999</v>
      </c>
    </row>
    <row r="50" spans="1:14" x14ac:dyDescent="0.15">
      <c r="A50" s="10" t="s">
        <v>74</v>
      </c>
      <c r="B50" s="10">
        <f t="shared" si="0"/>
        <v>3.9786510000000006</v>
      </c>
      <c r="C50" s="10">
        <f t="shared" si="1"/>
        <v>0</v>
      </c>
      <c r="D50" s="10">
        <f t="shared" si="2"/>
        <v>0</v>
      </c>
      <c r="E50" s="10">
        <f t="shared" si="3"/>
        <v>0</v>
      </c>
      <c r="F50" s="10">
        <f t="shared" si="4"/>
        <v>0</v>
      </c>
      <c r="G50" s="10">
        <f t="shared" si="5"/>
        <v>138.03497679999998</v>
      </c>
      <c r="H50" s="10">
        <f t="shared" si="6"/>
        <v>517.49908240523928</v>
      </c>
      <c r="I50" s="10">
        <f t="shared" si="7"/>
        <v>228.57527700000003</v>
      </c>
      <c r="J50" s="10">
        <f t="shared" si="8"/>
        <v>907.16100000000006</v>
      </c>
      <c r="K50" s="10">
        <f t="shared" si="9"/>
        <v>11.224477573549256</v>
      </c>
      <c r="L50" s="10">
        <f t="shared" si="10"/>
        <v>3.8304</v>
      </c>
      <c r="M50" s="10">
        <f t="shared" si="11"/>
        <v>2.7067395999999997</v>
      </c>
      <c r="N50" s="10">
        <f t="shared" si="12"/>
        <v>31.813894000000001</v>
      </c>
    </row>
    <row r="51" spans="1:14" x14ac:dyDescent="0.15">
      <c r="A51" s="10" t="s">
        <v>75</v>
      </c>
      <c r="B51" s="10">
        <f t="shared" si="0"/>
        <v>29.736309000000002</v>
      </c>
      <c r="C51" s="10">
        <f t="shared" si="1"/>
        <v>0</v>
      </c>
      <c r="D51" s="10">
        <f t="shared" si="2"/>
        <v>0</v>
      </c>
      <c r="E51" s="10">
        <f t="shared" si="3"/>
        <v>0</v>
      </c>
      <c r="F51" s="10">
        <f t="shared" si="4"/>
        <v>0</v>
      </c>
      <c r="G51" s="10">
        <f t="shared" si="5"/>
        <v>531.58739200000002</v>
      </c>
      <c r="H51" s="10">
        <f t="shared" si="6"/>
        <v>27.883029999999998</v>
      </c>
      <c r="I51" s="10">
        <f t="shared" si="7"/>
        <v>520.51983300000006</v>
      </c>
      <c r="J51" s="10">
        <f t="shared" si="8"/>
        <v>46.458072000000008</v>
      </c>
      <c r="K51" s="10">
        <f t="shared" si="9"/>
        <v>1.782872</v>
      </c>
      <c r="L51" s="10">
        <f t="shared" si="10"/>
        <v>13.699000000000002</v>
      </c>
      <c r="M51" s="10">
        <f t="shared" si="11"/>
        <v>0.86801280000000003</v>
      </c>
      <c r="N51" s="10">
        <f t="shared" si="12"/>
        <v>31.2166</v>
      </c>
    </row>
    <row r="52" spans="1:14" x14ac:dyDescent="0.15">
      <c r="A52" s="10" t="s">
        <v>76</v>
      </c>
      <c r="B52" s="10">
        <f t="shared" si="0"/>
        <v>2.1429</v>
      </c>
      <c r="C52" s="10">
        <f t="shared" si="1"/>
        <v>0</v>
      </c>
      <c r="D52" s="10">
        <f t="shared" si="2"/>
        <v>0</v>
      </c>
      <c r="E52" s="10">
        <f t="shared" si="3"/>
        <v>0</v>
      </c>
      <c r="F52" s="10">
        <f t="shared" si="4"/>
        <v>0</v>
      </c>
      <c r="G52" s="10">
        <f t="shared" si="5"/>
        <v>360.30466080000002</v>
      </c>
      <c r="H52" s="10">
        <f t="shared" si="6"/>
        <v>85.643278420000001</v>
      </c>
      <c r="I52" s="10">
        <f t="shared" si="7"/>
        <v>459.71505000000002</v>
      </c>
      <c r="J52" s="10">
        <f t="shared" si="8"/>
        <v>98.573400000000007</v>
      </c>
      <c r="K52" s="10">
        <f t="shared" si="9"/>
        <v>0</v>
      </c>
      <c r="L52" s="10">
        <f t="shared" si="10"/>
        <v>0</v>
      </c>
      <c r="M52" s="10">
        <f t="shared" si="11"/>
        <v>0.17656417599999999</v>
      </c>
      <c r="N52" s="10">
        <f t="shared" si="12"/>
        <v>26.099166900000004</v>
      </c>
    </row>
    <row r="53" spans="1:14" x14ac:dyDescent="0.15">
      <c r="A53" s="10" t="s">
        <v>77</v>
      </c>
      <c r="B53" s="10">
        <f t="shared" si="0"/>
        <v>24.993357000000003</v>
      </c>
      <c r="C53" s="10">
        <f t="shared" si="1"/>
        <v>0</v>
      </c>
      <c r="D53" s="10">
        <f t="shared" si="2"/>
        <v>0</v>
      </c>
      <c r="E53" s="10">
        <f t="shared" si="3"/>
        <v>0</v>
      </c>
      <c r="F53" s="10">
        <f t="shared" si="4"/>
        <v>0</v>
      </c>
      <c r="G53" s="10">
        <f t="shared" si="5"/>
        <v>94.390310000000014</v>
      </c>
      <c r="H53" s="10">
        <f t="shared" si="6"/>
        <v>18.098220000000001</v>
      </c>
      <c r="I53" s="10">
        <f t="shared" si="7"/>
        <v>270.29205000000002</v>
      </c>
      <c r="J53" s="10">
        <f t="shared" si="8"/>
        <v>0</v>
      </c>
      <c r="K53" s="10">
        <f t="shared" si="9"/>
        <v>3.4285999999999997E-2</v>
      </c>
      <c r="L53" s="10">
        <f t="shared" si="10"/>
        <v>14.231000000000002</v>
      </c>
      <c r="M53" s="10">
        <f t="shared" si="11"/>
        <v>1.3989199999999999E-2</v>
      </c>
      <c r="N53" s="10">
        <f t="shared" si="12"/>
        <v>14.944640000000001</v>
      </c>
    </row>
    <row r="54" spans="1:14" x14ac:dyDescent="0.15">
      <c r="A54" s="10" t="s">
        <v>78</v>
      </c>
      <c r="B54" s="10">
        <f t="shared" si="0"/>
        <v>7.1430000000000007</v>
      </c>
      <c r="C54" s="10">
        <f t="shared" si="1"/>
        <v>0</v>
      </c>
      <c r="D54" s="10">
        <f t="shared" si="2"/>
        <v>0</v>
      </c>
      <c r="E54" s="10">
        <f t="shared" si="3"/>
        <v>0</v>
      </c>
      <c r="F54" s="10">
        <f t="shared" si="4"/>
        <v>0</v>
      </c>
      <c r="G54" s="10">
        <f t="shared" si="5"/>
        <v>102.998</v>
      </c>
      <c r="H54" s="10">
        <f t="shared" si="6"/>
        <v>69.096944000000008</v>
      </c>
      <c r="I54" s="10">
        <f t="shared" si="7"/>
        <v>335.75955300000004</v>
      </c>
      <c r="J54" s="10">
        <f t="shared" si="8"/>
        <v>130.245462</v>
      </c>
      <c r="K54" s="10">
        <f t="shared" si="9"/>
        <v>12.0001</v>
      </c>
      <c r="L54" s="10">
        <f t="shared" si="10"/>
        <v>0</v>
      </c>
      <c r="M54" s="10">
        <f t="shared" si="11"/>
        <v>0</v>
      </c>
      <c r="N54" s="10">
        <f t="shared" si="12"/>
        <v>16.984780000000001</v>
      </c>
    </row>
    <row r="55" spans="1:14" x14ac:dyDescent="0.15">
      <c r="A55" s="10" t="s">
        <v>79</v>
      </c>
      <c r="B55" s="10">
        <f t="shared" si="0"/>
        <v>1.2571680000000001</v>
      </c>
      <c r="C55" s="10">
        <f t="shared" si="1"/>
        <v>0</v>
      </c>
      <c r="D55" s="10">
        <f t="shared" si="2"/>
        <v>0</v>
      </c>
      <c r="E55" s="10">
        <f t="shared" si="3"/>
        <v>1</v>
      </c>
      <c r="F55" s="10">
        <f t="shared" si="4"/>
        <v>0</v>
      </c>
      <c r="G55" s="10">
        <f t="shared" si="5"/>
        <v>50.925153999999999</v>
      </c>
      <c r="H55" s="10">
        <f t="shared" si="6"/>
        <v>10.44694</v>
      </c>
      <c r="I55" s="10">
        <f t="shared" si="7"/>
        <v>282.327696</v>
      </c>
      <c r="J55" s="10">
        <f t="shared" si="8"/>
        <v>0.65715600000000007</v>
      </c>
      <c r="K55" s="10">
        <f t="shared" si="9"/>
        <v>3.4285999999999997E-2</v>
      </c>
      <c r="L55" s="10">
        <f t="shared" si="10"/>
        <v>0</v>
      </c>
      <c r="M55" s="10">
        <f t="shared" si="11"/>
        <v>0</v>
      </c>
      <c r="N55" s="10">
        <f t="shared" si="12"/>
        <v>13.076560000000002</v>
      </c>
    </row>
    <row r="56" spans="1:14" x14ac:dyDescent="0.15">
      <c r="A56" s="10" t="s">
        <v>80</v>
      </c>
      <c r="B56" s="10">
        <f t="shared" si="0"/>
        <v>18.857520000000001</v>
      </c>
      <c r="C56" s="10">
        <f t="shared" si="1"/>
        <v>0</v>
      </c>
      <c r="D56" s="10">
        <f t="shared" si="2"/>
        <v>0</v>
      </c>
      <c r="E56" s="10">
        <f t="shared" si="3"/>
        <v>0</v>
      </c>
      <c r="F56" s="10">
        <f t="shared" si="4"/>
        <v>0</v>
      </c>
      <c r="G56" s="10">
        <f t="shared" si="5"/>
        <v>581.20299999999997</v>
      </c>
      <c r="H56" s="10">
        <f t="shared" si="6"/>
        <v>48.850480000000005</v>
      </c>
      <c r="I56" s="10">
        <f t="shared" si="7"/>
        <v>1133.6238000000001</v>
      </c>
      <c r="J56" s="10">
        <f t="shared" si="8"/>
        <v>448.58040000000005</v>
      </c>
      <c r="K56" s="10">
        <f t="shared" si="9"/>
        <v>6.8571999999999994E-2</v>
      </c>
      <c r="L56" s="10">
        <f t="shared" si="10"/>
        <v>14.231000000000002</v>
      </c>
      <c r="M56" s="10">
        <f t="shared" si="11"/>
        <v>13.750359999999999</v>
      </c>
      <c r="N56" s="10">
        <f t="shared" si="12"/>
        <v>43.672269200000002</v>
      </c>
    </row>
    <row r="57" spans="1:14" x14ac:dyDescent="0.15">
      <c r="A57" s="10" t="s">
        <v>81</v>
      </c>
      <c r="B57" s="10">
        <f t="shared" si="0"/>
        <v>12.400248000000001</v>
      </c>
      <c r="C57" s="10">
        <f t="shared" si="1"/>
        <v>0</v>
      </c>
      <c r="D57" s="10">
        <f t="shared" si="2"/>
        <v>0</v>
      </c>
      <c r="E57" s="10">
        <f t="shared" si="3"/>
        <v>0</v>
      </c>
      <c r="F57" s="10">
        <f t="shared" si="4"/>
        <v>0</v>
      </c>
      <c r="G57" s="10">
        <f t="shared" si="5"/>
        <v>200.1104</v>
      </c>
      <c r="H57" s="10">
        <f t="shared" si="6"/>
        <v>33.842199999999998</v>
      </c>
      <c r="I57" s="10">
        <f t="shared" si="7"/>
        <v>466.27200000000005</v>
      </c>
      <c r="J57" s="10">
        <f t="shared" si="8"/>
        <v>0</v>
      </c>
      <c r="K57" s="10">
        <f t="shared" si="9"/>
        <v>0</v>
      </c>
      <c r="L57" s="10">
        <f t="shared" si="10"/>
        <v>0</v>
      </c>
      <c r="M57" s="10">
        <f t="shared" si="11"/>
        <v>0.61415999999999993</v>
      </c>
      <c r="N57" s="10">
        <f t="shared" si="12"/>
        <v>47.955580000000005</v>
      </c>
    </row>
    <row r="58" spans="1:14" x14ac:dyDescent="0.15">
      <c r="A58" s="10" t="s">
        <v>82</v>
      </c>
      <c r="B58" s="10">
        <f t="shared" si="0"/>
        <v>124.28105700000002</v>
      </c>
      <c r="C58" s="10">
        <f t="shared" si="1"/>
        <v>0</v>
      </c>
      <c r="D58" s="10">
        <f t="shared" si="2"/>
        <v>0</v>
      </c>
      <c r="E58" s="10">
        <f t="shared" si="3"/>
        <v>0</v>
      </c>
      <c r="F58" s="10">
        <f t="shared" si="4"/>
        <v>0</v>
      </c>
      <c r="G58" s="10">
        <f t="shared" si="5"/>
        <v>423.93976800000002</v>
      </c>
      <c r="H58" s="10">
        <f t="shared" si="6"/>
        <v>33.386066</v>
      </c>
      <c r="I58" s="10">
        <f t="shared" si="7"/>
        <v>457.36911900000001</v>
      </c>
      <c r="J58" s="10">
        <f t="shared" si="8"/>
        <v>55.758258000000005</v>
      </c>
      <c r="K58" s="10">
        <f t="shared" si="9"/>
        <v>0</v>
      </c>
      <c r="L58" s="10">
        <f t="shared" si="10"/>
        <v>30.323999999999998</v>
      </c>
      <c r="M58" s="10">
        <f t="shared" si="11"/>
        <v>0</v>
      </c>
      <c r="N58" s="10">
        <f t="shared" si="12"/>
        <v>15.620590000000002</v>
      </c>
    </row>
    <row r="59" spans="1:14" x14ac:dyDescent="0.15">
      <c r="A59" s="10" t="s">
        <v>83</v>
      </c>
      <c r="B59" s="10">
        <f t="shared" si="0"/>
        <v>15.250305000000003</v>
      </c>
      <c r="C59" s="10">
        <f t="shared" si="1"/>
        <v>0</v>
      </c>
      <c r="D59" s="10">
        <f t="shared" si="2"/>
        <v>0</v>
      </c>
      <c r="E59" s="10">
        <f t="shared" si="3"/>
        <v>0.18</v>
      </c>
      <c r="F59" s="10">
        <f t="shared" si="4"/>
        <v>0</v>
      </c>
      <c r="G59" s="10">
        <f t="shared" si="5"/>
        <v>163.20768800000002</v>
      </c>
      <c r="H59" s="10">
        <f t="shared" si="6"/>
        <v>37.844408000000001</v>
      </c>
      <c r="I59" s="10">
        <f t="shared" si="7"/>
        <v>436.50344699999999</v>
      </c>
      <c r="J59" s="10">
        <f t="shared" si="8"/>
        <v>63.501270000000005</v>
      </c>
      <c r="K59" s="10">
        <f t="shared" si="9"/>
        <v>0.49714699999999995</v>
      </c>
      <c r="L59" s="10">
        <f t="shared" si="10"/>
        <v>6.7830000000000004</v>
      </c>
      <c r="M59" s="10">
        <f t="shared" si="11"/>
        <v>0</v>
      </c>
      <c r="N59" s="10">
        <f t="shared" si="12"/>
        <v>29.913860000000003</v>
      </c>
    </row>
    <row r="60" spans="1:14" x14ac:dyDescent="0.15">
      <c r="A60" s="10" t="s">
        <v>84</v>
      </c>
      <c r="B60" s="10">
        <f t="shared" si="0"/>
        <v>1.3357410000000001</v>
      </c>
      <c r="C60" s="10">
        <f t="shared" si="1"/>
        <v>0</v>
      </c>
      <c r="D60" s="10">
        <f t="shared" si="2"/>
        <v>0</v>
      </c>
      <c r="E60" s="10">
        <f t="shared" si="3"/>
        <v>0</v>
      </c>
      <c r="F60" s="10">
        <f t="shared" si="4"/>
        <v>0</v>
      </c>
      <c r="G60" s="10">
        <f t="shared" si="5"/>
        <v>734.16974400000004</v>
      </c>
      <c r="H60" s="10">
        <f t="shared" si="6"/>
        <v>262.02691200000004</v>
      </c>
      <c r="I60" s="10">
        <f t="shared" si="7"/>
        <v>1116.619443</v>
      </c>
      <c r="J60" s="10">
        <f t="shared" si="8"/>
        <v>141.78855000000001</v>
      </c>
      <c r="K60" s="10">
        <f t="shared" si="9"/>
        <v>69.994868999999994</v>
      </c>
      <c r="L60" s="10">
        <f t="shared" si="10"/>
        <v>0</v>
      </c>
      <c r="M60" s="10">
        <f t="shared" si="11"/>
        <v>0</v>
      </c>
      <c r="N60" s="10">
        <f t="shared" si="12"/>
        <v>55.55080000000001</v>
      </c>
    </row>
    <row r="61" spans="1:14" x14ac:dyDescent="0.15">
      <c r="A61" s="10" t="s">
        <v>85</v>
      </c>
      <c r="B61" s="10">
        <f t="shared" si="0"/>
        <v>21.536145000000001</v>
      </c>
      <c r="C61" s="10">
        <f t="shared" si="1"/>
        <v>0</v>
      </c>
      <c r="D61" s="10">
        <f t="shared" si="2"/>
        <v>0</v>
      </c>
      <c r="E61" s="10">
        <f t="shared" si="3"/>
        <v>0</v>
      </c>
      <c r="F61" s="10">
        <f t="shared" si="4"/>
        <v>0</v>
      </c>
      <c r="G61" s="10">
        <f t="shared" si="5"/>
        <v>155.07084600000002</v>
      </c>
      <c r="H61" s="10">
        <f t="shared" si="6"/>
        <v>0</v>
      </c>
      <c r="I61" s="10">
        <f t="shared" si="7"/>
        <v>483.74262900000002</v>
      </c>
      <c r="J61" s="10">
        <f t="shared" si="8"/>
        <v>0</v>
      </c>
      <c r="K61" s="10">
        <f t="shared" si="9"/>
        <v>0</v>
      </c>
      <c r="L61" s="10">
        <f t="shared" si="10"/>
        <v>0</v>
      </c>
      <c r="M61" s="10">
        <f t="shared" si="11"/>
        <v>0</v>
      </c>
      <c r="N61" s="10">
        <f t="shared" si="12"/>
        <v>12.548090000000002</v>
      </c>
    </row>
    <row r="62" spans="1:14" x14ac:dyDescent="0.15">
      <c r="A62" s="10" t="s">
        <v>86</v>
      </c>
      <c r="B62" s="10">
        <f t="shared" si="0"/>
        <v>0</v>
      </c>
      <c r="C62" s="10">
        <f t="shared" si="1"/>
        <v>0</v>
      </c>
      <c r="D62" s="10">
        <f t="shared" si="2"/>
        <v>0</v>
      </c>
      <c r="E62" s="10">
        <f t="shared" si="3"/>
        <v>0</v>
      </c>
      <c r="F62" s="10">
        <f t="shared" si="4"/>
        <v>0</v>
      </c>
      <c r="G62" s="10">
        <f t="shared" si="5"/>
        <v>18.392500000000002</v>
      </c>
      <c r="H62" s="10">
        <f t="shared" si="6"/>
        <v>132.02872200000002</v>
      </c>
      <c r="I62" s="10">
        <f t="shared" si="7"/>
        <v>76.206329999999994</v>
      </c>
      <c r="J62" s="10">
        <f t="shared" si="8"/>
        <v>36.429300000000005</v>
      </c>
      <c r="K62" s="10">
        <f t="shared" si="9"/>
        <v>0</v>
      </c>
      <c r="L62" s="10">
        <f t="shared" si="10"/>
        <v>7.4480000000000013</v>
      </c>
      <c r="M62" s="10">
        <f t="shared" si="11"/>
        <v>0</v>
      </c>
      <c r="N62" s="10">
        <f t="shared" si="12"/>
        <v>2.1384600000000002</v>
      </c>
    </row>
    <row r="63" spans="1:14" x14ac:dyDescent="0.15">
      <c r="A63" s="10" t="s">
        <v>87</v>
      </c>
      <c r="B63" s="10">
        <f t="shared" si="0"/>
        <v>17.814642000000003</v>
      </c>
      <c r="C63" s="10">
        <f t="shared" si="1"/>
        <v>0</v>
      </c>
      <c r="D63" s="10">
        <f t="shared" si="2"/>
        <v>0</v>
      </c>
      <c r="E63" s="10">
        <f t="shared" si="3"/>
        <v>0</v>
      </c>
      <c r="F63" s="10">
        <f t="shared" si="4"/>
        <v>0</v>
      </c>
      <c r="G63" s="10">
        <f t="shared" si="5"/>
        <v>33.621490000000001</v>
      </c>
      <c r="H63" s="10">
        <f t="shared" si="6"/>
        <v>45.510401999999999</v>
      </c>
      <c r="I63" s="10">
        <f t="shared" si="7"/>
        <v>319.13404200000002</v>
      </c>
      <c r="J63" s="10">
        <f t="shared" si="8"/>
        <v>7.2144300000000001</v>
      </c>
      <c r="K63" s="10">
        <f t="shared" si="9"/>
        <v>0</v>
      </c>
      <c r="L63" s="10">
        <f t="shared" si="10"/>
        <v>23.275000000000002</v>
      </c>
      <c r="M63" s="10">
        <f t="shared" si="11"/>
        <v>0</v>
      </c>
      <c r="N63" s="10">
        <f t="shared" si="12"/>
        <v>11.26993</v>
      </c>
    </row>
    <row r="64" spans="1:14" x14ac:dyDescent="0.15">
      <c r="A64" s="10" t="s">
        <v>88</v>
      </c>
      <c r="B64" s="10">
        <f t="shared" si="0"/>
        <v>12.171672000000001</v>
      </c>
      <c r="C64" s="10">
        <f t="shared" si="1"/>
        <v>0</v>
      </c>
      <c r="D64" s="10">
        <f t="shared" si="2"/>
        <v>0</v>
      </c>
      <c r="E64" s="10">
        <f t="shared" si="3"/>
        <v>0</v>
      </c>
      <c r="F64" s="10">
        <f t="shared" si="4"/>
        <v>3.6255062551843835</v>
      </c>
      <c r="G64" s="10">
        <f t="shared" si="5"/>
        <v>409.32876600000003</v>
      </c>
      <c r="H64" s="10">
        <f t="shared" si="6"/>
        <v>213.47071200000002</v>
      </c>
      <c r="I64" s="10">
        <f t="shared" si="7"/>
        <v>389.77424999999999</v>
      </c>
      <c r="J64" s="10">
        <f t="shared" si="8"/>
        <v>0</v>
      </c>
      <c r="K64" s="10">
        <f t="shared" si="9"/>
        <v>0</v>
      </c>
      <c r="L64" s="10">
        <f t="shared" si="10"/>
        <v>7.5809999999999995</v>
      </c>
      <c r="M64" s="10">
        <f t="shared" si="11"/>
        <v>0</v>
      </c>
      <c r="N64" s="10">
        <f t="shared" si="12"/>
        <v>28.131810000000002</v>
      </c>
    </row>
    <row r="65" spans="1:14" x14ac:dyDescent="0.15">
      <c r="A65" s="10" t="s">
        <v>89</v>
      </c>
      <c r="B65" s="10">
        <f t="shared" si="0"/>
        <v>9.0144660000000005</v>
      </c>
      <c r="C65" s="10">
        <f t="shared" si="1"/>
        <v>0</v>
      </c>
      <c r="D65" s="10">
        <f t="shared" si="2"/>
        <v>0</v>
      </c>
      <c r="E65" s="10">
        <f t="shared" si="3"/>
        <v>0</v>
      </c>
      <c r="F65" s="10">
        <f t="shared" si="4"/>
        <v>0</v>
      </c>
      <c r="G65" s="10">
        <f t="shared" si="5"/>
        <v>140.94540600000002</v>
      </c>
      <c r="H65" s="10">
        <f t="shared" si="6"/>
        <v>2.42781</v>
      </c>
      <c r="I65" s="10">
        <f t="shared" si="7"/>
        <v>245.69620200000003</v>
      </c>
      <c r="J65" s="10">
        <f t="shared" si="8"/>
        <v>2.2000440000000001</v>
      </c>
      <c r="K65" s="10">
        <f t="shared" si="9"/>
        <v>0</v>
      </c>
      <c r="L65" s="10">
        <f t="shared" si="10"/>
        <v>0</v>
      </c>
      <c r="M65" s="10">
        <f t="shared" si="11"/>
        <v>0</v>
      </c>
      <c r="N65" s="10">
        <f t="shared" si="12"/>
        <v>25.194500000000001</v>
      </c>
    </row>
    <row r="66" spans="1:14" x14ac:dyDescent="0.15">
      <c r="A66" s="10" t="s">
        <v>90</v>
      </c>
      <c r="B66" s="10">
        <f t="shared" si="0"/>
        <v>13.092111522708004</v>
      </c>
      <c r="C66" s="10">
        <f t="shared" si="1"/>
        <v>0</v>
      </c>
      <c r="D66" s="10">
        <f t="shared" si="2"/>
        <v>0</v>
      </c>
      <c r="E66" s="10">
        <f t="shared" si="3"/>
        <v>0</v>
      </c>
      <c r="F66" s="10">
        <f t="shared" si="4"/>
        <v>0</v>
      </c>
      <c r="G66" s="10">
        <f t="shared" si="5"/>
        <v>130.99079695809732</v>
      </c>
      <c r="H66" s="10">
        <f t="shared" si="6"/>
        <v>50.58996750039892</v>
      </c>
      <c r="I66" s="10">
        <f t="shared" si="7"/>
        <v>462.67696518742804</v>
      </c>
      <c r="J66" s="10">
        <f t="shared" si="8"/>
        <v>0</v>
      </c>
      <c r="K66" s="10">
        <f t="shared" si="9"/>
        <v>7.3456040700000003E-2</v>
      </c>
      <c r="L66" s="10">
        <f t="shared" si="10"/>
        <v>0</v>
      </c>
      <c r="M66" s="10">
        <f t="shared" si="11"/>
        <v>0</v>
      </c>
      <c r="N66" s="10">
        <f t="shared" si="12"/>
        <v>17.930458345217012</v>
      </c>
    </row>
    <row r="67" spans="1:14" x14ac:dyDescent="0.15">
      <c r="A67" s="10" t="s">
        <v>91</v>
      </c>
      <c r="B67" s="10">
        <f t="shared" si="0"/>
        <v>27.143400000000003</v>
      </c>
      <c r="C67" s="10">
        <f t="shared" si="1"/>
        <v>0</v>
      </c>
      <c r="D67" s="10">
        <f t="shared" si="2"/>
        <v>0</v>
      </c>
      <c r="E67" s="10">
        <f t="shared" si="3"/>
        <v>0</v>
      </c>
      <c r="F67" s="10">
        <f t="shared" si="4"/>
        <v>0</v>
      </c>
      <c r="G67" s="10">
        <f t="shared" si="5"/>
        <v>194.22480000000002</v>
      </c>
      <c r="H67" s="10">
        <f t="shared" si="6"/>
        <v>9.284533999999999</v>
      </c>
      <c r="I67" s="10">
        <f t="shared" si="7"/>
        <v>472.82895000000002</v>
      </c>
      <c r="J67" s="10">
        <f t="shared" si="8"/>
        <v>0</v>
      </c>
      <c r="K67" s="10">
        <f t="shared" si="9"/>
        <v>0</v>
      </c>
      <c r="L67" s="10">
        <f t="shared" si="10"/>
        <v>47.215000000000003</v>
      </c>
      <c r="M67" s="10">
        <f t="shared" si="11"/>
        <v>0</v>
      </c>
      <c r="N67" s="10">
        <f t="shared" si="12"/>
        <v>45.347642000000008</v>
      </c>
    </row>
    <row r="68" spans="1:14" x14ac:dyDescent="0.15">
      <c r="A68" s="10" t="s">
        <v>92</v>
      </c>
      <c r="B68" s="10">
        <f t="shared" si="0"/>
        <v>37.857900000000001</v>
      </c>
      <c r="C68" s="10">
        <f t="shared" si="1"/>
        <v>0</v>
      </c>
      <c r="D68" s="10">
        <f t="shared" si="2"/>
        <v>0</v>
      </c>
      <c r="E68" s="10">
        <f t="shared" si="3"/>
        <v>0</v>
      </c>
      <c r="F68" s="10">
        <f t="shared" si="4"/>
        <v>0</v>
      </c>
      <c r="G68" s="10">
        <f t="shared" si="5"/>
        <v>25.749500000000001</v>
      </c>
      <c r="H68" s="10">
        <f t="shared" si="6"/>
        <v>7.7101360000000003</v>
      </c>
      <c r="I68" s="10">
        <f t="shared" si="7"/>
        <v>177.70791600000001</v>
      </c>
      <c r="J68" s="10">
        <f t="shared" si="8"/>
        <v>0</v>
      </c>
      <c r="K68" s="10">
        <f t="shared" si="9"/>
        <v>1.2000099999999998</v>
      </c>
      <c r="L68" s="10">
        <f t="shared" si="10"/>
        <v>17.290000000000003</v>
      </c>
      <c r="M68" s="10">
        <f t="shared" si="11"/>
        <v>0</v>
      </c>
      <c r="N68" s="10">
        <f t="shared" si="12"/>
        <v>35.542680000000004</v>
      </c>
    </row>
    <row r="69" spans="1:14" x14ac:dyDescent="0.15">
      <c r="A69" s="10" t="s">
        <v>93</v>
      </c>
      <c r="B69" s="10">
        <f t="shared" si="0"/>
        <v>9.8095533300000017</v>
      </c>
      <c r="C69" s="10">
        <f t="shared" si="1"/>
        <v>0</v>
      </c>
      <c r="D69" s="10">
        <f t="shared" si="2"/>
        <v>0</v>
      </c>
      <c r="E69" s="10">
        <f t="shared" si="3"/>
        <v>0</v>
      </c>
      <c r="F69" s="10">
        <f t="shared" si="4"/>
        <v>0</v>
      </c>
      <c r="G69" s="10">
        <f t="shared" si="5"/>
        <v>10.474160900000001</v>
      </c>
      <c r="H69" s="10">
        <f t="shared" si="6"/>
        <v>0</v>
      </c>
      <c r="I69" s="10">
        <f t="shared" si="7"/>
        <v>68.696873729999993</v>
      </c>
      <c r="J69" s="10">
        <f t="shared" si="8"/>
        <v>0</v>
      </c>
      <c r="K69" s="10">
        <f t="shared" si="9"/>
        <v>1.097152E-2</v>
      </c>
      <c r="L69" s="10">
        <f t="shared" si="10"/>
        <v>7.5251400000000004</v>
      </c>
      <c r="M69" s="10">
        <f t="shared" si="11"/>
        <v>0.17162359999999999</v>
      </c>
      <c r="N69" s="10">
        <f t="shared" si="12"/>
        <v>1.6641889000000003</v>
      </c>
    </row>
    <row r="70" spans="1:14" x14ac:dyDescent="0.15">
      <c r="A70" s="10" t="s">
        <v>94</v>
      </c>
      <c r="B70" s="10">
        <f t="shared" si="0"/>
        <v>4.5866631599999996</v>
      </c>
      <c r="C70" s="10">
        <f t="shared" si="1"/>
        <v>0</v>
      </c>
      <c r="D70" s="10">
        <f t="shared" si="2"/>
        <v>0</v>
      </c>
      <c r="E70" s="10">
        <f t="shared" si="3"/>
        <v>0</v>
      </c>
      <c r="F70" s="10">
        <f t="shared" si="4"/>
        <v>0</v>
      </c>
      <c r="G70" s="10">
        <f t="shared" si="5"/>
        <v>8.8619479200000004</v>
      </c>
      <c r="H70" s="10">
        <f t="shared" si="6"/>
        <v>6.1794385800000002</v>
      </c>
      <c r="I70" s="10">
        <f t="shared" si="7"/>
        <v>91.646344440000007</v>
      </c>
      <c r="J70" s="10">
        <f t="shared" si="8"/>
        <v>0</v>
      </c>
      <c r="K70" s="10">
        <f t="shared" si="9"/>
        <v>0</v>
      </c>
      <c r="L70" s="10">
        <f t="shared" si="10"/>
        <v>21.546000000000003</v>
      </c>
      <c r="M70" s="10">
        <f t="shared" si="11"/>
        <v>0.34119999999999995</v>
      </c>
      <c r="N70" s="10">
        <f t="shared" si="12"/>
        <v>7.2407764000000014</v>
      </c>
    </row>
    <row r="71" spans="1:14" x14ac:dyDescent="0.15">
      <c r="A71" s="10" t="s">
        <v>95</v>
      </c>
      <c r="B71" s="10">
        <f t="shared" si="0"/>
        <v>37.143599999999999</v>
      </c>
      <c r="C71" s="10">
        <f t="shared" si="1"/>
        <v>0</v>
      </c>
      <c r="D71" s="10">
        <f t="shared" si="2"/>
        <v>0</v>
      </c>
      <c r="E71" s="10">
        <f t="shared" si="3"/>
        <v>0</v>
      </c>
      <c r="F71" s="10">
        <f t="shared" si="4"/>
        <v>0</v>
      </c>
      <c r="G71" s="10">
        <f t="shared" si="5"/>
        <v>86.812600000000003</v>
      </c>
      <c r="H71" s="10">
        <f t="shared" si="6"/>
        <v>44.142000000000003</v>
      </c>
      <c r="I71" s="10">
        <f t="shared" si="7"/>
        <v>236.05020000000002</v>
      </c>
      <c r="J71" s="10">
        <f t="shared" si="8"/>
        <v>0</v>
      </c>
      <c r="K71" s="10">
        <f t="shared" si="9"/>
        <v>3.0857399999999999</v>
      </c>
      <c r="L71" s="10">
        <f t="shared" si="10"/>
        <v>41.230000000000004</v>
      </c>
      <c r="M71" s="10">
        <f t="shared" si="11"/>
        <v>0.85299999999999998</v>
      </c>
      <c r="N71" s="10">
        <f t="shared" si="12"/>
        <v>7.4723200000000007</v>
      </c>
    </row>
    <row r="73" spans="1:14" x14ac:dyDescent="0.15">
      <c r="A73" s="38" t="s">
        <v>132</v>
      </c>
    </row>
    <row r="74" spans="1:14" x14ac:dyDescent="0.15">
      <c r="A74" s="10" t="s">
        <v>66</v>
      </c>
      <c r="B74" s="10">
        <f>B7*$B$40</f>
        <v>49.749512089851194</v>
      </c>
      <c r="C74" s="10">
        <f>C7*$C$40</f>
        <v>0</v>
      </c>
      <c r="D74" s="10">
        <f>D7*$D$40</f>
        <v>0</v>
      </c>
      <c r="E74" s="10">
        <f>E7*$E$40</f>
        <v>0</v>
      </c>
      <c r="F74" s="10">
        <f>F7*$F$40</f>
        <v>0</v>
      </c>
      <c r="G74" s="10">
        <f>G7*$G$40</f>
        <v>131.69900840880001</v>
      </c>
      <c r="H74" s="10">
        <f>H7*$H$40</f>
        <v>1051.4843562794999</v>
      </c>
      <c r="I74" s="10">
        <f>I7*$I$40</f>
        <v>406.94291673860755</v>
      </c>
      <c r="J74" s="10">
        <f>J7*$J$40</f>
        <v>0.43013861135999992</v>
      </c>
      <c r="K74" s="10">
        <f>K7*$K$40</f>
        <v>1.7313237187302</v>
      </c>
      <c r="L74" s="10">
        <f>L7*$L$40</f>
        <v>49.595050008923991</v>
      </c>
      <c r="M74" s="10">
        <v>58.518674893812957</v>
      </c>
      <c r="N74" s="10">
        <v>367.33480394113559</v>
      </c>
    </row>
    <row r="75" spans="1:14" x14ac:dyDescent="0.15">
      <c r="A75" s="10" t="s">
        <v>67</v>
      </c>
      <c r="B75" s="10">
        <f t="shared" ref="B75:B103" si="13">B8*$B$40</f>
        <v>38.687661407999997</v>
      </c>
      <c r="C75" s="10">
        <f t="shared" ref="C75:C103" si="14">C8*$C$40</f>
        <v>0</v>
      </c>
      <c r="D75" s="10">
        <f t="shared" ref="D75:D103" si="15">D8*$D$40</f>
        <v>0</v>
      </c>
      <c r="E75" s="10">
        <f t="shared" ref="E75:E103" si="16">E8*$E$40</f>
        <v>0</v>
      </c>
      <c r="F75" s="10">
        <f t="shared" ref="F75:F103" si="17">F8*$F$40</f>
        <v>0</v>
      </c>
      <c r="G75" s="10">
        <f t="shared" ref="G75:G103" si="18">G8*$G$40</f>
        <v>182.06981099999999</v>
      </c>
      <c r="H75" s="10">
        <f t="shared" ref="H75:H103" si="19">H8*$H$40</f>
        <v>51.735684000000006</v>
      </c>
      <c r="I75" s="10">
        <f t="shared" ref="I75:I103" si="20">I8*$I$40</f>
        <v>336.499840404</v>
      </c>
      <c r="J75" s="10">
        <f t="shared" ref="J75:J103" si="21">J8*$J$40</f>
        <v>225.00553996799997</v>
      </c>
      <c r="K75" s="10">
        <f t="shared" ref="K75:K103" si="22">K8*$K$40</f>
        <v>6.3325898000000005E-2</v>
      </c>
      <c r="L75" s="10">
        <f t="shared" ref="L75:L103" si="23">L8*$L$40</f>
        <v>2.5320399999999998</v>
      </c>
      <c r="M75" s="10">
        <v>9.0389957888836197</v>
      </c>
      <c r="N75" s="10">
        <v>118.38095350161811</v>
      </c>
    </row>
    <row r="76" spans="1:14" x14ac:dyDescent="0.15">
      <c r="A76" s="10" t="s">
        <v>68</v>
      </c>
      <c r="B76" s="10">
        <f t="shared" si="13"/>
        <v>73.043728823999999</v>
      </c>
      <c r="C76" s="10">
        <f t="shared" si="14"/>
        <v>0</v>
      </c>
      <c r="D76" s="10">
        <f t="shared" si="15"/>
        <v>0</v>
      </c>
      <c r="E76" s="10">
        <f t="shared" si="16"/>
        <v>0.81541200000000014</v>
      </c>
      <c r="F76" s="10">
        <f t="shared" si="17"/>
        <v>0</v>
      </c>
      <c r="G76" s="10">
        <f t="shared" si="18"/>
        <v>280.023912</v>
      </c>
      <c r="H76" s="10">
        <f t="shared" si="19"/>
        <v>8.4686387500000002</v>
      </c>
      <c r="I76" s="10">
        <f t="shared" si="20"/>
        <v>1011.4906445280001</v>
      </c>
      <c r="J76" s="10">
        <f t="shared" si="21"/>
        <v>14.758706303999999</v>
      </c>
      <c r="K76" s="10">
        <f t="shared" si="22"/>
        <v>0.51705595716999997</v>
      </c>
      <c r="L76" s="10">
        <f t="shared" si="23"/>
        <v>29.299319999999998</v>
      </c>
      <c r="M76" s="10">
        <v>15.012882781264388</v>
      </c>
      <c r="N76" s="10">
        <v>543.28467244718195</v>
      </c>
    </row>
    <row r="77" spans="1:14" x14ac:dyDescent="0.15">
      <c r="A77" s="10" t="s">
        <v>69</v>
      </c>
      <c r="B77" s="10">
        <f t="shared" si="13"/>
        <v>105.659247056</v>
      </c>
      <c r="C77" s="10">
        <f t="shared" si="14"/>
        <v>0</v>
      </c>
      <c r="D77" s="10">
        <f t="shared" si="15"/>
        <v>0</v>
      </c>
      <c r="E77" s="10">
        <f t="shared" si="16"/>
        <v>0</v>
      </c>
      <c r="F77" s="10">
        <f t="shared" si="17"/>
        <v>0</v>
      </c>
      <c r="G77" s="10">
        <f t="shared" si="18"/>
        <v>388.25882200000001</v>
      </c>
      <c r="H77" s="10">
        <f t="shared" si="19"/>
        <v>34.829201550000001</v>
      </c>
      <c r="I77" s="10">
        <f t="shared" si="20"/>
        <v>1051.3763211120001</v>
      </c>
      <c r="J77" s="10">
        <f t="shared" si="21"/>
        <v>0</v>
      </c>
      <c r="K77" s="10">
        <f t="shared" si="22"/>
        <v>0</v>
      </c>
      <c r="L77" s="10">
        <f t="shared" si="23"/>
        <v>0</v>
      </c>
      <c r="M77" s="10">
        <v>0</v>
      </c>
      <c r="N77" s="10">
        <v>382.77837213756681</v>
      </c>
    </row>
    <row r="78" spans="1:14" x14ac:dyDescent="0.15">
      <c r="A78" s="10" t="s">
        <v>70</v>
      </c>
      <c r="B78" s="10">
        <f t="shared" si="13"/>
        <v>367.8888048</v>
      </c>
      <c r="C78" s="10">
        <f t="shared" si="14"/>
        <v>0</v>
      </c>
      <c r="D78" s="10">
        <f t="shared" si="15"/>
        <v>27.072803955999998</v>
      </c>
      <c r="E78" s="10">
        <f t="shared" si="16"/>
        <v>0</v>
      </c>
      <c r="F78" s="10">
        <f t="shared" si="17"/>
        <v>0</v>
      </c>
      <c r="G78" s="10">
        <f t="shared" si="18"/>
        <v>395.22324099999997</v>
      </c>
      <c r="H78" s="10">
        <f t="shared" si="19"/>
        <v>24.358884550000003</v>
      </c>
      <c r="I78" s="10">
        <f t="shared" si="20"/>
        <v>1499.18943642</v>
      </c>
      <c r="J78" s="10">
        <f t="shared" si="21"/>
        <v>0</v>
      </c>
      <c r="K78" s="10">
        <f t="shared" si="22"/>
        <v>0</v>
      </c>
      <c r="L78" s="10">
        <f t="shared" si="23"/>
        <v>18.266859999999998</v>
      </c>
      <c r="M78" s="10">
        <v>185.05249286324232</v>
      </c>
      <c r="N78" s="10">
        <v>156.84028030061907</v>
      </c>
    </row>
    <row r="79" spans="1:14" x14ac:dyDescent="0.15">
      <c r="A79" s="10" t="s">
        <v>71</v>
      </c>
      <c r="B79" s="10">
        <f t="shared" si="13"/>
        <v>157.598817024</v>
      </c>
      <c r="C79" s="10">
        <f t="shared" si="14"/>
        <v>27.637859215999999</v>
      </c>
      <c r="D79" s="10">
        <f t="shared" si="15"/>
        <v>0</v>
      </c>
      <c r="E79" s="10">
        <f t="shared" si="16"/>
        <v>0</v>
      </c>
      <c r="F79" s="10">
        <f t="shared" si="17"/>
        <v>6.0850899999999996E-3</v>
      </c>
      <c r="G79" s="10">
        <f t="shared" si="18"/>
        <v>760.08643900000004</v>
      </c>
      <c r="H79" s="10">
        <f t="shared" si="19"/>
        <v>46.284960150000003</v>
      </c>
      <c r="I79" s="10">
        <f t="shared" si="20"/>
        <v>1582.911431088</v>
      </c>
      <c r="J79" s="10">
        <f t="shared" si="21"/>
        <v>454.25097143999994</v>
      </c>
      <c r="K79" s="10">
        <f t="shared" si="22"/>
        <v>16.749700020999999</v>
      </c>
      <c r="L79" s="10">
        <f t="shared" si="23"/>
        <v>0.36171999999999999</v>
      </c>
      <c r="M79" s="10">
        <v>63.225633412483923</v>
      </c>
      <c r="N79" s="10">
        <v>325.18331845034646</v>
      </c>
    </row>
    <row r="80" spans="1:14" x14ac:dyDescent="0.15">
      <c r="A80" s="10" t="s">
        <v>72</v>
      </c>
      <c r="B80" s="10">
        <f t="shared" si="13"/>
        <v>205.80016203999998</v>
      </c>
      <c r="C80" s="10">
        <f t="shared" si="14"/>
        <v>0</v>
      </c>
      <c r="D80" s="10">
        <f t="shared" si="15"/>
        <v>0</v>
      </c>
      <c r="E80" s="10">
        <f t="shared" si="16"/>
        <v>0</v>
      </c>
      <c r="F80" s="10">
        <f t="shared" si="17"/>
        <v>0</v>
      </c>
      <c r="G80" s="10">
        <f t="shared" si="18"/>
        <v>114.35515699999999</v>
      </c>
      <c r="H80" s="10">
        <f t="shared" si="19"/>
        <v>0.73908119999999999</v>
      </c>
      <c r="I80" s="10">
        <f t="shared" si="20"/>
        <v>599.23330271999998</v>
      </c>
      <c r="J80" s="10">
        <f t="shared" si="21"/>
        <v>0.16182792000000001</v>
      </c>
      <c r="K80" s="10">
        <f t="shared" si="22"/>
        <v>0.8865625720000001</v>
      </c>
      <c r="L80" s="10">
        <f t="shared" si="23"/>
        <v>67.279920000000004</v>
      </c>
      <c r="M80" s="10">
        <v>34.154765679375146</v>
      </c>
      <c r="N80" s="10">
        <v>161.84253693366813</v>
      </c>
    </row>
    <row r="81" spans="1:14" x14ac:dyDescent="0.15">
      <c r="A81" s="10" t="s">
        <v>73</v>
      </c>
      <c r="B81" s="10">
        <f t="shared" si="13"/>
        <v>228.15039587999999</v>
      </c>
      <c r="C81" s="10">
        <f t="shared" si="14"/>
        <v>0</v>
      </c>
      <c r="D81" s="10">
        <f t="shared" si="15"/>
        <v>0</v>
      </c>
      <c r="E81" s="10">
        <f t="shared" si="16"/>
        <v>0</v>
      </c>
      <c r="F81" s="10">
        <f t="shared" si="17"/>
        <v>0</v>
      </c>
      <c r="G81" s="10">
        <f t="shared" si="18"/>
        <v>372.912981</v>
      </c>
      <c r="H81" s="10">
        <f t="shared" si="19"/>
        <v>0</v>
      </c>
      <c r="I81" s="10">
        <f t="shared" si="20"/>
        <v>515.82735937200005</v>
      </c>
      <c r="J81" s="10">
        <f t="shared" si="21"/>
        <v>0</v>
      </c>
      <c r="K81" s="10">
        <f t="shared" si="22"/>
        <v>0</v>
      </c>
      <c r="L81" s="10">
        <f t="shared" si="23"/>
        <v>0</v>
      </c>
      <c r="M81" s="10">
        <v>0</v>
      </c>
      <c r="N81" s="10">
        <v>94.564779948430058</v>
      </c>
    </row>
    <row r="82" spans="1:14" x14ac:dyDescent="0.15">
      <c r="A82" s="10" t="s">
        <v>74</v>
      </c>
      <c r="B82" s="10">
        <f t="shared" si="13"/>
        <v>11.016885176000001</v>
      </c>
      <c r="C82" s="10">
        <f t="shared" si="14"/>
        <v>0</v>
      </c>
      <c r="D82" s="10">
        <f t="shared" si="15"/>
        <v>0</v>
      </c>
      <c r="E82" s="10">
        <f t="shared" si="16"/>
        <v>0</v>
      </c>
      <c r="F82" s="10">
        <f t="shared" si="17"/>
        <v>0</v>
      </c>
      <c r="G82" s="10">
        <f t="shared" si="18"/>
        <v>282.83379879999995</v>
      </c>
      <c r="H82" s="10">
        <f t="shared" si="19"/>
        <v>1083.0780289264283</v>
      </c>
      <c r="I82" s="10">
        <f t="shared" si="20"/>
        <v>495.78970568400001</v>
      </c>
      <c r="J82" s="10">
        <f t="shared" si="21"/>
        <v>2055.2145839999998</v>
      </c>
      <c r="K82" s="10">
        <f t="shared" si="22"/>
        <v>20.731497460358973</v>
      </c>
      <c r="L82" s="10">
        <f t="shared" si="23"/>
        <v>5.2087679999999992</v>
      </c>
      <c r="M82" s="10">
        <v>7.9070844878442852</v>
      </c>
      <c r="N82" s="10">
        <v>258.61593196920791</v>
      </c>
    </row>
    <row r="83" spans="1:14" x14ac:dyDescent="0.15">
      <c r="A83" s="10" t="s">
        <v>75</v>
      </c>
      <c r="B83" s="10">
        <f t="shared" si="13"/>
        <v>82.339843783999996</v>
      </c>
      <c r="C83" s="10">
        <f t="shared" si="14"/>
        <v>0</v>
      </c>
      <c r="D83" s="10">
        <f t="shared" si="15"/>
        <v>0</v>
      </c>
      <c r="E83" s="10">
        <f t="shared" si="16"/>
        <v>0</v>
      </c>
      <c r="F83" s="10">
        <f t="shared" si="17"/>
        <v>0</v>
      </c>
      <c r="G83" s="10">
        <f t="shared" si="18"/>
        <v>1089.2230719999998</v>
      </c>
      <c r="H83" s="10">
        <f t="shared" si="19"/>
        <v>58.35661975</v>
      </c>
      <c r="I83" s="10">
        <f t="shared" si="20"/>
        <v>1129.030130436</v>
      </c>
      <c r="J83" s="10">
        <f t="shared" si="21"/>
        <v>105.25287916800001</v>
      </c>
      <c r="K83" s="10">
        <f t="shared" si="22"/>
        <v>3.292946696</v>
      </c>
      <c r="L83" s="10">
        <f t="shared" si="23"/>
        <v>18.628579999999999</v>
      </c>
      <c r="M83" s="10">
        <v>2.9305266815729465</v>
      </c>
      <c r="N83" s="10">
        <v>223.33995536245695</v>
      </c>
    </row>
    <row r="84" spans="1:14" x14ac:dyDescent="0.15">
      <c r="A84" s="10" t="s">
        <v>76</v>
      </c>
      <c r="B84" s="10">
        <f t="shared" si="13"/>
        <v>5.9336903999999997</v>
      </c>
      <c r="C84" s="10">
        <f t="shared" si="14"/>
        <v>0</v>
      </c>
      <c r="D84" s="10">
        <f t="shared" si="15"/>
        <v>0</v>
      </c>
      <c r="E84" s="10">
        <f t="shared" si="16"/>
        <v>0</v>
      </c>
      <c r="F84" s="10">
        <f t="shared" si="17"/>
        <v>0</v>
      </c>
      <c r="G84" s="10">
        <f t="shared" si="18"/>
        <v>738.26459280000006</v>
      </c>
      <c r="H84" s="10">
        <f t="shared" si="19"/>
        <v>179.24351237650001</v>
      </c>
      <c r="I84" s="10">
        <f t="shared" si="20"/>
        <v>997.14191460000006</v>
      </c>
      <c r="J84" s="10">
        <f t="shared" si="21"/>
        <v>223.3225296</v>
      </c>
      <c r="K84" s="10">
        <f t="shared" si="22"/>
        <v>0</v>
      </c>
      <c r="L84" s="10">
        <f t="shared" si="23"/>
        <v>0</v>
      </c>
      <c r="M84" s="10">
        <v>0.53819612689992891</v>
      </c>
      <c r="N84" s="10">
        <v>178.14759601511346</v>
      </c>
    </row>
    <row r="85" spans="1:14" x14ac:dyDescent="0.15">
      <c r="A85" s="10" t="s">
        <v>77</v>
      </c>
      <c r="B85" s="10">
        <f t="shared" si="13"/>
        <v>69.206609032000003</v>
      </c>
      <c r="C85" s="10">
        <f t="shared" si="14"/>
        <v>0</v>
      </c>
      <c r="D85" s="10">
        <f t="shared" si="15"/>
        <v>0</v>
      </c>
      <c r="E85" s="10">
        <f t="shared" si="16"/>
        <v>0</v>
      </c>
      <c r="F85" s="10">
        <f t="shared" si="17"/>
        <v>0</v>
      </c>
      <c r="G85" s="10">
        <f t="shared" si="18"/>
        <v>193.40583500000002</v>
      </c>
      <c r="H85" s="10">
        <f t="shared" si="19"/>
        <v>37.877911500000003</v>
      </c>
      <c r="I85" s="10">
        <f t="shared" si="20"/>
        <v>586.27519859999995</v>
      </c>
      <c r="J85" s="10">
        <f t="shared" si="21"/>
        <v>0</v>
      </c>
      <c r="K85" s="10">
        <f t="shared" si="22"/>
        <v>6.3325898000000005E-2</v>
      </c>
      <c r="L85" s="10">
        <f t="shared" si="23"/>
        <v>19.35202</v>
      </c>
      <c r="M85" s="10">
        <v>4.4351664198443594E-2</v>
      </c>
      <c r="N85" s="10">
        <v>107.87984834461231</v>
      </c>
    </row>
    <row r="86" spans="1:14" x14ac:dyDescent="0.15">
      <c r="A86" s="10" t="s">
        <v>78</v>
      </c>
      <c r="B86" s="10">
        <f t="shared" si="13"/>
        <v>19.778967999999999</v>
      </c>
      <c r="C86" s="10">
        <f t="shared" si="14"/>
        <v>0</v>
      </c>
      <c r="D86" s="10">
        <f t="shared" si="15"/>
        <v>0</v>
      </c>
      <c r="E86" s="10">
        <f t="shared" si="16"/>
        <v>0</v>
      </c>
      <c r="F86" s="10">
        <f t="shared" si="17"/>
        <v>0</v>
      </c>
      <c r="G86" s="10">
        <f t="shared" si="18"/>
        <v>211.04300000000001</v>
      </c>
      <c r="H86" s="10">
        <f t="shared" si="19"/>
        <v>144.6135548</v>
      </c>
      <c r="I86" s="10">
        <f t="shared" si="20"/>
        <v>728.27705667600003</v>
      </c>
      <c r="J86" s="10">
        <f t="shared" si="21"/>
        <v>295.07702932799998</v>
      </c>
      <c r="K86" s="10">
        <f t="shared" si="22"/>
        <v>22.1640643</v>
      </c>
      <c r="L86" s="10">
        <f t="shared" si="23"/>
        <v>0</v>
      </c>
      <c r="M86" s="10">
        <v>0</v>
      </c>
      <c r="N86" s="10">
        <v>114.94617086173488</v>
      </c>
    </row>
    <row r="87" spans="1:14" x14ac:dyDescent="0.15">
      <c r="A87" s="10" t="s">
        <v>79</v>
      </c>
      <c r="B87" s="10">
        <f t="shared" si="13"/>
        <v>3.4810983680000001</v>
      </c>
      <c r="C87" s="10">
        <f t="shared" si="14"/>
        <v>0</v>
      </c>
      <c r="D87" s="10">
        <f t="shared" si="15"/>
        <v>0</v>
      </c>
      <c r="E87" s="10">
        <f t="shared" si="16"/>
        <v>4.0770600000000004</v>
      </c>
      <c r="F87" s="10">
        <f t="shared" si="17"/>
        <v>0</v>
      </c>
      <c r="G87" s="10">
        <f t="shared" si="18"/>
        <v>104.34568899999999</v>
      </c>
      <c r="H87" s="10">
        <f t="shared" si="19"/>
        <v>21.864485500000001</v>
      </c>
      <c r="I87" s="10">
        <f t="shared" si="20"/>
        <v>612.38103763200002</v>
      </c>
      <c r="J87" s="10">
        <f t="shared" si="21"/>
        <v>1.4888168639999999</v>
      </c>
      <c r="K87" s="10">
        <f t="shared" si="22"/>
        <v>6.3325898000000005E-2</v>
      </c>
      <c r="L87" s="10">
        <f t="shared" si="23"/>
        <v>0</v>
      </c>
      <c r="M87" s="10">
        <v>0</v>
      </c>
      <c r="N87" s="10">
        <v>115.49024758768228</v>
      </c>
    </row>
    <row r="88" spans="1:14" x14ac:dyDescent="0.15">
      <c r="A88" s="10" t="s">
        <v>80</v>
      </c>
      <c r="B88" s="10">
        <f t="shared" si="13"/>
        <v>52.216475519999996</v>
      </c>
      <c r="C88" s="10">
        <f t="shared" si="14"/>
        <v>0</v>
      </c>
      <c r="D88" s="10">
        <f t="shared" si="15"/>
        <v>0</v>
      </c>
      <c r="E88" s="10">
        <f t="shared" si="16"/>
        <v>0</v>
      </c>
      <c r="F88" s="10">
        <f t="shared" si="17"/>
        <v>0</v>
      </c>
      <c r="G88" s="10">
        <f t="shared" si="18"/>
        <v>1190.8854999999999</v>
      </c>
      <c r="H88" s="10">
        <f t="shared" si="19"/>
        <v>102.23956600000001</v>
      </c>
      <c r="I88" s="10">
        <f t="shared" si="20"/>
        <v>2458.8792696</v>
      </c>
      <c r="J88" s="10">
        <f t="shared" si="21"/>
        <v>1016.2793376</v>
      </c>
      <c r="K88" s="10">
        <f t="shared" si="22"/>
        <v>0.12665179600000001</v>
      </c>
      <c r="L88" s="10">
        <f t="shared" si="23"/>
        <v>19.35202</v>
      </c>
      <c r="M88" s="10">
        <v>46.153466974661988</v>
      </c>
      <c r="N88" s="10">
        <v>330.22835421564247</v>
      </c>
    </row>
    <row r="89" spans="1:14" x14ac:dyDescent="0.15">
      <c r="A89" s="10" t="s">
        <v>81</v>
      </c>
      <c r="B89" s="10">
        <f t="shared" si="13"/>
        <v>34.336288447999998</v>
      </c>
      <c r="C89" s="10">
        <f t="shared" si="14"/>
        <v>0</v>
      </c>
      <c r="D89" s="10">
        <f t="shared" si="15"/>
        <v>0</v>
      </c>
      <c r="E89" s="10">
        <f t="shared" si="16"/>
        <v>0</v>
      </c>
      <c r="F89" s="10">
        <f t="shared" si="17"/>
        <v>0</v>
      </c>
      <c r="G89" s="10">
        <f t="shared" si="18"/>
        <v>410.02639999999997</v>
      </c>
      <c r="H89" s="10">
        <f t="shared" si="19"/>
        <v>70.828614999999999</v>
      </c>
      <c r="I89" s="10">
        <f t="shared" si="20"/>
        <v>1011.364224</v>
      </c>
      <c r="J89" s="10">
        <f t="shared" si="21"/>
        <v>0</v>
      </c>
      <c r="K89" s="10">
        <f t="shared" si="22"/>
        <v>0</v>
      </c>
      <c r="L89" s="10">
        <f t="shared" si="23"/>
        <v>0</v>
      </c>
      <c r="M89" s="10">
        <v>2.4042246605460615</v>
      </c>
      <c r="N89" s="10">
        <v>390.69653036260428</v>
      </c>
    </row>
    <row r="90" spans="1:14" x14ac:dyDescent="0.15">
      <c r="A90" s="10" t="s">
        <v>82</v>
      </c>
      <c r="B90" s="10">
        <f t="shared" si="13"/>
        <v>344.13426423200002</v>
      </c>
      <c r="C90" s="10">
        <f t="shared" si="14"/>
        <v>0</v>
      </c>
      <c r="D90" s="10">
        <f t="shared" si="15"/>
        <v>0</v>
      </c>
      <c r="E90" s="10">
        <f t="shared" si="16"/>
        <v>0</v>
      </c>
      <c r="F90" s="10">
        <f t="shared" si="17"/>
        <v>0</v>
      </c>
      <c r="G90" s="10">
        <f t="shared" si="18"/>
        <v>868.65298799999994</v>
      </c>
      <c r="H90" s="10">
        <f t="shared" si="19"/>
        <v>69.873968450000007</v>
      </c>
      <c r="I90" s="10">
        <f t="shared" si="20"/>
        <v>992.05348834799997</v>
      </c>
      <c r="J90" s="10">
        <f t="shared" si="21"/>
        <v>126.322874352</v>
      </c>
      <c r="K90" s="10">
        <f t="shared" si="22"/>
        <v>0</v>
      </c>
      <c r="L90" s="10">
        <f t="shared" si="23"/>
        <v>41.236079999999994</v>
      </c>
      <c r="M90" s="10">
        <v>0</v>
      </c>
      <c r="N90" s="10">
        <v>118.84257162010192</v>
      </c>
    </row>
    <row r="91" spans="1:14" x14ac:dyDescent="0.15">
      <c r="A91" s="10" t="s">
        <v>83</v>
      </c>
      <c r="B91" s="10">
        <f t="shared" si="13"/>
        <v>42.22809668</v>
      </c>
      <c r="C91" s="10">
        <f t="shared" si="14"/>
        <v>0</v>
      </c>
      <c r="D91" s="10">
        <f t="shared" si="15"/>
        <v>0</v>
      </c>
      <c r="E91" s="10">
        <f t="shared" si="16"/>
        <v>0.73387080000000005</v>
      </c>
      <c r="F91" s="10">
        <f t="shared" si="17"/>
        <v>0</v>
      </c>
      <c r="G91" s="10">
        <f t="shared" si="18"/>
        <v>334.41270800000001</v>
      </c>
      <c r="H91" s="10">
        <f t="shared" si="19"/>
        <v>79.204868599999998</v>
      </c>
      <c r="I91" s="10">
        <f t="shared" si="20"/>
        <v>946.79493932399998</v>
      </c>
      <c r="J91" s="10">
        <f t="shared" si="21"/>
        <v>143.86502088</v>
      </c>
      <c r="K91" s="10">
        <f t="shared" si="22"/>
        <v>0.91822552099999999</v>
      </c>
      <c r="L91" s="10">
        <f t="shared" si="23"/>
        <v>9.2238600000000002</v>
      </c>
      <c r="M91" s="10">
        <v>0</v>
      </c>
      <c r="N91" s="10">
        <v>224.31850280254471</v>
      </c>
    </row>
    <row r="92" spans="1:14" x14ac:dyDescent="0.15">
      <c r="A92" s="10" t="s">
        <v>84</v>
      </c>
      <c r="B92" s="10">
        <f t="shared" si="13"/>
        <v>3.6986670159999999</v>
      </c>
      <c r="C92" s="10">
        <f t="shared" si="14"/>
        <v>0</v>
      </c>
      <c r="D92" s="10">
        <f t="shared" si="15"/>
        <v>0</v>
      </c>
      <c r="E92" s="10">
        <f t="shared" si="16"/>
        <v>0</v>
      </c>
      <c r="F92" s="10">
        <f t="shared" si="17"/>
        <v>0</v>
      </c>
      <c r="G92" s="10">
        <f t="shared" si="18"/>
        <v>1504.3145039999999</v>
      </c>
      <c r="H92" s="10">
        <f t="shared" si="19"/>
        <v>548.39825040000005</v>
      </c>
      <c r="I92" s="10">
        <f t="shared" si="20"/>
        <v>2421.9960805559999</v>
      </c>
      <c r="J92" s="10">
        <f t="shared" si="21"/>
        <v>321.22842119999996</v>
      </c>
      <c r="K92" s="10">
        <f t="shared" si="22"/>
        <v>129.27982076699999</v>
      </c>
      <c r="L92" s="10">
        <f t="shared" si="23"/>
        <v>0</v>
      </c>
      <c r="M92" s="10">
        <v>0</v>
      </c>
      <c r="N92" s="10">
        <v>372.86558720282761</v>
      </c>
    </row>
    <row r="93" spans="1:14" x14ac:dyDescent="0.15">
      <c r="A93" s="10" t="s">
        <v>85</v>
      </c>
      <c r="B93" s="10">
        <f t="shared" si="13"/>
        <v>59.633588519999996</v>
      </c>
      <c r="C93" s="10">
        <f t="shared" si="14"/>
        <v>0</v>
      </c>
      <c r="D93" s="10">
        <f t="shared" si="15"/>
        <v>0</v>
      </c>
      <c r="E93" s="10">
        <f t="shared" si="16"/>
        <v>0</v>
      </c>
      <c r="F93" s="10">
        <f t="shared" si="17"/>
        <v>0</v>
      </c>
      <c r="G93" s="10">
        <f t="shared" si="18"/>
        <v>317.74031100000002</v>
      </c>
      <c r="H93" s="10">
        <f t="shared" si="19"/>
        <v>0</v>
      </c>
      <c r="I93" s="10">
        <f t="shared" si="20"/>
        <v>1049.2587772680001</v>
      </c>
      <c r="J93" s="10">
        <f t="shared" si="21"/>
        <v>0</v>
      </c>
      <c r="K93" s="10">
        <f t="shared" si="22"/>
        <v>0</v>
      </c>
      <c r="L93" s="10">
        <f t="shared" si="23"/>
        <v>0</v>
      </c>
      <c r="M93" s="10">
        <v>0</v>
      </c>
      <c r="N93" s="10">
        <v>95.559138799724124</v>
      </c>
    </row>
    <row r="94" spans="1:14" x14ac:dyDescent="0.15">
      <c r="A94" s="10" t="s">
        <v>86</v>
      </c>
      <c r="B94" s="10">
        <f t="shared" si="13"/>
        <v>0</v>
      </c>
      <c r="C94" s="10">
        <f t="shared" si="14"/>
        <v>0</v>
      </c>
      <c r="D94" s="10">
        <f t="shared" si="15"/>
        <v>0</v>
      </c>
      <c r="E94" s="10">
        <f t="shared" si="16"/>
        <v>0</v>
      </c>
      <c r="F94" s="10">
        <f t="shared" si="17"/>
        <v>0</v>
      </c>
      <c r="G94" s="10">
        <f t="shared" si="18"/>
        <v>37.686250000000001</v>
      </c>
      <c r="H94" s="10">
        <f t="shared" si="19"/>
        <v>276.32398365</v>
      </c>
      <c r="I94" s="10">
        <f t="shared" si="20"/>
        <v>165.29484035999999</v>
      </c>
      <c r="J94" s="10">
        <f t="shared" si="21"/>
        <v>82.532239199999992</v>
      </c>
      <c r="K94" s="10">
        <f t="shared" si="22"/>
        <v>0</v>
      </c>
      <c r="L94" s="10">
        <f t="shared" si="23"/>
        <v>10.128159999999999</v>
      </c>
      <c r="M94" s="10">
        <v>0</v>
      </c>
      <c r="N94" s="10">
        <v>13.23667724653887</v>
      </c>
    </row>
    <row r="95" spans="1:14" x14ac:dyDescent="0.15">
      <c r="A95" s="10" t="s">
        <v>87</v>
      </c>
      <c r="B95" s="10">
        <f t="shared" si="13"/>
        <v>49.328746191999997</v>
      </c>
      <c r="C95" s="10">
        <f t="shared" si="14"/>
        <v>0</v>
      </c>
      <c r="D95" s="10">
        <f t="shared" si="15"/>
        <v>0</v>
      </c>
      <c r="E95" s="10">
        <f t="shared" si="16"/>
        <v>0</v>
      </c>
      <c r="F95" s="10">
        <f t="shared" si="17"/>
        <v>0</v>
      </c>
      <c r="G95" s="10">
        <f t="shared" si="18"/>
        <v>68.890465000000006</v>
      </c>
      <c r="H95" s="10">
        <f t="shared" si="19"/>
        <v>95.249089650000002</v>
      </c>
      <c r="I95" s="10">
        <f t="shared" si="20"/>
        <v>692.215601064</v>
      </c>
      <c r="J95" s="10">
        <f t="shared" si="21"/>
        <v>16.34461992</v>
      </c>
      <c r="K95" s="10">
        <f t="shared" si="22"/>
        <v>0</v>
      </c>
      <c r="L95" s="10">
        <f t="shared" si="23"/>
        <v>31.650499999999997</v>
      </c>
      <c r="M95" s="10">
        <v>0</v>
      </c>
      <c r="N95" s="10">
        <v>91.362953471423879</v>
      </c>
    </row>
    <row r="96" spans="1:14" x14ac:dyDescent="0.15">
      <c r="A96" s="10" t="s">
        <v>88</v>
      </c>
      <c r="B96" s="10">
        <f t="shared" si="13"/>
        <v>33.703361471999997</v>
      </c>
      <c r="C96" s="10">
        <f t="shared" si="14"/>
        <v>0</v>
      </c>
      <c r="D96" s="10">
        <f t="shared" si="15"/>
        <v>0</v>
      </c>
      <c r="E96" s="10">
        <f t="shared" si="16"/>
        <v>0</v>
      </c>
      <c r="F96" s="10">
        <f t="shared" si="17"/>
        <v>1.1355534207514895</v>
      </c>
      <c r="G96" s="10">
        <f t="shared" si="18"/>
        <v>838.71503099999995</v>
      </c>
      <c r="H96" s="10">
        <f t="shared" si="19"/>
        <v>446.77458540000003</v>
      </c>
      <c r="I96" s="10">
        <f t="shared" si="20"/>
        <v>845.43728099999998</v>
      </c>
      <c r="J96" s="10">
        <f t="shared" si="21"/>
        <v>0</v>
      </c>
      <c r="K96" s="10">
        <f t="shared" si="22"/>
        <v>0</v>
      </c>
      <c r="L96" s="10">
        <f t="shared" si="23"/>
        <v>10.309019999999999</v>
      </c>
      <c r="M96" s="10">
        <v>0</v>
      </c>
      <c r="N96" s="10">
        <v>277.22565743599102</v>
      </c>
    </row>
    <row r="97" spans="1:14" x14ac:dyDescent="0.15">
      <c r="A97" s="10" t="s">
        <v>89</v>
      </c>
      <c r="B97" s="10">
        <f t="shared" si="13"/>
        <v>24.961057615999998</v>
      </c>
      <c r="C97" s="10">
        <f t="shared" si="14"/>
        <v>0</v>
      </c>
      <c r="D97" s="10">
        <f t="shared" si="15"/>
        <v>0</v>
      </c>
      <c r="E97" s="10">
        <f t="shared" si="16"/>
        <v>0</v>
      </c>
      <c r="F97" s="10">
        <f t="shared" si="17"/>
        <v>0</v>
      </c>
      <c r="G97" s="10">
        <f t="shared" si="18"/>
        <v>288.79727100000002</v>
      </c>
      <c r="H97" s="10">
        <f t="shared" si="19"/>
        <v>5.0811832499999996</v>
      </c>
      <c r="I97" s="10">
        <f t="shared" si="20"/>
        <v>532.92573578400004</v>
      </c>
      <c r="J97" s="10">
        <f t="shared" si="21"/>
        <v>4.9842999360000002</v>
      </c>
      <c r="K97" s="10">
        <f t="shared" si="22"/>
        <v>0</v>
      </c>
      <c r="L97" s="10">
        <f t="shared" si="23"/>
        <v>0</v>
      </c>
      <c r="M97" s="10">
        <v>0</v>
      </c>
      <c r="N97" s="10">
        <v>204.46288473308479</v>
      </c>
    </row>
    <row r="98" spans="1:14" x14ac:dyDescent="0.15">
      <c r="A98" s="10" t="s">
        <v>90</v>
      </c>
      <c r="B98" s="10">
        <f t="shared" si="13"/>
        <v>36.252058639237418</v>
      </c>
      <c r="C98" s="10">
        <f t="shared" si="14"/>
        <v>0</v>
      </c>
      <c r="D98" s="10">
        <f t="shared" si="15"/>
        <v>0</v>
      </c>
      <c r="E98" s="10">
        <f t="shared" si="16"/>
        <v>0</v>
      </c>
      <c r="F98" s="10">
        <f t="shared" si="17"/>
        <v>0</v>
      </c>
      <c r="G98" s="10">
        <f t="shared" si="18"/>
        <v>268.40026760158185</v>
      </c>
      <c r="H98" s="10">
        <f t="shared" si="19"/>
        <v>105.88015350504008</v>
      </c>
      <c r="I98" s="10">
        <f t="shared" si="20"/>
        <v>1003.5664373143962</v>
      </c>
      <c r="J98" s="10">
        <f t="shared" si="21"/>
        <v>0</v>
      </c>
      <c r="K98" s="10">
        <f t="shared" si="22"/>
        <v>0.13567257017010001</v>
      </c>
      <c r="L98" s="10">
        <f t="shared" si="23"/>
        <v>0</v>
      </c>
      <c r="M98" s="10">
        <v>0</v>
      </c>
      <c r="N98" s="10">
        <v>198.42130366994641</v>
      </c>
    </row>
    <row r="99" spans="1:14" x14ac:dyDescent="0.15">
      <c r="A99" s="10" t="s">
        <v>91</v>
      </c>
      <c r="B99" s="10">
        <f t="shared" si="13"/>
        <v>75.160078400000003</v>
      </c>
      <c r="C99" s="10">
        <f t="shared" si="14"/>
        <v>0</v>
      </c>
      <c r="D99" s="10">
        <f t="shared" si="15"/>
        <v>0</v>
      </c>
      <c r="E99" s="10">
        <f t="shared" si="16"/>
        <v>0</v>
      </c>
      <c r="F99" s="10">
        <f t="shared" si="17"/>
        <v>0</v>
      </c>
      <c r="G99" s="10">
        <f t="shared" si="18"/>
        <v>397.96679999999998</v>
      </c>
      <c r="H99" s="10">
        <f t="shared" si="19"/>
        <v>19.431676549999999</v>
      </c>
      <c r="I99" s="10">
        <f t="shared" si="20"/>
        <v>1025.5865334</v>
      </c>
      <c r="J99" s="10">
        <f t="shared" si="21"/>
        <v>0</v>
      </c>
      <c r="K99" s="10">
        <f t="shared" si="22"/>
        <v>0</v>
      </c>
      <c r="L99" s="10">
        <f t="shared" si="23"/>
        <v>64.205299999999994</v>
      </c>
      <c r="M99" s="10">
        <v>0</v>
      </c>
      <c r="N99" s="10">
        <v>359.34567422624599</v>
      </c>
    </row>
    <row r="100" spans="1:14" x14ac:dyDescent="0.15">
      <c r="A100" s="10" t="s">
        <v>92</v>
      </c>
      <c r="B100" s="10">
        <f t="shared" si="13"/>
        <v>104.82853039999999</v>
      </c>
      <c r="C100" s="10">
        <f t="shared" si="14"/>
        <v>0</v>
      </c>
      <c r="D100" s="10">
        <f t="shared" si="15"/>
        <v>0</v>
      </c>
      <c r="E100" s="10">
        <f t="shared" si="16"/>
        <v>0</v>
      </c>
      <c r="F100" s="10">
        <f t="shared" si="17"/>
        <v>0</v>
      </c>
      <c r="G100" s="10">
        <f t="shared" si="18"/>
        <v>52.760750000000002</v>
      </c>
      <c r="H100" s="10">
        <f t="shared" si="19"/>
        <v>16.136606200000003</v>
      </c>
      <c r="I100" s="10">
        <f t="shared" si="20"/>
        <v>385.45618987199998</v>
      </c>
      <c r="J100" s="10">
        <f t="shared" si="21"/>
        <v>0</v>
      </c>
      <c r="K100" s="10">
        <f t="shared" si="22"/>
        <v>2.2164064299999997</v>
      </c>
      <c r="L100" s="10">
        <f t="shared" si="23"/>
        <v>23.511799999999997</v>
      </c>
      <c r="M100" s="10">
        <v>0</v>
      </c>
      <c r="N100" s="10">
        <v>268.38137975769359</v>
      </c>
    </row>
    <row r="101" spans="1:14" x14ac:dyDescent="0.15">
      <c r="A101" s="10" t="s">
        <v>93</v>
      </c>
      <c r="B101" s="10">
        <f t="shared" si="13"/>
        <v>27.162654544079999</v>
      </c>
      <c r="C101" s="10">
        <f t="shared" si="14"/>
        <v>0</v>
      </c>
      <c r="D101" s="10">
        <f t="shared" si="15"/>
        <v>0</v>
      </c>
      <c r="E101" s="10">
        <f t="shared" si="16"/>
        <v>0</v>
      </c>
      <c r="F101" s="10">
        <f t="shared" si="17"/>
        <v>0</v>
      </c>
      <c r="G101" s="10">
        <f t="shared" si="18"/>
        <v>21.461565650000001</v>
      </c>
      <c r="H101" s="10">
        <f t="shared" si="19"/>
        <v>0</v>
      </c>
      <c r="I101" s="10">
        <f t="shared" si="20"/>
        <v>149.00650348116</v>
      </c>
      <c r="J101" s="10">
        <f t="shared" si="21"/>
        <v>0</v>
      </c>
      <c r="K101" s="10">
        <f t="shared" si="22"/>
        <v>2.0264287360000001E-2</v>
      </c>
      <c r="L101" s="10">
        <f t="shared" si="23"/>
        <v>10.233058799999998</v>
      </c>
      <c r="M101" s="10">
        <v>0.94928225515039921</v>
      </c>
      <c r="N101" s="10">
        <v>12.77061311948551</v>
      </c>
    </row>
    <row r="102" spans="1:14" x14ac:dyDescent="0.15">
      <c r="A102" s="10" t="s">
        <v>94</v>
      </c>
      <c r="B102" s="10">
        <f t="shared" si="13"/>
        <v>12.700470932159996</v>
      </c>
      <c r="C102" s="10">
        <f t="shared" si="14"/>
        <v>0</v>
      </c>
      <c r="D102" s="10">
        <f t="shared" si="15"/>
        <v>0</v>
      </c>
      <c r="E102" s="10">
        <f t="shared" si="16"/>
        <v>0</v>
      </c>
      <c r="F102" s="10">
        <f t="shared" si="17"/>
        <v>0</v>
      </c>
      <c r="G102" s="10">
        <f t="shared" si="18"/>
        <v>18.158139720000001</v>
      </c>
      <c r="H102" s="10">
        <f t="shared" si="19"/>
        <v>12.9329971485</v>
      </c>
      <c r="I102" s="10">
        <f t="shared" si="20"/>
        <v>198.78490243248001</v>
      </c>
      <c r="J102" s="10">
        <f t="shared" si="21"/>
        <v>0</v>
      </c>
      <c r="K102" s="10">
        <f t="shared" si="22"/>
        <v>0</v>
      </c>
      <c r="L102" s="10">
        <f t="shared" si="23"/>
        <v>29.299319999999998</v>
      </c>
      <c r="M102" s="10">
        <v>1.1323052412742565</v>
      </c>
      <c r="N102" s="10">
        <v>61.821970137473535</v>
      </c>
    </row>
    <row r="103" spans="1:14" x14ac:dyDescent="0.15">
      <c r="A103" s="10" t="s">
        <v>95</v>
      </c>
      <c r="B103" s="10">
        <f t="shared" si="13"/>
        <v>102.85063359999999</v>
      </c>
      <c r="C103" s="10">
        <f t="shared" si="14"/>
        <v>0</v>
      </c>
      <c r="D103" s="10">
        <f t="shared" si="15"/>
        <v>0</v>
      </c>
      <c r="E103" s="10">
        <f t="shared" si="16"/>
        <v>0</v>
      </c>
      <c r="F103" s="10">
        <f t="shared" si="17"/>
        <v>0</v>
      </c>
      <c r="G103" s="10">
        <f t="shared" si="18"/>
        <v>177.87909999999999</v>
      </c>
      <c r="H103" s="10">
        <f t="shared" si="19"/>
        <v>92.38515000000001</v>
      </c>
      <c r="I103" s="10">
        <f t="shared" si="20"/>
        <v>512.00313840000001</v>
      </c>
      <c r="J103" s="10">
        <f t="shared" si="21"/>
        <v>0</v>
      </c>
      <c r="K103" s="10">
        <f t="shared" si="22"/>
        <v>5.6993308200000001</v>
      </c>
      <c r="L103" s="10">
        <f t="shared" si="23"/>
        <v>56.066599999999994</v>
      </c>
      <c r="M103" s="10">
        <v>2.9573235952869821</v>
      </c>
      <c r="N103" s="10">
        <v>65.876274346325644</v>
      </c>
    </row>
  </sheetData>
  <mergeCells count="1">
    <mergeCell ref="A1:A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61" workbookViewId="0">
      <selection activeCell="F83" sqref="F83"/>
    </sheetView>
  </sheetViews>
  <sheetFormatPr defaultRowHeight="13.5" x14ac:dyDescent="0.15"/>
  <sheetData>
    <row r="1" spans="1:14" x14ac:dyDescent="0.15">
      <c r="A1" s="40" t="s">
        <v>96</v>
      </c>
      <c r="B1" s="12" t="s">
        <v>31</v>
      </c>
      <c r="C1" s="12" t="s">
        <v>32</v>
      </c>
      <c r="D1" s="12" t="s">
        <v>33</v>
      </c>
      <c r="E1" s="13" t="s">
        <v>34</v>
      </c>
      <c r="F1" s="15" t="s">
        <v>35</v>
      </c>
      <c r="G1" s="14" t="s">
        <v>36</v>
      </c>
      <c r="H1" s="15" t="s">
        <v>37</v>
      </c>
      <c r="I1" s="15" t="s">
        <v>38</v>
      </c>
      <c r="J1" s="15" t="s">
        <v>39</v>
      </c>
      <c r="K1" s="16" t="s">
        <v>97</v>
      </c>
      <c r="L1" s="15" t="s">
        <v>98</v>
      </c>
      <c r="M1" s="15" t="s">
        <v>99</v>
      </c>
      <c r="N1" s="15" t="s">
        <v>100</v>
      </c>
    </row>
    <row r="2" spans="1:14" x14ac:dyDescent="0.15">
      <c r="A2" s="40"/>
      <c r="B2" s="18" t="s">
        <v>101</v>
      </c>
      <c r="C2" s="18" t="s">
        <v>101</v>
      </c>
      <c r="D2" s="18" t="s">
        <v>101</v>
      </c>
      <c r="E2" s="18" t="s">
        <v>101</v>
      </c>
      <c r="F2" s="19" t="s">
        <v>44</v>
      </c>
      <c r="G2" s="19" t="s">
        <v>101</v>
      </c>
      <c r="H2" s="19" t="s">
        <v>101</v>
      </c>
      <c r="I2" s="19" t="s">
        <v>101</v>
      </c>
      <c r="J2" s="19" t="s">
        <v>101</v>
      </c>
      <c r="K2" s="19" t="s">
        <v>44</v>
      </c>
      <c r="L2" s="19" t="s">
        <v>102</v>
      </c>
      <c r="M2" s="19" t="s">
        <v>103</v>
      </c>
      <c r="N2" s="19" t="s">
        <v>104</v>
      </c>
    </row>
    <row r="3" spans="1:14" x14ac:dyDescent="0.15">
      <c r="A3" s="40"/>
      <c r="B3" s="18"/>
      <c r="C3" s="18"/>
      <c r="D3" s="20" t="s">
        <v>105</v>
      </c>
      <c r="E3" s="18"/>
      <c r="F3" s="21"/>
      <c r="G3" s="21"/>
      <c r="H3" s="21"/>
      <c r="I3" s="21"/>
      <c r="J3" s="21"/>
      <c r="K3" s="21"/>
      <c r="L3" s="21"/>
      <c r="M3" s="21"/>
      <c r="N3" s="21"/>
    </row>
    <row r="4" spans="1:14" x14ac:dyDescent="0.15">
      <c r="A4" s="40"/>
      <c r="B4" s="20" t="s">
        <v>48</v>
      </c>
      <c r="C4" s="20" t="s">
        <v>49</v>
      </c>
      <c r="D4" s="20" t="s">
        <v>50</v>
      </c>
      <c r="E4" s="20" t="s">
        <v>51</v>
      </c>
      <c r="F4" s="20" t="s">
        <v>52</v>
      </c>
      <c r="G4" s="20" t="s">
        <v>53</v>
      </c>
      <c r="H4" s="20" t="s">
        <v>54</v>
      </c>
      <c r="I4" s="20" t="s">
        <v>55</v>
      </c>
      <c r="J4" s="20" t="s">
        <v>56</v>
      </c>
      <c r="K4" s="26" t="s">
        <v>106</v>
      </c>
      <c r="L4" s="23" t="s">
        <v>58</v>
      </c>
      <c r="M4" s="27" t="s">
        <v>59</v>
      </c>
      <c r="N4" s="27" t="s">
        <v>60</v>
      </c>
    </row>
    <row r="5" spans="1:14" x14ac:dyDescent="0.15">
      <c r="A5" s="40"/>
      <c r="B5" s="18"/>
      <c r="C5" s="20" t="s">
        <v>61</v>
      </c>
      <c r="D5" s="20" t="s">
        <v>61</v>
      </c>
      <c r="E5" s="18"/>
      <c r="F5" s="19"/>
      <c r="G5" s="19"/>
      <c r="H5" s="19"/>
      <c r="I5" s="19"/>
      <c r="J5" s="19"/>
      <c r="K5" s="19"/>
      <c r="L5" s="19"/>
      <c r="M5" s="21"/>
      <c r="N5" s="19"/>
    </row>
    <row r="6" spans="1:14" ht="15.75" x14ac:dyDescent="0.15">
      <c r="A6" s="40"/>
      <c r="B6" s="29" t="s">
        <v>107</v>
      </c>
      <c r="C6" s="29" t="s">
        <v>107</v>
      </c>
      <c r="D6" s="29" t="s">
        <v>107</v>
      </c>
      <c r="E6" s="29" t="s">
        <v>107</v>
      </c>
      <c r="F6" s="29" t="s">
        <v>107</v>
      </c>
      <c r="G6" s="29" t="s">
        <v>107</v>
      </c>
      <c r="H6" s="29" t="s">
        <v>107</v>
      </c>
      <c r="I6" s="29" t="s">
        <v>107</v>
      </c>
      <c r="J6" s="29" t="s">
        <v>107</v>
      </c>
      <c r="K6" s="29" t="s">
        <v>107</v>
      </c>
      <c r="L6" s="30" t="s">
        <v>108</v>
      </c>
      <c r="M6" s="30" t="s">
        <v>109</v>
      </c>
      <c r="N6" s="30" t="s">
        <v>110</v>
      </c>
    </row>
    <row r="7" spans="1:14" ht="14.25" x14ac:dyDescent="0.15">
      <c r="A7" s="17" t="s">
        <v>66</v>
      </c>
      <c r="B7" s="31">
        <v>19.431000000000001</v>
      </c>
      <c r="C7" s="31"/>
      <c r="D7" s="31"/>
      <c r="E7" s="31">
        <v>0.85719999999999996</v>
      </c>
      <c r="F7" s="31"/>
      <c r="G7" s="31">
        <v>41.039099999999998</v>
      </c>
      <c r="H7" s="31">
        <v>392.15320000000003</v>
      </c>
      <c r="I7" s="31">
        <v>127.268</v>
      </c>
      <c r="J7" s="31">
        <v>0.20130000000000001</v>
      </c>
      <c r="K7" s="31">
        <v>0.43880000000000002</v>
      </c>
      <c r="L7" s="31">
        <v>2.4371999999999998</v>
      </c>
      <c r="M7" s="31">
        <v>667.89089999999999</v>
      </c>
      <c r="N7" s="31">
        <v>50.367800000000003</v>
      </c>
    </row>
    <row r="8" spans="1:14" ht="14.25" x14ac:dyDescent="0.15">
      <c r="A8" s="17" t="s">
        <v>67</v>
      </c>
      <c r="B8" s="31">
        <v>30.74</v>
      </c>
      <c r="C8" s="31"/>
      <c r="D8" s="31"/>
      <c r="E8" s="31"/>
      <c r="F8" s="31"/>
      <c r="G8" s="31">
        <v>63.5</v>
      </c>
      <c r="H8" s="31">
        <v>18.64</v>
      </c>
      <c r="I8" s="31">
        <v>112</v>
      </c>
      <c r="J8" s="31">
        <v>75.569999999999993</v>
      </c>
      <c r="K8" s="31"/>
      <c r="L8" s="31">
        <v>0.23</v>
      </c>
      <c r="M8" s="31">
        <v>166.56</v>
      </c>
      <c r="N8" s="31">
        <v>15.81</v>
      </c>
    </row>
    <row r="9" spans="1:14" ht="14.25" x14ac:dyDescent="0.15">
      <c r="A9" s="17" t="s">
        <v>68</v>
      </c>
      <c r="B9" s="31">
        <v>42.977733999999991</v>
      </c>
      <c r="C9" s="31"/>
      <c r="D9" s="31"/>
      <c r="E9" s="31">
        <v>0.46551999999999999</v>
      </c>
      <c r="F9" s="31"/>
      <c r="G9" s="31">
        <v>103.99</v>
      </c>
      <c r="H9" s="31">
        <v>3.20045</v>
      </c>
      <c r="I9" s="31">
        <v>374.35399999999998</v>
      </c>
      <c r="J9" s="31">
        <v>9.27</v>
      </c>
      <c r="K9" s="31">
        <v>0.18620799999999998</v>
      </c>
      <c r="L9" s="31">
        <v>1.885356</v>
      </c>
      <c r="M9" s="31">
        <v>86.307407999999995</v>
      </c>
      <c r="N9" s="31">
        <v>58.96</v>
      </c>
    </row>
    <row r="10" spans="1:14" ht="14.25" x14ac:dyDescent="0.15">
      <c r="A10" s="17" t="s">
        <v>69</v>
      </c>
      <c r="B10" s="31">
        <v>54.94</v>
      </c>
      <c r="C10" s="31"/>
      <c r="D10" s="31"/>
      <c r="E10" s="31"/>
      <c r="F10" s="31"/>
      <c r="G10" s="31">
        <v>103.15</v>
      </c>
      <c r="H10" s="31">
        <v>12.95</v>
      </c>
      <c r="I10" s="31">
        <v>324.13</v>
      </c>
      <c r="J10" s="31"/>
      <c r="K10" s="31"/>
      <c r="L10" s="31">
        <v>5.12</v>
      </c>
      <c r="M10" s="31"/>
      <c r="N10" s="31">
        <v>45.63</v>
      </c>
    </row>
    <row r="11" spans="1:14" ht="14.25" x14ac:dyDescent="0.15">
      <c r="A11" s="17" t="s">
        <v>70</v>
      </c>
      <c r="B11" s="31">
        <v>165.49100000000001</v>
      </c>
      <c r="C11" s="31"/>
      <c r="D11" s="31">
        <v>34.229999999999997</v>
      </c>
      <c r="E11" s="31"/>
      <c r="F11" s="31"/>
      <c r="G11" s="31">
        <v>149.71568090491459</v>
      </c>
      <c r="H11" s="31">
        <v>9.033877763047327</v>
      </c>
      <c r="I11" s="31">
        <v>541.74714499386869</v>
      </c>
      <c r="J11" s="31"/>
      <c r="K11" s="31"/>
      <c r="L11" s="31">
        <v>4.25</v>
      </c>
      <c r="M11" s="31">
        <v>1073.96</v>
      </c>
      <c r="N11" s="31">
        <v>18.465340000000001</v>
      </c>
    </row>
    <row r="12" spans="1:14" ht="14.25" x14ac:dyDescent="0.15">
      <c r="A12" s="17" t="s">
        <v>71</v>
      </c>
      <c r="B12" s="31">
        <v>58</v>
      </c>
      <c r="C12" s="31">
        <v>9.0299999999999994</v>
      </c>
      <c r="D12" s="31"/>
      <c r="E12" s="31"/>
      <c r="F12" s="31">
        <v>0.01</v>
      </c>
      <c r="G12" s="31">
        <v>259.58</v>
      </c>
      <c r="H12" s="31">
        <v>15.03</v>
      </c>
      <c r="I12" s="31">
        <v>529.1</v>
      </c>
      <c r="J12" s="31">
        <v>146.86000000000001</v>
      </c>
      <c r="K12" s="31">
        <v>5.34</v>
      </c>
      <c r="L12" s="31">
        <v>0.05</v>
      </c>
      <c r="M12" s="31">
        <v>199.34</v>
      </c>
      <c r="N12" s="31">
        <v>33</v>
      </c>
    </row>
    <row r="13" spans="1:14" ht="14.25" x14ac:dyDescent="0.15">
      <c r="A13" s="17" t="s">
        <v>72</v>
      </c>
      <c r="B13" s="31">
        <v>125.3</v>
      </c>
      <c r="C13" s="31">
        <v>2.0099999999999998</v>
      </c>
      <c r="D13" s="31"/>
      <c r="E13" s="31"/>
      <c r="F13" s="31"/>
      <c r="G13" s="31">
        <v>40.43</v>
      </c>
      <c r="H13" s="31">
        <v>0.23</v>
      </c>
      <c r="I13" s="31">
        <v>194.06</v>
      </c>
      <c r="J13" s="31">
        <v>0.06</v>
      </c>
      <c r="K13" s="31">
        <v>0.28999999999999998</v>
      </c>
      <c r="L13" s="31">
        <v>3.02</v>
      </c>
      <c r="M13" s="31">
        <v>456.12</v>
      </c>
      <c r="N13" s="31">
        <v>12.76</v>
      </c>
    </row>
    <row r="14" spans="1:14" ht="14.25" x14ac:dyDescent="0.15">
      <c r="A14" s="17" t="s">
        <v>73</v>
      </c>
      <c r="B14" s="31">
        <v>78.78</v>
      </c>
      <c r="C14" s="31"/>
      <c r="D14" s="31"/>
      <c r="E14" s="31"/>
      <c r="F14" s="31"/>
      <c r="G14" s="31">
        <v>143.05000000000001</v>
      </c>
      <c r="H14" s="31">
        <v>23.59</v>
      </c>
      <c r="I14" s="31">
        <v>135.41</v>
      </c>
      <c r="J14" s="31"/>
      <c r="K14" s="31">
        <v>0.15</v>
      </c>
      <c r="L14" s="31"/>
      <c r="M14" s="31">
        <v>139.30000000000001</v>
      </c>
      <c r="N14" s="31">
        <v>10.040699999999999</v>
      </c>
    </row>
    <row r="15" spans="1:14" ht="14.25" x14ac:dyDescent="0.15">
      <c r="A15" s="17" t="s">
        <v>74</v>
      </c>
      <c r="B15" s="31">
        <v>4.8099999999999996</v>
      </c>
      <c r="C15" s="31"/>
      <c r="D15" s="31"/>
      <c r="E15" s="31"/>
      <c r="F15" s="31"/>
      <c r="G15" s="31">
        <v>98.11</v>
      </c>
      <c r="H15" s="31">
        <v>394.75</v>
      </c>
      <c r="I15" s="31">
        <v>168.79</v>
      </c>
      <c r="J15" s="31">
        <v>643.36</v>
      </c>
      <c r="K15" s="31">
        <v>6.54</v>
      </c>
      <c r="L15" s="31">
        <v>0.3</v>
      </c>
      <c r="M15" s="31">
        <v>86.558099999999996</v>
      </c>
      <c r="N15" s="31">
        <v>34.11</v>
      </c>
    </row>
    <row r="16" spans="1:14" ht="14.25" x14ac:dyDescent="0.15">
      <c r="A16" s="17" t="s">
        <v>75</v>
      </c>
      <c r="B16" s="31">
        <v>35</v>
      </c>
      <c r="C16" s="31"/>
      <c r="D16" s="31"/>
      <c r="E16" s="31"/>
      <c r="F16" s="31"/>
      <c r="G16" s="31">
        <v>411.54</v>
      </c>
      <c r="H16" s="31">
        <v>33.14</v>
      </c>
      <c r="I16" s="31">
        <v>388.98</v>
      </c>
      <c r="J16" s="31">
        <v>47</v>
      </c>
      <c r="K16" s="31">
        <v>1.08</v>
      </c>
      <c r="L16" s="31">
        <v>1.08</v>
      </c>
      <c r="M16" s="31">
        <v>120.4</v>
      </c>
      <c r="N16" s="31">
        <v>31.01</v>
      </c>
    </row>
    <row r="17" spans="1:14" ht="14.25" x14ac:dyDescent="0.15">
      <c r="A17" s="17" t="s">
        <v>76</v>
      </c>
      <c r="B17" s="31">
        <v>4</v>
      </c>
      <c r="C17" s="31"/>
      <c r="D17" s="31"/>
      <c r="E17" s="31"/>
      <c r="F17" s="31"/>
      <c r="G17" s="31">
        <v>268</v>
      </c>
      <c r="H17" s="31">
        <v>65.343900000000005</v>
      </c>
      <c r="I17" s="31">
        <v>342</v>
      </c>
      <c r="J17" s="31">
        <v>67</v>
      </c>
      <c r="K17" s="31"/>
      <c r="L17" s="31"/>
      <c r="M17" s="31"/>
      <c r="N17" s="31">
        <v>26.9682</v>
      </c>
    </row>
    <row r="18" spans="1:14" ht="14.25" x14ac:dyDescent="0.15">
      <c r="A18" s="17" t="s">
        <v>77</v>
      </c>
      <c r="B18" s="31">
        <v>38.3450695035461</v>
      </c>
      <c r="C18" s="31"/>
      <c r="D18" s="31"/>
      <c r="E18" s="31"/>
      <c r="F18" s="31"/>
      <c r="G18" s="31">
        <v>70.315858966242075</v>
      </c>
      <c r="H18" s="31">
        <v>7.74</v>
      </c>
      <c r="I18" s="31">
        <v>217.919498944894</v>
      </c>
      <c r="J18" s="31"/>
      <c r="K18" s="31">
        <v>2.1917730496453899E-2</v>
      </c>
      <c r="L18" s="31">
        <v>1.17259858156028</v>
      </c>
      <c r="M18" s="31"/>
      <c r="N18" s="31">
        <v>14.577999999999999</v>
      </c>
    </row>
    <row r="19" spans="1:14" ht="14.25" x14ac:dyDescent="0.15">
      <c r="A19" s="17" t="s">
        <v>78</v>
      </c>
      <c r="B19" s="31"/>
      <c r="C19" s="31"/>
      <c r="D19" s="31"/>
      <c r="E19" s="31"/>
      <c r="F19" s="31"/>
      <c r="G19" s="31">
        <v>88</v>
      </c>
      <c r="H19" s="31">
        <v>55.77</v>
      </c>
      <c r="I19" s="31">
        <v>267.7</v>
      </c>
      <c r="J19" s="31">
        <v>80.13</v>
      </c>
      <c r="K19" s="31">
        <v>6.8</v>
      </c>
      <c r="L19" s="31">
        <v>0.18</v>
      </c>
      <c r="M19" s="31"/>
      <c r="N19" s="31">
        <v>17.43</v>
      </c>
    </row>
    <row r="20" spans="1:14" ht="14.25" x14ac:dyDescent="0.15">
      <c r="A20" s="17" t="s">
        <v>79</v>
      </c>
      <c r="B20" s="31">
        <v>1.55</v>
      </c>
      <c r="C20" s="31"/>
      <c r="D20" s="31"/>
      <c r="E20" s="31">
        <v>1.51</v>
      </c>
      <c r="F20" s="31"/>
      <c r="G20" s="31">
        <v>68.569999999999993</v>
      </c>
      <c r="H20" s="31">
        <v>7.9669999999999996</v>
      </c>
      <c r="I20" s="31">
        <v>209.77</v>
      </c>
      <c r="J20" s="31">
        <v>0.87</v>
      </c>
      <c r="K20" s="31">
        <v>0.02</v>
      </c>
      <c r="L20" s="31"/>
      <c r="M20" s="31"/>
      <c r="N20" s="31">
        <v>13.28</v>
      </c>
    </row>
    <row r="21" spans="1:14" ht="14.25" x14ac:dyDescent="0.15">
      <c r="A21" s="17" t="s">
        <v>80</v>
      </c>
      <c r="B21" s="31">
        <v>29.4</v>
      </c>
      <c r="C21" s="31"/>
      <c r="D21" s="31"/>
      <c r="E21" s="31"/>
      <c r="F21" s="31"/>
      <c r="G21" s="31">
        <v>317</v>
      </c>
      <c r="H21" s="31">
        <v>37.26</v>
      </c>
      <c r="I21" s="31">
        <v>905</v>
      </c>
      <c r="J21" s="31">
        <v>322</v>
      </c>
      <c r="K21" s="33">
        <v>4.4000000000000004E-2</v>
      </c>
      <c r="L21" s="33">
        <v>4.8</v>
      </c>
      <c r="M21" s="33">
        <v>423.15</v>
      </c>
      <c r="N21" s="33">
        <v>44.704099999999997</v>
      </c>
    </row>
    <row r="22" spans="1:14" ht="14.25" x14ac:dyDescent="0.15">
      <c r="A22" s="17" t="s">
        <v>81</v>
      </c>
      <c r="B22" s="31">
        <v>19</v>
      </c>
      <c r="C22" s="31">
        <v>0.64</v>
      </c>
      <c r="D22" s="31">
        <v>3.47</v>
      </c>
      <c r="E22" s="31">
        <v>2</v>
      </c>
      <c r="F22" s="31"/>
      <c r="G22" s="31">
        <v>160.72999999999999</v>
      </c>
      <c r="H22" s="31">
        <v>28.76</v>
      </c>
      <c r="I22" s="31">
        <v>350.01</v>
      </c>
      <c r="J22" s="31"/>
      <c r="K22" s="31"/>
      <c r="L22" s="31"/>
      <c r="M22" s="31">
        <v>18.8</v>
      </c>
      <c r="N22" s="31">
        <v>44.71</v>
      </c>
    </row>
    <row r="23" spans="1:14" ht="14.25" x14ac:dyDescent="0.15">
      <c r="A23" s="17" t="s">
        <v>82</v>
      </c>
      <c r="B23" s="31">
        <v>334.67</v>
      </c>
      <c r="C23" s="31"/>
      <c r="D23" s="31"/>
      <c r="E23" s="31"/>
      <c r="F23" s="31"/>
      <c r="G23" s="31">
        <v>238.69</v>
      </c>
      <c r="H23" s="31">
        <v>18.57</v>
      </c>
      <c r="I23" s="31">
        <v>287.14</v>
      </c>
      <c r="J23" s="31">
        <v>47.71</v>
      </c>
      <c r="K23" s="31">
        <v>10.31</v>
      </c>
      <c r="L23" s="31">
        <v>3.21</v>
      </c>
      <c r="M23" s="31"/>
      <c r="N23" s="31">
        <v>20.41</v>
      </c>
    </row>
    <row r="24" spans="1:14" ht="14.25" x14ac:dyDescent="0.15">
      <c r="A24" s="17" t="s">
        <v>83</v>
      </c>
      <c r="B24" s="31">
        <v>6.66</v>
      </c>
      <c r="C24" s="31"/>
      <c r="D24" s="31"/>
      <c r="E24" s="31">
        <v>52.96</v>
      </c>
      <c r="F24" s="31"/>
      <c r="G24" s="31">
        <v>120.44</v>
      </c>
      <c r="H24" s="31">
        <v>27.84</v>
      </c>
      <c r="I24" s="31">
        <v>345.77</v>
      </c>
      <c r="J24" s="31">
        <v>45.53</v>
      </c>
      <c r="K24" s="31">
        <v>0.39</v>
      </c>
      <c r="L24" s="31">
        <v>0.57999999999999996</v>
      </c>
      <c r="M24" s="31"/>
      <c r="N24" s="31">
        <v>31.85</v>
      </c>
    </row>
    <row r="25" spans="1:14" ht="14.25" x14ac:dyDescent="0.15">
      <c r="A25" s="17" t="s">
        <v>84</v>
      </c>
      <c r="B25" s="31">
        <v>2.04</v>
      </c>
      <c r="C25" s="31"/>
      <c r="D25" s="31"/>
      <c r="E25" s="31"/>
      <c r="F25" s="31"/>
      <c r="G25" s="31">
        <v>543.48</v>
      </c>
      <c r="H25" s="31">
        <v>193.97</v>
      </c>
      <c r="I25" s="31">
        <v>834.71</v>
      </c>
      <c r="J25" s="31">
        <v>118.11</v>
      </c>
      <c r="K25" s="31">
        <v>41.02</v>
      </c>
      <c r="L25" s="31">
        <v>1.96</v>
      </c>
      <c r="M25" s="31"/>
      <c r="N25" s="31">
        <v>54.4</v>
      </c>
    </row>
    <row r="26" spans="1:14" ht="14.25" x14ac:dyDescent="0.15">
      <c r="A26" s="17" t="s">
        <v>85</v>
      </c>
      <c r="B26" s="31">
        <v>0.15</v>
      </c>
      <c r="C26" s="31"/>
      <c r="D26" s="31"/>
      <c r="E26" s="31"/>
      <c r="F26" s="31"/>
      <c r="G26" s="31">
        <v>115.93</v>
      </c>
      <c r="H26" s="31"/>
      <c r="I26" s="31">
        <v>351.37</v>
      </c>
      <c r="J26" s="31">
        <v>27.19</v>
      </c>
      <c r="K26" s="31"/>
      <c r="L26" s="31"/>
      <c r="M26" s="31"/>
      <c r="N26" s="31">
        <v>11.52</v>
      </c>
    </row>
    <row r="27" spans="1:14" ht="14.25" x14ac:dyDescent="0.15">
      <c r="A27" s="17" t="s">
        <v>86</v>
      </c>
      <c r="B27" s="31"/>
      <c r="C27" s="31"/>
      <c r="D27" s="31"/>
      <c r="E27" s="31"/>
      <c r="F27" s="31"/>
      <c r="G27" s="31">
        <v>7.2</v>
      </c>
      <c r="H27" s="31">
        <v>87.43</v>
      </c>
      <c r="I27" s="31">
        <v>71.44</v>
      </c>
      <c r="J27" s="31">
        <v>28.72</v>
      </c>
      <c r="K27" s="31"/>
      <c r="L27" s="31">
        <v>0.59</v>
      </c>
      <c r="M27" s="31"/>
      <c r="N27" s="31">
        <v>1.84</v>
      </c>
    </row>
    <row r="28" spans="1:14" ht="14.25" x14ac:dyDescent="0.15">
      <c r="A28" s="17" t="s">
        <v>87</v>
      </c>
      <c r="B28" s="31">
        <v>28.4316</v>
      </c>
      <c r="C28" s="31"/>
      <c r="D28" s="31"/>
      <c r="E28" s="31"/>
      <c r="F28" s="31"/>
      <c r="G28" s="31">
        <v>25.148250000000001</v>
      </c>
      <c r="H28" s="31">
        <v>38.415059999999997</v>
      </c>
      <c r="I28" s="31">
        <v>270.40323999999998</v>
      </c>
      <c r="J28" s="31">
        <v>6.2191000000000001</v>
      </c>
      <c r="K28" s="31"/>
      <c r="L28" s="31">
        <v>2.1367500000000001</v>
      </c>
      <c r="M28" s="31"/>
      <c r="N28" s="31">
        <v>9.52</v>
      </c>
    </row>
    <row r="29" spans="1:14" ht="14.25" x14ac:dyDescent="0.15">
      <c r="A29" s="17" t="s">
        <v>88</v>
      </c>
      <c r="B29" s="31">
        <v>10</v>
      </c>
      <c r="C29" s="31"/>
      <c r="D29" s="31"/>
      <c r="E29" s="31"/>
      <c r="F29" s="31">
        <v>3.84</v>
      </c>
      <c r="G29" s="31">
        <v>221.2</v>
      </c>
      <c r="H29" s="31">
        <v>159.51</v>
      </c>
      <c r="I29" s="31">
        <v>223.02</v>
      </c>
      <c r="J29" s="31"/>
      <c r="K29" s="31"/>
      <c r="L29" s="31">
        <v>6.3</v>
      </c>
      <c r="M29" s="31"/>
      <c r="N29" s="31">
        <v>25.66</v>
      </c>
    </row>
    <row r="30" spans="1:14" ht="14.25" x14ac:dyDescent="0.15">
      <c r="A30" s="17" t="s">
        <v>89</v>
      </c>
      <c r="B30" s="31">
        <v>15.315</v>
      </c>
      <c r="C30" s="31"/>
      <c r="D30" s="31"/>
      <c r="E30" s="31"/>
      <c r="F30" s="31"/>
      <c r="G30" s="31">
        <v>108.3</v>
      </c>
      <c r="H30" s="31">
        <v>7.73</v>
      </c>
      <c r="I30" s="31">
        <v>192.16</v>
      </c>
      <c r="J30" s="31">
        <v>1.77</v>
      </c>
      <c r="K30" s="31"/>
      <c r="L30" s="31"/>
      <c r="M30" s="31"/>
      <c r="N30" s="31">
        <v>22.71</v>
      </c>
    </row>
    <row r="31" spans="1:14" ht="14.25" x14ac:dyDescent="0.15">
      <c r="A31" s="17" t="s">
        <v>90</v>
      </c>
      <c r="B31" s="31">
        <v>18.38</v>
      </c>
      <c r="C31" s="31"/>
      <c r="D31" s="31"/>
      <c r="E31" s="31"/>
      <c r="F31" s="31"/>
      <c r="G31" s="31">
        <v>111.51</v>
      </c>
      <c r="H31" s="31">
        <v>44.381700000000002</v>
      </c>
      <c r="I31" s="31">
        <v>399.68</v>
      </c>
      <c r="J31" s="31"/>
      <c r="K31" s="31">
        <v>0.06</v>
      </c>
      <c r="L31" s="31">
        <v>0.01</v>
      </c>
      <c r="M31" s="31"/>
      <c r="N31" s="31">
        <v>15.959252379495354</v>
      </c>
    </row>
    <row r="32" spans="1:14" ht="14.25" x14ac:dyDescent="0.15">
      <c r="A32" s="17" t="s">
        <v>91</v>
      </c>
      <c r="B32" s="31">
        <v>52</v>
      </c>
      <c r="C32" s="31"/>
      <c r="D32" s="31"/>
      <c r="E32" s="31"/>
      <c r="F32" s="31"/>
      <c r="G32" s="31">
        <v>136.5</v>
      </c>
      <c r="H32" s="31">
        <v>6.5</v>
      </c>
      <c r="I32" s="31">
        <v>356</v>
      </c>
      <c r="J32" s="31"/>
      <c r="K32" s="31"/>
      <c r="L32" s="31">
        <v>4.3499999999999996</v>
      </c>
      <c r="M32" s="31">
        <v>0.15121599999999999</v>
      </c>
      <c r="N32" s="31">
        <v>38.615470000000002</v>
      </c>
    </row>
    <row r="33" spans="1:14" ht="14.25" x14ac:dyDescent="0.15">
      <c r="A33" s="17" t="s">
        <v>92</v>
      </c>
      <c r="B33" s="31">
        <v>50</v>
      </c>
      <c r="C33" s="31"/>
      <c r="D33" s="31"/>
      <c r="E33" s="31"/>
      <c r="F33" s="31"/>
      <c r="G33" s="31">
        <v>16.190000000000001</v>
      </c>
      <c r="H33" s="31">
        <v>4.72</v>
      </c>
      <c r="I33" s="31">
        <v>143</v>
      </c>
      <c r="J33" s="31"/>
      <c r="K33" s="31"/>
      <c r="L33" s="31">
        <v>1.33</v>
      </c>
      <c r="M33" s="31"/>
      <c r="N33" s="31">
        <v>32.56</v>
      </c>
    </row>
    <row r="34" spans="1:14" ht="14.25" x14ac:dyDescent="0.15">
      <c r="A34" s="17" t="s">
        <v>93</v>
      </c>
      <c r="B34" s="31">
        <v>12.4933</v>
      </c>
      <c r="C34" s="31"/>
      <c r="D34" s="31"/>
      <c r="E34" s="31"/>
      <c r="F34" s="31"/>
      <c r="G34" s="31">
        <v>8.3538999999999994</v>
      </c>
      <c r="H34" s="31"/>
      <c r="I34" s="31">
        <v>54.339599999999997</v>
      </c>
      <c r="J34" s="31"/>
      <c r="K34" s="31">
        <v>8.8999999999999999E-3</v>
      </c>
      <c r="L34" s="31">
        <v>0.59870000000000001</v>
      </c>
      <c r="M34" s="31">
        <v>6.2097752063139797</v>
      </c>
      <c r="N34" s="31">
        <v>1.7766999999999999</v>
      </c>
    </row>
    <row r="35" spans="1:14" ht="14.25" x14ac:dyDescent="0.15">
      <c r="A35" s="17" t="s">
        <v>94</v>
      </c>
      <c r="B35" s="31">
        <v>6.7491999999999992</v>
      </c>
      <c r="C35" s="31"/>
      <c r="D35" s="31"/>
      <c r="E35" s="31"/>
      <c r="F35" s="31"/>
      <c r="G35" s="31">
        <v>6.3865999999999996</v>
      </c>
      <c r="H35" s="31">
        <v>5.1313500000000003</v>
      </c>
      <c r="I35" s="31">
        <v>75.539500000000004</v>
      </c>
      <c r="J35" s="31"/>
      <c r="K35" s="31"/>
      <c r="L35" s="31">
        <v>0.82040000000000002</v>
      </c>
      <c r="M35" s="31">
        <v>18</v>
      </c>
      <c r="N35" s="31">
        <v>6.431</v>
      </c>
    </row>
    <row r="36" spans="1:14" ht="14.25" x14ac:dyDescent="0.15">
      <c r="A36" s="17" t="s">
        <v>95</v>
      </c>
      <c r="B36" s="31">
        <v>50</v>
      </c>
      <c r="C36" s="31"/>
      <c r="D36" s="31"/>
      <c r="E36" s="31"/>
      <c r="F36" s="31"/>
      <c r="G36" s="31">
        <v>69.709999999999994</v>
      </c>
      <c r="H36" s="31">
        <v>32</v>
      </c>
      <c r="I36" s="31">
        <v>172</v>
      </c>
      <c r="J36" s="31"/>
      <c r="K36" s="31">
        <v>1.8</v>
      </c>
      <c r="L36" s="31">
        <v>3.12</v>
      </c>
      <c r="M36" s="31">
        <v>37</v>
      </c>
      <c r="N36" s="31">
        <v>6.68</v>
      </c>
    </row>
    <row r="37" spans="1:14" ht="14.25" thickBot="1" x14ac:dyDescent="0.2"/>
    <row r="38" spans="1:14" x14ac:dyDescent="0.15">
      <c r="B38" s="5" t="s">
        <v>31</v>
      </c>
      <c r="C38" s="5" t="s">
        <v>32</v>
      </c>
      <c r="D38" s="5" t="s">
        <v>33</v>
      </c>
      <c r="E38" s="6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5" t="s">
        <v>39</v>
      </c>
      <c r="K38" s="5" t="s">
        <v>40</v>
      </c>
      <c r="L38" s="5" t="s">
        <v>41</v>
      </c>
      <c r="M38" s="5" t="s">
        <v>42</v>
      </c>
      <c r="N38" s="6" t="s">
        <v>43</v>
      </c>
    </row>
    <row r="39" spans="1:14" ht="14.25" x14ac:dyDescent="0.15">
      <c r="A39" s="35" t="s">
        <v>127</v>
      </c>
      <c r="B39">
        <v>0.71430000000000005</v>
      </c>
      <c r="C39">
        <v>0.9</v>
      </c>
      <c r="D39">
        <v>0.28570000000000001</v>
      </c>
      <c r="E39">
        <v>0.5</v>
      </c>
      <c r="F39">
        <v>0.97140000000000004</v>
      </c>
      <c r="G39">
        <v>1.4714</v>
      </c>
      <c r="H39">
        <v>1.4714</v>
      </c>
      <c r="I39">
        <v>1.4571000000000001</v>
      </c>
      <c r="J39">
        <v>1.4286000000000001</v>
      </c>
      <c r="K39">
        <v>1.7142999999999999</v>
      </c>
      <c r="L39">
        <v>13.3</v>
      </c>
      <c r="M39">
        <v>3.4119999999999998E-2</v>
      </c>
      <c r="N39">
        <v>1.2290000000000001</v>
      </c>
    </row>
    <row r="40" spans="1:14" ht="14.25" x14ac:dyDescent="0.15">
      <c r="A40" s="35" t="s">
        <v>128</v>
      </c>
      <c r="B40">
        <v>1.9778967999999999</v>
      </c>
      <c r="C40">
        <v>2.4921424000000001</v>
      </c>
      <c r="D40">
        <v>0.79113979999999995</v>
      </c>
      <c r="E40">
        <v>2.0385300000000002</v>
      </c>
      <c r="F40">
        <v>0.30425449999999998</v>
      </c>
      <c r="G40">
        <v>3.0148999999999999</v>
      </c>
      <c r="H40">
        <v>3.0795050000000002</v>
      </c>
      <c r="I40">
        <v>3.1605132</v>
      </c>
      <c r="J40">
        <v>3.2365583999999998</v>
      </c>
      <c r="K40">
        <v>3.1662949</v>
      </c>
      <c r="L40">
        <v>18.085999999999999</v>
      </c>
      <c r="M40" s="36"/>
      <c r="N40" s="36"/>
    </row>
    <row r="41" spans="1:14" ht="14.25" x14ac:dyDescent="0.15">
      <c r="A41" s="37" t="s">
        <v>129</v>
      </c>
    </row>
    <row r="42" spans="1:14" ht="14.25" x14ac:dyDescent="0.15">
      <c r="A42" s="10" t="s">
        <v>66</v>
      </c>
      <c r="B42">
        <f>B7*$B$39</f>
        <v>13.879563300000001</v>
      </c>
      <c r="C42">
        <f>C7*$C$39</f>
        <v>0</v>
      </c>
      <c r="D42">
        <f>D7*$D$39</f>
        <v>0</v>
      </c>
      <c r="E42">
        <f>E7*$E$39</f>
        <v>0.42859999999999998</v>
      </c>
      <c r="F42">
        <f>F7*$F$39</f>
        <v>0</v>
      </c>
      <c r="G42">
        <f>G7*$G$39</f>
        <v>60.384931739999999</v>
      </c>
      <c r="H42">
        <f>H7*$H$39</f>
        <v>577.01421848000007</v>
      </c>
      <c r="I42">
        <f>I7*$I$39</f>
        <v>185.44220280000002</v>
      </c>
      <c r="J42">
        <f>J7*$J$39</f>
        <v>0.28757718000000004</v>
      </c>
      <c r="K42">
        <f>K7*$K$39</f>
        <v>0.75223483999999996</v>
      </c>
      <c r="L42">
        <f>L7*$L$39</f>
        <v>32.414760000000001</v>
      </c>
      <c r="M42">
        <f>M7*$M$39</f>
        <v>22.788437507999998</v>
      </c>
      <c r="N42">
        <f>N7*$N$39</f>
        <v>61.902026200000009</v>
      </c>
    </row>
    <row r="43" spans="1:14" ht="14.25" x14ac:dyDescent="0.15">
      <c r="A43" s="10" t="s">
        <v>67</v>
      </c>
      <c r="B43">
        <f t="shared" ref="B43:B71" si="0">B8*$B$39</f>
        <v>21.957581999999999</v>
      </c>
      <c r="C43">
        <f t="shared" ref="C43:C71" si="1">C8*$C$39</f>
        <v>0</v>
      </c>
      <c r="D43">
        <f t="shared" ref="D43:D71" si="2">D8*$D$39</f>
        <v>0</v>
      </c>
      <c r="E43">
        <f t="shared" ref="E43:E71" si="3">E8*$E$39</f>
        <v>0</v>
      </c>
      <c r="F43">
        <f t="shared" ref="F43:F71" si="4">F8*$F$39</f>
        <v>0</v>
      </c>
      <c r="G43">
        <f t="shared" ref="G43:G71" si="5">G8*$G$39</f>
        <v>93.433900000000008</v>
      </c>
      <c r="H43">
        <f t="shared" ref="H43:H71" si="6">H8*$H$39</f>
        <v>27.426896000000003</v>
      </c>
      <c r="I43">
        <f t="shared" ref="I43:I71" si="7">I8*$I$39</f>
        <v>163.1952</v>
      </c>
      <c r="J43">
        <f t="shared" ref="J43:J71" si="8">J8*$J$39</f>
        <v>107.95930199999999</v>
      </c>
      <c r="K43">
        <f t="shared" ref="K43:K71" si="9">K8*$K$39</f>
        <v>0</v>
      </c>
      <c r="L43">
        <f t="shared" ref="L43:L71" si="10">L8*$L$39</f>
        <v>3.0590000000000002</v>
      </c>
      <c r="M43">
        <f t="shared" ref="M43:M71" si="11">M8*$M$39</f>
        <v>5.6830271999999997</v>
      </c>
      <c r="N43">
        <f t="shared" ref="N43:N71" si="12">N8*$N$39</f>
        <v>19.430490000000002</v>
      </c>
    </row>
    <row r="44" spans="1:14" ht="14.25" x14ac:dyDescent="0.15">
      <c r="A44" s="10" t="s">
        <v>68</v>
      </c>
      <c r="B44">
        <f t="shared" si="0"/>
        <v>30.698995396199997</v>
      </c>
      <c r="C44">
        <f t="shared" si="1"/>
        <v>0</v>
      </c>
      <c r="D44">
        <f t="shared" si="2"/>
        <v>0</v>
      </c>
      <c r="E44">
        <f t="shared" si="3"/>
        <v>0.23275999999999999</v>
      </c>
      <c r="F44">
        <f t="shared" si="4"/>
        <v>0</v>
      </c>
      <c r="G44">
        <f t="shared" si="5"/>
        <v>153.010886</v>
      </c>
      <c r="H44">
        <f t="shared" si="6"/>
        <v>4.70914213</v>
      </c>
      <c r="I44">
        <f t="shared" si="7"/>
        <v>545.47121340000001</v>
      </c>
      <c r="J44">
        <f t="shared" si="8"/>
        <v>13.243122</v>
      </c>
      <c r="K44">
        <f t="shared" si="9"/>
        <v>0.31921637439999995</v>
      </c>
      <c r="L44">
        <f t="shared" si="10"/>
        <v>25.0752348</v>
      </c>
      <c r="M44">
        <f t="shared" si="11"/>
        <v>2.9448087609599995</v>
      </c>
      <c r="N44">
        <f t="shared" si="12"/>
        <v>72.461840000000009</v>
      </c>
    </row>
    <row r="45" spans="1:14" ht="14.25" x14ac:dyDescent="0.15">
      <c r="A45" s="10" t="s">
        <v>69</v>
      </c>
      <c r="B45">
        <f t="shared" si="0"/>
        <v>39.243642000000001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151.77491000000001</v>
      </c>
      <c r="H45">
        <f t="shared" si="6"/>
        <v>19.05463</v>
      </c>
      <c r="I45">
        <f t="shared" si="7"/>
        <v>472.28982300000001</v>
      </c>
      <c r="J45">
        <f t="shared" si="8"/>
        <v>0</v>
      </c>
      <c r="K45">
        <f t="shared" si="9"/>
        <v>0</v>
      </c>
      <c r="L45">
        <f t="shared" si="10"/>
        <v>68.096000000000004</v>
      </c>
      <c r="M45">
        <f t="shared" si="11"/>
        <v>0</v>
      </c>
      <c r="N45">
        <f t="shared" si="12"/>
        <v>56.079270000000008</v>
      </c>
    </row>
    <row r="46" spans="1:14" ht="14.25" x14ac:dyDescent="0.15">
      <c r="A46" s="10" t="s">
        <v>70</v>
      </c>
      <c r="B46">
        <f t="shared" si="0"/>
        <v>118.21022130000001</v>
      </c>
      <c r="C46">
        <f t="shared" si="1"/>
        <v>0</v>
      </c>
      <c r="D46">
        <f t="shared" si="2"/>
        <v>9.7795109999999994</v>
      </c>
      <c r="E46">
        <f t="shared" si="3"/>
        <v>0</v>
      </c>
      <c r="F46">
        <f t="shared" si="4"/>
        <v>0</v>
      </c>
      <c r="G46">
        <f t="shared" si="5"/>
        <v>220.29165288349134</v>
      </c>
      <c r="H46">
        <f t="shared" si="6"/>
        <v>13.292447740547837</v>
      </c>
      <c r="I46">
        <f t="shared" si="7"/>
        <v>789.37976497056604</v>
      </c>
      <c r="J46">
        <f t="shared" si="8"/>
        <v>0</v>
      </c>
      <c r="K46">
        <f t="shared" si="9"/>
        <v>0</v>
      </c>
      <c r="L46">
        <f t="shared" si="10"/>
        <v>56.525000000000006</v>
      </c>
      <c r="M46">
        <f t="shared" si="11"/>
        <v>36.643515199999996</v>
      </c>
      <c r="N46">
        <f t="shared" si="12"/>
        <v>22.693902860000001</v>
      </c>
    </row>
    <row r="47" spans="1:14" ht="14.25" x14ac:dyDescent="0.15">
      <c r="A47" s="10" t="s">
        <v>71</v>
      </c>
      <c r="B47">
        <f t="shared" si="0"/>
        <v>41.429400000000001</v>
      </c>
      <c r="C47">
        <f t="shared" si="1"/>
        <v>8.1269999999999989</v>
      </c>
      <c r="D47">
        <f t="shared" si="2"/>
        <v>0</v>
      </c>
      <c r="E47">
        <f t="shared" si="3"/>
        <v>0</v>
      </c>
      <c r="F47">
        <f t="shared" si="4"/>
        <v>9.7140000000000004E-3</v>
      </c>
      <c r="G47">
        <f t="shared" si="5"/>
        <v>381.946012</v>
      </c>
      <c r="H47">
        <f t="shared" si="6"/>
        <v>22.115141999999999</v>
      </c>
      <c r="I47">
        <f t="shared" si="7"/>
        <v>770.95161000000007</v>
      </c>
      <c r="J47">
        <f t="shared" si="8"/>
        <v>209.80419600000005</v>
      </c>
      <c r="K47">
        <f t="shared" si="9"/>
        <v>9.154361999999999</v>
      </c>
      <c r="L47">
        <f t="shared" si="10"/>
        <v>0.66500000000000004</v>
      </c>
      <c r="M47">
        <f t="shared" si="11"/>
        <v>6.8014807999999993</v>
      </c>
      <c r="N47">
        <f t="shared" si="12"/>
        <v>40.557000000000002</v>
      </c>
    </row>
    <row r="48" spans="1:14" ht="14.25" x14ac:dyDescent="0.15">
      <c r="A48" s="10" t="s">
        <v>72</v>
      </c>
      <c r="B48">
        <f t="shared" si="0"/>
        <v>89.50179</v>
      </c>
      <c r="C48">
        <f t="shared" si="1"/>
        <v>1.8089999999999999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59.488702000000004</v>
      </c>
      <c r="H48">
        <f t="shared" si="6"/>
        <v>0.338422</v>
      </c>
      <c r="I48">
        <f t="shared" si="7"/>
        <v>282.76482600000003</v>
      </c>
      <c r="J48">
        <f t="shared" si="8"/>
        <v>8.5716000000000001E-2</v>
      </c>
      <c r="K48">
        <f t="shared" si="9"/>
        <v>0.49714699999999995</v>
      </c>
      <c r="L48">
        <f t="shared" si="10"/>
        <v>40.166000000000004</v>
      </c>
      <c r="M48">
        <f t="shared" si="11"/>
        <v>15.562814399999999</v>
      </c>
      <c r="N48">
        <f t="shared" si="12"/>
        <v>15.682040000000001</v>
      </c>
    </row>
    <row r="49" spans="1:14" ht="14.25" x14ac:dyDescent="0.15">
      <c r="A49" s="10" t="s">
        <v>73</v>
      </c>
      <c r="B49">
        <f t="shared" si="0"/>
        <v>56.272554000000007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210.48377000000002</v>
      </c>
      <c r="H49">
        <f t="shared" si="6"/>
        <v>34.710326000000002</v>
      </c>
      <c r="I49">
        <f t="shared" si="7"/>
        <v>197.30591100000001</v>
      </c>
      <c r="J49">
        <f t="shared" si="8"/>
        <v>0</v>
      </c>
      <c r="K49">
        <f t="shared" si="9"/>
        <v>0.25714499999999996</v>
      </c>
      <c r="L49">
        <f t="shared" si="10"/>
        <v>0</v>
      </c>
      <c r="M49">
        <f t="shared" si="11"/>
        <v>4.7529159999999999</v>
      </c>
      <c r="N49">
        <f t="shared" si="12"/>
        <v>12.340020300000001</v>
      </c>
    </row>
    <row r="50" spans="1:14" ht="14.25" x14ac:dyDescent="0.15">
      <c r="A50" s="10" t="s">
        <v>74</v>
      </c>
      <c r="B50">
        <f t="shared" si="0"/>
        <v>3.4357829999999998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144.35905400000001</v>
      </c>
      <c r="H50">
        <f t="shared" si="6"/>
        <v>580.83515</v>
      </c>
      <c r="I50">
        <f t="shared" si="7"/>
        <v>245.94390899999999</v>
      </c>
      <c r="J50">
        <f t="shared" si="8"/>
        <v>919.10409600000003</v>
      </c>
      <c r="K50">
        <f t="shared" si="9"/>
        <v>11.211522</v>
      </c>
      <c r="L50">
        <f t="shared" si="10"/>
        <v>3.99</v>
      </c>
      <c r="M50">
        <f t="shared" si="11"/>
        <v>2.9533623719999995</v>
      </c>
      <c r="N50">
        <f t="shared" si="12"/>
        <v>41.921190000000003</v>
      </c>
    </row>
    <row r="51" spans="1:14" ht="14.25" x14ac:dyDescent="0.15">
      <c r="A51" s="10" t="s">
        <v>75</v>
      </c>
      <c r="B51">
        <f t="shared" si="0"/>
        <v>25.000500000000002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605.53995600000007</v>
      </c>
      <c r="H51">
        <f t="shared" si="6"/>
        <v>48.762196000000003</v>
      </c>
      <c r="I51">
        <f t="shared" si="7"/>
        <v>566.78275800000006</v>
      </c>
      <c r="J51">
        <f t="shared" si="8"/>
        <v>67.144199999999998</v>
      </c>
      <c r="K51">
        <f t="shared" si="9"/>
        <v>1.8514440000000001</v>
      </c>
      <c r="L51">
        <f t="shared" si="10"/>
        <v>14.364000000000003</v>
      </c>
      <c r="M51">
        <f t="shared" si="11"/>
        <v>4.1080480000000001</v>
      </c>
      <c r="N51">
        <f t="shared" si="12"/>
        <v>38.111290000000004</v>
      </c>
    </row>
    <row r="52" spans="1:14" ht="14.25" x14ac:dyDescent="0.15">
      <c r="A52" s="10" t="s">
        <v>76</v>
      </c>
      <c r="B52">
        <f t="shared" si="0"/>
        <v>2.8572000000000002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394.33519999999999</v>
      </c>
      <c r="H52">
        <f t="shared" si="6"/>
        <v>96.147014460000008</v>
      </c>
      <c r="I52">
        <f t="shared" si="7"/>
        <v>498.32820000000004</v>
      </c>
      <c r="J52">
        <f t="shared" si="8"/>
        <v>95.716200000000001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33.143917800000004</v>
      </c>
    </row>
    <row r="53" spans="1:14" ht="14.25" x14ac:dyDescent="0.15">
      <c r="A53" s="10" t="s">
        <v>77</v>
      </c>
      <c r="B53">
        <f t="shared" si="0"/>
        <v>27.389883146382981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103.46275488292859</v>
      </c>
      <c r="H53">
        <f t="shared" si="6"/>
        <v>11.388636</v>
      </c>
      <c r="I53">
        <f t="shared" si="7"/>
        <v>317.53050191260508</v>
      </c>
      <c r="J53">
        <f t="shared" si="8"/>
        <v>0</v>
      </c>
      <c r="K53">
        <f t="shared" si="9"/>
        <v>3.7573565390070916E-2</v>
      </c>
      <c r="L53">
        <f t="shared" si="10"/>
        <v>15.595561134751724</v>
      </c>
      <c r="M53">
        <f t="shared" si="11"/>
        <v>0</v>
      </c>
      <c r="N53">
        <f t="shared" si="12"/>
        <v>17.916361999999999</v>
      </c>
    </row>
    <row r="54" spans="1:14" ht="14.25" x14ac:dyDescent="0.15">
      <c r="A54" s="10" t="s">
        <v>78</v>
      </c>
      <c r="B54">
        <f t="shared" si="0"/>
        <v>0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129.48320000000001</v>
      </c>
      <c r="H54">
        <f t="shared" si="6"/>
        <v>82.059978000000001</v>
      </c>
      <c r="I54">
        <f t="shared" si="7"/>
        <v>390.06567000000001</v>
      </c>
      <c r="J54">
        <f t="shared" si="8"/>
        <v>114.47371800000001</v>
      </c>
      <c r="K54">
        <f t="shared" si="9"/>
        <v>11.65724</v>
      </c>
      <c r="L54">
        <f t="shared" si="10"/>
        <v>2.3940000000000001</v>
      </c>
      <c r="M54">
        <f t="shared" si="11"/>
        <v>0</v>
      </c>
      <c r="N54">
        <f t="shared" si="12"/>
        <v>21.421470000000003</v>
      </c>
    </row>
    <row r="55" spans="1:14" ht="14.25" x14ac:dyDescent="0.15">
      <c r="A55" s="10" t="s">
        <v>79</v>
      </c>
      <c r="B55">
        <f t="shared" si="0"/>
        <v>1.1071650000000002</v>
      </c>
      <c r="C55">
        <f t="shared" si="1"/>
        <v>0</v>
      </c>
      <c r="D55">
        <f t="shared" si="2"/>
        <v>0</v>
      </c>
      <c r="E55">
        <f t="shared" si="3"/>
        <v>0.755</v>
      </c>
      <c r="F55">
        <f t="shared" si="4"/>
        <v>0</v>
      </c>
      <c r="G55">
        <f t="shared" si="5"/>
        <v>100.89389799999999</v>
      </c>
      <c r="H55">
        <f t="shared" si="6"/>
        <v>11.7226438</v>
      </c>
      <c r="I55">
        <f t="shared" si="7"/>
        <v>305.655867</v>
      </c>
      <c r="J55">
        <f t="shared" si="8"/>
        <v>1.242882</v>
      </c>
      <c r="K55">
        <f t="shared" si="9"/>
        <v>3.4285999999999997E-2</v>
      </c>
      <c r="L55">
        <f t="shared" si="10"/>
        <v>0</v>
      </c>
      <c r="M55">
        <f t="shared" si="11"/>
        <v>0</v>
      </c>
      <c r="N55">
        <f t="shared" si="12"/>
        <v>16.321120000000001</v>
      </c>
    </row>
    <row r="56" spans="1:14" ht="14.25" x14ac:dyDescent="0.15">
      <c r="A56" s="10" t="s">
        <v>80</v>
      </c>
      <c r="B56">
        <f t="shared" si="0"/>
        <v>21.000420000000002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466.43380000000002</v>
      </c>
      <c r="H56">
        <f t="shared" si="6"/>
        <v>54.824363999999996</v>
      </c>
      <c r="I56">
        <f t="shared" si="7"/>
        <v>1318.6755000000001</v>
      </c>
      <c r="J56">
        <f t="shared" si="8"/>
        <v>460.00920000000002</v>
      </c>
      <c r="K56">
        <f t="shared" si="9"/>
        <v>7.5429200000000002E-2</v>
      </c>
      <c r="L56">
        <f t="shared" si="10"/>
        <v>63.84</v>
      </c>
      <c r="M56">
        <f t="shared" si="11"/>
        <v>14.437877999999998</v>
      </c>
      <c r="N56">
        <f t="shared" si="12"/>
        <v>54.941338899999998</v>
      </c>
    </row>
    <row r="57" spans="1:14" ht="14.25" x14ac:dyDescent="0.15">
      <c r="A57" s="10" t="s">
        <v>81</v>
      </c>
      <c r="B57">
        <f t="shared" si="0"/>
        <v>13.571700000000002</v>
      </c>
      <c r="C57">
        <f t="shared" si="1"/>
        <v>0.57600000000000007</v>
      </c>
      <c r="D57">
        <f t="shared" si="2"/>
        <v>0.99137900000000012</v>
      </c>
      <c r="E57">
        <f t="shared" si="3"/>
        <v>1</v>
      </c>
      <c r="F57">
        <f t="shared" si="4"/>
        <v>0</v>
      </c>
      <c r="G57">
        <f t="shared" si="5"/>
        <v>236.498122</v>
      </c>
      <c r="H57">
        <f t="shared" si="6"/>
        <v>42.317464000000001</v>
      </c>
      <c r="I57">
        <f t="shared" si="7"/>
        <v>509.999571</v>
      </c>
      <c r="J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0.64145600000000003</v>
      </c>
      <c r="N57">
        <f t="shared" si="12"/>
        <v>54.948590000000003</v>
      </c>
    </row>
    <row r="58" spans="1:14" ht="14.25" x14ac:dyDescent="0.15">
      <c r="A58" s="10" t="s">
        <v>82</v>
      </c>
      <c r="B58">
        <f t="shared" si="0"/>
        <v>239.05478100000002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351.20846599999999</v>
      </c>
      <c r="H58">
        <f t="shared" si="6"/>
        <v>27.323898</v>
      </c>
      <c r="I58">
        <f t="shared" si="7"/>
        <v>418.39169399999997</v>
      </c>
      <c r="J58">
        <f t="shared" si="8"/>
        <v>68.158506000000003</v>
      </c>
      <c r="K58">
        <f t="shared" si="9"/>
        <v>17.674433000000001</v>
      </c>
      <c r="L58">
        <f t="shared" si="10"/>
        <v>42.693000000000005</v>
      </c>
      <c r="M58">
        <f t="shared" si="11"/>
        <v>0</v>
      </c>
      <c r="N58">
        <f t="shared" si="12"/>
        <v>25.083890000000004</v>
      </c>
    </row>
    <row r="59" spans="1:14" ht="14.25" x14ac:dyDescent="0.15">
      <c r="A59" s="10" t="s">
        <v>83</v>
      </c>
      <c r="B59">
        <f t="shared" si="0"/>
        <v>4.7572380000000001</v>
      </c>
      <c r="C59">
        <f t="shared" si="1"/>
        <v>0</v>
      </c>
      <c r="D59">
        <f t="shared" si="2"/>
        <v>0</v>
      </c>
      <c r="E59">
        <f t="shared" si="3"/>
        <v>26.48</v>
      </c>
      <c r="F59">
        <f t="shared" si="4"/>
        <v>0</v>
      </c>
      <c r="G59">
        <f t="shared" si="5"/>
        <v>177.215416</v>
      </c>
      <c r="H59">
        <f t="shared" si="6"/>
        <v>40.963776000000003</v>
      </c>
      <c r="I59">
        <f t="shared" si="7"/>
        <v>503.82146699999998</v>
      </c>
      <c r="J59">
        <f t="shared" si="8"/>
        <v>65.04415800000001</v>
      </c>
      <c r="K59">
        <f t="shared" si="9"/>
        <v>0.66857699999999998</v>
      </c>
      <c r="L59">
        <f t="shared" si="10"/>
        <v>7.7139999999999995</v>
      </c>
      <c r="M59">
        <f t="shared" si="11"/>
        <v>0</v>
      </c>
      <c r="N59">
        <f t="shared" si="12"/>
        <v>39.143650000000008</v>
      </c>
    </row>
    <row r="60" spans="1:14" ht="14.25" x14ac:dyDescent="0.15">
      <c r="A60" s="10" t="s">
        <v>84</v>
      </c>
      <c r="B60">
        <f t="shared" si="0"/>
        <v>1.4571720000000001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799.6764720000001</v>
      </c>
      <c r="H60">
        <f t="shared" si="6"/>
        <v>285.40745800000002</v>
      </c>
      <c r="I60">
        <f t="shared" si="7"/>
        <v>1216.2559410000001</v>
      </c>
      <c r="J60">
        <f t="shared" si="8"/>
        <v>168.73194600000002</v>
      </c>
      <c r="K60">
        <f t="shared" si="9"/>
        <v>70.320586000000006</v>
      </c>
      <c r="L60">
        <f t="shared" si="10"/>
        <v>26.068000000000001</v>
      </c>
      <c r="M60">
        <f t="shared" si="11"/>
        <v>0</v>
      </c>
      <c r="N60">
        <f t="shared" si="12"/>
        <v>66.857600000000005</v>
      </c>
    </row>
    <row r="61" spans="1:14" ht="14.25" x14ac:dyDescent="0.15">
      <c r="A61" s="10" t="s">
        <v>85</v>
      </c>
      <c r="B61">
        <f t="shared" si="0"/>
        <v>0.107145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170.57940200000002</v>
      </c>
      <c r="H61">
        <f t="shared" si="6"/>
        <v>0</v>
      </c>
      <c r="I61">
        <f t="shared" si="7"/>
        <v>511.98122700000005</v>
      </c>
      <c r="J61">
        <f t="shared" si="8"/>
        <v>38.843634000000002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14.15808</v>
      </c>
    </row>
    <row r="62" spans="1:14" ht="14.25" x14ac:dyDescent="0.15">
      <c r="A62" s="10" t="s">
        <v>86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10.59408</v>
      </c>
      <c r="H62">
        <f t="shared" si="6"/>
        <v>128.64450200000002</v>
      </c>
      <c r="I62">
        <f t="shared" si="7"/>
        <v>104.095224</v>
      </c>
      <c r="J62">
        <f t="shared" si="8"/>
        <v>41.029392000000001</v>
      </c>
      <c r="K62">
        <f t="shared" si="9"/>
        <v>0</v>
      </c>
      <c r="L62">
        <f t="shared" si="10"/>
        <v>7.8470000000000004</v>
      </c>
      <c r="M62">
        <f t="shared" si="11"/>
        <v>0</v>
      </c>
      <c r="N62">
        <f t="shared" si="12"/>
        <v>2.2613600000000003</v>
      </c>
    </row>
    <row r="63" spans="1:14" ht="14.25" x14ac:dyDescent="0.15">
      <c r="A63" s="10" t="s">
        <v>87</v>
      </c>
      <c r="B63">
        <f t="shared" si="0"/>
        <v>20.308691880000001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37.003135050000004</v>
      </c>
      <c r="H63">
        <f t="shared" si="6"/>
        <v>56.523919283999994</v>
      </c>
      <c r="I63">
        <f t="shared" si="7"/>
        <v>394.00456100399998</v>
      </c>
      <c r="J63">
        <f t="shared" si="8"/>
        <v>8.88460626</v>
      </c>
      <c r="K63">
        <f t="shared" si="9"/>
        <v>0</v>
      </c>
      <c r="L63">
        <f t="shared" si="10"/>
        <v>28.418775000000004</v>
      </c>
      <c r="M63">
        <f t="shared" si="11"/>
        <v>0</v>
      </c>
      <c r="N63">
        <f t="shared" si="12"/>
        <v>11.70008</v>
      </c>
    </row>
    <row r="64" spans="1:14" ht="14.25" x14ac:dyDescent="0.15">
      <c r="A64" s="10" t="s">
        <v>88</v>
      </c>
      <c r="B64">
        <f t="shared" si="0"/>
        <v>7.1430000000000007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3.7301760000000002</v>
      </c>
      <c r="G64">
        <f t="shared" si="5"/>
        <v>325.47368</v>
      </c>
      <c r="H64">
        <f t="shared" si="6"/>
        <v>234.703014</v>
      </c>
      <c r="I64">
        <f t="shared" si="7"/>
        <v>324.96244200000001</v>
      </c>
      <c r="J64">
        <f t="shared" si="8"/>
        <v>0</v>
      </c>
      <c r="K64">
        <f t="shared" si="9"/>
        <v>0</v>
      </c>
      <c r="L64">
        <f t="shared" si="10"/>
        <v>83.79</v>
      </c>
      <c r="M64">
        <f t="shared" si="11"/>
        <v>0</v>
      </c>
      <c r="N64">
        <f t="shared" si="12"/>
        <v>31.536140000000003</v>
      </c>
    </row>
    <row r="65" spans="1:14" ht="14.25" x14ac:dyDescent="0.15">
      <c r="A65" s="10" t="s">
        <v>89</v>
      </c>
      <c r="B65">
        <f t="shared" si="0"/>
        <v>10.9395045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159.35262</v>
      </c>
      <c r="H65">
        <f t="shared" si="6"/>
        <v>11.373922</v>
      </c>
      <c r="I65">
        <f t="shared" si="7"/>
        <v>279.99633599999999</v>
      </c>
      <c r="J65">
        <f t="shared" si="8"/>
        <v>2.5286220000000004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27.910590000000003</v>
      </c>
    </row>
    <row r="66" spans="1:14" ht="14.25" x14ac:dyDescent="0.15">
      <c r="A66" s="10" t="s">
        <v>90</v>
      </c>
      <c r="B66">
        <f t="shared" si="0"/>
        <v>13.128833999999999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164.07581400000001</v>
      </c>
      <c r="H66">
        <f t="shared" si="6"/>
        <v>65.303233380000009</v>
      </c>
      <c r="I66">
        <f t="shared" si="7"/>
        <v>582.37372800000003</v>
      </c>
      <c r="J66">
        <f t="shared" si="8"/>
        <v>0</v>
      </c>
      <c r="K66">
        <f t="shared" si="9"/>
        <v>0.10285799999999999</v>
      </c>
      <c r="L66">
        <f t="shared" si="10"/>
        <v>0.13300000000000001</v>
      </c>
      <c r="M66">
        <f t="shared" si="11"/>
        <v>0</v>
      </c>
      <c r="N66">
        <f t="shared" si="12"/>
        <v>19.613921174399792</v>
      </c>
    </row>
    <row r="67" spans="1:14" ht="14.25" x14ac:dyDescent="0.15">
      <c r="A67" s="10" t="s">
        <v>91</v>
      </c>
      <c r="B67">
        <f t="shared" si="0"/>
        <v>37.143599999999999</v>
      </c>
      <c r="C67">
        <f t="shared" si="1"/>
        <v>0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200.84610000000001</v>
      </c>
      <c r="H67">
        <f t="shared" si="6"/>
        <v>9.5640999999999998</v>
      </c>
      <c r="I67">
        <f t="shared" si="7"/>
        <v>518.72760000000005</v>
      </c>
      <c r="J67">
        <f t="shared" si="8"/>
        <v>0</v>
      </c>
      <c r="K67">
        <f t="shared" si="9"/>
        <v>0</v>
      </c>
      <c r="L67">
        <f t="shared" si="10"/>
        <v>57.854999999999997</v>
      </c>
      <c r="M67">
        <f t="shared" si="11"/>
        <v>5.1594899199999995E-3</v>
      </c>
      <c r="N67">
        <f t="shared" si="12"/>
        <v>47.458412630000005</v>
      </c>
    </row>
    <row r="68" spans="1:14" ht="14.25" x14ac:dyDescent="0.15">
      <c r="A68" s="10" t="s">
        <v>92</v>
      </c>
      <c r="B68">
        <f t="shared" si="0"/>
        <v>35.715000000000003</v>
      </c>
      <c r="C68">
        <f t="shared" si="1"/>
        <v>0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23.821966000000003</v>
      </c>
      <c r="H68">
        <f t="shared" si="6"/>
        <v>6.9450079999999996</v>
      </c>
      <c r="I68">
        <f t="shared" si="7"/>
        <v>208.36530000000002</v>
      </c>
      <c r="J68">
        <f t="shared" si="8"/>
        <v>0</v>
      </c>
      <c r="K68">
        <f t="shared" si="9"/>
        <v>0</v>
      </c>
      <c r="L68">
        <f t="shared" si="10"/>
        <v>17.689000000000004</v>
      </c>
      <c r="M68">
        <f t="shared" si="11"/>
        <v>0</v>
      </c>
      <c r="N68">
        <f t="shared" si="12"/>
        <v>40.016240000000003</v>
      </c>
    </row>
    <row r="69" spans="1:14" ht="14.25" x14ac:dyDescent="0.15">
      <c r="A69" s="10" t="s">
        <v>93</v>
      </c>
      <c r="B69">
        <f t="shared" si="0"/>
        <v>8.9239641899999995</v>
      </c>
      <c r="C69">
        <f t="shared" si="1"/>
        <v>0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12.291928459999999</v>
      </c>
      <c r="H69">
        <f t="shared" si="6"/>
        <v>0</v>
      </c>
      <c r="I69">
        <f t="shared" si="7"/>
        <v>79.178231159999996</v>
      </c>
      <c r="J69">
        <f t="shared" si="8"/>
        <v>0</v>
      </c>
      <c r="K69">
        <f t="shared" si="9"/>
        <v>1.525727E-2</v>
      </c>
      <c r="L69">
        <f t="shared" si="10"/>
        <v>7.9627100000000004</v>
      </c>
      <c r="M69">
        <f t="shared" si="11"/>
        <v>0.21187753003943297</v>
      </c>
      <c r="N69">
        <f t="shared" si="12"/>
        <v>2.1835643</v>
      </c>
    </row>
    <row r="70" spans="1:14" ht="14.25" x14ac:dyDescent="0.15">
      <c r="A70" s="10" t="s">
        <v>94</v>
      </c>
      <c r="B70">
        <f t="shared" si="0"/>
        <v>4.8209535599999995</v>
      </c>
      <c r="C70">
        <f t="shared" si="1"/>
        <v>0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9.3972432399999999</v>
      </c>
      <c r="H70">
        <f t="shared" si="6"/>
        <v>7.5502683900000003</v>
      </c>
      <c r="I70">
        <f t="shared" si="7"/>
        <v>110.06860545000001</v>
      </c>
      <c r="J70">
        <f t="shared" si="8"/>
        <v>0</v>
      </c>
      <c r="K70">
        <f t="shared" si="9"/>
        <v>0</v>
      </c>
      <c r="L70">
        <f t="shared" si="10"/>
        <v>10.911320000000002</v>
      </c>
      <c r="M70">
        <f t="shared" si="11"/>
        <v>0.61415999999999993</v>
      </c>
      <c r="N70">
        <f t="shared" si="12"/>
        <v>7.9036990000000005</v>
      </c>
    </row>
    <row r="71" spans="1:14" ht="14.25" x14ac:dyDescent="0.15">
      <c r="A71" s="10" t="s">
        <v>95</v>
      </c>
      <c r="B71">
        <f t="shared" si="0"/>
        <v>35.715000000000003</v>
      </c>
      <c r="C71">
        <f t="shared" si="1"/>
        <v>0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102.57129399999999</v>
      </c>
      <c r="H71">
        <f t="shared" si="6"/>
        <v>47.084800000000001</v>
      </c>
      <c r="I71">
        <f t="shared" si="7"/>
        <v>250.62120000000002</v>
      </c>
      <c r="J71">
        <f t="shared" si="8"/>
        <v>0</v>
      </c>
      <c r="K71">
        <f t="shared" si="9"/>
        <v>3.0857399999999999</v>
      </c>
      <c r="L71">
        <f t="shared" si="10"/>
        <v>41.496000000000002</v>
      </c>
      <c r="M71">
        <f t="shared" si="11"/>
        <v>1.26244</v>
      </c>
      <c r="N71">
        <f t="shared" si="12"/>
        <v>8.2097200000000008</v>
      </c>
    </row>
    <row r="73" spans="1:14" ht="14.25" x14ac:dyDescent="0.15">
      <c r="A73" s="38" t="s">
        <v>132</v>
      </c>
    </row>
    <row r="74" spans="1:14" ht="14.25" x14ac:dyDescent="0.15">
      <c r="A74" s="10" t="s">
        <v>66</v>
      </c>
      <c r="B74">
        <f>B7*$B$40</f>
        <v>38.432512720799998</v>
      </c>
      <c r="C74">
        <f>C7*$C$40</f>
        <v>0</v>
      </c>
      <c r="D74">
        <f>D7*$D$40</f>
        <v>0</v>
      </c>
      <c r="E74">
        <f>E7*$E$40</f>
        <v>1.7474279160000001</v>
      </c>
      <c r="F74">
        <f>F7*$F$40</f>
        <v>0</v>
      </c>
      <c r="G74">
        <f>G7*$G$40</f>
        <v>123.72878258999999</v>
      </c>
      <c r="H74">
        <f>H7*$H$40</f>
        <v>1207.6377401660002</v>
      </c>
      <c r="I74">
        <f>I7*$I$40</f>
        <v>402.23219393760002</v>
      </c>
      <c r="J74">
        <f>J7*$J$40</f>
        <v>0.65151920592000001</v>
      </c>
      <c r="K74">
        <f>K7*$K$40</f>
        <v>1.3893702021200001</v>
      </c>
      <c r="L74">
        <f>L7*$L$40</f>
        <v>44.079199199999991</v>
      </c>
      <c r="M74">
        <v>60.592771594122716</v>
      </c>
      <c r="N74">
        <v>318.67305188716921</v>
      </c>
    </row>
    <row r="75" spans="1:14" ht="14.25" x14ac:dyDescent="0.15">
      <c r="A75" s="10" t="s">
        <v>67</v>
      </c>
      <c r="B75">
        <f t="shared" ref="B75:B103" si="13">B8*$B$40</f>
        <v>60.800547631999997</v>
      </c>
      <c r="C75">
        <f t="shared" ref="C75:C103" si="14">C8*$C$40</f>
        <v>0</v>
      </c>
      <c r="D75">
        <f t="shared" ref="D75:D103" si="15">D8*$D$40</f>
        <v>0</v>
      </c>
      <c r="E75">
        <f t="shared" ref="E75:E103" si="16">E8*$E$40</f>
        <v>0</v>
      </c>
      <c r="F75">
        <f t="shared" ref="F75:F103" si="17">F8*$F$40</f>
        <v>0</v>
      </c>
      <c r="G75">
        <f t="shared" ref="G75:G103" si="18">G8*$G$40</f>
        <v>191.44614999999999</v>
      </c>
      <c r="H75">
        <f t="shared" ref="H75:H103" si="19">H8*$H$40</f>
        <v>57.401973200000008</v>
      </c>
      <c r="I75">
        <f t="shared" ref="I75:I103" si="20">I8*$I$40</f>
        <v>353.9774784</v>
      </c>
      <c r="J75">
        <f t="shared" ref="J75:J103" si="21">J8*$J$40</f>
        <v>244.58671828799996</v>
      </c>
      <c r="K75">
        <f t="shared" ref="K75:K103" si="22">K8*$K$40</f>
        <v>0</v>
      </c>
      <c r="L75">
        <f t="shared" ref="L75:L103" si="23">L8*$L$40</f>
        <v>4.1597799999999996</v>
      </c>
      <c r="M75">
        <v>17.782153019233789</v>
      </c>
      <c r="N75">
        <v>138.69939185720028</v>
      </c>
    </row>
    <row r="76" spans="1:14" ht="14.25" x14ac:dyDescent="0.15">
      <c r="A76" s="10" t="s">
        <v>68</v>
      </c>
      <c r="B76">
        <f t="shared" si="13"/>
        <v>85.005522549851179</v>
      </c>
      <c r="C76">
        <f t="shared" si="14"/>
        <v>0</v>
      </c>
      <c r="D76">
        <f t="shared" si="15"/>
        <v>0</v>
      </c>
      <c r="E76">
        <f t="shared" si="16"/>
        <v>0.94897648560000003</v>
      </c>
      <c r="F76">
        <f t="shared" si="17"/>
        <v>0</v>
      </c>
      <c r="G76">
        <f t="shared" si="18"/>
        <v>313.519451</v>
      </c>
      <c r="H76">
        <f t="shared" si="19"/>
        <v>9.8558017772500008</v>
      </c>
      <c r="I76">
        <f t="shared" si="20"/>
        <v>1183.1507584727999</v>
      </c>
      <c r="J76">
        <f t="shared" si="21"/>
        <v>30.002896367999998</v>
      </c>
      <c r="K76">
        <f t="shared" si="22"/>
        <v>0.58958944073919994</v>
      </c>
      <c r="L76">
        <f t="shared" si="23"/>
        <v>34.098548615999995</v>
      </c>
      <c r="M76">
        <v>10.419727030591128</v>
      </c>
      <c r="N76">
        <v>544.674622963248</v>
      </c>
    </row>
    <row r="77" spans="1:14" ht="14.25" x14ac:dyDescent="0.15">
      <c r="A77" s="10" t="s">
        <v>69</v>
      </c>
      <c r="B77">
        <f t="shared" si="13"/>
        <v>108.66565019199999</v>
      </c>
      <c r="C77">
        <f t="shared" si="14"/>
        <v>0</v>
      </c>
      <c r="D77">
        <f t="shared" si="15"/>
        <v>0</v>
      </c>
      <c r="E77">
        <f t="shared" si="16"/>
        <v>0</v>
      </c>
      <c r="F77">
        <f t="shared" si="17"/>
        <v>0</v>
      </c>
      <c r="G77">
        <f t="shared" si="18"/>
        <v>310.98693500000002</v>
      </c>
      <c r="H77">
        <f t="shared" si="19"/>
        <v>39.879589750000001</v>
      </c>
      <c r="I77">
        <f t="shared" si="20"/>
        <v>1024.4171435159999</v>
      </c>
      <c r="J77">
        <f t="shared" si="21"/>
        <v>0</v>
      </c>
      <c r="K77">
        <f t="shared" si="22"/>
        <v>0</v>
      </c>
      <c r="L77">
        <f t="shared" si="23"/>
        <v>92.600319999999996</v>
      </c>
      <c r="M77">
        <v>0</v>
      </c>
      <c r="N77">
        <v>423.22789610228307</v>
      </c>
    </row>
    <row r="78" spans="1:14" ht="14.25" x14ac:dyDescent="0.15">
      <c r="A78" s="10" t="s">
        <v>70</v>
      </c>
      <c r="B78">
        <f t="shared" si="13"/>
        <v>327.32411932880001</v>
      </c>
      <c r="C78">
        <f t="shared" si="14"/>
        <v>0</v>
      </c>
      <c r="D78">
        <f t="shared" si="15"/>
        <v>27.080715353999995</v>
      </c>
      <c r="E78">
        <f t="shared" si="16"/>
        <v>0</v>
      </c>
      <c r="F78">
        <f t="shared" si="17"/>
        <v>0</v>
      </c>
      <c r="G78">
        <f t="shared" si="18"/>
        <v>451.377806360227</v>
      </c>
      <c r="H78">
        <f t="shared" si="19"/>
        <v>27.81987174069306</v>
      </c>
      <c r="I78">
        <f t="shared" si="20"/>
        <v>1712.199002815436</v>
      </c>
      <c r="J78">
        <f t="shared" si="21"/>
        <v>0</v>
      </c>
      <c r="K78">
        <f t="shared" si="22"/>
        <v>0</v>
      </c>
      <c r="L78">
        <f t="shared" si="23"/>
        <v>76.865499999999997</v>
      </c>
      <c r="M78">
        <v>176.05431971525238</v>
      </c>
      <c r="N78">
        <v>216.37697317852366</v>
      </c>
    </row>
    <row r="79" spans="1:14" ht="14.25" x14ac:dyDescent="0.15">
      <c r="A79" s="10" t="s">
        <v>71</v>
      </c>
      <c r="B79">
        <f t="shared" si="13"/>
        <v>114.71801439999999</v>
      </c>
      <c r="C79">
        <f t="shared" si="14"/>
        <v>22.504045871999999</v>
      </c>
      <c r="D79">
        <f t="shared" si="15"/>
        <v>0</v>
      </c>
      <c r="E79">
        <f t="shared" si="16"/>
        <v>0</v>
      </c>
      <c r="F79">
        <f t="shared" si="17"/>
        <v>3.0425449999999998E-3</v>
      </c>
      <c r="G79">
        <f t="shared" si="18"/>
        <v>782.60774199999992</v>
      </c>
      <c r="H79">
        <f t="shared" si="19"/>
        <v>46.284960150000003</v>
      </c>
      <c r="I79">
        <f t="shared" si="20"/>
        <v>1672.22753412</v>
      </c>
      <c r="J79">
        <f t="shared" si="21"/>
        <v>475.32096662399999</v>
      </c>
      <c r="K79">
        <f t="shared" si="22"/>
        <v>16.908014766000001</v>
      </c>
      <c r="L79">
        <f t="shared" si="23"/>
        <v>0.90429999999999999</v>
      </c>
      <c r="M79">
        <v>25.453672978497668</v>
      </c>
      <c r="N79">
        <v>333.70731699564777</v>
      </c>
    </row>
    <row r="80" spans="1:14" ht="14.25" x14ac:dyDescent="0.15">
      <c r="A80" s="10" t="s">
        <v>72</v>
      </c>
      <c r="B80">
        <f t="shared" si="13"/>
        <v>247.83046903999997</v>
      </c>
      <c r="C80">
        <f t="shared" si="14"/>
        <v>5.0092062239999997</v>
      </c>
      <c r="D80">
        <f t="shared" si="15"/>
        <v>0</v>
      </c>
      <c r="E80">
        <f t="shared" si="16"/>
        <v>0</v>
      </c>
      <c r="F80">
        <f t="shared" si="17"/>
        <v>0</v>
      </c>
      <c r="G80">
        <f t="shared" si="18"/>
        <v>121.89240699999999</v>
      </c>
      <c r="H80">
        <f t="shared" si="19"/>
        <v>0.70828615000000006</v>
      </c>
      <c r="I80">
        <f t="shared" si="20"/>
        <v>613.32919159200003</v>
      </c>
      <c r="J80">
        <f t="shared" si="21"/>
        <v>0.19419350399999999</v>
      </c>
      <c r="K80">
        <f t="shared" si="22"/>
        <v>0.91822552099999999</v>
      </c>
      <c r="L80">
        <f t="shared" si="23"/>
        <v>54.619719999999994</v>
      </c>
      <c r="M80">
        <v>61.445632197429013</v>
      </c>
      <c r="N80">
        <v>147.83404362402379</v>
      </c>
    </row>
    <row r="81" spans="1:14" ht="14.25" x14ac:dyDescent="0.15">
      <c r="A81" s="10" t="s">
        <v>73</v>
      </c>
      <c r="B81">
        <f t="shared" si="13"/>
        <v>155.818709904</v>
      </c>
      <c r="C81">
        <f t="shared" si="14"/>
        <v>0</v>
      </c>
      <c r="D81">
        <f t="shared" si="15"/>
        <v>0</v>
      </c>
      <c r="E81">
        <f t="shared" si="16"/>
        <v>0</v>
      </c>
      <c r="F81">
        <f t="shared" si="17"/>
        <v>0</v>
      </c>
      <c r="G81">
        <f t="shared" si="18"/>
        <v>431.28144500000002</v>
      </c>
      <c r="H81">
        <f t="shared" si="19"/>
        <v>72.64552295</v>
      </c>
      <c r="I81">
        <f t="shared" si="20"/>
        <v>427.96509241199999</v>
      </c>
      <c r="J81">
        <f t="shared" si="21"/>
        <v>0</v>
      </c>
      <c r="K81">
        <f t="shared" si="22"/>
        <v>0.47494423499999999</v>
      </c>
      <c r="L81">
        <f t="shared" si="23"/>
        <v>0</v>
      </c>
      <c r="M81">
        <v>20.204654352119569</v>
      </c>
      <c r="N81">
        <v>109.88259716971992</v>
      </c>
    </row>
    <row r="82" spans="1:14" ht="14.25" x14ac:dyDescent="0.15">
      <c r="A82" s="10" t="s">
        <v>74</v>
      </c>
      <c r="B82">
        <f t="shared" si="13"/>
        <v>9.5136836079999991</v>
      </c>
      <c r="C82">
        <f t="shared" si="14"/>
        <v>0</v>
      </c>
      <c r="D82">
        <f t="shared" si="15"/>
        <v>0</v>
      </c>
      <c r="E82">
        <f t="shared" si="16"/>
        <v>0</v>
      </c>
      <c r="F82">
        <f t="shared" si="17"/>
        <v>0</v>
      </c>
      <c r="G82">
        <f t="shared" si="18"/>
        <v>295.79183899999998</v>
      </c>
      <c r="H82">
        <f t="shared" si="19"/>
        <v>1215.6345987500001</v>
      </c>
      <c r="I82">
        <f t="shared" si="20"/>
        <v>533.46302302799995</v>
      </c>
      <c r="J82">
        <f t="shared" si="21"/>
        <v>2082.2722122239998</v>
      </c>
      <c r="K82">
        <f t="shared" si="22"/>
        <v>20.707568645999999</v>
      </c>
      <c r="L82">
        <f t="shared" si="23"/>
        <v>5.4257999999999997</v>
      </c>
      <c r="M82">
        <v>8.3443118346558194</v>
      </c>
      <c r="N82">
        <v>252.68730851163701</v>
      </c>
    </row>
    <row r="83" spans="1:14" ht="14.25" x14ac:dyDescent="0.15">
      <c r="A83" s="10" t="s">
        <v>75</v>
      </c>
      <c r="B83">
        <f t="shared" si="13"/>
        <v>69.226388</v>
      </c>
      <c r="C83">
        <f t="shared" si="14"/>
        <v>0</v>
      </c>
      <c r="D83">
        <f t="shared" si="15"/>
        <v>0</v>
      </c>
      <c r="E83">
        <f t="shared" si="16"/>
        <v>0</v>
      </c>
      <c r="F83">
        <f t="shared" si="17"/>
        <v>0</v>
      </c>
      <c r="G83">
        <f t="shared" si="18"/>
        <v>1240.7519460000001</v>
      </c>
      <c r="H83">
        <f t="shared" si="19"/>
        <v>102.05479570000001</v>
      </c>
      <c r="I83">
        <f t="shared" si="20"/>
        <v>1229.3764245360001</v>
      </c>
      <c r="J83">
        <f t="shared" si="21"/>
        <v>152.11824479999999</v>
      </c>
      <c r="K83">
        <f t="shared" si="22"/>
        <v>3.4195984920000004</v>
      </c>
      <c r="L83">
        <f t="shared" si="23"/>
        <v>19.532879999999999</v>
      </c>
      <c r="M83">
        <v>12.016609680023837</v>
      </c>
      <c r="N83">
        <v>241.73851176903989</v>
      </c>
    </row>
    <row r="84" spans="1:14" ht="14.25" x14ac:dyDescent="0.15">
      <c r="A84" s="10" t="s">
        <v>76</v>
      </c>
      <c r="B84">
        <f t="shared" si="13"/>
        <v>7.9115871999999996</v>
      </c>
      <c r="C84">
        <f t="shared" si="14"/>
        <v>0</v>
      </c>
      <c r="D84">
        <f t="shared" si="15"/>
        <v>0</v>
      </c>
      <c r="E84">
        <f t="shared" si="16"/>
        <v>0</v>
      </c>
      <c r="F84">
        <f t="shared" si="17"/>
        <v>0</v>
      </c>
      <c r="G84">
        <f t="shared" si="18"/>
        <v>807.9932</v>
      </c>
      <c r="H84">
        <f t="shared" si="19"/>
        <v>201.22686676950002</v>
      </c>
      <c r="I84">
        <f t="shared" si="20"/>
        <v>1080.8955143999999</v>
      </c>
      <c r="J84">
        <f t="shared" si="21"/>
        <v>216.84941279999998</v>
      </c>
      <c r="K84">
        <f t="shared" si="22"/>
        <v>0</v>
      </c>
      <c r="L84">
        <f t="shared" si="23"/>
        <v>0</v>
      </c>
      <c r="M84">
        <v>0</v>
      </c>
      <c r="N84">
        <v>220.27304104352845</v>
      </c>
    </row>
    <row r="85" spans="1:14" ht="14.25" x14ac:dyDescent="0.15">
      <c r="A85" s="10" t="s">
        <v>77</v>
      </c>
      <c r="B85">
        <f t="shared" si="13"/>
        <v>75.842590266841412</v>
      </c>
      <c r="C85">
        <f t="shared" si="14"/>
        <v>0</v>
      </c>
      <c r="D85">
        <f t="shared" si="15"/>
        <v>0</v>
      </c>
      <c r="E85">
        <f t="shared" si="16"/>
        <v>0</v>
      </c>
      <c r="F85">
        <f t="shared" si="17"/>
        <v>0</v>
      </c>
      <c r="G85">
        <f t="shared" si="18"/>
        <v>211.99528319732323</v>
      </c>
      <c r="H85">
        <f t="shared" si="19"/>
        <v>23.835368700000004</v>
      </c>
      <c r="I85">
        <f t="shared" si="20"/>
        <v>688.73745295272352</v>
      </c>
      <c r="J85">
        <f t="shared" si="21"/>
        <v>0</v>
      </c>
      <c r="K85">
        <f t="shared" si="22"/>
        <v>6.9397998290496449E-2</v>
      </c>
      <c r="L85">
        <f t="shared" si="23"/>
        <v>21.207617946099223</v>
      </c>
      <c r="M85">
        <v>0</v>
      </c>
      <c r="N85">
        <v>119.31578881979425</v>
      </c>
    </row>
    <row r="86" spans="1:14" ht="14.25" x14ac:dyDescent="0.15">
      <c r="A86" s="10" t="s">
        <v>78</v>
      </c>
      <c r="B86">
        <f t="shared" si="13"/>
        <v>0</v>
      </c>
      <c r="C86">
        <f t="shared" si="14"/>
        <v>0</v>
      </c>
      <c r="D86">
        <f t="shared" si="15"/>
        <v>0</v>
      </c>
      <c r="E86">
        <f t="shared" si="16"/>
        <v>0</v>
      </c>
      <c r="F86">
        <f t="shared" si="17"/>
        <v>0</v>
      </c>
      <c r="G86">
        <f t="shared" si="18"/>
        <v>265.31119999999999</v>
      </c>
      <c r="H86">
        <f t="shared" si="19"/>
        <v>171.74399385000001</v>
      </c>
      <c r="I86">
        <f t="shared" si="20"/>
        <v>846.06938363999996</v>
      </c>
      <c r="J86">
        <f t="shared" si="21"/>
        <v>259.34542459199997</v>
      </c>
      <c r="K86">
        <f t="shared" si="22"/>
        <v>21.530805319999999</v>
      </c>
      <c r="L86">
        <f t="shared" si="23"/>
        <v>3.2554799999999995</v>
      </c>
      <c r="M86">
        <v>0</v>
      </c>
      <c r="N86">
        <v>140.93592682584514</v>
      </c>
    </row>
    <row r="87" spans="1:14" ht="14.25" x14ac:dyDescent="0.15">
      <c r="A87" s="10" t="s">
        <v>79</v>
      </c>
      <c r="B87">
        <f t="shared" si="13"/>
        <v>3.0657400400000001</v>
      </c>
      <c r="C87">
        <f t="shared" si="14"/>
        <v>0</v>
      </c>
      <c r="D87">
        <f t="shared" si="15"/>
        <v>0</v>
      </c>
      <c r="E87">
        <f t="shared" si="16"/>
        <v>3.0781803000000001</v>
      </c>
      <c r="F87">
        <f t="shared" si="17"/>
        <v>0</v>
      </c>
      <c r="G87">
        <f t="shared" si="18"/>
        <v>206.73169299999998</v>
      </c>
      <c r="H87">
        <f t="shared" si="19"/>
        <v>24.534416335</v>
      </c>
      <c r="I87">
        <f t="shared" si="20"/>
        <v>662.98085396400006</v>
      </c>
      <c r="J87">
        <f t="shared" si="21"/>
        <v>2.8158058079999999</v>
      </c>
      <c r="K87">
        <f t="shared" si="22"/>
        <v>6.3325898000000005E-2</v>
      </c>
      <c r="L87">
        <f t="shared" si="23"/>
        <v>0</v>
      </c>
      <c r="M87">
        <v>0</v>
      </c>
      <c r="N87">
        <v>126.65136833396997</v>
      </c>
    </row>
    <row r="88" spans="1:14" ht="14.25" x14ac:dyDescent="0.15">
      <c r="A88" s="10" t="s">
        <v>80</v>
      </c>
      <c r="B88">
        <f t="shared" si="13"/>
        <v>58.150165919999992</v>
      </c>
      <c r="C88">
        <f t="shared" si="14"/>
        <v>0</v>
      </c>
      <c r="D88">
        <f t="shared" si="15"/>
        <v>0</v>
      </c>
      <c r="E88">
        <f t="shared" si="16"/>
        <v>0</v>
      </c>
      <c r="F88">
        <f t="shared" si="17"/>
        <v>0</v>
      </c>
      <c r="G88">
        <f t="shared" si="18"/>
        <v>955.72329999999999</v>
      </c>
      <c r="H88">
        <f t="shared" si="19"/>
        <v>114.7423563</v>
      </c>
      <c r="I88">
        <f t="shared" si="20"/>
        <v>2860.2644460000001</v>
      </c>
      <c r="J88">
        <f t="shared" si="21"/>
        <v>1042.1718048</v>
      </c>
      <c r="K88">
        <f t="shared" si="22"/>
        <v>0.1393169756</v>
      </c>
      <c r="L88">
        <f t="shared" si="23"/>
        <v>86.812799999999996</v>
      </c>
      <c r="M88">
        <v>47.697660295416561</v>
      </c>
      <c r="N88">
        <v>406.21302045212275</v>
      </c>
    </row>
    <row r="89" spans="1:14" ht="14.25" x14ac:dyDescent="0.15">
      <c r="A89" s="10" t="s">
        <v>81</v>
      </c>
      <c r="B89">
        <f t="shared" si="13"/>
        <v>37.580039200000002</v>
      </c>
      <c r="C89">
        <f t="shared" si="14"/>
        <v>1.5949711360000001</v>
      </c>
      <c r="D89">
        <f t="shared" si="15"/>
        <v>2.7452551060000001</v>
      </c>
      <c r="E89">
        <f t="shared" si="16"/>
        <v>4.0770600000000004</v>
      </c>
      <c r="F89">
        <f t="shared" si="17"/>
        <v>0</v>
      </c>
      <c r="G89">
        <f t="shared" si="18"/>
        <v>484.58487699999995</v>
      </c>
      <c r="H89">
        <f t="shared" si="19"/>
        <v>88.566563800000011</v>
      </c>
      <c r="I89">
        <f t="shared" si="20"/>
        <v>1106.211225132</v>
      </c>
      <c r="J89">
        <f t="shared" si="21"/>
        <v>0</v>
      </c>
      <c r="K89">
        <f t="shared" si="22"/>
        <v>0</v>
      </c>
      <c r="L89">
        <f t="shared" si="23"/>
        <v>0</v>
      </c>
      <c r="M89">
        <v>2.3775304751288258</v>
      </c>
      <c r="N89">
        <v>437.84644924200512</v>
      </c>
    </row>
    <row r="90" spans="1:14" ht="14.25" x14ac:dyDescent="0.15">
      <c r="A90" s="10" t="s">
        <v>82</v>
      </c>
      <c r="B90">
        <f t="shared" si="13"/>
        <v>661.94272205599998</v>
      </c>
      <c r="C90">
        <f t="shared" si="14"/>
        <v>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719.62648100000001</v>
      </c>
      <c r="H90">
        <f t="shared" si="19"/>
        <v>57.186407850000002</v>
      </c>
      <c r="I90">
        <f t="shared" si="20"/>
        <v>907.50976024799991</v>
      </c>
      <c r="J90">
        <f t="shared" si="21"/>
        <v>154.41620126399999</v>
      </c>
      <c r="K90">
        <f t="shared" si="22"/>
        <v>32.644500419000003</v>
      </c>
      <c r="L90">
        <f t="shared" si="23"/>
        <v>58.056059999999995</v>
      </c>
      <c r="M90">
        <v>0</v>
      </c>
      <c r="N90">
        <v>185.11853595891452</v>
      </c>
    </row>
    <row r="91" spans="1:14" ht="14.25" x14ac:dyDescent="0.15">
      <c r="A91" s="10" t="s">
        <v>83</v>
      </c>
      <c r="B91">
        <f t="shared" si="13"/>
        <v>13.172792687999999</v>
      </c>
      <c r="C91">
        <f t="shared" si="14"/>
        <v>0</v>
      </c>
      <c r="D91">
        <f t="shared" si="15"/>
        <v>0</v>
      </c>
      <c r="E91">
        <f t="shared" si="16"/>
        <v>107.96054880000001</v>
      </c>
      <c r="F91">
        <f t="shared" si="17"/>
        <v>0</v>
      </c>
      <c r="G91">
        <f t="shared" si="18"/>
        <v>363.11455599999999</v>
      </c>
      <c r="H91">
        <f t="shared" si="19"/>
        <v>85.7334192</v>
      </c>
      <c r="I91">
        <f t="shared" si="20"/>
        <v>1092.8106491639999</v>
      </c>
      <c r="J91">
        <f t="shared" si="21"/>
        <v>147.36050395199999</v>
      </c>
      <c r="K91">
        <f t="shared" si="22"/>
        <v>1.2348550110000001</v>
      </c>
      <c r="L91">
        <f t="shared" si="23"/>
        <v>10.489879999999998</v>
      </c>
      <c r="M91">
        <v>0</v>
      </c>
      <c r="N91">
        <v>299.24908682440366</v>
      </c>
    </row>
    <row r="92" spans="1:14" ht="14.25" x14ac:dyDescent="0.15">
      <c r="A92" s="10" t="s">
        <v>84</v>
      </c>
      <c r="B92">
        <f t="shared" si="13"/>
        <v>4.0349094719999998</v>
      </c>
      <c r="C92">
        <f t="shared" si="14"/>
        <v>0</v>
      </c>
      <c r="D92">
        <f t="shared" si="15"/>
        <v>0</v>
      </c>
      <c r="E92">
        <f t="shared" si="16"/>
        <v>0</v>
      </c>
      <c r="F92">
        <f t="shared" si="17"/>
        <v>0</v>
      </c>
      <c r="G92">
        <f t="shared" si="18"/>
        <v>1638.5378519999999</v>
      </c>
      <c r="H92">
        <f t="shared" si="19"/>
        <v>597.33158485000001</v>
      </c>
      <c r="I92">
        <f t="shared" si="20"/>
        <v>2638.111973172</v>
      </c>
      <c r="J92">
        <f t="shared" si="21"/>
        <v>382.26991262399997</v>
      </c>
      <c r="K92">
        <f t="shared" si="22"/>
        <v>129.881416798</v>
      </c>
      <c r="L92">
        <f t="shared" si="23"/>
        <v>35.448559999999993</v>
      </c>
      <c r="M92">
        <v>0</v>
      </c>
      <c r="N92">
        <v>432.31110502653837</v>
      </c>
    </row>
    <row r="93" spans="1:14" ht="14.25" x14ac:dyDescent="0.15">
      <c r="A93" s="10" t="s">
        <v>85</v>
      </c>
      <c r="B93">
        <f t="shared" si="13"/>
        <v>0.29668451999999995</v>
      </c>
      <c r="C93">
        <f t="shared" si="14"/>
        <v>0</v>
      </c>
      <c r="D93">
        <f t="shared" si="15"/>
        <v>0</v>
      </c>
      <c r="E93">
        <f t="shared" si="16"/>
        <v>0</v>
      </c>
      <c r="F93">
        <f t="shared" si="17"/>
        <v>0</v>
      </c>
      <c r="G93">
        <f t="shared" si="18"/>
        <v>349.517357</v>
      </c>
      <c r="H93">
        <f t="shared" si="19"/>
        <v>0</v>
      </c>
      <c r="I93">
        <f t="shared" si="20"/>
        <v>1110.509523084</v>
      </c>
      <c r="J93">
        <f t="shared" si="21"/>
        <v>88.002022896</v>
      </c>
      <c r="K93">
        <f t="shared" si="22"/>
        <v>0</v>
      </c>
      <c r="L93">
        <f t="shared" si="23"/>
        <v>0</v>
      </c>
      <c r="M93">
        <v>0</v>
      </c>
      <c r="N93">
        <v>103.51840979290338</v>
      </c>
    </row>
    <row r="94" spans="1:14" ht="14.25" x14ac:dyDescent="0.15">
      <c r="A94" s="10" t="s">
        <v>86</v>
      </c>
      <c r="B94">
        <f t="shared" si="13"/>
        <v>0</v>
      </c>
      <c r="C94">
        <f t="shared" si="14"/>
        <v>0</v>
      </c>
      <c r="D94">
        <f t="shared" si="15"/>
        <v>0</v>
      </c>
      <c r="E94">
        <f t="shared" si="16"/>
        <v>0</v>
      </c>
      <c r="F94">
        <f t="shared" si="17"/>
        <v>0</v>
      </c>
      <c r="G94">
        <f t="shared" si="18"/>
        <v>21.707280000000001</v>
      </c>
      <c r="H94">
        <f t="shared" si="19"/>
        <v>269.24112215000002</v>
      </c>
      <c r="I94">
        <f t="shared" si="20"/>
        <v>225.78706300799999</v>
      </c>
      <c r="J94">
        <f t="shared" si="21"/>
        <v>92.953957247999995</v>
      </c>
      <c r="K94">
        <f t="shared" si="22"/>
        <v>0</v>
      </c>
      <c r="L94">
        <f t="shared" si="23"/>
        <v>10.670739999999999</v>
      </c>
      <c r="M94">
        <v>0</v>
      </c>
      <c r="N94">
        <v>14.471989667718962</v>
      </c>
    </row>
    <row r="95" spans="1:14" ht="14.25" x14ac:dyDescent="0.15">
      <c r="A95" s="10" t="s">
        <v>87</v>
      </c>
      <c r="B95">
        <f t="shared" si="13"/>
        <v>56.234770658879995</v>
      </c>
      <c r="C95">
        <f t="shared" si="14"/>
        <v>0</v>
      </c>
      <c r="D95">
        <f t="shared" si="15"/>
        <v>0</v>
      </c>
      <c r="E95">
        <f t="shared" si="16"/>
        <v>0</v>
      </c>
      <c r="F95">
        <f t="shared" si="17"/>
        <v>0</v>
      </c>
      <c r="G95">
        <f t="shared" si="18"/>
        <v>75.819458925000006</v>
      </c>
      <c r="H95">
        <f t="shared" si="19"/>
        <v>118.29936934529999</v>
      </c>
      <c r="I95">
        <f t="shared" si="20"/>
        <v>854.6130093427679</v>
      </c>
      <c r="J95">
        <f t="shared" si="21"/>
        <v>20.12848034544</v>
      </c>
      <c r="K95">
        <f t="shared" si="22"/>
        <v>0</v>
      </c>
      <c r="L95">
        <f t="shared" si="23"/>
        <v>38.645260499999999</v>
      </c>
      <c r="M95">
        <v>0</v>
      </c>
      <c r="N95">
        <v>89.846325232474186</v>
      </c>
    </row>
    <row r="96" spans="1:14" ht="14.25" x14ac:dyDescent="0.15">
      <c r="A96" s="10" t="s">
        <v>88</v>
      </c>
      <c r="B96">
        <f t="shared" si="13"/>
        <v>19.778967999999999</v>
      </c>
      <c r="C96">
        <f t="shared" si="14"/>
        <v>0</v>
      </c>
      <c r="D96">
        <f t="shared" si="15"/>
        <v>0</v>
      </c>
      <c r="E96">
        <f t="shared" si="16"/>
        <v>0</v>
      </c>
      <c r="F96">
        <f t="shared" si="17"/>
        <v>1.1683372799999998</v>
      </c>
      <c r="G96">
        <f t="shared" si="18"/>
        <v>666.89587999999992</v>
      </c>
      <c r="H96">
        <f t="shared" si="19"/>
        <v>491.21184254999997</v>
      </c>
      <c r="I96">
        <f t="shared" si="20"/>
        <v>704.85765386399999</v>
      </c>
      <c r="J96">
        <f t="shared" si="21"/>
        <v>0</v>
      </c>
      <c r="K96">
        <f t="shared" si="22"/>
        <v>0</v>
      </c>
      <c r="L96">
        <f t="shared" si="23"/>
        <v>113.94179999999999</v>
      </c>
      <c r="M96">
        <v>0</v>
      </c>
      <c r="N96">
        <v>254.32043734810219</v>
      </c>
    </row>
    <row r="97" spans="1:14" ht="14.25" x14ac:dyDescent="0.15">
      <c r="A97" s="10" t="s">
        <v>89</v>
      </c>
      <c r="B97">
        <f t="shared" si="13"/>
        <v>30.291489491999997</v>
      </c>
      <c r="C97">
        <f t="shared" si="14"/>
        <v>0</v>
      </c>
      <c r="D97">
        <f t="shared" si="15"/>
        <v>0</v>
      </c>
      <c r="E97">
        <f t="shared" si="16"/>
        <v>0</v>
      </c>
      <c r="F97">
        <f t="shared" si="17"/>
        <v>0</v>
      </c>
      <c r="G97">
        <f t="shared" si="18"/>
        <v>326.51366999999999</v>
      </c>
      <c r="H97">
        <f t="shared" si="19"/>
        <v>23.804573650000002</v>
      </c>
      <c r="I97">
        <f t="shared" si="20"/>
        <v>607.32421651200002</v>
      </c>
      <c r="J97">
        <f t="shared" si="21"/>
        <v>5.7287083679999995</v>
      </c>
      <c r="K97">
        <f t="shared" si="22"/>
        <v>0</v>
      </c>
      <c r="L97">
        <f t="shared" si="23"/>
        <v>0</v>
      </c>
      <c r="M97">
        <v>0</v>
      </c>
      <c r="N97">
        <v>233.05110091222983</v>
      </c>
    </row>
    <row r="98" spans="1:14" ht="14.25" x14ac:dyDescent="0.15">
      <c r="A98" s="10" t="s">
        <v>90</v>
      </c>
      <c r="B98">
        <f t="shared" si="13"/>
        <v>36.353743183999995</v>
      </c>
      <c r="C98">
        <f t="shared" si="14"/>
        <v>0</v>
      </c>
      <c r="D98">
        <f t="shared" si="15"/>
        <v>0</v>
      </c>
      <c r="E98">
        <f t="shared" si="16"/>
        <v>0</v>
      </c>
      <c r="F98">
        <f t="shared" si="17"/>
        <v>0</v>
      </c>
      <c r="G98">
        <f t="shared" si="18"/>
        <v>336.19149900000002</v>
      </c>
      <c r="H98">
        <f t="shared" si="19"/>
        <v>136.6736670585</v>
      </c>
      <c r="I98">
        <f t="shared" si="20"/>
        <v>1263.193915776</v>
      </c>
      <c r="J98">
        <f t="shared" si="21"/>
        <v>0</v>
      </c>
      <c r="K98">
        <f t="shared" si="22"/>
        <v>0.189977694</v>
      </c>
      <c r="L98">
        <f t="shared" si="23"/>
        <v>0.18085999999999999</v>
      </c>
      <c r="M98">
        <v>0</v>
      </c>
      <c r="N98">
        <v>196.7462651923193</v>
      </c>
    </row>
    <row r="99" spans="1:14" ht="14.25" x14ac:dyDescent="0.15">
      <c r="A99" s="10" t="s">
        <v>91</v>
      </c>
      <c r="B99">
        <f t="shared" si="13"/>
        <v>102.85063359999999</v>
      </c>
      <c r="C99">
        <f t="shared" si="14"/>
        <v>0</v>
      </c>
      <c r="D99">
        <f t="shared" si="15"/>
        <v>0</v>
      </c>
      <c r="E99">
        <f t="shared" si="16"/>
        <v>0</v>
      </c>
      <c r="F99">
        <f t="shared" si="17"/>
        <v>0</v>
      </c>
      <c r="G99">
        <f t="shared" si="18"/>
        <v>411.53384999999997</v>
      </c>
      <c r="H99">
        <f t="shared" si="19"/>
        <v>20.016782500000001</v>
      </c>
      <c r="I99">
        <f t="shared" si="20"/>
        <v>1125.1426991999999</v>
      </c>
      <c r="J99">
        <f t="shared" si="21"/>
        <v>0</v>
      </c>
      <c r="K99">
        <f t="shared" si="22"/>
        <v>0</v>
      </c>
      <c r="L99">
        <f t="shared" si="23"/>
        <v>78.674099999999981</v>
      </c>
      <c r="M99">
        <v>1.7810284365149427E-2</v>
      </c>
      <c r="N99">
        <v>359.54067737143555</v>
      </c>
    </row>
    <row r="100" spans="1:14" ht="14.25" x14ac:dyDescent="0.15">
      <c r="A100" s="10" t="s">
        <v>92</v>
      </c>
      <c r="B100">
        <f t="shared" si="13"/>
        <v>98.894839999999988</v>
      </c>
      <c r="C100">
        <f t="shared" si="14"/>
        <v>0</v>
      </c>
      <c r="D100">
        <f t="shared" si="15"/>
        <v>0</v>
      </c>
      <c r="E100">
        <f t="shared" si="16"/>
        <v>0</v>
      </c>
      <c r="F100">
        <f t="shared" si="17"/>
        <v>0</v>
      </c>
      <c r="G100">
        <f t="shared" si="18"/>
        <v>48.811230999999999</v>
      </c>
      <c r="H100">
        <f t="shared" si="19"/>
        <v>14.5352636</v>
      </c>
      <c r="I100">
        <f t="shared" si="20"/>
        <v>451.95338759999999</v>
      </c>
      <c r="J100">
        <f t="shared" si="21"/>
        <v>0</v>
      </c>
      <c r="K100">
        <f t="shared" si="22"/>
        <v>0</v>
      </c>
      <c r="L100">
        <f t="shared" si="23"/>
        <v>24.054379999999998</v>
      </c>
      <c r="M100">
        <v>0</v>
      </c>
      <c r="N100">
        <v>302.42294248986803</v>
      </c>
    </row>
    <row r="101" spans="1:14" ht="14.25" x14ac:dyDescent="0.15">
      <c r="A101" s="10" t="s">
        <v>93</v>
      </c>
      <c r="B101">
        <f t="shared" si="13"/>
        <v>24.71045809144</v>
      </c>
      <c r="C101">
        <f t="shared" si="14"/>
        <v>0</v>
      </c>
      <c r="D101">
        <f t="shared" si="15"/>
        <v>0</v>
      </c>
      <c r="E101">
        <f t="shared" si="16"/>
        <v>0</v>
      </c>
      <c r="F101">
        <f t="shared" si="17"/>
        <v>0</v>
      </c>
      <c r="G101">
        <f t="shared" si="18"/>
        <v>25.186173109999999</v>
      </c>
      <c r="H101">
        <f t="shared" si="19"/>
        <v>0</v>
      </c>
      <c r="I101">
        <f t="shared" si="20"/>
        <v>171.74102308272001</v>
      </c>
      <c r="J101">
        <f t="shared" si="21"/>
        <v>0</v>
      </c>
      <c r="K101">
        <f t="shared" si="22"/>
        <v>2.818002461E-2</v>
      </c>
      <c r="L101">
        <f t="shared" si="23"/>
        <v>10.8280882</v>
      </c>
      <c r="M101">
        <v>0.42422095934113729</v>
      </c>
      <c r="N101">
        <v>17.440502082087519</v>
      </c>
    </row>
    <row r="102" spans="1:14" ht="14.25" x14ac:dyDescent="0.15">
      <c r="A102" s="10" t="s">
        <v>94</v>
      </c>
      <c r="B102">
        <f t="shared" si="13"/>
        <v>13.349221082559998</v>
      </c>
      <c r="C102">
        <f t="shared" si="14"/>
        <v>0</v>
      </c>
      <c r="D102">
        <f t="shared" si="15"/>
        <v>0</v>
      </c>
      <c r="E102">
        <f t="shared" si="16"/>
        <v>0</v>
      </c>
      <c r="F102">
        <f t="shared" si="17"/>
        <v>0</v>
      </c>
      <c r="G102">
        <f t="shared" si="18"/>
        <v>19.254960339999997</v>
      </c>
      <c r="H102">
        <f t="shared" si="19"/>
        <v>15.802017981750001</v>
      </c>
      <c r="I102">
        <f t="shared" si="20"/>
        <v>238.74358687140003</v>
      </c>
      <c r="J102">
        <f t="shared" si="21"/>
        <v>0</v>
      </c>
      <c r="K102">
        <f t="shared" si="22"/>
        <v>0</v>
      </c>
      <c r="L102">
        <f t="shared" si="23"/>
        <v>14.8377544</v>
      </c>
      <c r="M102">
        <v>2.2332522238255752</v>
      </c>
      <c r="N102">
        <v>65.357445430027596</v>
      </c>
    </row>
    <row r="103" spans="1:14" ht="14.25" x14ac:dyDescent="0.15">
      <c r="A103" s="10" t="s">
        <v>95</v>
      </c>
      <c r="B103">
        <f t="shared" si="13"/>
        <v>98.894839999999988</v>
      </c>
      <c r="C103">
        <f t="shared" si="14"/>
        <v>0</v>
      </c>
      <c r="D103">
        <f t="shared" si="15"/>
        <v>0</v>
      </c>
      <c r="E103">
        <f t="shared" si="16"/>
        <v>0</v>
      </c>
      <c r="F103">
        <f t="shared" si="17"/>
        <v>0</v>
      </c>
      <c r="G103">
        <f t="shared" si="18"/>
        <v>210.16867899999997</v>
      </c>
      <c r="H103">
        <f t="shared" si="19"/>
        <v>98.544160000000005</v>
      </c>
      <c r="I103">
        <f t="shared" si="20"/>
        <v>543.60827040000004</v>
      </c>
      <c r="J103">
        <f t="shared" si="21"/>
        <v>0</v>
      </c>
      <c r="K103">
        <f t="shared" si="22"/>
        <v>5.6993308200000001</v>
      </c>
      <c r="L103">
        <f t="shared" si="23"/>
        <v>56.428319999999999</v>
      </c>
      <c r="M103">
        <v>4.2081216797938836</v>
      </c>
      <c r="N103">
        <v>63.690403618780991</v>
      </c>
    </row>
  </sheetData>
  <mergeCells count="1">
    <mergeCell ref="A1:A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58" workbookViewId="0">
      <selection activeCell="F80" sqref="F80"/>
    </sheetView>
  </sheetViews>
  <sheetFormatPr defaultRowHeight="13.5" x14ac:dyDescent="0.15"/>
  <sheetData>
    <row r="1" spans="1:14" s="17" customFormat="1" ht="14.25" x14ac:dyDescent="0.15">
      <c r="A1" s="40" t="s">
        <v>111</v>
      </c>
      <c r="B1" s="12" t="s">
        <v>31</v>
      </c>
      <c r="C1" s="12" t="s">
        <v>32</v>
      </c>
      <c r="D1" s="12" t="s">
        <v>33</v>
      </c>
      <c r="E1" s="13" t="s">
        <v>34</v>
      </c>
      <c r="F1" s="15" t="s">
        <v>35</v>
      </c>
      <c r="G1" s="14" t="s">
        <v>36</v>
      </c>
      <c r="H1" s="15" t="s">
        <v>37</v>
      </c>
      <c r="I1" s="15" t="s">
        <v>38</v>
      </c>
      <c r="J1" s="15" t="s">
        <v>39</v>
      </c>
      <c r="K1" s="16" t="s">
        <v>112</v>
      </c>
      <c r="L1" s="15" t="s">
        <v>113</v>
      </c>
      <c r="M1" s="15" t="s">
        <v>114</v>
      </c>
      <c r="N1" s="15" t="s">
        <v>115</v>
      </c>
    </row>
    <row r="2" spans="1:14" s="17" customFormat="1" ht="14.25" x14ac:dyDescent="0.15">
      <c r="A2" s="40"/>
      <c r="B2" s="18" t="s">
        <v>116</v>
      </c>
      <c r="C2" s="18" t="s">
        <v>116</v>
      </c>
      <c r="D2" s="18" t="s">
        <v>116</v>
      </c>
      <c r="E2" s="18" t="s">
        <v>116</v>
      </c>
      <c r="F2" s="19" t="s">
        <v>44</v>
      </c>
      <c r="G2" s="19" t="s">
        <v>116</v>
      </c>
      <c r="H2" s="19" t="s">
        <v>116</v>
      </c>
      <c r="I2" s="19" t="s">
        <v>116</v>
      </c>
      <c r="J2" s="19" t="s">
        <v>116</v>
      </c>
      <c r="K2" s="19" t="s">
        <v>44</v>
      </c>
      <c r="L2" s="19" t="s">
        <v>117</v>
      </c>
      <c r="M2" s="19" t="s">
        <v>118</v>
      </c>
      <c r="N2" s="19" t="s">
        <v>119</v>
      </c>
    </row>
    <row r="3" spans="1:14" s="17" customFormat="1" ht="14.25" x14ac:dyDescent="0.15">
      <c r="A3" s="40"/>
      <c r="B3" s="18"/>
      <c r="C3" s="18"/>
      <c r="D3" s="24" t="s">
        <v>120</v>
      </c>
      <c r="E3" s="18"/>
      <c r="F3" s="21"/>
      <c r="G3" s="21"/>
      <c r="H3" s="21"/>
      <c r="I3" s="21"/>
      <c r="J3" s="21"/>
      <c r="K3" s="21"/>
      <c r="L3" s="21"/>
      <c r="M3" s="21"/>
      <c r="N3" s="21"/>
    </row>
    <row r="4" spans="1:14" s="17" customFormat="1" ht="14.25" x14ac:dyDescent="0.15">
      <c r="A4" s="40"/>
      <c r="B4" s="24" t="s">
        <v>48</v>
      </c>
      <c r="C4" s="34" t="s">
        <v>49</v>
      </c>
      <c r="D4" s="24" t="s">
        <v>50</v>
      </c>
      <c r="E4" s="24" t="s">
        <v>51</v>
      </c>
      <c r="F4" s="25" t="s">
        <v>52</v>
      </c>
      <c r="G4" s="22" t="s">
        <v>53</v>
      </c>
      <c r="H4" s="25" t="s">
        <v>54</v>
      </c>
      <c r="I4" s="28" t="s">
        <v>55</v>
      </c>
      <c r="J4" s="28" t="s">
        <v>56</v>
      </c>
      <c r="K4" s="22" t="s">
        <v>121</v>
      </c>
      <c r="L4" s="25" t="s">
        <v>58</v>
      </c>
      <c r="M4" s="27" t="s">
        <v>59</v>
      </c>
      <c r="N4" s="27" t="s">
        <v>60</v>
      </c>
    </row>
    <row r="5" spans="1:14" s="17" customFormat="1" ht="14.25" x14ac:dyDescent="0.15">
      <c r="A5" s="40"/>
      <c r="B5" s="18"/>
      <c r="C5" s="24" t="s">
        <v>61</v>
      </c>
      <c r="D5" s="24" t="s">
        <v>61</v>
      </c>
      <c r="E5" s="18"/>
      <c r="F5" s="19"/>
      <c r="G5" s="19"/>
      <c r="H5" s="19"/>
      <c r="I5" s="19"/>
      <c r="J5" s="19"/>
      <c r="K5" s="19"/>
      <c r="L5" s="19"/>
      <c r="M5" s="21"/>
      <c r="N5" s="19"/>
    </row>
    <row r="6" spans="1:14" s="17" customFormat="1" ht="15.75" x14ac:dyDescent="0.15">
      <c r="A6" s="40"/>
      <c r="B6" s="29" t="s">
        <v>122</v>
      </c>
      <c r="C6" s="29" t="s">
        <v>122</v>
      </c>
      <c r="D6" s="29" t="s">
        <v>122</v>
      </c>
      <c r="E6" s="29" t="s">
        <v>122</v>
      </c>
      <c r="F6" s="29" t="s">
        <v>122</v>
      </c>
      <c r="G6" s="29" t="s">
        <v>122</v>
      </c>
      <c r="H6" s="29" t="s">
        <v>122</v>
      </c>
      <c r="I6" s="29" t="s">
        <v>122</v>
      </c>
      <c r="J6" s="29" t="s">
        <v>122</v>
      </c>
      <c r="K6" s="29" t="s">
        <v>122</v>
      </c>
      <c r="L6" s="30" t="s">
        <v>123</v>
      </c>
      <c r="M6" s="30" t="s">
        <v>124</v>
      </c>
      <c r="N6" s="30" t="s">
        <v>125</v>
      </c>
    </row>
    <row r="7" spans="1:14" s="32" customFormat="1" ht="14.25" x14ac:dyDescent="0.15">
      <c r="A7" s="17" t="s">
        <v>66</v>
      </c>
      <c r="B7" s="31">
        <v>17.600000000000001</v>
      </c>
      <c r="C7" s="31"/>
      <c r="D7" s="31"/>
      <c r="E7" s="31">
        <v>0.4</v>
      </c>
      <c r="F7" s="31"/>
      <c r="G7" s="31">
        <v>44.99</v>
      </c>
      <c r="H7" s="31">
        <v>419.35</v>
      </c>
      <c r="I7" s="31">
        <v>133.88</v>
      </c>
      <c r="J7" s="31">
        <v>0.15</v>
      </c>
      <c r="K7" s="31">
        <v>0.34</v>
      </c>
      <c r="L7" s="31">
        <v>2.38</v>
      </c>
      <c r="M7" s="31">
        <v>689.7</v>
      </c>
      <c r="N7" s="31">
        <v>61.96</v>
      </c>
    </row>
    <row r="8" spans="1:14" s="32" customFormat="1" ht="14.25" x14ac:dyDescent="0.15">
      <c r="A8" s="17" t="s">
        <v>67</v>
      </c>
      <c r="B8" s="31">
        <v>28.41</v>
      </c>
      <c r="C8" s="31"/>
      <c r="D8" s="31"/>
      <c r="E8" s="31"/>
      <c r="F8" s="31"/>
      <c r="G8" s="31">
        <v>60.5</v>
      </c>
      <c r="H8" s="31">
        <v>22.39</v>
      </c>
      <c r="I8" s="31">
        <v>121</v>
      </c>
      <c r="J8" s="31">
        <v>83.08</v>
      </c>
      <c r="K8" s="31">
        <v>0.01</v>
      </c>
      <c r="L8" s="31">
        <v>0.17</v>
      </c>
      <c r="M8" s="31">
        <v>144.86000000000001</v>
      </c>
      <c r="N8" s="31">
        <v>17.86</v>
      </c>
    </row>
    <row r="9" spans="1:14" s="32" customFormat="1" ht="14.25" x14ac:dyDescent="0.15">
      <c r="A9" s="17" t="s">
        <v>68</v>
      </c>
      <c r="B9" s="31">
        <v>40.33</v>
      </c>
      <c r="C9" s="31"/>
      <c r="D9" s="31"/>
      <c r="E9" s="31">
        <v>0.52</v>
      </c>
      <c r="F9" s="31"/>
      <c r="G9" s="31">
        <v>105.28</v>
      </c>
      <c r="H9" s="31">
        <v>3.9</v>
      </c>
      <c r="I9" s="31">
        <v>416.79</v>
      </c>
      <c r="J9" s="31">
        <v>9.93</v>
      </c>
      <c r="K9" s="31">
        <v>0.21</v>
      </c>
      <c r="L9" s="31">
        <v>2.69</v>
      </c>
      <c r="M9" s="31">
        <v>92.51</v>
      </c>
      <c r="N9" s="31">
        <v>67.290000000000006</v>
      </c>
    </row>
    <row r="10" spans="1:14" s="32" customFormat="1" ht="14.25" x14ac:dyDescent="0.15">
      <c r="A10" s="17" t="s">
        <v>69</v>
      </c>
      <c r="B10" s="31">
        <v>55.86</v>
      </c>
      <c r="C10" s="31"/>
      <c r="D10" s="31"/>
      <c r="E10" s="31"/>
      <c r="F10" s="31"/>
      <c r="G10" s="31">
        <v>105.18</v>
      </c>
      <c r="H10" s="31">
        <v>13.34</v>
      </c>
      <c r="I10" s="31">
        <v>337.33</v>
      </c>
      <c r="J10" s="31"/>
      <c r="K10" s="31"/>
      <c r="L10" s="31">
        <v>5.63</v>
      </c>
      <c r="M10" s="31"/>
      <c r="N10" s="31">
        <v>50.71</v>
      </c>
    </row>
    <row r="11" spans="1:14" s="32" customFormat="1" ht="14.25" x14ac:dyDescent="0.15">
      <c r="A11" s="17" t="s">
        <v>70</v>
      </c>
      <c r="B11" s="31">
        <v>215.71</v>
      </c>
      <c r="C11" s="31"/>
      <c r="D11" s="31"/>
      <c r="E11" s="31"/>
      <c r="F11" s="31"/>
      <c r="G11" s="31">
        <v>161.55000000000001</v>
      </c>
      <c r="H11" s="31">
        <v>9.75</v>
      </c>
      <c r="I11" s="31">
        <v>584.54999999999995</v>
      </c>
      <c r="J11" s="31">
        <v>8.1</v>
      </c>
      <c r="K11" s="31">
        <v>0.71</v>
      </c>
      <c r="L11" s="31">
        <v>4.3</v>
      </c>
      <c r="M11" s="31">
        <v>1070.82</v>
      </c>
      <c r="N11" s="31">
        <v>20.12</v>
      </c>
    </row>
    <row r="12" spans="1:14" s="32" customFormat="1" ht="14.25" x14ac:dyDescent="0.15">
      <c r="A12" s="17" t="s">
        <v>71</v>
      </c>
      <c r="B12" s="31">
        <v>57.75</v>
      </c>
      <c r="C12" s="31">
        <v>8.18</v>
      </c>
      <c r="D12" s="31"/>
      <c r="E12" s="31"/>
      <c r="F12" s="31">
        <v>0.01</v>
      </c>
      <c r="G12" s="31">
        <v>282.18</v>
      </c>
      <c r="H12" s="31">
        <v>21.21</v>
      </c>
      <c r="I12" s="31">
        <v>557.87</v>
      </c>
      <c r="J12" s="31">
        <v>170.65</v>
      </c>
      <c r="K12" s="31">
        <v>5.67</v>
      </c>
      <c r="L12" s="31">
        <v>0.05</v>
      </c>
      <c r="M12" s="31">
        <v>200.32</v>
      </c>
      <c r="N12" s="31">
        <v>37.36</v>
      </c>
    </row>
    <row r="13" spans="1:14" s="32" customFormat="1" ht="14.25" x14ac:dyDescent="0.15">
      <c r="A13" s="17" t="s">
        <v>72</v>
      </c>
      <c r="B13" s="31">
        <v>116.97</v>
      </c>
      <c r="C13" s="31">
        <v>2.19</v>
      </c>
      <c r="D13" s="31"/>
      <c r="E13" s="31"/>
      <c r="F13" s="31"/>
      <c r="G13" s="31">
        <v>40.270000000000003</v>
      </c>
      <c r="H13" s="31">
        <v>0.23</v>
      </c>
      <c r="I13" s="31">
        <v>213.42</v>
      </c>
      <c r="J13" s="31"/>
      <c r="K13" s="31">
        <v>0.32</v>
      </c>
      <c r="L13" s="31">
        <v>2.02</v>
      </c>
      <c r="M13" s="31">
        <v>497.63</v>
      </c>
      <c r="N13" s="31">
        <v>13.94</v>
      </c>
    </row>
    <row r="14" spans="1:14" s="32" customFormat="1" ht="14.25" x14ac:dyDescent="0.15">
      <c r="A14" s="17" t="s">
        <v>73</v>
      </c>
      <c r="B14" s="31">
        <v>376.57</v>
      </c>
      <c r="C14" s="31"/>
      <c r="D14" s="31"/>
      <c r="E14" s="31"/>
      <c r="F14" s="31"/>
      <c r="G14" s="31">
        <v>174.53</v>
      </c>
      <c r="H14" s="31">
        <v>26</v>
      </c>
      <c r="I14" s="31">
        <v>177</v>
      </c>
      <c r="J14" s="31"/>
      <c r="K14" s="31"/>
      <c r="L14" s="31"/>
      <c r="M14" s="31">
        <v>371.08</v>
      </c>
      <c r="N14" s="31">
        <v>11.19</v>
      </c>
    </row>
    <row r="15" spans="1:14" s="32" customFormat="1" ht="14.25" x14ac:dyDescent="0.15">
      <c r="A15" s="17" t="s">
        <v>74</v>
      </c>
      <c r="B15" s="31">
        <v>2.86</v>
      </c>
      <c r="C15" s="31"/>
      <c r="D15" s="31"/>
      <c r="E15" s="31"/>
      <c r="F15" s="31"/>
      <c r="G15" s="31">
        <v>109.11</v>
      </c>
      <c r="H15" s="31">
        <v>395.82</v>
      </c>
      <c r="I15" s="31">
        <v>181.53</v>
      </c>
      <c r="J15" s="31">
        <v>578.36</v>
      </c>
      <c r="K15" s="31">
        <v>6.6</v>
      </c>
      <c r="L15" s="31">
        <v>0.32</v>
      </c>
      <c r="M15" s="31">
        <v>69.69</v>
      </c>
      <c r="N15" s="31">
        <v>38.369999999999997</v>
      </c>
    </row>
    <row r="16" spans="1:14" s="32" customFormat="1" ht="14.25" x14ac:dyDescent="0.15">
      <c r="A16" s="17" t="s">
        <v>75</v>
      </c>
      <c r="B16" s="31">
        <v>3.2</v>
      </c>
      <c r="C16" s="31"/>
      <c r="D16" s="31"/>
      <c r="E16" s="31"/>
      <c r="F16" s="31"/>
      <c r="G16" s="31">
        <v>446.26</v>
      </c>
      <c r="H16" s="31">
        <v>42.81</v>
      </c>
      <c r="I16" s="31">
        <v>399.8</v>
      </c>
      <c r="J16" s="31">
        <v>56.46</v>
      </c>
      <c r="K16" s="31">
        <v>0.03</v>
      </c>
      <c r="L16" s="31">
        <v>4.34</v>
      </c>
      <c r="M16" s="31">
        <v>79.38</v>
      </c>
      <c r="N16" s="31">
        <v>39.99</v>
      </c>
    </row>
    <row r="17" spans="1:14" s="32" customFormat="1" ht="14.25" x14ac:dyDescent="0.15">
      <c r="A17" s="17" t="s">
        <v>76</v>
      </c>
      <c r="B17" s="31">
        <v>0.38</v>
      </c>
      <c r="C17" s="31"/>
      <c r="D17" s="31"/>
      <c r="E17" s="31"/>
      <c r="F17" s="31"/>
      <c r="G17" s="31">
        <v>308</v>
      </c>
      <c r="H17" s="31">
        <v>70.34</v>
      </c>
      <c r="I17" s="31">
        <v>355</v>
      </c>
      <c r="J17" s="31">
        <v>75</v>
      </c>
      <c r="K17" s="31">
        <v>0.02</v>
      </c>
      <c r="L17" s="31">
        <v>0.02</v>
      </c>
      <c r="M17" s="31">
        <v>7</v>
      </c>
      <c r="N17" s="31">
        <v>31.78</v>
      </c>
    </row>
    <row r="18" spans="1:14" s="32" customFormat="1" ht="14.25" x14ac:dyDescent="0.15">
      <c r="A18" s="17" t="s">
        <v>77</v>
      </c>
      <c r="B18" s="31">
        <v>42.18</v>
      </c>
      <c r="C18" s="31"/>
      <c r="D18" s="31"/>
      <c r="E18" s="31"/>
      <c r="F18" s="31"/>
      <c r="G18" s="31">
        <v>73.31</v>
      </c>
      <c r="H18" s="31">
        <v>8.5500000000000007</v>
      </c>
      <c r="I18" s="31">
        <v>249.51</v>
      </c>
      <c r="J18" s="31"/>
      <c r="K18" s="31"/>
      <c r="L18" s="31">
        <v>3</v>
      </c>
      <c r="M18" s="31">
        <v>2.56</v>
      </c>
      <c r="N18" s="31">
        <v>17.93</v>
      </c>
    </row>
    <row r="19" spans="1:14" s="32" customFormat="1" ht="14.25" x14ac:dyDescent="0.15">
      <c r="A19" s="17" t="s">
        <v>78</v>
      </c>
      <c r="B19" s="31">
        <v>4</v>
      </c>
      <c r="C19" s="31"/>
      <c r="D19" s="31"/>
      <c r="E19" s="31"/>
      <c r="F19" s="31"/>
      <c r="G19" s="31">
        <v>96.55</v>
      </c>
      <c r="H19" s="31">
        <v>63.5</v>
      </c>
      <c r="I19" s="31">
        <v>278.60000000000002</v>
      </c>
      <c r="J19" s="31">
        <v>90</v>
      </c>
      <c r="K19" s="31">
        <v>6.8</v>
      </c>
      <c r="L19" s="31">
        <v>0.33</v>
      </c>
      <c r="M19" s="31"/>
      <c r="N19" s="31">
        <v>19.829999999999998</v>
      </c>
    </row>
    <row r="20" spans="1:14" s="32" customFormat="1" ht="14.25" x14ac:dyDescent="0.15">
      <c r="A20" s="17" t="s">
        <v>79</v>
      </c>
      <c r="B20" s="31">
        <v>1.3</v>
      </c>
      <c r="C20" s="31"/>
      <c r="D20" s="31"/>
      <c r="E20" s="31">
        <v>0.5</v>
      </c>
      <c r="F20" s="31"/>
      <c r="G20" s="31">
        <v>79.06</v>
      </c>
      <c r="H20" s="31">
        <v>8.5</v>
      </c>
      <c r="I20" s="31">
        <v>225</v>
      </c>
      <c r="J20" s="31">
        <v>1</v>
      </c>
      <c r="K20" s="31">
        <v>0.02</v>
      </c>
      <c r="L20" s="31"/>
      <c r="M20" s="31"/>
      <c r="N20" s="31">
        <v>17.489999999999998</v>
      </c>
    </row>
    <row r="21" spans="1:14" s="32" customFormat="1" ht="14.25" x14ac:dyDescent="0.15">
      <c r="A21" s="17" t="s">
        <v>80</v>
      </c>
      <c r="B21" s="31">
        <v>30.58</v>
      </c>
      <c r="C21" s="31"/>
      <c r="D21" s="31"/>
      <c r="E21" s="31"/>
      <c r="F21" s="31"/>
      <c r="G21" s="31">
        <v>281.29000000000002</v>
      </c>
      <c r="H21" s="31">
        <v>38.46</v>
      </c>
      <c r="I21" s="31">
        <v>1082.28</v>
      </c>
      <c r="J21" s="31">
        <v>338.37</v>
      </c>
      <c r="K21" s="33">
        <v>0.04</v>
      </c>
      <c r="L21" s="33">
        <v>5.49</v>
      </c>
      <c r="M21" s="33">
        <v>464.83</v>
      </c>
      <c r="N21" s="33">
        <v>57.81</v>
      </c>
    </row>
    <row r="22" spans="1:14" s="32" customFormat="1" ht="14.25" x14ac:dyDescent="0.15">
      <c r="A22" s="17" t="s">
        <v>81</v>
      </c>
      <c r="B22" s="31">
        <v>29</v>
      </c>
      <c r="C22" s="31">
        <v>1</v>
      </c>
      <c r="D22" s="31"/>
      <c r="E22" s="31">
        <v>10</v>
      </c>
      <c r="F22" s="31"/>
      <c r="G22" s="31">
        <v>170</v>
      </c>
      <c r="H22" s="31">
        <v>38.17</v>
      </c>
      <c r="I22" s="31">
        <v>389.21</v>
      </c>
      <c r="J22" s="31"/>
      <c r="K22" s="31"/>
      <c r="L22" s="31"/>
      <c r="M22" s="31">
        <v>0.8</v>
      </c>
      <c r="N22" s="31">
        <v>54.9</v>
      </c>
    </row>
    <row r="23" spans="1:14" s="32" customFormat="1" ht="14.25" x14ac:dyDescent="0.15">
      <c r="A23" s="17" t="s">
        <v>82</v>
      </c>
      <c r="B23" s="31">
        <v>538.1</v>
      </c>
      <c r="C23" s="31"/>
      <c r="D23" s="31"/>
      <c r="E23" s="31"/>
      <c r="F23" s="31"/>
      <c r="G23" s="31">
        <v>257.67</v>
      </c>
      <c r="H23" s="31">
        <v>21.89</v>
      </c>
      <c r="I23" s="31">
        <v>309.67</v>
      </c>
      <c r="J23" s="31">
        <v>49.23</v>
      </c>
      <c r="K23" s="31">
        <v>12.65</v>
      </c>
      <c r="L23" s="31">
        <v>4.51</v>
      </c>
      <c r="M23" s="31"/>
      <c r="N23" s="31">
        <v>25.47</v>
      </c>
    </row>
    <row r="24" spans="1:14" s="32" customFormat="1" ht="14.25" x14ac:dyDescent="0.15">
      <c r="A24" s="17" t="s">
        <v>83</v>
      </c>
      <c r="B24" s="31">
        <v>7.31</v>
      </c>
      <c r="C24" s="31">
        <v>1.1000000000000001</v>
      </c>
      <c r="D24" s="31"/>
      <c r="E24" s="31">
        <v>58.2</v>
      </c>
      <c r="F24" s="31"/>
      <c r="G24" s="31">
        <v>129.37</v>
      </c>
      <c r="H24" s="31">
        <v>29.17</v>
      </c>
      <c r="I24" s="31">
        <v>393.02</v>
      </c>
      <c r="J24" s="31">
        <v>40.85</v>
      </c>
      <c r="K24" s="31">
        <v>0.39</v>
      </c>
      <c r="L24" s="31">
        <v>0.75</v>
      </c>
      <c r="M24" s="31"/>
      <c r="N24" s="31">
        <v>34.96</v>
      </c>
    </row>
    <row r="25" spans="1:14" s="32" customFormat="1" ht="14.25" x14ac:dyDescent="0.15">
      <c r="A25" s="17" t="s">
        <v>84</v>
      </c>
      <c r="B25" s="31">
        <v>2.16</v>
      </c>
      <c r="C25" s="31"/>
      <c r="D25" s="31"/>
      <c r="E25" s="31"/>
      <c r="F25" s="31"/>
      <c r="G25" s="31">
        <v>575.23</v>
      </c>
      <c r="H25" s="31">
        <v>205.3</v>
      </c>
      <c r="I25" s="31">
        <v>883.48</v>
      </c>
      <c r="J25" s="31">
        <v>114.42</v>
      </c>
      <c r="K25" s="31"/>
      <c r="L25" s="31">
        <v>1.96</v>
      </c>
      <c r="M25" s="31"/>
      <c r="N25" s="31">
        <v>65.290000000000006</v>
      </c>
    </row>
    <row r="26" spans="1:14" s="32" customFormat="1" ht="14.25" x14ac:dyDescent="0.15">
      <c r="A26" s="17" t="s">
        <v>85</v>
      </c>
      <c r="B26" s="31">
        <v>0.16</v>
      </c>
      <c r="C26" s="31"/>
      <c r="D26" s="31"/>
      <c r="E26" s="31"/>
      <c r="F26" s="31"/>
      <c r="G26" s="31">
        <v>120.31</v>
      </c>
      <c r="H26" s="31"/>
      <c r="I26" s="31">
        <v>379.48</v>
      </c>
      <c r="J26" s="31"/>
      <c r="K26" s="31"/>
      <c r="L26" s="31"/>
      <c r="M26" s="31"/>
      <c r="N26" s="31">
        <v>13.31</v>
      </c>
    </row>
    <row r="27" spans="1:14" s="32" customFormat="1" ht="14.25" x14ac:dyDescent="0.15">
      <c r="A27" s="17" t="s">
        <v>86</v>
      </c>
      <c r="B27" s="31"/>
      <c r="C27" s="31"/>
      <c r="D27" s="31"/>
      <c r="E27" s="31"/>
      <c r="F27" s="31"/>
      <c r="G27" s="31">
        <v>8.9700000000000006</v>
      </c>
      <c r="H27" s="31">
        <v>90.15</v>
      </c>
      <c r="I27" s="31">
        <v>70.5</v>
      </c>
      <c r="J27" s="31">
        <v>33.340000000000003</v>
      </c>
      <c r="K27" s="31"/>
      <c r="L27" s="31">
        <v>1.02</v>
      </c>
      <c r="M27" s="31"/>
      <c r="N27" s="31">
        <v>2.75</v>
      </c>
    </row>
    <row r="28" spans="1:14" s="32" customFormat="1" ht="14.25" x14ac:dyDescent="0.15">
      <c r="A28" s="17" t="s">
        <v>87</v>
      </c>
      <c r="B28" s="31">
        <v>32.270000000000003</v>
      </c>
      <c r="C28" s="31"/>
      <c r="D28" s="31"/>
      <c r="E28" s="31"/>
      <c r="F28" s="31"/>
      <c r="G28" s="31">
        <v>28.54</v>
      </c>
      <c r="H28" s="31">
        <v>40.14</v>
      </c>
      <c r="I28" s="31">
        <v>282.57</v>
      </c>
      <c r="J28" s="31">
        <v>6.5</v>
      </c>
      <c r="K28" s="31"/>
      <c r="L28" s="31">
        <v>3.45</v>
      </c>
      <c r="M28" s="31"/>
      <c r="N28" s="31">
        <v>11.63</v>
      </c>
    </row>
    <row r="29" spans="1:14" s="32" customFormat="1" ht="14.25" x14ac:dyDescent="0.15">
      <c r="A29" s="17" t="s">
        <v>88</v>
      </c>
      <c r="B29" s="31">
        <v>5</v>
      </c>
      <c r="C29" s="31"/>
      <c r="D29" s="31"/>
      <c r="E29" s="31"/>
      <c r="F29" s="31">
        <v>2.6</v>
      </c>
      <c r="G29" s="31">
        <v>168.73</v>
      </c>
      <c r="H29" s="31">
        <v>191.39</v>
      </c>
      <c r="I29" s="31">
        <v>173.23</v>
      </c>
      <c r="J29" s="31"/>
      <c r="K29" s="31"/>
      <c r="L29" s="31">
        <v>4.9800000000000004</v>
      </c>
      <c r="M29" s="31"/>
      <c r="N29" s="31">
        <v>29.4</v>
      </c>
    </row>
    <row r="30" spans="1:14" s="32" customFormat="1" ht="14.25" x14ac:dyDescent="0.15">
      <c r="A30" s="17" t="s">
        <v>89</v>
      </c>
      <c r="B30" s="31">
        <v>15.16</v>
      </c>
      <c r="C30" s="31"/>
      <c r="D30" s="31"/>
      <c r="E30" s="31"/>
      <c r="F30" s="31"/>
      <c r="G30" s="31">
        <v>109.18</v>
      </c>
      <c r="H30" s="31">
        <v>9.51</v>
      </c>
      <c r="I30" s="31">
        <v>222.37</v>
      </c>
      <c r="J30" s="31">
        <v>2.12</v>
      </c>
      <c r="K30" s="31"/>
      <c r="L30" s="31"/>
      <c r="M30" s="31"/>
      <c r="N30" s="31">
        <v>25.94</v>
      </c>
    </row>
    <row r="31" spans="1:14" s="32" customFormat="1" ht="14.25" x14ac:dyDescent="0.15">
      <c r="A31" s="17" t="s">
        <v>90</v>
      </c>
      <c r="B31" s="31">
        <v>17.66</v>
      </c>
      <c r="C31" s="31"/>
      <c r="D31" s="31"/>
      <c r="E31" s="31"/>
      <c r="F31" s="31"/>
      <c r="G31" s="31">
        <v>110.73</v>
      </c>
      <c r="H31" s="31">
        <v>48.78</v>
      </c>
      <c r="I31" s="31">
        <v>434.62</v>
      </c>
      <c r="J31" s="31"/>
      <c r="K31" s="31">
        <v>0.11</v>
      </c>
      <c r="L31" s="31">
        <v>0.06</v>
      </c>
      <c r="M31" s="31"/>
      <c r="N31" s="31">
        <v>18.55</v>
      </c>
    </row>
    <row r="32" spans="1:14" s="32" customFormat="1" ht="14.25" x14ac:dyDescent="0.15">
      <c r="A32" s="17" t="s">
        <v>91</v>
      </c>
      <c r="B32" s="31">
        <v>55.9</v>
      </c>
      <c r="C32" s="31"/>
      <c r="D32" s="31"/>
      <c r="E32" s="31"/>
      <c r="F32" s="31"/>
      <c r="G32" s="31">
        <v>147.35</v>
      </c>
      <c r="H32" s="31">
        <v>7.1</v>
      </c>
      <c r="I32" s="31">
        <v>384.4</v>
      </c>
      <c r="J32" s="31"/>
      <c r="K32" s="31"/>
      <c r="L32" s="31">
        <v>4.5999999999999996</v>
      </c>
      <c r="M32" s="31">
        <v>0.17</v>
      </c>
      <c r="N32" s="31">
        <v>43.47</v>
      </c>
    </row>
    <row r="33" spans="1:14" s="32" customFormat="1" ht="14.25" x14ac:dyDescent="0.15">
      <c r="A33" s="17" t="s">
        <v>92</v>
      </c>
      <c r="B33" s="31">
        <v>50.2</v>
      </c>
      <c r="C33" s="31"/>
      <c r="D33" s="31"/>
      <c r="E33" s="31"/>
      <c r="F33" s="31"/>
      <c r="G33" s="31">
        <v>19</v>
      </c>
      <c r="H33" s="31">
        <v>3.5</v>
      </c>
      <c r="I33" s="31">
        <v>154</v>
      </c>
      <c r="J33" s="31"/>
      <c r="K33" s="31"/>
      <c r="L33" s="31">
        <v>1.43</v>
      </c>
      <c r="M33" s="31"/>
      <c r="N33" s="31">
        <v>31.89</v>
      </c>
    </row>
    <row r="34" spans="1:14" s="32" customFormat="1" ht="14.25" x14ac:dyDescent="0.15">
      <c r="A34" s="17" t="s">
        <v>93</v>
      </c>
      <c r="B34" s="31">
        <v>12.75</v>
      </c>
      <c r="C34" s="31"/>
      <c r="D34" s="31"/>
      <c r="E34" s="31"/>
      <c r="F34" s="31"/>
      <c r="G34" s="31">
        <v>7.91</v>
      </c>
      <c r="H34" s="31"/>
      <c r="I34" s="31">
        <v>57.8</v>
      </c>
      <c r="J34" s="31"/>
      <c r="K34" s="31">
        <v>0.01</v>
      </c>
      <c r="L34" s="31">
        <v>0.89</v>
      </c>
      <c r="M34" s="31">
        <v>4.66</v>
      </c>
      <c r="N34" s="31">
        <v>3.22</v>
      </c>
    </row>
    <row r="35" spans="1:14" s="32" customFormat="1" ht="14.25" x14ac:dyDescent="0.15">
      <c r="A35" s="17" t="s">
        <v>94</v>
      </c>
      <c r="B35" s="31">
        <v>6.2</v>
      </c>
      <c r="C35" s="31"/>
      <c r="D35" s="31"/>
      <c r="E35" s="31"/>
      <c r="F35" s="31"/>
      <c r="G35" s="31">
        <v>5.76</v>
      </c>
      <c r="H35" s="31">
        <v>6.55</v>
      </c>
      <c r="I35" s="31">
        <v>72.180000000000007</v>
      </c>
      <c r="J35" s="31"/>
      <c r="K35" s="31"/>
      <c r="L35" s="31">
        <v>1.73</v>
      </c>
      <c r="M35" s="31">
        <v>38</v>
      </c>
      <c r="N35" s="31">
        <v>7.02</v>
      </c>
    </row>
    <row r="36" spans="1:14" s="32" customFormat="1" ht="14.25" x14ac:dyDescent="0.15">
      <c r="A36" s="17" t="s">
        <v>95</v>
      </c>
      <c r="B36" s="31">
        <v>49.3</v>
      </c>
      <c r="C36" s="31"/>
      <c r="D36" s="31"/>
      <c r="E36" s="31"/>
      <c r="F36" s="31"/>
      <c r="G36" s="31">
        <v>76</v>
      </c>
      <c r="H36" s="31">
        <v>36</v>
      </c>
      <c r="I36" s="31">
        <v>189</v>
      </c>
      <c r="J36" s="31"/>
      <c r="K36" s="31">
        <v>1.7</v>
      </c>
      <c r="L36" s="31">
        <v>3.7</v>
      </c>
      <c r="M36" s="31">
        <v>39</v>
      </c>
      <c r="N36" s="31">
        <v>7.69</v>
      </c>
    </row>
    <row r="37" spans="1:14" ht="14.25" thickBot="1" x14ac:dyDescent="0.2"/>
    <row r="38" spans="1:14" x14ac:dyDescent="0.15">
      <c r="B38" s="5" t="s">
        <v>31</v>
      </c>
      <c r="C38" s="5" t="s">
        <v>32</v>
      </c>
      <c r="D38" s="5" t="s">
        <v>33</v>
      </c>
      <c r="E38" s="6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5" t="s">
        <v>39</v>
      </c>
      <c r="K38" s="5" t="s">
        <v>40</v>
      </c>
      <c r="L38" s="5" t="s">
        <v>41</v>
      </c>
      <c r="M38" s="5" t="s">
        <v>42</v>
      </c>
      <c r="N38" s="6" t="s">
        <v>43</v>
      </c>
    </row>
    <row r="39" spans="1:14" ht="14.25" x14ac:dyDescent="0.15">
      <c r="A39" s="35" t="s">
        <v>127</v>
      </c>
      <c r="B39">
        <v>0.71430000000000005</v>
      </c>
      <c r="C39">
        <v>0.9</v>
      </c>
      <c r="D39">
        <v>0.28570000000000001</v>
      </c>
      <c r="E39">
        <v>0.5</v>
      </c>
      <c r="F39">
        <v>0.97140000000000004</v>
      </c>
      <c r="G39">
        <v>1.4714</v>
      </c>
      <c r="H39">
        <v>1.4714</v>
      </c>
      <c r="I39">
        <v>1.4571000000000001</v>
      </c>
      <c r="J39">
        <v>1.4286000000000001</v>
      </c>
      <c r="K39">
        <v>1.7142999999999999</v>
      </c>
      <c r="L39">
        <v>13.3</v>
      </c>
      <c r="M39">
        <v>3.4119999999999998E-2</v>
      </c>
      <c r="N39">
        <v>1.2290000000000001</v>
      </c>
    </row>
    <row r="40" spans="1:14" ht="14.25" x14ac:dyDescent="0.15">
      <c r="A40" s="35" t="s">
        <v>128</v>
      </c>
      <c r="B40">
        <v>1.9778967999999999</v>
      </c>
      <c r="C40">
        <v>2.4921424000000001</v>
      </c>
      <c r="D40">
        <v>0.79113979999999995</v>
      </c>
      <c r="E40">
        <v>2.0385300000000002</v>
      </c>
      <c r="F40">
        <v>0.30425449999999998</v>
      </c>
      <c r="G40">
        <v>3.0148999999999999</v>
      </c>
      <c r="H40">
        <v>3.0795050000000002</v>
      </c>
      <c r="I40">
        <v>3.1605132</v>
      </c>
      <c r="J40">
        <v>3.2365583999999998</v>
      </c>
      <c r="K40">
        <v>3.1662949</v>
      </c>
      <c r="L40">
        <v>18.085999999999999</v>
      </c>
      <c r="M40" s="36"/>
      <c r="N40" s="36"/>
    </row>
    <row r="41" spans="1:14" ht="14.25" x14ac:dyDescent="0.15">
      <c r="A41" s="37" t="s">
        <v>129</v>
      </c>
    </row>
    <row r="42" spans="1:14" ht="14.25" x14ac:dyDescent="0.15">
      <c r="A42" s="10" t="s">
        <v>66</v>
      </c>
      <c r="B42">
        <f>B7*$B$39</f>
        <v>12.571680000000002</v>
      </c>
      <c r="C42">
        <f>C7*$C$39</f>
        <v>0</v>
      </c>
      <c r="D42">
        <f>D7*$D$39</f>
        <v>0</v>
      </c>
      <c r="E42">
        <f>E7*$E$39</f>
        <v>0.2</v>
      </c>
      <c r="F42">
        <f>F7*$F$39</f>
        <v>0</v>
      </c>
      <c r="G42">
        <f>G7*$G$39</f>
        <v>66.19828600000001</v>
      </c>
      <c r="H42">
        <f>H7*$H$39</f>
        <v>617.03159000000005</v>
      </c>
      <c r="I42">
        <f>I7*$I$39</f>
        <v>195.076548</v>
      </c>
      <c r="J42">
        <f>J7*$J$39</f>
        <v>0.21429000000000001</v>
      </c>
      <c r="K42">
        <f>K7*$K$39</f>
        <v>0.58286199999999999</v>
      </c>
      <c r="L42">
        <f>L7*$L$39</f>
        <v>31.654</v>
      </c>
      <c r="M42">
        <f>M7*$M$39</f>
        <v>23.532564000000001</v>
      </c>
      <c r="N42">
        <f>N7*$N$39</f>
        <v>76.148840000000007</v>
      </c>
    </row>
    <row r="43" spans="1:14" ht="14.25" x14ac:dyDescent="0.15">
      <c r="A43" s="10" t="s">
        <v>67</v>
      </c>
      <c r="B43">
        <f t="shared" ref="B43:B71" si="0">B8*$B$39</f>
        <v>20.293263000000003</v>
      </c>
      <c r="C43">
        <f t="shared" ref="C43:C71" si="1">C8*$C$39</f>
        <v>0</v>
      </c>
      <c r="D43">
        <f t="shared" ref="D43:D71" si="2">D8*$D$39</f>
        <v>0</v>
      </c>
      <c r="E43">
        <f t="shared" ref="E43:E71" si="3">E8*$E$39</f>
        <v>0</v>
      </c>
      <c r="F43">
        <f t="shared" ref="F43:F71" si="4">F8*$F$39</f>
        <v>0</v>
      </c>
      <c r="G43">
        <f t="shared" ref="G43:G71" si="5">G8*$G$39</f>
        <v>89.0197</v>
      </c>
      <c r="H43">
        <f t="shared" ref="H43:H71" si="6">H8*$H$39</f>
        <v>32.944645999999999</v>
      </c>
      <c r="I43">
        <f t="shared" ref="I43:I71" si="7">I8*$I$39</f>
        <v>176.3091</v>
      </c>
      <c r="J43">
        <f t="shared" ref="J43:J71" si="8">J8*$J$39</f>
        <v>118.68808800000001</v>
      </c>
      <c r="K43">
        <f t="shared" ref="K43:K71" si="9">K8*$K$39</f>
        <v>1.7142999999999999E-2</v>
      </c>
      <c r="L43">
        <f t="shared" ref="L43:L71" si="10">L8*$L$39</f>
        <v>2.2610000000000001</v>
      </c>
      <c r="M43">
        <f t="shared" ref="M43:M71" si="11">M8*$M$39</f>
        <v>4.9426231999999999</v>
      </c>
      <c r="N43">
        <f t="shared" ref="N43:N71" si="12">N8*$N$39</f>
        <v>21.949940000000002</v>
      </c>
    </row>
    <row r="44" spans="1:14" ht="14.25" x14ac:dyDescent="0.15">
      <c r="A44" s="10" t="s">
        <v>68</v>
      </c>
      <c r="B44">
        <f t="shared" si="0"/>
        <v>28.807719000000002</v>
      </c>
      <c r="C44">
        <f t="shared" si="1"/>
        <v>0</v>
      </c>
      <c r="D44">
        <f t="shared" si="2"/>
        <v>0</v>
      </c>
      <c r="E44">
        <f t="shared" si="3"/>
        <v>0.26</v>
      </c>
      <c r="F44">
        <f t="shared" si="4"/>
        <v>0</v>
      </c>
      <c r="G44">
        <f t="shared" si="5"/>
        <v>154.90899200000001</v>
      </c>
      <c r="H44">
        <f t="shared" si="6"/>
        <v>5.7384599999999999</v>
      </c>
      <c r="I44">
        <f t="shared" si="7"/>
        <v>607.304709</v>
      </c>
      <c r="J44">
        <f t="shared" si="8"/>
        <v>14.185998</v>
      </c>
      <c r="K44">
        <f t="shared" si="9"/>
        <v>0.36000299999999996</v>
      </c>
      <c r="L44">
        <f t="shared" si="10"/>
        <v>35.777000000000001</v>
      </c>
      <c r="M44">
        <f t="shared" si="11"/>
        <v>3.1564412000000002</v>
      </c>
      <c r="N44">
        <f t="shared" si="12"/>
        <v>82.699410000000015</v>
      </c>
    </row>
    <row r="45" spans="1:14" ht="14.25" x14ac:dyDescent="0.15">
      <c r="A45" s="10" t="s">
        <v>69</v>
      </c>
      <c r="B45">
        <f t="shared" si="0"/>
        <v>39.900798000000002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154.761852</v>
      </c>
      <c r="H45">
        <f t="shared" si="6"/>
        <v>19.628475999999999</v>
      </c>
      <c r="I45">
        <f t="shared" si="7"/>
        <v>491.52354300000002</v>
      </c>
      <c r="J45">
        <f t="shared" si="8"/>
        <v>0</v>
      </c>
      <c r="K45">
        <f t="shared" si="9"/>
        <v>0</v>
      </c>
      <c r="L45">
        <f t="shared" si="10"/>
        <v>74.879000000000005</v>
      </c>
      <c r="M45">
        <f t="shared" si="11"/>
        <v>0</v>
      </c>
      <c r="N45">
        <f t="shared" si="12"/>
        <v>62.322590000000005</v>
      </c>
    </row>
    <row r="46" spans="1:14" ht="14.25" x14ac:dyDescent="0.15">
      <c r="A46" s="10" t="s">
        <v>70</v>
      </c>
      <c r="B46">
        <f t="shared" si="0"/>
        <v>154.08165300000002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237.70467000000002</v>
      </c>
      <c r="H46">
        <f t="shared" si="6"/>
        <v>14.34615</v>
      </c>
      <c r="I46">
        <f t="shared" si="7"/>
        <v>851.74780499999997</v>
      </c>
      <c r="J46">
        <f t="shared" si="8"/>
        <v>11.57166</v>
      </c>
      <c r="K46">
        <f t="shared" si="9"/>
        <v>1.2171529999999999</v>
      </c>
      <c r="L46">
        <f t="shared" si="10"/>
        <v>57.19</v>
      </c>
      <c r="M46">
        <f t="shared" si="11"/>
        <v>36.536378399999997</v>
      </c>
      <c r="N46">
        <f t="shared" si="12"/>
        <v>24.727480000000003</v>
      </c>
    </row>
    <row r="47" spans="1:14" ht="14.25" x14ac:dyDescent="0.15">
      <c r="A47" s="10" t="s">
        <v>71</v>
      </c>
      <c r="B47">
        <f t="shared" si="0"/>
        <v>41.250825000000006</v>
      </c>
      <c r="C47">
        <f t="shared" si="1"/>
        <v>7.3620000000000001</v>
      </c>
      <c r="D47">
        <f t="shared" si="2"/>
        <v>0</v>
      </c>
      <c r="E47">
        <f t="shared" si="3"/>
        <v>0</v>
      </c>
      <c r="F47">
        <f t="shared" si="4"/>
        <v>9.7140000000000004E-3</v>
      </c>
      <c r="G47">
        <f t="shared" si="5"/>
        <v>415.19965200000001</v>
      </c>
      <c r="H47">
        <f t="shared" si="6"/>
        <v>31.208394000000002</v>
      </c>
      <c r="I47">
        <f t="shared" si="7"/>
        <v>812.87237700000003</v>
      </c>
      <c r="J47">
        <f t="shared" si="8"/>
        <v>243.79059000000004</v>
      </c>
      <c r="K47">
        <f t="shared" si="9"/>
        <v>9.7200809999999986</v>
      </c>
      <c r="L47">
        <f t="shared" si="10"/>
        <v>0.66500000000000004</v>
      </c>
      <c r="M47">
        <f t="shared" si="11"/>
        <v>6.8349183999999994</v>
      </c>
      <c r="N47">
        <f t="shared" si="12"/>
        <v>45.915440000000004</v>
      </c>
    </row>
    <row r="48" spans="1:14" ht="14.25" x14ac:dyDescent="0.15">
      <c r="A48" s="10" t="s">
        <v>72</v>
      </c>
      <c r="B48">
        <f t="shared" si="0"/>
        <v>83.551670999999999</v>
      </c>
      <c r="C48">
        <f t="shared" si="1"/>
        <v>1.9710000000000001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59.253278000000009</v>
      </c>
      <c r="H48">
        <f t="shared" si="6"/>
        <v>0.338422</v>
      </c>
      <c r="I48">
        <f t="shared" si="7"/>
        <v>310.97428200000002</v>
      </c>
      <c r="J48">
        <f t="shared" si="8"/>
        <v>0</v>
      </c>
      <c r="K48">
        <f t="shared" si="9"/>
        <v>0.54857599999999995</v>
      </c>
      <c r="L48">
        <f t="shared" si="10"/>
        <v>26.866000000000003</v>
      </c>
      <c r="M48">
        <f t="shared" si="11"/>
        <v>16.979135599999999</v>
      </c>
      <c r="N48">
        <f t="shared" si="12"/>
        <v>17.132260000000002</v>
      </c>
    </row>
    <row r="49" spans="1:14" ht="14.25" x14ac:dyDescent="0.15">
      <c r="A49" s="10" t="s">
        <v>73</v>
      </c>
      <c r="B49">
        <f t="shared" si="0"/>
        <v>268.98395099999999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256.80344200000002</v>
      </c>
      <c r="H49">
        <f t="shared" si="6"/>
        <v>38.256399999999999</v>
      </c>
      <c r="I49">
        <f t="shared" si="7"/>
        <v>257.9067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12.661249599999998</v>
      </c>
      <c r="N49">
        <f t="shared" si="12"/>
        <v>13.752510000000001</v>
      </c>
    </row>
    <row r="50" spans="1:14" ht="14.25" x14ac:dyDescent="0.15">
      <c r="A50" s="10" t="s">
        <v>74</v>
      </c>
      <c r="B50">
        <f t="shared" si="0"/>
        <v>2.0428980000000001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160.544454</v>
      </c>
      <c r="H50">
        <f t="shared" si="6"/>
        <v>582.40954799999997</v>
      </c>
      <c r="I50">
        <f t="shared" si="7"/>
        <v>264.507363</v>
      </c>
      <c r="J50">
        <f t="shared" si="8"/>
        <v>826.2450960000001</v>
      </c>
      <c r="K50">
        <f t="shared" si="9"/>
        <v>11.314379999999998</v>
      </c>
      <c r="L50">
        <f t="shared" si="10"/>
        <v>4.2560000000000002</v>
      </c>
      <c r="M50">
        <f t="shared" si="11"/>
        <v>2.3778227999999997</v>
      </c>
      <c r="N50">
        <f t="shared" si="12"/>
        <v>47.156730000000003</v>
      </c>
    </row>
    <row r="51" spans="1:14" ht="14.25" x14ac:dyDescent="0.15">
      <c r="A51" s="10" t="s">
        <v>75</v>
      </c>
      <c r="B51">
        <f t="shared" si="0"/>
        <v>2.2857600000000002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656.62696400000004</v>
      </c>
      <c r="H51">
        <f t="shared" si="6"/>
        <v>62.990634000000007</v>
      </c>
      <c r="I51">
        <f t="shared" si="7"/>
        <v>582.54858000000002</v>
      </c>
      <c r="J51">
        <f t="shared" si="8"/>
        <v>80.658756000000011</v>
      </c>
      <c r="K51">
        <f t="shared" si="9"/>
        <v>5.1428999999999996E-2</v>
      </c>
      <c r="L51">
        <f t="shared" si="10"/>
        <v>57.722000000000001</v>
      </c>
      <c r="M51">
        <f t="shared" si="11"/>
        <v>2.7084455999999997</v>
      </c>
      <c r="N51">
        <f t="shared" si="12"/>
        <v>49.147710000000004</v>
      </c>
    </row>
    <row r="52" spans="1:14" ht="14.25" x14ac:dyDescent="0.15">
      <c r="A52" s="10" t="s">
        <v>76</v>
      </c>
      <c r="B52">
        <f t="shared" si="0"/>
        <v>0.27143400000000001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453.19120000000004</v>
      </c>
      <c r="H52">
        <f t="shared" si="6"/>
        <v>103.498276</v>
      </c>
      <c r="I52">
        <f t="shared" si="7"/>
        <v>517.27049999999997</v>
      </c>
      <c r="J52">
        <f t="shared" si="8"/>
        <v>107.14500000000001</v>
      </c>
      <c r="K52">
        <f t="shared" si="9"/>
        <v>3.4285999999999997E-2</v>
      </c>
      <c r="L52">
        <f t="shared" si="10"/>
        <v>0.26600000000000001</v>
      </c>
      <c r="M52">
        <f t="shared" si="11"/>
        <v>0.23884</v>
      </c>
      <c r="N52">
        <f t="shared" si="12"/>
        <v>39.057620000000007</v>
      </c>
    </row>
    <row r="53" spans="1:14" ht="14.25" x14ac:dyDescent="0.15">
      <c r="A53" s="10" t="s">
        <v>77</v>
      </c>
      <c r="B53">
        <f t="shared" si="0"/>
        <v>30.129174000000003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107.868334</v>
      </c>
      <c r="H53">
        <f t="shared" si="6"/>
        <v>12.580470000000002</v>
      </c>
      <c r="I53">
        <f t="shared" si="7"/>
        <v>363.56102099999998</v>
      </c>
      <c r="J53">
        <f t="shared" si="8"/>
        <v>0</v>
      </c>
      <c r="K53">
        <f t="shared" si="9"/>
        <v>0</v>
      </c>
      <c r="L53">
        <f t="shared" si="10"/>
        <v>39.900000000000006</v>
      </c>
      <c r="M53">
        <f t="shared" si="11"/>
        <v>8.73472E-2</v>
      </c>
      <c r="N53">
        <f t="shared" si="12"/>
        <v>22.035970000000002</v>
      </c>
    </row>
    <row r="54" spans="1:14" ht="14.25" x14ac:dyDescent="0.15">
      <c r="A54" s="10" t="s">
        <v>78</v>
      </c>
      <c r="B54">
        <f t="shared" si="0"/>
        <v>2.8572000000000002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142.06367</v>
      </c>
      <c r="H54">
        <f t="shared" si="6"/>
        <v>93.433900000000008</v>
      </c>
      <c r="I54">
        <f t="shared" si="7"/>
        <v>405.94806000000005</v>
      </c>
      <c r="J54">
        <f t="shared" si="8"/>
        <v>128.57400000000001</v>
      </c>
      <c r="K54">
        <f t="shared" si="9"/>
        <v>11.65724</v>
      </c>
      <c r="L54">
        <f t="shared" si="10"/>
        <v>4.3890000000000002</v>
      </c>
      <c r="M54">
        <f t="shared" si="11"/>
        <v>0</v>
      </c>
      <c r="N54">
        <f t="shared" si="12"/>
        <v>24.37107</v>
      </c>
    </row>
    <row r="55" spans="1:14" ht="14.25" x14ac:dyDescent="0.15">
      <c r="A55" s="10" t="s">
        <v>79</v>
      </c>
      <c r="B55">
        <f t="shared" si="0"/>
        <v>0.92859000000000014</v>
      </c>
      <c r="C55">
        <f t="shared" si="1"/>
        <v>0</v>
      </c>
      <c r="D55">
        <f t="shared" si="2"/>
        <v>0</v>
      </c>
      <c r="E55">
        <f t="shared" si="3"/>
        <v>0.25</v>
      </c>
      <c r="F55">
        <f t="shared" si="4"/>
        <v>0</v>
      </c>
      <c r="G55">
        <f t="shared" si="5"/>
        <v>116.328884</v>
      </c>
      <c r="H55">
        <f t="shared" si="6"/>
        <v>12.5069</v>
      </c>
      <c r="I55">
        <f t="shared" si="7"/>
        <v>327.84750000000003</v>
      </c>
      <c r="J55">
        <f t="shared" si="8"/>
        <v>1.4286000000000001</v>
      </c>
      <c r="K55">
        <f t="shared" si="9"/>
        <v>3.4285999999999997E-2</v>
      </c>
      <c r="L55">
        <f t="shared" si="10"/>
        <v>0</v>
      </c>
      <c r="M55">
        <f t="shared" si="11"/>
        <v>0</v>
      </c>
      <c r="N55">
        <f t="shared" si="12"/>
        <v>21.49521</v>
      </c>
    </row>
    <row r="56" spans="1:14" ht="14.25" x14ac:dyDescent="0.15">
      <c r="A56" s="10" t="s">
        <v>80</v>
      </c>
      <c r="B56">
        <f t="shared" si="0"/>
        <v>21.843294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413.89010600000006</v>
      </c>
      <c r="H56">
        <f t="shared" si="6"/>
        <v>56.590044000000006</v>
      </c>
      <c r="I56">
        <f t="shared" si="7"/>
        <v>1576.990188</v>
      </c>
      <c r="J56">
        <f t="shared" si="8"/>
        <v>483.39538200000004</v>
      </c>
      <c r="K56">
        <f t="shared" si="9"/>
        <v>6.8571999999999994E-2</v>
      </c>
      <c r="L56">
        <f t="shared" si="10"/>
        <v>73.01700000000001</v>
      </c>
      <c r="M56">
        <f t="shared" si="11"/>
        <v>15.859999599999998</v>
      </c>
      <c r="N56">
        <f t="shared" si="12"/>
        <v>71.048490000000015</v>
      </c>
    </row>
    <row r="57" spans="1:14" ht="14.25" x14ac:dyDescent="0.15">
      <c r="A57" s="10" t="s">
        <v>81</v>
      </c>
      <c r="B57">
        <f t="shared" si="0"/>
        <v>20.714700000000001</v>
      </c>
      <c r="C57">
        <f t="shared" si="1"/>
        <v>0.9</v>
      </c>
      <c r="D57">
        <f t="shared" si="2"/>
        <v>0</v>
      </c>
      <c r="E57">
        <f t="shared" si="3"/>
        <v>5</v>
      </c>
      <c r="F57">
        <f t="shared" si="4"/>
        <v>0</v>
      </c>
      <c r="G57">
        <f t="shared" si="5"/>
        <v>250.13800000000001</v>
      </c>
      <c r="H57">
        <f t="shared" si="6"/>
        <v>56.163338000000003</v>
      </c>
      <c r="I57">
        <f t="shared" si="7"/>
        <v>567.11789099999999</v>
      </c>
      <c r="J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2.7296000000000001E-2</v>
      </c>
      <c r="N57">
        <f t="shared" si="12"/>
        <v>67.472099999999998</v>
      </c>
    </row>
    <row r="58" spans="1:14" ht="14.25" x14ac:dyDescent="0.15">
      <c r="A58" s="10" t="s">
        <v>82</v>
      </c>
      <c r="B58">
        <f t="shared" si="0"/>
        <v>384.36483000000004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379.13563800000003</v>
      </c>
      <c r="H58">
        <f t="shared" si="6"/>
        <v>32.208946000000005</v>
      </c>
      <c r="I58">
        <f t="shared" si="7"/>
        <v>451.22015700000003</v>
      </c>
      <c r="J58">
        <f t="shared" si="8"/>
        <v>70.329977999999997</v>
      </c>
      <c r="K58">
        <f t="shared" si="9"/>
        <v>21.685894999999999</v>
      </c>
      <c r="L58">
        <f t="shared" si="10"/>
        <v>59.982999999999997</v>
      </c>
      <c r="M58">
        <f t="shared" si="11"/>
        <v>0</v>
      </c>
      <c r="N58">
        <f t="shared" si="12"/>
        <v>31.302630000000001</v>
      </c>
    </row>
    <row r="59" spans="1:14" ht="14.25" x14ac:dyDescent="0.15">
      <c r="A59" s="10" t="s">
        <v>83</v>
      </c>
      <c r="B59">
        <f t="shared" si="0"/>
        <v>5.221533</v>
      </c>
      <c r="C59">
        <f t="shared" si="1"/>
        <v>0.9900000000000001</v>
      </c>
      <c r="D59">
        <f t="shared" si="2"/>
        <v>0</v>
      </c>
      <c r="E59">
        <f t="shared" si="3"/>
        <v>29.1</v>
      </c>
      <c r="F59">
        <f t="shared" si="4"/>
        <v>0</v>
      </c>
      <c r="G59">
        <f t="shared" si="5"/>
        <v>190.355018</v>
      </c>
      <c r="H59">
        <f t="shared" si="6"/>
        <v>42.920738000000007</v>
      </c>
      <c r="I59">
        <f t="shared" si="7"/>
        <v>572.669442</v>
      </c>
      <c r="J59">
        <f t="shared" si="8"/>
        <v>58.358310000000003</v>
      </c>
      <c r="K59">
        <f t="shared" si="9"/>
        <v>0.66857699999999998</v>
      </c>
      <c r="L59">
        <f t="shared" si="10"/>
        <v>9.9750000000000014</v>
      </c>
      <c r="M59">
        <f t="shared" si="11"/>
        <v>0</v>
      </c>
      <c r="N59">
        <f t="shared" si="12"/>
        <v>42.965840000000007</v>
      </c>
    </row>
    <row r="60" spans="1:14" ht="14.25" x14ac:dyDescent="0.15">
      <c r="A60" s="10" t="s">
        <v>84</v>
      </c>
      <c r="B60">
        <f t="shared" si="0"/>
        <v>1.5428880000000003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846.3934220000001</v>
      </c>
      <c r="H60">
        <f t="shared" si="6"/>
        <v>302.07842000000005</v>
      </c>
      <c r="I60">
        <f t="shared" si="7"/>
        <v>1287.318708</v>
      </c>
      <c r="J60">
        <f t="shared" si="8"/>
        <v>163.46041200000002</v>
      </c>
      <c r="K60">
        <f t="shared" si="9"/>
        <v>0</v>
      </c>
      <c r="L60">
        <f t="shared" si="10"/>
        <v>26.068000000000001</v>
      </c>
      <c r="M60">
        <f t="shared" si="11"/>
        <v>0</v>
      </c>
      <c r="N60">
        <f t="shared" si="12"/>
        <v>80.241410000000016</v>
      </c>
    </row>
    <row r="61" spans="1:14" ht="14.25" x14ac:dyDescent="0.15">
      <c r="A61" s="10" t="s">
        <v>85</v>
      </c>
      <c r="B61">
        <f t="shared" si="0"/>
        <v>0.11428800000000001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177.024134</v>
      </c>
      <c r="H61">
        <f t="shared" si="6"/>
        <v>0</v>
      </c>
      <c r="I61">
        <f t="shared" si="7"/>
        <v>552.94030800000007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16.357990000000001</v>
      </c>
    </row>
    <row r="62" spans="1:14" ht="14.25" x14ac:dyDescent="0.15">
      <c r="A62" s="10" t="s">
        <v>86</v>
      </c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13.198458</v>
      </c>
      <c r="H62">
        <f t="shared" si="6"/>
        <v>132.64671000000001</v>
      </c>
      <c r="I62">
        <f t="shared" si="7"/>
        <v>102.72555</v>
      </c>
      <c r="J62">
        <f t="shared" si="8"/>
        <v>47.629524000000011</v>
      </c>
      <c r="K62">
        <f t="shared" si="9"/>
        <v>0</v>
      </c>
      <c r="L62">
        <f t="shared" si="10"/>
        <v>13.566000000000001</v>
      </c>
      <c r="M62">
        <f t="shared" si="11"/>
        <v>0</v>
      </c>
      <c r="N62">
        <f t="shared" si="12"/>
        <v>3.3797500000000005</v>
      </c>
    </row>
    <row r="63" spans="1:14" ht="14.25" x14ac:dyDescent="0.15">
      <c r="A63" s="10" t="s">
        <v>87</v>
      </c>
      <c r="B63">
        <f t="shared" si="0"/>
        <v>23.050461000000002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41.993755999999998</v>
      </c>
      <c r="H63">
        <f t="shared" si="6"/>
        <v>59.061996000000001</v>
      </c>
      <c r="I63">
        <f t="shared" si="7"/>
        <v>411.73274700000002</v>
      </c>
      <c r="J63">
        <f t="shared" si="8"/>
        <v>9.2858999999999998</v>
      </c>
      <c r="K63">
        <f t="shared" si="9"/>
        <v>0</v>
      </c>
      <c r="L63">
        <f t="shared" si="10"/>
        <v>45.885000000000005</v>
      </c>
      <c r="M63">
        <f t="shared" si="11"/>
        <v>0</v>
      </c>
      <c r="N63">
        <f t="shared" si="12"/>
        <v>14.293270000000001</v>
      </c>
    </row>
    <row r="64" spans="1:14" ht="14.25" x14ac:dyDescent="0.15">
      <c r="A64" s="10" t="s">
        <v>88</v>
      </c>
      <c r="B64">
        <f t="shared" si="0"/>
        <v>3.5715000000000003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2.5256400000000001</v>
      </c>
      <c r="G64">
        <f t="shared" si="5"/>
        <v>248.26932199999999</v>
      </c>
      <c r="H64">
        <f t="shared" si="6"/>
        <v>281.61124599999999</v>
      </c>
      <c r="I64">
        <f t="shared" si="7"/>
        <v>252.413433</v>
      </c>
      <c r="J64">
        <f t="shared" si="8"/>
        <v>0</v>
      </c>
      <c r="K64">
        <f t="shared" si="9"/>
        <v>0</v>
      </c>
      <c r="L64">
        <f t="shared" si="10"/>
        <v>66.234000000000009</v>
      </c>
      <c r="M64">
        <f t="shared" si="11"/>
        <v>0</v>
      </c>
      <c r="N64">
        <f t="shared" si="12"/>
        <v>36.132600000000004</v>
      </c>
    </row>
    <row r="65" spans="1:14" ht="14.25" x14ac:dyDescent="0.15">
      <c r="A65" s="10" t="s">
        <v>89</v>
      </c>
      <c r="B65">
        <f t="shared" si="0"/>
        <v>10.828788000000001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160.64745200000002</v>
      </c>
      <c r="H65">
        <f t="shared" si="6"/>
        <v>13.993014000000001</v>
      </c>
      <c r="I65">
        <f t="shared" si="7"/>
        <v>324.01532700000001</v>
      </c>
      <c r="J65">
        <f t="shared" si="8"/>
        <v>3.0286320000000004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31.880260000000003</v>
      </c>
    </row>
    <row r="66" spans="1:14" ht="14.25" x14ac:dyDescent="0.15">
      <c r="A66" s="10" t="s">
        <v>90</v>
      </c>
      <c r="B66">
        <f t="shared" si="0"/>
        <v>12.614538000000001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162.928122</v>
      </c>
      <c r="H66">
        <f t="shared" si="6"/>
        <v>71.774892000000008</v>
      </c>
      <c r="I66">
        <f t="shared" si="7"/>
        <v>633.28480200000001</v>
      </c>
      <c r="J66">
        <f t="shared" si="8"/>
        <v>0</v>
      </c>
      <c r="K66">
        <f t="shared" si="9"/>
        <v>0.18857299999999999</v>
      </c>
      <c r="L66">
        <f t="shared" si="10"/>
        <v>0.79800000000000004</v>
      </c>
      <c r="M66">
        <f t="shared" si="11"/>
        <v>0</v>
      </c>
      <c r="N66">
        <f t="shared" si="12"/>
        <v>22.797950000000004</v>
      </c>
    </row>
    <row r="67" spans="1:14" ht="14.25" x14ac:dyDescent="0.15">
      <c r="A67" s="10" t="s">
        <v>91</v>
      </c>
      <c r="B67">
        <f t="shared" si="0"/>
        <v>39.929369999999999</v>
      </c>
      <c r="C67">
        <f t="shared" si="1"/>
        <v>0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216.81079</v>
      </c>
      <c r="H67">
        <f t="shared" si="6"/>
        <v>10.44694</v>
      </c>
      <c r="I67">
        <f t="shared" si="7"/>
        <v>560.10924</v>
      </c>
      <c r="J67">
        <f t="shared" si="8"/>
        <v>0</v>
      </c>
      <c r="K67">
        <f t="shared" si="9"/>
        <v>0</v>
      </c>
      <c r="L67">
        <f t="shared" si="10"/>
        <v>61.18</v>
      </c>
      <c r="M67">
        <f t="shared" si="11"/>
        <v>5.8003999999999998E-3</v>
      </c>
      <c r="N67">
        <f t="shared" si="12"/>
        <v>53.424630000000001</v>
      </c>
    </row>
    <row r="68" spans="1:14" ht="14.25" x14ac:dyDescent="0.15">
      <c r="A68" s="10" t="s">
        <v>92</v>
      </c>
      <c r="B68">
        <f t="shared" si="0"/>
        <v>35.857860000000002</v>
      </c>
      <c r="C68">
        <f t="shared" si="1"/>
        <v>0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27.956600000000002</v>
      </c>
      <c r="H68">
        <f t="shared" si="6"/>
        <v>5.1499000000000006</v>
      </c>
      <c r="I68">
        <f t="shared" si="7"/>
        <v>224.39340000000001</v>
      </c>
      <c r="J68">
        <f t="shared" si="8"/>
        <v>0</v>
      </c>
      <c r="K68">
        <f t="shared" si="9"/>
        <v>0</v>
      </c>
      <c r="L68">
        <f t="shared" si="10"/>
        <v>19.019000000000002</v>
      </c>
      <c r="M68">
        <f t="shared" si="11"/>
        <v>0</v>
      </c>
      <c r="N68">
        <f t="shared" si="12"/>
        <v>39.192810000000001</v>
      </c>
    </row>
    <row r="69" spans="1:14" ht="14.25" x14ac:dyDescent="0.15">
      <c r="A69" s="10" t="s">
        <v>93</v>
      </c>
      <c r="B69">
        <f t="shared" si="0"/>
        <v>9.1073250000000012</v>
      </c>
      <c r="C69">
        <f t="shared" si="1"/>
        <v>0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11.638774</v>
      </c>
      <c r="H69">
        <f t="shared" si="6"/>
        <v>0</v>
      </c>
      <c r="I69">
        <f t="shared" si="7"/>
        <v>84.220380000000006</v>
      </c>
      <c r="J69">
        <f t="shared" si="8"/>
        <v>0</v>
      </c>
      <c r="K69">
        <f t="shared" si="9"/>
        <v>1.7142999999999999E-2</v>
      </c>
      <c r="L69">
        <f t="shared" si="10"/>
        <v>11.837000000000002</v>
      </c>
      <c r="M69">
        <f t="shared" si="11"/>
        <v>0.15899920000000001</v>
      </c>
      <c r="N69">
        <f t="shared" si="12"/>
        <v>3.9573800000000006</v>
      </c>
    </row>
    <row r="70" spans="1:14" ht="14.25" x14ac:dyDescent="0.15">
      <c r="A70" s="10" t="s">
        <v>94</v>
      </c>
      <c r="B70">
        <f t="shared" si="0"/>
        <v>4.4286600000000007</v>
      </c>
      <c r="C70">
        <f t="shared" si="1"/>
        <v>0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8.4752639999999992</v>
      </c>
      <c r="H70">
        <f t="shared" si="6"/>
        <v>9.63767</v>
      </c>
      <c r="I70">
        <f t="shared" si="7"/>
        <v>105.17347800000002</v>
      </c>
      <c r="J70">
        <f t="shared" si="8"/>
        <v>0</v>
      </c>
      <c r="K70">
        <f t="shared" si="9"/>
        <v>0</v>
      </c>
      <c r="L70">
        <f t="shared" si="10"/>
        <v>23.009</v>
      </c>
      <c r="M70">
        <f t="shared" si="11"/>
        <v>1.2965599999999999</v>
      </c>
      <c r="N70">
        <f t="shared" si="12"/>
        <v>8.62758</v>
      </c>
    </row>
    <row r="71" spans="1:14" ht="14.25" x14ac:dyDescent="0.15">
      <c r="A71" s="10" t="s">
        <v>95</v>
      </c>
      <c r="B71">
        <f t="shared" si="0"/>
        <v>35.21499</v>
      </c>
      <c r="C71">
        <f t="shared" si="1"/>
        <v>0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111.82640000000001</v>
      </c>
      <c r="H71">
        <f t="shared" si="6"/>
        <v>52.970399999999998</v>
      </c>
      <c r="I71">
        <f t="shared" si="7"/>
        <v>275.39190000000002</v>
      </c>
      <c r="J71">
        <f t="shared" si="8"/>
        <v>0</v>
      </c>
      <c r="K71">
        <f t="shared" si="9"/>
        <v>2.91431</v>
      </c>
      <c r="L71">
        <f t="shared" si="10"/>
        <v>49.210000000000008</v>
      </c>
      <c r="M71">
        <f t="shared" si="11"/>
        <v>1.3306799999999999</v>
      </c>
      <c r="N71">
        <f t="shared" si="12"/>
        <v>9.4510100000000019</v>
      </c>
    </row>
    <row r="73" spans="1:14" ht="14.25" x14ac:dyDescent="0.15">
      <c r="A73" s="38" t="s">
        <v>132</v>
      </c>
    </row>
    <row r="74" spans="1:14" ht="14.25" x14ac:dyDescent="0.15">
      <c r="A74" s="10" t="s">
        <v>66</v>
      </c>
      <c r="B74">
        <f>B7*$B$40</f>
        <v>34.81098368</v>
      </c>
      <c r="C74">
        <f>C7*$C$40</f>
        <v>0</v>
      </c>
      <c r="D74">
        <f>D7*$D$40</f>
        <v>0</v>
      </c>
      <c r="E74">
        <f>E7*$E$40</f>
        <v>0.81541200000000014</v>
      </c>
      <c r="F74">
        <f>F7*$F$40</f>
        <v>0</v>
      </c>
      <c r="G74">
        <f>G7*$G$40</f>
        <v>135.64035100000001</v>
      </c>
      <c r="H74">
        <f>H7*$H$40</f>
        <v>1291.3904217500001</v>
      </c>
      <c r="I74">
        <f>I7*$I$40</f>
        <v>423.12950721599998</v>
      </c>
      <c r="J74">
        <f>J7*$J$40</f>
        <v>0.48548375999999993</v>
      </c>
      <c r="K74">
        <f>K7*$K$40</f>
        <v>1.0765402660000001</v>
      </c>
      <c r="L74">
        <f>L7*$L$40</f>
        <v>43.044679999999993</v>
      </c>
      <c r="M74">
        <v>64.317767350425143</v>
      </c>
      <c r="N74">
        <v>393.87912136640858</v>
      </c>
    </row>
    <row r="75" spans="1:14" ht="14.25" x14ac:dyDescent="0.15">
      <c r="A75" s="10" t="s">
        <v>67</v>
      </c>
      <c r="B75">
        <f t="shared" ref="B75:B103" si="13">B8*$B$40</f>
        <v>56.192048088</v>
      </c>
      <c r="C75">
        <f t="shared" ref="C75:C103" si="14">C8*$C$40</f>
        <v>0</v>
      </c>
      <c r="D75">
        <f t="shared" ref="D75:D103" si="15">D8*$D$40</f>
        <v>0</v>
      </c>
      <c r="E75">
        <f t="shared" ref="E75:E103" si="16">E8*$E$40</f>
        <v>0</v>
      </c>
      <c r="F75">
        <f t="shared" ref="F75:F103" si="17">F8*$F$40</f>
        <v>0</v>
      </c>
      <c r="G75">
        <f t="shared" ref="G75:G103" si="18">G8*$G$40</f>
        <v>182.40144999999998</v>
      </c>
      <c r="H75">
        <f t="shared" ref="H75:H103" si="19">H8*$H$40</f>
        <v>68.950116950000009</v>
      </c>
      <c r="I75">
        <f t="shared" ref="I75:I103" si="20">I8*$I$40</f>
        <v>382.4220972</v>
      </c>
      <c r="J75">
        <f t="shared" ref="J75:J103" si="21">J8*$J$40</f>
        <v>268.89327187199996</v>
      </c>
      <c r="K75">
        <f t="shared" ref="K75:K103" si="22">K8*$K$40</f>
        <v>3.1662949000000003E-2</v>
      </c>
      <c r="L75">
        <f t="shared" ref="L75:L103" si="23">L8*$L$40</f>
        <v>3.0746199999999999</v>
      </c>
      <c r="M75">
        <v>15.827272693056669</v>
      </c>
      <c r="N75">
        <v>160.78754836347019</v>
      </c>
    </row>
    <row r="76" spans="1:14" ht="14.25" x14ac:dyDescent="0.15">
      <c r="A76" s="10" t="s">
        <v>68</v>
      </c>
      <c r="B76">
        <f t="shared" si="13"/>
        <v>79.768577943999986</v>
      </c>
      <c r="C76">
        <f t="shared" si="14"/>
        <v>0</v>
      </c>
      <c r="D76">
        <f t="shared" si="15"/>
        <v>0</v>
      </c>
      <c r="E76">
        <f t="shared" si="16"/>
        <v>1.0600356000000002</v>
      </c>
      <c r="F76">
        <f t="shared" si="17"/>
        <v>0</v>
      </c>
      <c r="G76">
        <f t="shared" si="18"/>
        <v>317.40867199999997</v>
      </c>
      <c r="H76">
        <f t="shared" si="19"/>
        <v>12.0100695</v>
      </c>
      <c r="I76">
        <f t="shared" si="20"/>
        <v>1317.2702966280001</v>
      </c>
      <c r="J76">
        <f t="shared" si="21"/>
        <v>32.139024911999996</v>
      </c>
      <c r="K76">
        <f t="shared" si="22"/>
        <v>0.66492192900000002</v>
      </c>
      <c r="L76">
        <f t="shared" si="23"/>
        <v>48.651339999999998</v>
      </c>
      <c r="M76">
        <v>10.044379421083082</v>
      </c>
      <c r="N76">
        <v>638.37011916291158</v>
      </c>
    </row>
    <row r="77" spans="1:14" ht="14.25" x14ac:dyDescent="0.15">
      <c r="A77" s="10" t="s">
        <v>69</v>
      </c>
      <c r="B77">
        <f t="shared" si="13"/>
        <v>110.48531524799999</v>
      </c>
      <c r="C77">
        <f t="shared" si="14"/>
        <v>0</v>
      </c>
      <c r="D77">
        <f t="shared" si="15"/>
        <v>0</v>
      </c>
      <c r="E77">
        <f t="shared" si="16"/>
        <v>0</v>
      </c>
      <c r="F77">
        <f t="shared" si="17"/>
        <v>0</v>
      </c>
      <c r="G77">
        <f t="shared" si="18"/>
        <v>317.10718200000002</v>
      </c>
      <c r="H77">
        <f t="shared" si="19"/>
        <v>41.080596700000001</v>
      </c>
      <c r="I77">
        <f t="shared" si="20"/>
        <v>1066.135917756</v>
      </c>
      <c r="J77">
        <f t="shared" si="21"/>
        <v>0</v>
      </c>
      <c r="K77">
        <f t="shared" si="22"/>
        <v>0</v>
      </c>
      <c r="L77">
        <f t="shared" si="23"/>
        <v>101.82417999999998</v>
      </c>
      <c r="M77">
        <v>0</v>
      </c>
      <c r="N77">
        <v>468.82232974512351</v>
      </c>
    </row>
    <row r="78" spans="1:14" ht="14.25" x14ac:dyDescent="0.15">
      <c r="A78" s="10" t="s">
        <v>70</v>
      </c>
      <c r="B78">
        <f t="shared" si="13"/>
        <v>426.652118728</v>
      </c>
      <c r="C78">
        <f t="shared" si="14"/>
        <v>0</v>
      </c>
      <c r="D78">
        <f t="shared" si="15"/>
        <v>0</v>
      </c>
      <c r="E78">
        <f t="shared" si="16"/>
        <v>0</v>
      </c>
      <c r="F78">
        <f t="shared" si="17"/>
        <v>0</v>
      </c>
      <c r="G78">
        <f t="shared" si="18"/>
        <v>487.057095</v>
      </c>
      <c r="H78">
        <f t="shared" si="19"/>
        <v>30.02517375</v>
      </c>
      <c r="I78">
        <f t="shared" si="20"/>
        <v>1847.4779910599998</v>
      </c>
      <c r="J78">
        <f t="shared" si="21"/>
        <v>26.216123039999996</v>
      </c>
      <c r="K78">
        <f t="shared" si="22"/>
        <v>2.2480693789999999</v>
      </c>
      <c r="L78">
        <f t="shared" si="23"/>
        <v>77.769799999999989</v>
      </c>
      <c r="M78">
        <v>173.1078134694381</v>
      </c>
      <c r="N78">
        <v>266.94396989731933</v>
      </c>
    </row>
    <row r="79" spans="1:14" ht="14.25" x14ac:dyDescent="0.15">
      <c r="A79" s="10" t="s">
        <v>71</v>
      </c>
      <c r="B79">
        <f t="shared" si="13"/>
        <v>114.22354019999999</v>
      </c>
      <c r="C79">
        <f t="shared" si="14"/>
        <v>20.385724832000001</v>
      </c>
      <c r="D79">
        <f t="shared" si="15"/>
        <v>0</v>
      </c>
      <c r="E79">
        <f t="shared" si="16"/>
        <v>0</v>
      </c>
      <c r="F79">
        <f t="shared" si="17"/>
        <v>3.0425449999999998E-3</v>
      </c>
      <c r="G79">
        <f t="shared" si="18"/>
        <v>850.74448199999995</v>
      </c>
      <c r="H79">
        <f t="shared" si="19"/>
        <v>65.316301050000007</v>
      </c>
      <c r="I79">
        <f t="shared" si="20"/>
        <v>1763.1554988840001</v>
      </c>
      <c r="J79">
        <f t="shared" si="21"/>
        <v>552.31869096000003</v>
      </c>
      <c r="K79">
        <f t="shared" si="22"/>
        <v>17.952892082999998</v>
      </c>
      <c r="L79">
        <f t="shared" si="23"/>
        <v>0.90429999999999999</v>
      </c>
      <c r="M79">
        <v>24.794768590198487</v>
      </c>
      <c r="N79">
        <v>391.52992926681628</v>
      </c>
    </row>
    <row r="80" spans="1:14" ht="14.25" x14ac:dyDescent="0.15">
      <c r="A80" s="10" t="s">
        <v>72</v>
      </c>
      <c r="B80">
        <f t="shared" si="13"/>
        <v>231.35458869599998</v>
      </c>
      <c r="C80">
        <f t="shared" si="14"/>
        <v>5.4577918560000001</v>
      </c>
      <c r="D80">
        <f t="shared" si="15"/>
        <v>0</v>
      </c>
      <c r="E80">
        <f t="shared" si="16"/>
        <v>0</v>
      </c>
      <c r="F80">
        <f t="shared" si="17"/>
        <v>0</v>
      </c>
      <c r="G80">
        <f t="shared" si="18"/>
        <v>121.41002300000001</v>
      </c>
      <c r="H80">
        <f t="shared" si="19"/>
        <v>0.70828615000000006</v>
      </c>
      <c r="I80">
        <f t="shared" si="20"/>
        <v>674.51672714400001</v>
      </c>
      <c r="J80">
        <f t="shared" si="21"/>
        <v>0</v>
      </c>
      <c r="K80">
        <f t="shared" si="22"/>
        <v>1.0132143680000001</v>
      </c>
      <c r="L80">
        <f t="shared" si="23"/>
        <v>36.533719999999995</v>
      </c>
      <c r="M80">
        <v>66.541935463532582</v>
      </c>
      <c r="N80">
        <v>174.9131057309117</v>
      </c>
    </row>
    <row r="81" spans="1:14" ht="14.25" x14ac:dyDescent="0.15">
      <c r="A81" s="10" t="s">
        <v>73</v>
      </c>
      <c r="B81">
        <f t="shared" si="13"/>
        <v>744.81659797599991</v>
      </c>
      <c r="C81">
        <f t="shared" si="14"/>
        <v>0</v>
      </c>
      <c r="D81">
        <f t="shared" si="15"/>
        <v>0</v>
      </c>
      <c r="E81">
        <f t="shared" si="16"/>
        <v>0</v>
      </c>
      <c r="F81">
        <f t="shared" si="17"/>
        <v>0</v>
      </c>
      <c r="G81">
        <f t="shared" si="18"/>
        <v>526.19049699999994</v>
      </c>
      <c r="H81">
        <f t="shared" si="19"/>
        <v>80.067130000000006</v>
      </c>
      <c r="I81">
        <f t="shared" si="20"/>
        <v>559.41083639999999</v>
      </c>
      <c r="J81">
        <f t="shared" si="21"/>
        <v>0</v>
      </c>
      <c r="K81">
        <f t="shared" si="22"/>
        <v>0</v>
      </c>
      <c r="L81">
        <f t="shared" si="23"/>
        <v>0</v>
      </c>
      <c r="M81">
        <v>56.281565283409066</v>
      </c>
      <c r="N81">
        <v>126.88678320793009</v>
      </c>
    </row>
    <row r="82" spans="1:14" ht="14.25" x14ac:dyDescent="0.15">
      <c r="A82" s="10" t="s">
        <v>74</v>
      </c>
      <c r="B82">
        <f t="shared" si="13"/>
        <v>5.6567848479999991</v>
      </c>
      <c r="C82">
        <f t="shared" si="14"/>
        <v>0</v>
      </c>
      <c r="D82">
        <f t="shared" si="15"/>
        <v>0</v>
      </c>
      <c r="E82">
        <f t="shared" si="16"/>
        <v>0</v>
      </c>
      <c r="F82">
        <f t="shared" si="17"/>
        <v>0</v>
      </c>
      <c r="G82">
        <f t="shared" si="18"/>
        <v>328.95573899999999</v>
      </c>
      <c r="H82">
        <f t="shared" si="19"/>
        <v>1218.9296691</v>
      </c>
      <c r="I82">
        <f t="shared" si="20"/>
        <v>573.72796119600002</v>
      </c>
      <c r="J82">
        <f t="shared" si="21"/>
        <v>1871.8959162239998</v>
      </c>
      <c r="K82">
        <f t="shared" si="22"/>
        <v>20.897546339999998</v>
      </c>
      <c r="L82">
        <f t="shared" si="23"/>
        <v>5.7875199999999998</v>
      </c>
      <c r="M82">
        <v>6.4959115600558084</v>
      </c>
      <c r="N82">
        <v>302.44187256972754</v>
      </c>
    </row>
    <row r="83" spans="1:14" ht="14.25" x14ac:dyDescent="0.15">
      <c r="A83" s="10" t="s">
        <v>75</v>
      </c>
      <c r="B83">
        <f t="shared" si="13"/>
        <v>6.3292697599999999</v>
      </c>
      <c r="C83">
        <f t="shared" si="14"/>
        <v>0</v>
      </c>
      <c r="D83">
        <f t="shared" si="15"/>
        <v>0</v>
      </c>
      <c r="E83">
        <f t="shared" si="16"/>
        <v>0</v>
      </c>
      <c r="F83">
        <f t="shared" si="17"/>
        <v>0</v>
      </c>
      <c r="G83">
        <f t="shared" si="18"/>
        <v>1345.4292739999999</v>
      </c>
      <c r="H83">
        <f t="shared" si="19"/>
        <v>131.83360905000001</v>
      </c>
      <c r="I83">
        <f t="shared" si="20"/>
        <v>1263.57317736</v>
      </c>
      <c r="J83">
        <f t="shared" si="21"/>
        <v>182.73608726399999</v>
      </c>
      <c r="K83">
        <f t="shared" si="22"/>
        <v>9.4988847000000001E-2</v>
      </c>
      <c r="L83">
        <f t="shared" si="23"/>
        <v>78.493239999999986</v>
      </c>
      <c r="M83">
        <v>8.4149754316897329</v>
      </c>
      <c r="N83">
        <v>329.1095439930757</v>
      </c>
    </row>
    <row r="84" spans="1:14" ht="14.25" x14ac:dyDescent="0.15">
      <c r="A84" s="10" t="s">
        <v>76</v>
      </c>
      <c r="B84">
        <f t="shared" si="13"/>
        <v>0.75160078399999997</v>
      </c>
      <c r="C84">
        <f t="shared" si="14"/>
        <v>0</v>
      </c>
      <c r="D84">
        <f t="shared" si="15"/>
        <v>0</v>
      </c>
      <c r="E84">
        <f t="shared" si="16"/>
        <v>0</v>
      </c>
      <c r="F84">
        <f t="shared" si="17"/>
        <v>0</v>
      </c>
      <c r="G84">
        <f t="shared" si="18"/>
        <v>928.58920000000001</v>
      </c>
      <c r="H84">
        <f t="shared" si="19"/>
        <v>216.61238170000001</v>
      </c>
      <c r="I84">
        <f t="shared" si="20"/>
        <v>1121.982186</v>
      </c>
      <c r="J84">
        <f t="shared" si="21"/>
        <v>242.74187999999998</v>
      </c>
      <c r="K84">
        <f t="shared" si="22"/>
        <v>6.3325898000000005E-2</v>
      </c>
      <c r="L84">
        <f t="shared" si="23"/>
        <v>0.36171999999999999</v>
      </c>
      <c r="M84">
        <v>0.69961672604192171</v>
      </c>
      <c r="N84">
        <v>253.50950358408096</v>
      </c>
    </row>
    <row r="85" spans="1:14" ht="14.25" x14ac:dyDescent="0.15">
      <c r="A85" s="10" t="s">
        <v>77</v>
      </c>
      <c r="B85">
        <f t="shared" si="13"/>
        <v>83.427687023999994</v>
      </c>
      <c r="C85">
        <f t="shared" si="14"/>
        <v>0</v>
      </c>
      <c r="D85">
        <f t="shared" si="15"/>
        <v>0</v>
      </c>
      <c r="E85">
        <f t="shared" si="16"/>
        <v>0</v>
      </c>
      <c r="F85">
        <f t="shared" si="17"/>
        <v>0</v>
      </c>
      <c r="G85">
        <f t="shared" si="18"/>
        <v>221.02231900000001</v>
      </c>
      <c r="H85">
        <f t="shared" si="19"/>
        <v>26.329767750000002</v>
      </c>
      <c r="I85">
        <f t="shared" si="20"/>
        <v>788.57964853199996</v>
      </c>
      <c r="J85">
        <f t="shared" si="21"/>
        <v>0</v>
      </c>
      <c r="K85">
        <f t="shared" si="22"/>
        <v>0</v>
      </c>
      <c r="L85">
        <f t="shared" si="23"/>
        <v>54.257999999999996</v>
      </c>
      <c r="M85">
        <v>0.26653861589252154</v>
      </c>
      <c r="N85">
        <v>139.23444020787764</v>
      </c>
    </row>
    <row r="86" spans="1:14" ht="14.25" x14ac:dyDescent="0.15">
      <c r="A86" s="10" t="s">
        <v>78</v>
      </c>
      <c r="B86">
        <f t="shared" si="13"/>
        <v>7.9115871999999996</v>
      </c>
      <c r="C86">
        <f t="shared" si="14"/>
        <v>0</v>
      </c>
      <c r="D86">
        <f t="shared" si="15"/>
        <v>0</v>
      </c>
      <c r="E86">
        <f t="shared" si="16"/>
        <v>0</v>
      </c>
      <c r="F86">
        <f t="shared" si="17"/>
        <v>0</v>
      </c>
      <c r="G86">
        <f t="shared" si="18"/>
        <v>291.088595</v>
      </c>
      <c r="H86">
        <f t="shared" si="19"/>
        <v>195.54856750000002</v>
      </c>
      <c r="I86">
        <f t="shared" si="20"/>
        <v>880.51897752000013</v>
      </c>
      <c r="J86">
        <f t="shared" si="21"/>
        <v>291.290256</v>
      </c>
      <c r="K86">
        <f t="shared" si="22"/>
        <v>21.530805319999999</v>
      </c>
      <c r="L86">
        <f t="shared" si="23"/>
        <v>5.9683799999999998</v>
      </c>
      <c r="M86">
        <v>0</v>
      </c>
      <c r="N86">
        <v>168.70621005081827</v>
      </c>
    </row>
    <row r="87" spans="1:14" ht="14.25" x14ac:dyDescent="0.15">
      <c r="A87" s="10" t="s">
        <v>79</v>
      </c>
      <c r="B87">
        <f t="shared" si="13"/>
        <v>2.5712658400000001</v>
      </c>
      <c r="C87">
        <f t="shared" si="14"/>
        <v>0</v>
      </c>
      <c r="D87">
        <f t="shared" si="15"/>
        <v>0</v>
      </c>
      <c r="E87">
        <f t="shared" si="16"/>
        <v>1.0192650000000001</v>
      </c>
      <c r="F87">
        <f t="shared" si="17"/>
        <v>0</v>
      </c>
      <c r="G87">
        <f t="shared" si="18"/>
        <v>238.35799399999999</v>
      </c>
      <c r="H87">
        <f t="shared" si="19"/>
        <v>26.1757925</v>
      </c>
      <c r="I87">
        <f t="shared" si="20"/>
        <v>711.11546999999996</v>
      </c>
      <c r="J87">
        <f t="shared" si="21"/>
        <v>3.2365583999999998</v>
      </c>
      <c r="K87">
        <f t="shared" si="22"/>
        <v>6.3325898000000005E-2</v>
      </c>
      <c r="L87">
        <f t="shared" si="23"/>
        <v>0</v>
      </c>
      <c r="M87">
        <v>0</v>
      </c>
      <c r="N87">
        <v>164.886765374226</v>
      </c>
    </row>
    <row r="88" spans="1:14" ht="14.25" x14ac:dyDescent="0.15">
      <c r="A88" s="10" t="s">
        <v>80</v>
      </c>
      <c r="B88">
        <f t="shared" si="13"/>
        <v>60.484084143999993</v>
      </c>
      <c r="C88">
        <f t="shared" si="14"/>
        <v>0</v>
      </c>
      <c r="D88">
        <f t="shared" si="15"/>
        <v>0</v>
      </c>
      <c r="E88">
        <f t="shared" si="16"/>
        <v>0</v>
      </c>
      <c r="F88">
        <f t="shared" si="17"/>
        <v>0</v>
      </c>
      <c r="G88">
        <f t="shared" si="18"/>
        <v>848.06122100000005</v>
      </c>
      <c r="H88">
        <f t="shared" si="19"/>
        <v>118.4377623</v>
      </c>
      <c r="I88">
        <f t="shared" si="20"/>
        <v>3420.560226096</v>
      </c>
      <c r="J88">
        <f t="shared" si="21"/>
        <v>1095.154265808</v>
      </c>
      <c r="K88">
        <f t="shared" si="22"/>
        <v>0.12665179600000001</v>
      </c>
      <c r="L88">
        <f t="shared" si="23"/>
        <v>99.292139999999989</v>
      </c>
      <c r="M88">
        <v>52.001394364179568</v>
      </c>
      <c r="N88">
        <v>520.55464079651415</v>
      </c>
    </row>
    <row r="89" spans="1:14" ht="14.25" x14ac:dyDescent="0.15">
      <c r="A89" s="10" t="s">
        <v>81</v>
      </c>
      <c r="B89">
        <f t="shared" si="13"/>
        <v>57.359007199999994</v>
      </c>
      <c r="C89">
        <f t="shared" si="14"/>
        <v>2.4921424000000001</v>
      </c>
      <c r="D89">
        <f t="shared" si="15"/>
        <v>0</v>
      </c>
      <c r="E89">
        <f t="shared" si="16"/>
        <v>20.385300000000001</v>
      </c>
      <c r="F89">
        <f t="shared" si="17"/>
        <v>0</v>
      </c>
      <c r="G89">
        <f t="shared" si="18"/>
        <v>512.53300000000002</v>
      </c>
      <c r="H89">
        <f t="shared" si="19"/>
        <v>117.54470585000001</v>
      </c>
      <c r="I89">
        <f t="shared" si="20"/>
        <v>1230.103342572</v>
      </c>
      <c r="J89">
        <f t="shared" si="21"/>
        <v>0</v>
      </c>
      <c r="K89">
        <f t="shared" si="22"/>
        <v>0</v>
      </c>
      <c r="L89">
        <f t="shared" si="23"/>
        <v>0</v>
      </c>
      <c r="M89">
        <v>0.1015902380061305</v>
      </c>
      <c r="N89">
        <v>541.82144271861569</v>
      </c>
    </row>
    <row r="90" spans="1:14" ht="14.25" x14ac:dyDescent="0.15">
      <c r="A90" s="10" t="s">
        <v>82</v>
      </c>
      <c r="B90">
        <f t="shared" si="13"/>
        <v>1064.3062680799999</v>
      </c>
      <c r="C90">
        <f t="shared" si="14"/>
        <v>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776.84928300000001</v>
      </c>
      <c r="H90">
        <f t="shared" si="19"/>
        <v>67.410364450000003</v>
      </c>
      <c r="I90">
        <f t="shared" si="20"/>
        <v>978.71612264400005</v>
      </c>
      <c r="J90">
        <f t="shared" si="21"/>
        <v>159.33577003199997</v>
      </c>
      <c r="K90">
        <f t="shared" si="22"/>
        <v>40.053630484999999</v>
      </c>
      <c r="L90">
        <f t="shared" si="23"/>
        <v>81.567859999999996</v>
      </c>
      <c r="M90">
        <v>0</v>
      </c>
      <c r="N90">
        <v>224.91866822325522</v>
      </c>
    </row>
    <row r="91" spans="1:14" ht="14.25" x14ac:dyDescent="0.15">
      <c r="A91" s="10" t="s">
        <v>83</v>
      </c>
      <c r="B91">
        <f t="shared" si="13"/>
        <v>14.458425607999999</v>
      </c>
      <c r="C91">
        <f t="shared" si="14"/>
        <v>2.7413566400000002</v>
      </c>
      <c r="D91">
        <f t="shared" si="15"/>
        <v>0</v>
      </c>
      <c r="E91">
        <f t="shared" si="16"/>
        <v>118.64244600000002</v>
      </c>
      <c r="F91">
        <f t="shared" si="17"/>
        <v>0</v>
      </c>
      <c r="G91">
        <f t="shared" si="18"/>
        <v>390.03761300000002</v>
      </c>
      <c r="H91">
        <f t="shared" si="19"/>
        <v>89.829160850000008</v>
      </c>
      <c r="I91">
        <f t="shared" si="20"/>
        <v>1242.1448978639999</v>
      </c>
      <c r="J91">
        <f t="shared" si="21"/>
        <v>132.21341064000001</v>
      </c>
      <c r="K91">
        <f t="shared" si="22"/>
        <v>1.2348550110000001</v>
      </c>
      <c r="L91">
        <f t="shared" si="23"/>
        <v>13.564499999999999</v>
      </c>
      <c r="M91">
        <v>0</v>
      </c>
      <c r="N91">
        <v>335.8288258105643</v>
      </c>
    </row>
    <row r="92" spans="1:14" ht="14.25" x14ac:dyDescent="0.15">
      <c r="A92" s="10" t="s">
        <v>84</v>
      </c>
      <c r="B92">
        <f t="shared" si="13"/>
        <v>4.2722570879999999</v>
      </c>
      <c r="C92">
        <f t="shared" si="14"/>
        <v>0</v>
      </c>
      <c r="D92">
        <f t="shared" si="15"/>
        <v>0</v>
      </c>
      <c r="E92">
        <f t="shared" si="16"/>
        <v>0</v>
      </c>
      <c r="F92">
        <f t="shared" si="17"/>
        <v>0</v>
      </c>
      <c r="G92">
        <f t="shared" si="18"/>
        <v>1734.260927</v>
      </c>
      <c r="H92">
        <f t="shared" si="19"/>
        <v>632.22237650000011</v>
      </c>
      <c r="I92">
        <f t="shared" si="20"/>
        <v>2792.2502019359999</v>
      </c>
      <c r="J92">
        <f t="shared" si="21"/>
        <v>370.32701212799998</v>
      </c>
      <c r="K92">
        <f t="shared" si="22"/>
        <v>0</v>
      </c>
      <c r="L92">
        <f t="shared" si="23"/>
        <v>35.448559999999993</v>
      </c>
      <c r="M92">
        <v>0</v>
      </c>
      <c r="N92">
        <v>528.71869935100881</v>
      </c>
    </row>
    <row r="93" spans="1:14" ht="14.25" x14ac:dyDescent="0.15">
      <c r="A93" s="10" t="s">
        <v>85</v>
      </c>
      <c r="B93">
        <f t="shared" si="13"/>
        <v>0.31646348800000001</v>
      </c>
      <c r="C93">
        <f t="shared" si="14"/>
        <v>0</v>
      </c>
      <c r="D93">
        <f t="shared" si="15"/>
        <v>0</v>
      </c>
      <c r="E93">
        <f t="shared" si="16"/>
        <v>0</v>
      </c>
      <c r="F93">
        <f t="shared" si="17"/>
        <v>0</v>
      </c>
      <c r="G93">
        <f t="shared" si="18"/>
        <v>362.72261900000001</v>
      </c>
      <c r="H93">
        <f t="shared" si="19"/>
        <v>0</v>
      </c>
      <c r="I93">
        <f t="shared" si="20"/>
        <v>1199.3515491360001</v>
      </c>
      <c r="J93">
        <f t="shared" si="21"/>
        <v>0</v>
      </c>
      <c r="K93">
        <f t="shared" si="22"/>
        <v>0</v>
      </c>
      <c r="L93">
        <f t="shared" si="23"/>
        <v>0</v>
      </c>
      <c r="M93">
        <v>0</v>
      </c>
      <c r="N93">
        <v>126.50201127964212</v>
      </c>
    </row>
    <row r="94" spans="1:14" ht="14.25" x14ac:dyDescent="0.15">
      <c r="A94" s="10" t="s">
        <v>86</v>
      </c>
      <c r="B94">
        <f t="shared" si="13"/>
        <v>0</v>
      </c>
      <c r="C94">
        <f t="shared" si="14"/>
        <v>0</v>
      </c>
      <c r="D94">
        <f t="shared" si="15"/>
        <v>0</v>
      </c>
      <c r="E94">
        <f t="shared" si="16"/>
        <v>0</v>
      </c>
      <c r="F94">
        <f t="shared" si="17"/>
        <v>0</v>
      </c>
      <c r="G94">
        <f t="shared" si="18"/>
        <v>27.043653000000003</v>
      </c>
      <c r="H94">
        <f t="shared" si="19"/>
        <v>277.61737575000001</v>
      </c>
      <c r="I94">
        <f t="shared" si="20"/>
        <v>222.8161806</v>
      </c>
      <c r="J94">
        <f t="shared" si="21"/>
        <v>107.90685705600001</v>
      </c>
      <c r="K94">
        <f t="shared" si="22"/>
        <v>0</v>
      </c>
      <c r="L94">
        <f t="shared" si="23"/>
        <v>18.44772</v>
      </c>
      <c r="M94">
        <v>0</v>
      </c>
      <c r="N94">
        <v>23.784599827023499</v>
      </c>
    </row>
    <row r="95" spans="1:14" ht="14.25" x14ac:dyDescent="0.15">
      <c r="A95" s="10" t="s">
        <v>87</v>
      </c>
      <c r="B95">
        <f t="shared" si="13"/>
        <v>63.826729736000004</v>
      </c>
      <c r="C95">
        <f t="shared" si="14"/>
        <v>0</v>
      </c>
      <c r="D95">
        <f t="shared" si="15"/>
        <v>0</v>
      </c>
      <c r="E95">
        <f t="shared" si="16"/>
        <v>0</v>
      </c>
      <c r="F95">
        <f t="shared" si="17"/>
        <v>0</v>
      </c>
      <c r="G95">
        <f t="shared" si="18"/>
        <v>86.045245999999992</v>
      </c>
      <c r="H95">
        <f t="shared" si="19"/>
        <v>123.61133070000001</v>
      </c>
      <c r="I95">
        <f t="shared" si="20"/>
        <v>893.06621492399995</v>
      </c>
      <c r="J95">
        <f t="shared" si="21"/>
        <v>21.037629599999999</v>
      </c>
      <c r="K95">
        <f t="shared" si="22"/>
        <v>0</v>
      </c>
      <c r="L95">
        <f t="shared" si="23"/>
        <v>62.396699999999996</v>
      </c>
      <c r="M95">
        <v>0</v>
      </c>
      <c r="N95">
        <v>112.17404812734623</v>
      </c>
    </row>
    <row r="96" spans="1:14" ht="14.25" x14ac:dyDescent="0.15">
      <c r="A96" s="10" t="s">
        <v>88</v>
      </c>
      <c r="B96">
        <f t="shared" si="13"/>
        <v>9.8894839999999995</v>
      </c>
      <c r="C96">
        <f t="shared" si="14"/>
        <v>0</v>
      </c>
      <c r="D96">
        <f t="shared" si="15"/>
        <v>0</v>
      </c>
      <c r="E96">
        <f t="shared" si="16"/>
        <v>0</v>
      </c>
      <c r="F96">
        <f t="shared" si="17"/>
        <v>0.79106169999999998</v>
      </c>
      <c r="G96">
        <f t="shared" si="18"/>
        <v>508.70407699999993</v>
      </c>
      <c r="H96">
        <f t="shared" si="19"/>
        <v>589.38646195000001</v>
      </c>
      <c r="I96">
        <f t="shared" si="20"/>
        <v>547.49570163599992</v>
      </c>
      <c r="J96">
        <f t="shared" si="21"/>
        <v>0</v>
      </c>
      <c r="K96">
        <f t="shared" si="22"/>
        <v>0</v>
      </c>
      <c r="L96">
        <f t="shared" si="23"/>
        <v>90.068280000000001</v>
      </c>
      <c r="M96">
        <v>0</v>
      </c>
      <c r="N96">
        <v>277.14006002780883</v>
      </c>
    </row>
    <row r="97" spans="1:14" ht="14.25" x14ac:dyDescent="0.15">
      <c r="A97" s="10" t="s">
        <v>89</v>
      </c>
      <c r="B97">
        <f t="shared" si="13"/>
        <v>29.984915487999999</v>
      </c>
      <c r="C97">
        <f t="shared" si="14"/>
        <v>0</v>
      </c>
      <c r="D97">
        <f t="shared" si="15"/>
        <v>0</v>
      </c>
      <c r="E97">
        <f t="shared" si="16"/>
        <v>0</v>
      </c>
      <c r="F97">
        <f t="shared" si="17"/>
        <v>0</v>
      </c>
      <c r="G97">
        <f t="shared" si="18"/>
        <v>329.16678200000001</v>
      </c>
      <c r="H97">
        <f t="shared" si="19"/>
        <v>29.286092549999999</v>
      </c>
      <c r="I97">
        <f t="shared" si="20"/>
        <v>702.80332028400005</v>
      </c>
      <c r="J97">
        <f t="shared" si="21"/>
        <v>6.8615038080000001</v>
      </c>
      <c r="K97">
        <f t="shared" si="22"/>
        <v>0</v>
      </c>
      <c r="L97">
        <f t="shared" si="23"/>
        <v>0</v>
      </c>
      <c r="M97">
        <v>0</v>
      </c>
      <c r="N97">
        <v>245.99191178272923</v>
      </c>
    </row>
    <row r="98" spans="1:14" ht="14.25" x14ac:dyDescent="0.15">
      <c r="A98" s="10" t="s">
        <v>90</v>
      </c>
      <c r="B98">
        <f t="shared" si="13"/>
        <v>34.929657487999997</v>
      </c>
      <c r="C98">
        <f t="shared" si="14"/>
        <v>0</v>
      </c>
      <c r="D98">
        <f t="shared" si="15"/>
        <v>0</v>
      </c>
      <c r="E98">
        <f t="shared" si="16"/>
        <v>0</v>
      </c>
      <c r="F98">
        <f t="shared" si="17"/>
        <v>0</v>
      </c>
      <c r="G98">
        <f t="shared" si="18"/>
        <v>333.839877</v>
      </c>
      <c r="H98">
        <f t="shared" si="19"/>
        <v>150.21825390000001</v>
      </c>
      <c r="I98">
        <f t="shared" si="20"/>
        <v>1373.622246984</v>
      </c>
      <c r="J98">
        <f t="shared" si="21"/>
        <v>0</v>
      </c>
      <c r="K98">
        <f t="shared" si="22"/>
        <v>0.34829243900000001</v>
      </c>
      <c r="L98">
        <f t="shared" si="23"/>
        <v>1.0851599999999999</v>
      </c>
      <c r="M98">
        <v>0</v>
      </c>
      <c r="N98">
        <v>249.42111611492152</v>
      </c>
    </row>
    <row r="99" spans="1:14" ht="14.25" x14ac:dyDescent="0.15">
      <c r="A99" s="10" t="s">
        <v>91</v>
      </c>
      <c r="B99">
        <f t="shared" si="13"/>
        <v>110.56443111999999</v>
      </c>
      <c r="C99">
        <f t="shared" si="14"/>
        <v>0</v>
      </c>
      <c r="D99">
        <f t="shared" si="15"/>
        <v>0</v>
      </c>
      <c r="E99">
        <f t="shared" si="16"/>
        <v>0</v>
      </c>
      <c r="F99">
        <f t="shared" si="17"/>
        <v>0</v>
      </c>
      <c r="G99">
        <f t="shared" si="18"/>
        <v>444.24551499999995</v>
      </c>
      <c r="H99">
        <f t="shared" si="19"/>
        <v>21.864485500000001</v>
      </c>
      <c r="I99">
        <f t="shared" si="20"/>
        <v>1214.9012740799999</v>
      </c>
      <c r="J99">
        <f t="shared" si="21"/>
        <v>0</v>
      </c>
      <c r="K99">
        <f t="shared" si="22"/>
        <v>0</v>
      </c>
      <c r="L99">
        <f t="shared" si="23"/>
        <v>83.195599999999985</v>
      </c>
      <c r="M99">
        <v>2.144320726872434E-2</v>
      </c>
      <c r="N99">
        <v>348.66989449433845</v>
      </c>
    </row>
    <row r="100" spans="1:14" ht="14.25" x14ac:dyDescent="0.15">
      <c r="A100" s="10" t="s">
        <v>92</v>
      </c>
      <c r="B100">
        <f t="shared" si="13"/>
        <v>99.290419360000001</v>
      </c>
      <c r="C100">
        <f t="shared" si="14"/>
        <v>0</v>
      </c>
      <c r="D100">
        <f t="shared" si="15"/>
        <v>0</v>
      </c>
      <c r="E100">
        <f t="shared" si="16"/>
        <v>0</v>
      </c>
      <c r="F100">
        <f t="shared" si="17"/>
        <v>0</v>
      </c>
      <c r="G100">
        <f t="shared" si="18"/>
        <v>57.283099999999997</v>
      </c>
      <c r="H100">
        <f t="shared" si="19"/>
        <v>10.7782675</v>
      </c>
      <c r="I100">
        <f t="shared" si="20"/>
        <v>486.71903279999998</v>
      </c>
      <c r="J100">
        <f t="shared" si="21"/>
        <v>0</v>
      </c>
      <c r="K100">
        <f t="shared" si="22"/>
        <v>0</v>
      </c>
      <c r="L100">
        <f t="shared" si="23"/>
        <v>25.862979999999997</v>
      </c>
      <c r="M100">
        <v>0</v>
      </c>
      <c r="N100">
        <v>305.24250924620276</v>
      </c>
    </row>
    <row r="101" spans="1:14" ht="14.25" x14ac:dyDescent="0.15">
      <c r="A101" s="10" t="s">
        <v>93</v>
      </c>
      <c r="B101">
        <f t="shared" si="13"/>
        <v>25.2181842</v>
      </c>
      <c r="C101">
        <f t="shared" si="14"/>
        <v>0</v>
      </c>
      <c r="D101">
        <f t="shared" si="15"/>
        <v>0</v>
      </c>
      <c r="E101">
        <f t="shared" si="16"/>
        <v>0</v>
      </c>
      <c r="F101">
        <f t="shared" si="17"/>
        <v>0</v>
      </c>
      <c r="G101">
        <f t="shared" si="18"/>
        <v>23.847859</v>
      </c>
      <c r="H101">
        <f t="shared" si="19"/>
        <v>0</v>
      </c>
      <c r="I101">
        <f t="shared" si="20"/>
        <v>182.67766295999999</v>
      </c>
      <c r="J101">
        <f t="shared" si="21"/>
        <v>0</v>
      </c>
      <c r="K101">
        <f t="shared" si="22"/>
        <v>3.1662949000000003E-2</v>
      </c>
      <c r="L101">
        <f t="shared" si="23"/>
        <v>16.096539999999997</v>
      </c>
      <c r="M101">
        <v>0.3161657896163354</v>
      </c>
      <c r="N101">
        <v>32.871714819746302</v>
      </c>
    </row>
    <row r="102" spans="1:14" ht="14.25" x14ac:dyDescent="0.15">
      <c r="A102" s="10" t="s">
        <v>94</v>
      </c>
      <c r="B102">
        <f t="shared" si="13"/>
        <v>12.26296016</v>
      </c>
      <c r="C102">
        <f t="shared" si="14"/>
        <v>0</v>
      </c>
      <c r="D102">
        <f t="shared" si="15"/>
        <v>0</v>
      </c>
      <c r="E102">
        <f t="shared" si="16"/>
        <v>0</v>
      </c>
      <c r="F102">
        <f t="shared" si="17"/>
        <v>0</v>
      </c>
      <c r="G102">
        <f t="shared" si="18"/>
        <v>17.365824</v>
      </c>
      <c r="H102">
        <f t="shared" si="19"/>
        <v>20.17075775</v>
      </c>
      <c r="I102">
        <f t="shared" si="20"/>
        <v>228.12584277600001</v>
      </c>
      <c r="J102">
        <f t="shared" si="21"/>
        <v>0</v>
      </c>
      <c r="K102">
        <f t="shared" si="22"/>
        <v>0</v>
      </c>
      <c r="L102">
        <f t="shared" si="23"/>
        <v>31.288779999999996</v>
      </c>
      <c r="M102">
        <v>5.012726627562178</v>
      </c>
      <c r="N102">
        <v>73.052922309261319</v>
      </c>
    </row>
    <row r="103" spans="1:14" ht="14.25" x14ac:dyDescent="0.15">
      <c r="A103" s="10" t="s">
        <v>95</v>
      </c>
      <c r="B103">
        <f t="shared" si="13"/>
        <v>97.51031223999999</v>
      </c>
      <c r="C103">
        <f t="shared" si="14"/>
        <v>0</v>
      </c>
      <c r="D103">
        <f t="shared" si="15"/>
        <v>0</v>
      </c>
      <c r="E103">
        <f t="shared" si="16"/>
        <v>0</v>
      </c>
      <c r="F103">
        <f t="shared" si="17"/>
        <v>0</v>
      </c>
      <c r="G103">
        <f t="shared" si="18"/>
        <v>229.13239999999999</v>
      </c>
      <c r="H103">
        <f t="shared" si="19"/>
        <v>110.86218000000001</v>
      </c>
      <c r="I103">
        <f t="shared" si="20"/>
        <v>597.33699479999996</v>
      </c>
      <c r="J103">
        <f t="shared" si="21"/>
        <v>0</v>
      </c>
      <c r="K103">
        <f t="shared" si="22"/>
        <v>5.3827013299999997</v>
      </c>
      <c r="L103">
        <f t="shared" si="23"/>
        <v>66.918199999999999</v>
      </c>
      <c r="M103">
        <v>4.501059293278054</v>
      </c>
      <c r="N103">
        <v>71.955250027612095</v>
      </c>
    </row>
  </sheetData>
  <mergeCells count="1">
    <mergeCell ref="A1:A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58" workbookViewId="0">
      <selection activeCell="G80" sqref="G80"/>
    </sheetView>
  </sheetViews>
  <sheetFormatPr defaultRowHeight="14.25" x14ac:dyDescent="0.15"/>
  <cols>
    <col min="1" max="14" width="9" style="32" customWidth="1"/>
  </cols>
  <sheetData>
    <row r="1" spans="1:14" ht="13.5" x14ac:dyDescent="0.15">
      <c r="A1" s="40" t="s">
        <v>111</v>
      </c>
      <c r="B1" s="12" t="s">
        <v>31</v>
      </c>
      <c r="C1" s="12" t="s">
        <v>32</v>
      </c>
      <c r="D1" s="12" t="s">
        <v>33</v>
      </c>
      <c r="E1" s="13" t="s">
        <v>34</v>
      </c>
      <c r="F1" s="15" t="s">
        <v>35</v>
      </c>
      <c r="G1" s="14" t="s">
        <v>36</v>
      </c>
      <c r="H1" s="15" t="s">
        <v>37</v>
      </c>
      <c r="I1" s="15" t="s">
        <v>38</v>
      </c>
      <c r="J1" s="15" t="s">
        <v>39</v>
      </c>
      <c r="K1" s="16" t="s">
        <v>112</v>
      </c>
      <c r="L1" s="15" t="s">
        <v>113</v>
      </c>
      <c r="M1" s="15" t="s">
        <v>114</v>
      </c>
      <c r="N1" s="15" t="s">
        <v>115</v>
      </c>
    </row>
    <row r="2" spans="1:14" ht="13.5" x14ac:dyDescent="0.15">
      <c r="A2" s="40"/>
      <c r="B2" s="18" t="s">
        <v>116</v>
      </c>
      <c r="C2" s="18" t="s">
        <v>116</v>
      </c>
      <c r="D2" s="18" t="s">
        <v>116</v>
      </c>
      <c r="E2" s="18" t="s">
        <v>116</v>
      </c>
      <c r="F2" s="19" t="s">
        <v>44</v>
      </c>
      <c r="G2" s="19" t="s">
        <v>116</v>
      </c>
      <c r="H2" s="19" t="s">
        <v>116</v>
      </c>
      <c r="I2" s="19" t="s">
        <v>116</v>
      </c>
      <c r="J2" s="19" t="s">
        <v>116</v>
      </c>
      <c r="K2" s="19" t="s">
        <v>44</v>
      </c>
      <c r="L2" s="19" t="s">
        <v>117</v>
      </c>
      <c r="M2" s="19" t="s">
        <v>118</v>
      </c>
      <c r="N2" s="19" t="s">
        <v>119</v>
      </c>
    </row>
    <row r="3" spans="1:14" ht="13.5" x14ac:dyDescent="0.15">
      <c r="A3" s="40"/>
      <c r="B3" s="18"/>
      <c r="C3" s="18"/>
      <c r="D3" s="24" t="s">
        <v>120</v>
      </c>
      <c r="E3" s="18"/>
      <c r="F3" s="21"/>
      <c r="G3" s="21"/>
      <c r="H3" s="21"/>
      <c r="I3" s="21"/>
      <c r="J3" s="21"/>
      <c r="K3" s="21"/>
      <c r="L3" s="21"/>
      <c r="M3" s="21"/>
      <c r="N3" s="21"/>
    </row>
    <row r="4" spans="1:14" ht="13.5" x14ac:dyDescent="0.15">
      <c r="A4" s="40"/>
      <c r="B4" s="24" t="s">
        <v>48</v>
      </c>
      <c r="C4" s="34" t="s">
        <v>49</v>
      </c>
      <c r="D4" s="24" t="s">
        <v>50</v>
      </c>
      <c r="E4" s="24" t="s">
        <v>51</v>
      </c>
      <c r="F4" s="25" t="s">
        <v>52</v>
      </c>
      <c r="G4" s="22" t="s">
        <v>53</v>
      </c>
      <c r="H4" s="25" t="s">
        <v>54</v>
      </c>
      <c r="I4" s="28" t="s">
        <v>55</v>
      </c>
      <c r="J4" s="28" t="s">
        <v>56</v>
      </c>
      <c r="K4" s="22" t="s">
        <v>121</v>
      </c>
      <c r="L4" s="25" t="s">
        <v>58</v>
      </c>
      <c r="M4" s="27" t="s">
        <v>59</v>
      </c>
      <c r="N4" s="27" t="s">
        <v>60</v>
      </c>
    </row>
    <row r="5" spans="1:14" ht="13.5" x14ac:dyDescent="0.15">
      <c r="A5" s="40"/>
      <c r="B5" s="18"/>
      <c r="C5" s="24" t="s">
        <v>61</v>
      </c>
      <c r="D5" s="24" t="s">
        <v>61</v>
      </c>
      <c r="E5" s="18"/>
      <c r="F5" s="19"/>
      <c r="G5" s="19"/>
      <c r="H5" s="19"/>
      <c r="I5" s="19"/>
      <c r="J5" s="19"/>
      <c r="K5" s="19"/>
      <c r="L5" s="19"/>
      <c r="M5" s="21"/>
      <c r="N5" s="19"/>
    </row>
    <row r="6" spans="1:14" ht="15.75" x14ac:dyDescent="0.15">
      <c r="A6" s="40"/>
      <c r="B6" s="29" t="s">
        <v>122</v>
      </c>
      <c r="C6" s="29" t="s">
        <v>122</v>
      </c>
      <c r="D6" s="29" t="s">
        <v>122</v>
      </c>
      <c r="E6" s="29" t="s">
        <v>122</v>
      </c>
      <c r="F6" s="29" t="s">
        <v>122</v>
      </c>
      <c r="G6" s="29" t="s">
        <v>122</v>
      </c>
      <c r="H6" s="29" t="s">
        <v>122</v>
      </c>
      <c r="I6" s="29" t="s">
        <v>122</v>
      </c>
      <c r="J6" s="29" t="s">
        <v>122</v>
      </c>
      <c r="K6" s="29" t="s">
        <v>122</v>
      </c>
      <c r="L6" s="30" t="s">
        <v>123</v>
      </c>
      <c r="M6" s="30" t="s">
        <v>124</v>
      </c>
      <c r="N6" s="30" t="s">
        <v>125</v>
      </c>
    </row>
    <row r="7" spans="1:14" x14ac:dyDescent="0.15">
      <c r="A7" s="17" t="s">
        <v>66</v>
      </c>
      <c r="B7" s="31">
        <v>15.470403000000001</v>
      </c>
      <c r="C7" s="31"/>
      <c r="D7" s="31"/>
      <c r="E7" s="31">
        <v>0.3871</v>
      </c>
      <c r="F7" s="31"/>
      <c r="G7" s="31">
        <v>44.031472000000001</v>
      </c>
      <c r="H7" s="31">
        <v>442.79427099999998</v>
      </c>
      <c r="I7" s="31">
        <v>117.33759999999999</v>
      </c>
      <c r="J7" s="31">
        <v>1.2791999999999999</v>
      </c>
      <c r="K7" s="31">
        <v>0.33876299999999998</v>
      </c>
      <c r="L7" s="31">
        <v>3.5359109600000003</v>
      </c>
      <c r="M7" s="31">
        <v>663.382339</v>
      </c>
      <c r="N7" s="31">
        <v>69.107563999999996</v>
      </c>
    </row>
    <row r="8" spans="1:14" x14ac:dyDescent="0.15">
      <c r="A8" s="17" t="s">
        <v>67</v>
      </c>
      <c r="B8" s="31">
        <v>29.86</v>
      </c>
      <c r="C8" s="31"/>
      <c r="D8" s="31"/>
      <c r="E8" s="31"/>
      <c r="F8" s="31"/>
      <c r="G8" s="31">
        <v>65.040000000000006</v>
      </c>
      <c r="H8" s="31">
        <v>27.71</v>
      </c>
      <c r="I8" s="31">
        <v>129.30000000000001</v>
      </c>
      <c r="J8" s="31">
        <v>74.900000000000006</v>
      </c>
      <c r="K8" s="31">
        <v>0.03</v>
      </c>
      <c r="L8" s="31">
        <v>0.21</v>
      </c>
      <c r="M8" s="31">
        <v>146.31</v>
      </c>
      <c r="N8" s="31">
        <v>24.84</v>
      </c>
    </row>
    <row r="9" spans="1:14" x14ac:dyDescent="0.15">
      <c r="A9" s="17" t="s">
        <v>68</v>
      </c>
      <c r="B9" s="31">
        <v>43.743975527674991</v>
      </c>
      <c r="C9" s="31"/>
      <c r="D9" s="31"/>
      <c r="E9" s="31">
        <v>0.53820000000000001</v>
      </c>
      <c r="F9" s="31"/>
      <c r="G9" s="31">
        <v>103.26687</v>
      </c>
      <c r="H9" s="31">
        <v>4.0364999999999993</v>
      </c>
      <c r="I9" s="31">
        <v>417.2</v>
      </c>
      <c r="J9" s="31">
        <v>10.27755</v>
      </c>
      <c r="K9" s="31">
        <v>0.21734999999999999</v>
      </c>
      <c r="L9" s="31">
        <v>3.95</v>
      </c>
      <c r="M9" s="31">
        <v>95.74785</v>
      </c>
      <c r="N9" s="31">
        <v>70.58</v>
      </c>
    </row>
    <row r="10" spans="1:14" x14ac:dyDescent="0.15">
      <c r="A10" s="17" t="s">
        <v>69</v>
      </c>
      <c r="B10" s="31">
        <v>63.73</v>
      </c>
      <c r="C10" s="31"/>
      <c r="D10" s="31"/>
      <c r="E10" s="31"/>
      <c r="F10" s="31"/>
      <c r="G10" s="31">
        <v>109.93</v>
      </c>
      <c r="H10" s="31">
        <v>16.399999999999999</v>
      </c>
      <c r="I10" s="31">
        <v>347.3</v>
      </c>
      <c r="J10" s="31"/>
      <c r="K10" s="31"/>
      <c r="L10" s="31">
        <v>6.55</v>
      </c>
      <c r="M10" s="31"/>
      <c r="N10" s="31">
        <v>51.92</v>
      </c>
    </row>
    <row r="11" spans="1:14" x14ac:dyDescent="0.15">
      <c r="A11" s="17" t="s">
        <v>70</v>
      </c>
      <c r="B11" s="31">
        <v>481.9674</v>
      </c>
      <c r="C11" s="31"/>
      <c r="D11" s="31"/>
      <c r="E11" s="31"/>
      <c r="F11" s="31"/>
      <c r="G11" s="31">
        <v>162.51600923444533</v>
      </c>
      <c r="H11" s="31">
        <v>22.98</v>
      </c>
      <c r="I11" s="31">
        <v>568.44387965374085</v>
      </c>
      <c r="J11" s="31">
        <v>8.9261999999999997</v>
      </c>
      <c r="K11" s="31">
        <v>0.78242</v>
      </c>
      <c r="L11" s="31">
        <v>3.1794799999999999</v>
      </c>
      <c r="M11" s="31">
        <v>1393.974458228972</v>
      </c>
      <c r="N11" s="31">
        <v>19.600000000000001</v>
      </c>
    </row>
    <row r="12" spans="1:14" x14ac:dyDescent="0.15">
      <c r="A12" s="17" t="s">
        <v>71</v>
      </c>
      <c r="B12" s="31">
        <v>65.650000000000006</v>
      </c>
      <c r="C12" s="31">
        <v>11.46</v>
      </c>
      <c r="D12" s="31"/>
      <c r="E12" s="31"/>
      <c r="F12" s="31">
        <v>0.01</v>
      </c>
      <c r="G12" s="31">
        <v>294.73</v>
      </c>
      <c r="H12" s="31">
        <v>28.02</v>
      </c>
      <c r="I12" s="31">
        <v>568.35</v>
      </c>
      <c r="J12" s="31">
        <v>198.55</v>
      </c>
      <c r="K12" s="31">
        <v>6.16</v>
      </c>
      <c r="L12" s="31">
        <v>0.1</v>
      </c>
      <c r="M12" s="31">
        <v>201.01</v>
      </c>
      <c r="N12" s="31">
        <v>39.049999999999997</v>
      </c>
    </row>
    <row r="13" spans="1:14" x14ac:dyDescent="0.15">
      <c r="A13" s="17" t="s">
        <v>72</v>
      </c>
      <c r="B13" s="31">
        <v>85.32</v>
      </c>
      <c r="C13" s="31">
        <v>2.0099999999999998</v>
      </c>
      <c r="D13" s="31"/>
      <c r="E13" s="31"/>
      <c r="F13" s="31"/>
      <c r="G13" s="31">
        <v>43.51</v>
      </c>
      <c r="H13" s="31">
        <v>0.25</v>
      </c>
      <c r="I13" s="31">
        <v>238.58</v>
      </c>
      <c r="J13" s="31"/>
      <c r="K13" s="31">
        <v>0.33</v>
      </c>
      <c r="L13" s="31">
        <v>2.2200000000000002</v>
      </c>
      <c r="M13" s="31">
        <v>589.23</v>
      </c>
      <c r="N13" s="31">
        <v>14.47</v>
      </c>
    </row>
    <row r="14" spans="1:14" x14ac:dyDescent="0.15">
      <c r="A14" s="17" t="s">
        <v>73</v>
      </c>
      <c r="B14" s="31">
        <v>277.67</v>
      </c>
      <c r="C14" s="31"/>
      <c r="D14" s="31"/>
      <c r="E14" s="31"/>
      <c r="F14" s="31"/>
      <c r="G14" s="31">
        <v>195.98</v>
      </c>
      <c r="H14" s="31">
        <v>65.61</v>
      </c>
      <c r="I14" s="31">
        <v>198.6</v>
      </c>
      <c r="J14" s="31"/>
      <c r="K14" s="31"/>
      <c r="L14" s="31"/>
      <c r="M14" s="31">
        <v>817.8</v>
      </c>
      <c r="N14" s="31">
        <v>11.76</v>
      </c>
    </row>
    <row r="15" spans="1:14" x14ac:dyDescent="0.15">
      <c r="A15" s="17" t="s">
        <v>74</v>
      </c>
      <c r="B15" s="31">
        <v>1.91</v>
      </c>
      <c r="C15" s="31"/>
      <c r="D15" s="31"/>
      <c r="E15" s="31"/>
      <c r="F15" s="31"/>
      <c r="G15" s="31">
        <v>112.98</v>
      </c>
      <c r="H15" s="31">
        <v>399.34</v>
      </c>
      <c r="I15" s="31">
        <v>197.87</v>
      </c>
      <c r="J15" s="31">
        <v>577.58000000000004</v>
      </c>
      <c r="K15" s="31">
        <v>6.59</v>
      </c>
      <c r="L15" s="31">
        <v>0.37</v>
      </c>
      <c r="M15" s="31">
        <v>65.69</v>
      </c>
      <c r="N15" s="31">
        <v>38.74</v>
      </c>
    </row>
    <row r="16" spans="1:14" x14ac:dyDescent="0.15">
      <c r="A16" s="17" t="s">
        <v>75</v>
      </c>
      <c r="B16" s="31">
        <v>2.89</v>
      </c>
      <c r="C16" s="31"/>
      <c r="D16" s="31"/>
      <c r="E16" s="31"/>
      <c r="F16" s="31"/>
      <c r="G16" s="31">
        <v>490.55200000000002</v>
      </c>
      <c r="H16" s="31">
        <v>51.19</v>
      </c>
      <c r="I16" s="31">
        <v>420.29</v>
      </c>
      <c r="J16" s="31">
        <v>65.19</v>
      </c>
      <c r="K16" s="31">
        <v>0.03</v>
      </c>
      <c r="L16" s="31">
        <v>4.0999999999999996</v>
      </c>
      <c r="M16" s="31">
        <v>23.4</v>
      </c>
      <c r="N16" s="31">
        <v>47.24</v>
      </c>
    </row>
    <row r="17" spans="1:14" x14ac:dyDescent="0.15">
      <c r="A17" s="17" t="s">
        <v>76</v>
      </c>
      <c r="B17" s="31">
        <v>0.33</v>
      </c>
      <c r="C17" s="31"/>
      <c r="D17" s="31"/>
      <c r="E17" s="31"/>
      <c r="F17" s="31"/>
      <c r="G17" s="31">
        <v>338</v>
      </c>
      <c r="H17" s="31">
        <v>77.892899999999997</v>
      </c>
      <c r="I17" s="31">
        <v>353</v>
      </c>
      <c r="J17" s="31">
        <v>80</v>
      </c>
      <c r="K17" s="31">
        <v>1.61E-2</v>
      </c>
      <c r="L17" s="31">
        <v>1.66E-2</v>
      </c>
      <c r="M17" s="31">
        <v>4.7743000000000002</v>
      </c>
      <c r="N17" s="31">
        <v>33.212200000000003</v>
      </c>
    </row>
    <row r="18" spans="1:14" x14ac:dyDescent="0.15">
      <c r="A18" s="17" t="s">
        <v>77</v>
      </c>
      <c r="B18" s="31">
        <v>15.518301723120564</v>
      </c>
      <c r="C18" s="31"/>
      <c r="D18" s="31"/>
      <c r="E18" s="31"/>
      <c r="F18" s="31"/>
      <c r="G18" s="31">
        <v>109.26</v>
      </c>
      <c r="H18" s="31">
        <v>10.33</v>
      </c>
      <c r="I18" s="31">
        <v>373.74</v>
      </c>
      <c r="J18" s="31">
        <v>3</v>
      </c>
      <c r="K18" s="31">
        <v>0.03</v>
      </c>
      <c r="L18" s="31">
        <v>4.12</v>
      </c>
      <c r="M18" s="31">
        <v>5.04</v>
      </c>
      <c r="N18" s="31">
        <v>19.7468</v>
      </c>
    </row>
    <row r="19" spans="1:14" x14ac:dyDescent="0.15">
      <c r="A19" s="17" t="s">
        <v>78</v>
      </c>
      <c r="B19" s="31">
        <v>3.48</v>
      </c>
      <c r="C19" s="31"/>
      <c r="D19" s="31"/>
      <c r="E19" s="31"/>
      <c r="F19" s="31"/>
      <c r="G19" s="31">
        <v>97</v>
      </c>
      <c r="H19" s="31">
        <v>73.66</v>
      </c>
      <c r="I19" s="31">
        <v>290.60000000000002</v>
      </c>
      <c r="J19" s="31">
        <v>86.36</v>
      </c>
      <c r="K19" s="31">
        <v>6.4</v>
      </c>
      <c r="L19" s="31">
        <v>0.34</v>
      </c>
      <c r="M19" s="31"/>
      <c r="N19" s="31">
        <v>20.62</v>
      </c>
    </row>
    <row r="20" spans="1:14" x14ac:dyDescent="0.15">
      <c r="A20" s="17" t="s">
        <v>79</v>
      </c>
      <c r="B20" s="31">
        <v>1.2</v>
      </c>
      <c r="C20" s="31"/>
      <c r="D20" s="31"/>
      <c r="E20" s="31">
        <v>1.5</v>
      </c>
      <c r="F20" s="31"/>
      <c r="G20" s="31">
        <v>88.13</v>
      </c>
      <c r="H20" s="31">
        <v>9</v>
      </c>
      <c r="I20" s="31">
        <v>228.05</v>
      </c>
      <c r="J20" s="31">
        <v>2</v>
      </c>
      <c r="K20" s="31">
        <v>0.01</v>
      </c>
      <c r="L20" s="31"/>
      <c r="M20" s="31"/>
      <c r="N20" s="31">
        <v>18.71</v>
      </c>
    </row>
    <row r="21" spans="1:14" x14ac:dyDescent="0.15">
      <c r="A21" s="17" t="s">
        <v>80</v>
      </c>
      <c r="B21" s="31">
        <v>27.276</v>
      </c>
      <c r="C21" s="31"/>
      <c r="D21" s="31"/>
      <c r="E21" s="31"/>
      <c r="F21" s="31"/>
      <c r="G21" s="31">
        <v>286.29097899999999</v>
      </c>
      <c r="H21" s="31">
        <v>76</v>
      </c>
      <c r="I21" s="31">
        <v>1282.3</v>
      </c>
      <c r="J21" s="31">
        <v>312.07</v>
      </c>
      <c r="K21" s="33">
        <v>3.9996999999999998E-2</v>
      </c>
      <c r="L21" s="33">
        <v>4.4853899999999998</v>
      </c>
      <c r="M21" s="33">
        <v>476</v>
      </c>
      <c r="N21" s="33">
        <v>65.943899999999999</v>
      </c>
    </row>
    <row r="22" spans="1:14" x14ac:dyDescent="0.15">
      <c r="A22" s="17" t="s">
        <v>81</v>
      </c>
      <c r="B22" s="31"/>
      <c r="C22" s="31"/>
      <c r="D22" s="31"/>
      <c r="E22" s="31"/>
      <c r="F22" s="31"/>
      <c r="G22" s="31">
        <v>185</v>
      </c>
      <c r="H22" s="31">
        <v>41</v>
      </c>
      <c r="I22" s="31">
        <v>450</v>
      </c>
      <c r="J22" s="31"/>
      <c r="K22" s="31"/>
      <c r="L22" s="31"/>
      <c r="M22" s="31">
        <v>440.82</v>
      </c>
      <c r="N22" s="31">
        <v>55.33</v>
      </c>
    </row>
    <row r="23" spans="1:14" x14ac:dyDescent="0.15">
      <c r="A23" s="17" t="s">
        <v>82</v>
      </c>
      <c r="B23" s="31">
        <v>399.16</v>
      </c>
      <c r="C23" s="31"/>
      <c r="D23" s="31"/>
      <c r="E23" s="31"/>
      <c r="F23" s="31"/>
      <c r="G23" s="31">
        <v>291.69532350000003</v>
      </c>
      <c r="H23" s="31">
        <v>24.7805745</v>
      </c>
      <c r="I23" s="31">
        <v>310.56192349999998</v>
      </c>
      <c r="J23" s="31">
        <v>55.730821499999998</v>
      </c>
      <c r="K23" s="31">
        <v>14.320432500000001</v>
      </c>
      <c r="L23" s="31">
        <v>5.1055454999999998</v>
      </c>
      <c r="M23" s="31"/>
      <c r="N23" s="31">
        <v>29.43</v>
      </c>
    </row>
    <row r="24" spans="1:14" x14ac:dyDescent="0.15">
      <c r="A24" s="17" t="s">
        <v>83</v>
      </c>
      <c r="B24" s="31">
        <v>7.04</v>
      </c>
      <c r="C24" s="31">
        <v>1.1399999999999999</v>
      </c>
      <c r="D24" s="31"/>
      <c r="E24" s="31">
        <v>59.94</v>
      </c>
      <c r="F24" s="31"/>
      <c r="G24" s="31">
        <v>133.24</v>
      </c>
      <c r="H24" s="31">
        <v>32.880000000000003</v>
      </c>
      <c r="I24" s="31">
        <v>324.01</v>
      </c>
      <c r="J24" s="31">
        <v>42.08</v>
      </c>
      <c r="K24" s="31">
        <v>0.41</v>
      </c>
      <c r="L24" s="31">
        <v>0.77</v>
      </c>
      <c r="M24" s="31"/>
      <c r="N24" s="31">
        <v>35.99</v>
      </c>
    </row>
    <row r="25" spans="1:14" x14ac:dyDescent="0.15">
      <c r="A25" s="17" t="s">
        <v>84</v>
      </c>
      <c r="B25" s="31">
        <v>2.4300000000000002</v>
      </c>
      <c r="C25" s="31"/>
      <c r="D25" s="31"/>
      <c r="E25" s="31"/>
      <c r="F25" s="31"/>
      <c r="G25" s="31">
        <v>598.24</v>
      </c>
      <c r="H25" s="31">
        <v>230.96</v>
      </c>
      <c r="I25" s="31">
        <v>905.56</v>
      </c>
      <c r="J25" s="31">
        <v>128.72</v>
      </c>
      <c r="K25" s="31"/>
      <c r="L25" s="31"/>
      <c r="M25" s="31"/>
      <c r="N25" s="31">
        <v>68.11</v>
      </c>
    </row>
    <row r="26" spans="1:14" x14ac:dyDescent="0.15">
      <c r="A26" s="17" t="s">
        <v>85</v>
      </c>
      <c r="B26" s="31">
        <v>0.17</v>
      </c>
      <c r="C26" s="31"/>
      <c r="D26" s="31"/>
      <c r="E26" s="31"/>
      <c r="F26" s="31"/>
      <c r="G26" s="31">
        <v>130.36000000000001</v>
      </c>
      <c r="H26" s="31"/>
      <c r="I26" s="31">
        <v>410.36</v>
      </c>
      <c r="J26" s="31">
        <v>33.15</v>
      </c>
      <c r="K26" s="31"/>
      <c r="L26" s="31"/>
      <c r="M26" s="31"/>
      <c r="N26" s="31">
        <v>14.35</v>
      </c>
    </row>
    <row r="27" spans="1:14" x14ac:dyDescent="0.15">
      <c r="A27" s="17" t="s">
        <v>86</v>
      </c>
      <c r="B27" s="31"/>
      <c r="C27" s="31"/>
      <c r="D27" s="31"/>
      <c r="E27" s="31"/>
      <c r="F27" s="31"/>
      <c r="G27" s="31">
        <v>9.6199999999999992</v>
      </c>
      <c r="H27" s="31">
        <v>82.83</v>
      </c>
      <c r="I27" s="31">
        <v>75.650000000000006</v>
      </c>
      <c r="J27" s="31">
        <v>37.28</v>
      </c>
      <c r="K27" s="31"/>
      <c r="L27" s="31">
        <v>1.04</v>
      </c>
      <c r="M27" s="31"/>
      <c r="N27" s="31">
        <v>3.39</v>
      </c>
    </row>
    <row r="28" spans="1:14" x14ac:dyDescent="0.15">
      <c r="A28" s="17" t="s">
        <v>87</v>
      </c>
      <c r="B28" s="31">
        <v>36.594180000000001</v>
      </c>
      <c r="C28" s="31"/>
      <c r="D28" s="31"/>
      <c r="E28" s="31"/>
      <c r="F28" s="31"/>
      <c r="G28" s="31">
        <v>31.987631999999998</v>
      </c>
      <c r="H28" s="31">
        <v>44.993101214159992</v>
      </c>
      <c r="I28" s="31">
        <v>316.70600920464</v>
      </c>
      <c r="J28" s="31">
        <v>7.2840338076000002</v>
      </c>
      <c r="K28" s="31"/>
      <c r="L28" s="31">
        <v>7.03</v>
      </c>
      <c r="M28" s="31"/>
      <c r="N28" s="31">
        <v>13.35</v>
      </c>
    </row>
    <row r="29" spans="1:14" x14ac:dyDescent="0.15">
      <c r="A29" s="17" t="s">
        <v>88</v>
      </c>
      <c r="B29" s="31">
        <v>5.03</v>
      </c>
      <c r="C29" s="31"/>
      <c r="D29" s="31"/>
      <c r="E29" s="31"/>
      <c r="F29" s="31">
        <v>3</v>
      </c>
      <c r="G29" s="31">
        <v>183.9</v>
      </c>
      <c r="H29" s="31">
        <v>192.35</v>
      </c>
      <c r="I29" s="31">
        <v>185.32</v>
      </c>
      <c r="J29" s="31">
        <v>15</v>
      </c>
      <c r="K29" s="31">
        <v>0.63</v>
      </c>
      <c r="L29" s="31">
        <v>4.82</v>
      </c>
      <c r="M29" s="31"/>
      <c r="N29" s="31">
        <v>32.28</v>
      </c>
    </row>
    <row r="30" spans="1:14" x14ac:dyDescent="0.15">
      <c r="A30" s="17" t="s">
        <v>89</v>
      </c>
      <c r="B30" s="31">
        <v>42.76</v>
      </c>
      <c r="C30" s="31"/>
      <c r="D30" s="31"/>
      <c r="E30" s="31"/>
      <c r="F30" s="31"/>
      <c r="G30" s="31">
        <v>112.21</v>
      </c>
      <c r="H30" s="31">
        <v>12.21</v>
      </c>
      <c r="I30" s="31">
        <v>278.02</v>
      </c>
      <c r="J30" s="31"/>
      <c r="K30" s="31"/>
      <c r="L30" s="31"/>
      <c r="M30" s="31"/>
      <c r="N30" s="31">
        <v>26.255547619953838</v>
      </c>
    </row>
    <row r="31" spans="1:14" x14ac:dyDescent="0.15">
      <c r="A31" s="17" t="s">
        <v>90</v>
      </c>
      <c r="B31" s="31">
        <v>14.294029686685585</v>
      </c>
      <c r="C31" s="31"/>
      <c r="D31" s="31"/>
      <c r="E31" s="31"/>
      <c r="F31" s="31"/>
      <c r="G31" s="31">
        <v>116.005</v>
      </c>
      <c r="H31" s="31">
        <v>53.387999999999998</v>
      </c>
      <c r="I31" s="31">
        <v>467.94</v>
      </c>
      <c r="J31" s="31"/>
      <c r="K31" s="31"/>
      <c r="L31" s="31">
        <v>0.02</v>
      </c>
      <c r="M31" s="31"/>
      <c r="N31" s="31">
        <v>20.114659999999997</v>
      </c>
    </row>
    <row r="32" spans="1:14" x14ac:dyDescent="0.15">
      <c r="A32" s="17" t="s">
        <v>91</v>
      </c>
      <c r="B32" s="31">
        <v>59.1</v>
      </c>
      <c r="C32" s="31"/>
      <c r="D32" s="31"/>
      <c r="E32" s="31"/>
      <c r="F32" s="31"/>
      <c r="G32" s="31">
        <v>149.41</v>
      </c>
      <c r="H32" s="31">
        <v>7.6</v>
      </c>
      <c r="I32" s="31">
        <v>393.4</v>
      </c>
      <c r="J32" s="31"/>
      <c r="K32" s="31"/>
      <c r="L32" s="31">
        <v>4.79</v>
      </c>
      <c r="M32" s="31">
        <v>0.18</v>
      </c>
      <c r="N32" s="31">
        <v>47.483488000000001</v>
      </c>
    </row>
    <row r="33" spans="1:14" x14ac:dyDescent="0.15">
      <c r="A33" s="17" t="s">
        <v>92</v>
      </c>
      <c r="B33" s="31">
        <v>46</v>
      </c>
      <c r="C33" s="31"/>
      <c r="D33" s="31"/>
      <c r="E33" s="31"/>
      <c r="F33" s="31"/>
      <c r="G33" s="31">
        <v>19.399999999999999</v>
      </c>
      <c r="H33" s="31">
        <v>5.05</v>
      </c>
      <c r="I33" s="31">
        <v>180.6</v>
      </c>
      <c r="J33" s="31"/>
      <c r="K33" s="31">
        <v>0.01</v>
      </c>
      <c r="L33" s="31">
        <v>1.41</v>
      </c>
      <c r="M33" s="31">
        <v>12.03</v>
      </c>
      <c r="N33" s="31">
        <v>33.29</v>
      </c>
    </row>
    <row r="34" spans="1:14" x14ac:dyDescent="0.15">
      <c r="A34" s="17" t="s">
        <v>93</v>
      </c>
      <c r="B34" s="31">
        <v>11.947999999999997</v>
      </c>
      <c r="C34" s="31"/>
      <c r="D34" s="31"/>
      <c r="E34" s="31"/>
      <c r="F34" s="31"/>
      <c r="G34" s="31">
        <v>6.3613999999999997</v>
      </c>
      <c r="H34" s="31"/>
      <c r="I34" s="31">
        <v>60.764899999999997</v>
      </c>
      <c r="J34" s="31"/>
      <c r="K34" s="31">
        <v>0.01</v>
      </c>
      <c r="L34" s="31">
        <v>0.93240000000000012</v>
      </c>
      <c r="M34" s="31">
        <v>10</v>
      </c>
      <c r="N34" s="31">
        <v>5.3460000000000001</v>
      </c>
    </row>
    <row r="35" spans="1:14" x14ac:dyDescent="0.15">
      <c r="A35" s="17" t="s">
        <v>94</v>
      </c>
      <c r="B35" s="31">
        <v>6.4269999999999996</v>
      </c>
      <c r="C35" s="31"/>
      <c r="D35" s="31"/>
      <c r="E35" s="31"/>
      <c r="F35" s="31"/>
      <c r="G35" s="31">
        <v>5.4758999999999984</v>
      </c>
      <c r="H35" s="31">
        <v>7.3097000000000003</v>
      </c>
      <c r="I35" s="31">
        <v>74.159299999999988</v>
      </c>
      <c r="J35" s="31"/>
      <c r="K35" s="31"/>
      <c r="L35" s="31">
        <v>2.33</v>
      </c>
      <c r="M35" s="31">
        <v>41.4</v>
      </c>
      <c r="N35" s="31">
        <v>7.59</v>
      </c>
    </row>
    <row r="36" spans="1:14" x14ac:dyDescent="0.15">
      <c r="A36" s="17" t="s">
        <v>95</v>
      </c>
      <c r="B36" s="31">
        <v>51</v>
      </c>
      <c r="C36" s="31"/>
      <c r="D36" s="31"/>
      <c r="E36" s="31"/>
      <c r="F36" s="31"/>
      <c r="G36" s="31">
        <v>88</v>
      </c>
      <c r="H36" s="31">
        <v>44</v>
      </c>
      <c r="I36" s="31">
        <v>211</v>
      </c>
      <c r="J36" s="31"/>
      <c r="K36" s="31">
        <v>1.6</v>
      </c>
      <c r="L36" s="31">
        <v>4.5</v>
      </c>
      <c r="M36" s="31">
        <v>39</v>
      </c>
      <c r="N36" s="31">
        <v>10.17</v>
      </c>
    </row>
    <row r="37" spans="1:14" ht="15" thickBot="1" x14ac:dyDescent="0.2"/>
    <row r="38" spans="1:14" ht="13.5" x14ac:dyDescent="0.15">
      <c r="A38"/>
      <c r="B38" s="5" t="s">
        <v>31</v>
      </c>
      <c r="C38" s="5" t="s">
        <v>32</v>
      </c>
      <c r="D38" s="5" t="s">
        <v>33</v>
      </c>
      <c r="E38" s="6" t="s">
        <v>34</v>
      </c>
      <c r="F38" s="5" t="s">
        <v>35</v>
      </c>
      <c r="G38" s="5" t="s">
        <v>36</v>
      </c>
      <c r="H38" s="5" t="s">
        <v>37</v>
      </c>
      <c r="I38" s="5" t="s">
        <v>38</v>
      </c>
      <c r="J38" s="5" t="s">
        <v>39</v>
      </c>
      <c r="K38" s="5" t="s">
        <v>40</v>
      </c>
      <c r="L38" s="5" t="s">
        <v>41</v>
      </c>
      <c r="M38" s="5" t="s">
        <v>42</v>
      </c>
      <c r="N38" s="6" t="s">
        <v>43</v>
      </c>
    </row>
    <row r="39" spans="1:14" x14ac:dyDescent="0.15">
      <c r="A39" s="35" t="s">
        <v>127</v>
      </c>
      <c r="B39">
        <v>0.71430000000000005</v>
      </c>
      <c r="C39">
        <v>0.9</v>
      </c>
      <c r="D39">
        <v>0.28570000000000001</v>
      </c>
      <c r="E39">
        <v>0.5</v>
      </c>
      <c r="F39">
        <v>0.97140000000000004</v>
      </c>
      <c r="G39">
        <v>1.4714</v>
      </c>
      <c r="H39">
        <v>1.4714</v>
      </c>
      <c r="I39">
        <v>1.4571000000000001</v>
      </c>
      <c r="J39">
        <v>1.4286000000000001</v>
      </c>
      <c r="K39">
        <v>1.7142999999999999</v>
      </c>
      <c r="L39">
        <v>13.3</v>
      </c>
      <c r="M39">
        <v>3.4119999999999998E-2</v>
      </c>
      <c r="N39">
        <v>1.2290000000000001</v>
      </c>
    </row>
    <row r="40" spans="1:14" x14ac:dyDescent="0.15">
      <c r="A40" s="35" t="s">
        <v>128</v>
      </c>
      <c r="B40">
        <v>1.9778967999999999</v>
      </c>
      <c r="C40">
        <v>2.4921424000000001</v>
      </c>
      <c r="D40">
        <v>0.79113979999999995</v>
      </c>
      <c r="E40">
        <v>2.0385300000000002</v>
      </c>
      <c r="F40">
        <v>0.30425449999999998</v>
      </c>
      <c r="G40">
        <v>3.0148999999999999</v>
      </c>
      <c r="H40">
        <v>3.0795050000000002</v>
      </c>
      <c r="I40">
        <v>3.1605132</v>
      </c>
      <c r="J40">
        <v>3.2365583999999998</v>
      </c>
      <c r="K40">
        <v>3.1662949</v>
      </c>
      <c r="L40">
        <v>18.085999999999999</v>
      </c>
      <c r="M40" s="36"/>
      <c r="N40" s="36"/>
    </row>
    <row r="41" spans="1:14" x14ac:dyDescent="0.15">
      <c r="A41" s="37" t="s">
        <v>129</v>
      </c>
    </row>
    <row r="42" spans="1:14" x14ac:dyDescent="0.15">
      <c r="A42" s="10" t="s">
        <v>66</v>
      </c>
      <c r="B42" s="32">
        <f>B7*$B$39</f>
        <v>11.050508862900001</v>
      </c>
      <c r="C42" s="32">
        <f>C7*$C$39</f>
        <v>0</v>
      </c>
      <c r="D42" s="32">
        <f>D7*$D$39</f>
        <v>0</v>
      </c>
      <c r="E42" s="32">
        <f>E7*$E$39</f>
        <v>0.19355</v>
      </c>
      <c r="F42" s="32">
        <f>F7*$F$39</f>
        <v>0</v>
      </c>
      <c r="G42" s="32">
        <f>G7*$G$39</f>
        <v>64.787907900800008</v>
      </c>
      <c r="H42" s="32">
        <f>H7*$H$39</f>
        <v>651.52749034939995</v>
      </c>
      <c r="I42" s="32">
        <f>I7*$I$39</f>
        <v>170.97261696000001</v>
      </c>
      <c r="J42" s="32">
        <f>J7*$J$39</f>
        <v>1.8274651200000001</v>
      </c>
      <c r="K42" s="32">
        <f>K7*$K$39</f>
        <v>0.58074141089999998</v>
      </c>
      <c r="L42" s="32">
        <f>L7*$L$39</f>
        <v>47.027615768000004</v>
      </c>
      <c r="M42" s="32">
        <f>M7*$M$39</f>
        <v>22.634605406679999</v>
      </c>
      <c r="N42" s="32">
        <f>N7*$N$39</f>
        <v>84.933196156000008</v>
      </c>
    </row>
    <row r="43" spans="1:14" x14ac:dyDescent="0.15">
      <c r="A43" s="10" t="s">
        <v>67</v>
      </c>
      <c r="B43" s="32">
        <f t="shared" ref="B43:B71" si="0">B8*$B$39</f>
        <v>21.328998000000002</v>
      </c>
      <c r="C43" s="32">
        <f t="shared" ref="C43:C71" si="1">C8*$C$39</f>
        <v>0</v>
      </c>
      <c r="D43" s="32">
        <f t="shared" ref="D43:D71" si="2">D8*$D$39</f>
        <v>0</v>
      </c>
      <c r="E43" s="32">
        <f t="shared" ref="E43:E71" si="3">E8*$E$39</f>
        <v>0</v>
      </c>
      <c r="F43" s="32">
        <f t="shared" ref="F43:F71" si="4">F8*$F$39</f>
        <v>0</v>
      </c>
      <c r="G43" s="32">
        <f t="shared" ref="G43:G71" si="5">G8*$G$39</f>
        <v>95.699856000000011</v>
      </c>
      <c r="H43" s="32">
        <f t="shared" ref="H43:H71" si="6">H8*$H$39</f>
        <v>40.772494000000002</v>
      </c>
      <c r="I43" s="32">
        <f t="shared" ref="I43:I71" si="7">I8*$I$39</f>
        <v>188.40303000000003</v>
      </c>
      <c r="J43" s="32">
        <f t="shared" ref="J43:J71" si="8">J8*$J$39</f>
        <v>107.00214000000001</v>
      </c>
      <c r="K43" s="32">
        <f t="shared" ref="K43:K71" si="9">K8*$K$39</f>
        <v>5.1428999999999996E-2</v>
      </c>
      <c r="L43" s="32">
        <f t="shared" ref="L43:L71" si="10">L8*$L$39</f>
        <v>2.7930000000000001</v>
      </c>
      <c r="M43" s="32">
        <f t="shared" ref="M43:M71" si="11">M8*$M$39</f>
        <v>4.9920971999999999</v>
      </c>
      <c r="N43" s="32">
        <f t="shared" ref="N43:N71" si="12">N8*$N$39</f>
        <v>30.528360000000003</v>
      </c>
    </row>
    <row r="44" spans="1:14" x14ac:dyDescent="0.15">
      <c r="A44" s="10" t="s">
        <v>68</v>
      </c>
      <c r="B44" s="32">
        <f t="shared" si="0"/>
        <v>31.246321719418248</v>
      </c>
      <c r="C44" s="32">
        <f t="shared" si="1"/>
        <v>0</v>
      </c>
      <c r="D44" s="32">
        <f t="shared" si="2"/>
        <v>0</v>
      </c>
      <c r="E44" s="32">
        <f t="shared" si="3"/>
        <v>0.26910000000000001</v>
      </c>
      <c r="F44" s="32">
        <f t="shared" si="4"/>
        <v>0</v>
      </c>
      <c r="G44" s="32">
        <f t="shared" si="5"/>
        <v>151.94687251799999</v>
      </c>
      <c r="H44" s="32">
        <f t="shared" si="6"/>
        <v>5.9393060999999996</v>
      </c>
      <c r="I44" s="32">
        <f t="shared" si="7"/>
        <v>607.90211999999997</v>
      </c>
      <c r="J44" s="32">
        <f t="shared" si="8"/>
        <v>14.68250793</v>
      </c>
      <c r="K44" s="32">
        <f t="shared" si="9"/>
        <v>0.37260310499999999</v>
      </c>
      <c r="L44" s="32">
        <f t="shared" si="10"/>
        <v>52.535000000000004</v>
      </c>
      <c r="M44" s="32">
        <f t="shared" si="11"/>
        <v>3.2669166419999995</v>
      </c>
      <c r="N44" s="32">
        <f t="shared" si="12"/>
        <v>86.742820000000009</v>
      </c>
    </row>
    <row r="45" spans="1:14" x14ac:dyDescent="0.15">
      <c r="A45" s="10" t="s">
        <v>69</v>
      </c>
      <c r="B45" s="32">
        <f t="shared" si="0"/>
        <v>45.522339000000002</v>
      </c>
      <c r="C45" s="32">
        <f t="shared" si="1"/>
        <v>0</v>
      </c>
      <c r="D45" s="32">
        <f t="shared" si="2"/>
        <v>0</v>
      </c>
      <c r="E45" s="32">
        <f t="shared" si="3"/>
        <v>0</v>
      </c>
      <c r="F45" s="32">
        <f t="shared" si="4"/>
        <v>0</v>
      </c>
      <c r="G45" s="32">
        <f t="shared" si="5"/>
        <v>161.75100200000003</v>
      </c>
      <c r="H45" s="32">
        <f t="shared" si="6"/>
        <v>24.130959999999998</v>
      </c>
      <c r="I45" s="32">
        <f t="shared" si="7"/>
        <v>506.05083000000002</v>
      </c>
      <c r="J45" s="32">
        <f t="shared" si="8"/>
        <v>0</v>
      </c>
      <c r="K45" s="32">
        <f t="shared" si="9"/>
        <v>0</v>
      </c>
      <c r="L45" s="32">
        <f t="shared" si="10"/>
        <v>87.115000000000009</v>
      </c>
      <c r="M45" s="32">
        <f t="shared" si="11"/>
        <v>0</v>
      </c>
      <c r="N45" s="32">
        <f t="shared" si="12"/>
        <v>63.809680000000007</v>
      </c>
    </row>
    <row r="46" spans="1:14" x14ac:dyDescent="0.15">
      <c r="A46" s="10" t="s">
        <v>70</v>
      </c>
      <c r="B46" s="32">
        <f t="shared" si="0"/>
        <v>344.26931382000004</v>
      </c>
      <c r="C46" s="32">
        <f t="shared" si="1"/>
        <v>0</v>
      </c>
      <c r="D46" s="32">
        <f t="shared" si="2"/>
        <v>0</v>
      </c>
      <c r="E46" s="32">
        <f t="shared" si="3"/>
        <v>0</v>
      </c>
      <c r="F46" s="32">
        <f t="shared" si="4"/>
        <v>0</v>
      </c>
      <c r="G46" s="32">
        <f t="shared" si="5"/>
        <v>239.12605598756286</v>
      </c>
      <c r="H46" s="32">
        <f t="shared" si="6"/>
        <v>33.812772000000002</v>
      </c>
      <c r="I46" s="32">
        <f t="shared" si="7"/>
        <v>828.27957704346579</v>
      </c>
      <c r="J46" s="32">
        <f t="shared" si="8"/>
        <v>12.751969320000001</v>
      </c>
      <c r="K46" s="32">
        <f t="shared" si="9"/>
        <v>1.341302606</v>
      </c>
      <c r="L46" s="32">
        <f t="shared" si="10"/>
        <v>42.287084</v>
      </c>
      <c r="M46" s="32">
        <f t="shared" si="11"/>
        <v>47.562408514772521</v>
      </c>
      <c r="N46" s="32">
        <f t="shared" si="12"/>
        <v>24.088400000000004</v>
      </c>
    </row>
    <row r="47" spans="1:14" x14ac:dyDescent="0.15">
      <c r="A47" s="10" t="s">
        <v>71</v>
      </c>
      <c r="B47" s="32">
        <f t="shared" si="0"/>
        <v>46.893795000000004</v>
      </c>
      <c r="C47" s="32">
        <f t="shared" si="1"/>
        <v>10.314000000000002</v>
      </c>
      <c r="D47" s="32">
        <f t="shared" si="2"/>
        <v>0</v>
      </c>
      <c r="E47" s="32">
        <f t="shared" si="3"/>
        <v>0</v>
      </c>
      <c r="F47" s="32">
        <f t="shared" si="4"/>
        <v>9.7140000000000004E-3</v>
      </c>
      <c r="G47" s="32">
        <f t="shared" si="5"/>
        <v>433.66572200000002</v>
      </c>
      <c r="H47" s="32">
        <f t="shared" si="6"/>
        <v>41.228628</v>
      </c>
      <c r="I47" s="32">
        <f t="shared" si="7"/>
        <v>828.14278500000012</v>
      </c>
      <c r="J47" s="32">
        <f t="shared" si="8"/>
        <v>283.64853000000005</v>
      </c>
      <c r="K47" s="32">
        <f t="shared" si="9"/>
        <v>10.560088</v>
      </c>
      <c r="L47" s="32">
        <f t="shared" si="10"/>
        <v>1.33</v>
      </c>
      <c r="M47" s="32">
        <f t="shared" si="11"/>
        <v>6.8584611999999989</v>
      </c>
      <c r="N47" s="32">
        <f t="shared" si="12"/>
        <v>47.992449999999998</v>
      </c>
    </row>
    <row r="48" spans="1:14" x14ac:dyDescent="0.15">
      <c r="A48" s="10" t="s">
        <v>72</v>
      </c>
      <c r="B48" s="32">
        <f t="shared" si="0"/>
        <v>60.944076000000003</v>
      </c>
      <c r="C48" s="32">
        <f t="shared" si="1"/>
        <v>1.8089999999999999</v>
      </c>
      <c r="D48" s="32">
        <f t="shared" si="2"/>
        <v>0</v>
      </c>
      <c r="E48" s="32">
        <f t="shared" si="3"/>
        <v>0</v>
      </c>
      <c r="F48" s="32">
        <f t="shared" si="4"/>
        <v>0</v>
      </c>
      <c r="G48" s="32">
        <f t="shared" si="5"/>
        <v>64.020613999999995</v>
      </c>
      <c r="H48" s="32">
        <f t="shared" si="6"/>
        <v>0.36785000000000001</v>
      </c>
      <c r="I48" s="32">
        <f t="shared" si="7"/>
        <v>347.63491800000003</v>
      </c>
      <c r="J48" s="32">
        <f t="shared" si="8"/>
        <v>0</v>
      </c>
      <c r="K48" s="32">
        <f t="shared" si="9"/>
        <v>0.56571899999999997</v>
      </c>
      <c r="L48" s="32">
        <f t="shared" si="10"/>
        <v>29.526000000000003</v>
      </c>
      <c r="M48" s="32">
        <f t="shared" si="11"/>
        <v>20.104527600000001</v>
      </c>
      <c r="N48" s="32">
        <f t="shared" si="12"/>
        <v>17.783630000000002</v>
      </c>
    </row>
    <row r="49" spans="1:14" x14ac:dyDescent="0.15">
      <c r="A49" s="10" t="s">
        <v>73</v>
      </c>
      <c r="B49" s="32">
        <f t="shared" si="0"/>
        <v>198.33968100000001</v>
      </c>
      <c r="C49" s="32">
        <f t="shared" si="1"/>
        <v>0</v>
      </c>
      <c r="D49" s="32">
        <f t="shared" si="2"/>
        <v>0</v>
      </c>
      <c r="E49" s="32">
        <f t="shared" si="3"/>
        <v>0</v>
      </c>
      <c r="F49" s="32">
        <f t="shared" si="4"/>
        <v>0</v>
      </c>
      <c r="G49" s="32">
        <f t="shared" si="5"/>
        <v>288.36497199999997</v>
      </c>
      <c r="H49" s="32">
        <f t="shared" si="6"/>
        <v>96.538554000000005</v>
      </c>
      <c r="I49" s="32">
        <f t="shared" si="7"/>
        <v>289.38006000000001</v>
      </c>
      <c r="J49" s="32">
        <f t="shared" si="8"/>
        <v>0</v>
      </c>
      <c r="K49" s="32">
        <f t="shared" si="9"/>
        <v>0</v>
      </c>
      <c r="L49" s="32">
        <f t="shared" si="10"/>
        <v>0</v>
      </c>
      <c r="M49" s="32">
        <f t="shared" si="11"/>
        <v>27.903335999999996</v>
      </c>
      <c r="N49" s="32">
        <f t="shared" si="12"/>
        <v>14.453040000000001</v>
      </c>
    </row>
    <row r="50" spans="1:14" x14ac:dyDescent="0.15">
      <c r="A50" s="10" t="s">
        <v>74</v>
      </c>
      <c r="B50" s="32">
        <f t="shared" si="0"/>
        <v>1.3643130000000001</v>
      </c>
      <c r="C50" s="32">
        <f t="shared" si="1"/>
        <v>0</v>
      </c>
      <c r="D50" s="32">
        <f t="shared" si="2"/>
        <v>0</v>
      </c>
      <c r="E50" s="32">
        <f t="shared" si="3"/>
        <v>0</v>
      </c>
      <c r="F50" s="32">
        <f t="shared" si="4"/>
        <v>0</v>
      </c>
      <c r="G50" s="32">
        <f t="shared" si="5"/>
        <v>166.23877200000001</v>
      </c>
      <c r="H50" s="32">
        <f t="shared" si="6"/>
        <v>587.58887600000003</v>
      </c>
      <c r="I50" s="32">
        <f t="shared" si="7"/>
        <v>288.31637700000005</v>
      </c>
      <c r="J50" s="32">
        <f t="shared" si="8"/>
        <v>825.13078800000017</v>
      </c>
      <c r="K50" s="32">
        <f t="shared" si="9"/>
        <v>11.297236999999999</v>
      </c>
      <c r="L50" s="32">
        <f t="shared" si="10"/>
        <v>4.9210000000000003</v>
      </c>
      <c r="M50" s="32">
        <f t="shared" si="11"/>
        <v>2.2413428</v>
      </c>
      <c r="N50" s="32">
        <f t="shared" si="12"/>
        <v>47.611460000000008</v>
      </c>
    </row>
    <row r="51" spans="1:14" x14ac:dyDescent="0.15">
      <c r="A51" s="10" t="s">
        <v>75</v>
      </c>
      <c r="B51" s="32">
        <f t="shared" si="0"/>
        <v>2.064327</v>
      </c>
      <c r="C51" s="32">
        <f t="shared" si="1"/>
        <v>0</v>
      </c>
      <c r="D51" s="32">
        <f t="shared" si="2"/>
        <v>0</v>
      </c>
      <c r="E51" s="32">
        <f t="shared" si="3"/>
        <v>0</v>
      </c>
      <c r="F51" s="32">
        <f t="shared" si="4"/>
        <v>0</v>
      </c>
      <c r="G51" s="32">
        <f t="shared" si="5"/>
        <v>721.7982128000001</v>
      </c>
      <c r="H51" s="32">
        <f t="shared" si="6"/>
        <v>75.320965999999999</v>
      </c>
      <c r="I51" s="32">
        <f t="shared" si="7"/>
        <v>612.40455900000006</v>
      </c>
      <c r="J51" s="32">
        <f t="shared" si="8"/>
        <v>93.130434000000008</v>
      </c>
      <c r="K51" s="32">
        <f t="shared" si="9"/>
        <v>5.1428999999999996E-2</v>
      </c>
      <c r="L51" s="32">
        <f t="shared" si="10"/>
        <v>54.53</v>
      </c>
      <c r="M51" s="32">
        <f t="shared" si="11"/>
        <v>0.7984079999999999</v>
      </c>
      <c r="N51" s="32">
        <f t="shared" si="12"/>
        <v>58.057960000000008</v>
      </c>
    </row>
    <row r="52" spans="1:14" x14ac:dyDescent="0.15">
      <c r="A52" s="10" t="s">
        <v>76</v>
      </c>
      <c r="B52" s="32">
        <f t="shared" si="0"/>
        <v>0.23571900000000004</v>
      </c>
      <c r="C52" s="32">
        <f t="shared" si="1"/>
        <v>0</v>
      </c>
      <c r="D52" s="32">
        <f t="shared" si="2"/>
        <v>0</v>
      </c>
      <c r="E52" s="32">
        <f t="shared" si="3"/>
        <v>0</v>
      </c>
      <c r="F52" s="32">
        <f t="shared" si="4"/>
        <v>0</v>
      </c>
      <c r="G52" s="32">
        <f t="shared" si="5"/>
        <v>497.33320000000003</v>
      </c>
      <c r="H52" s="32">
        <f t="shared" si="6"/>
        <v>114.61161306</v>
      </c>
      <c r="I52" s="32">
        <f t="shared" si="7"/>
        <v>514.35630000000003</v>
      </c>
      <c r="J52" s="32">
        <f t="shared" si="8"/>
        <v>114.28800000000001</v>
      </c>
      <c r="K52" s="32">
        <f t="shared" si="9"/>
        <v>2.760023E-2</v>
      </c>
      <c r="L52" s="32">
        <f t="shared" si="10"/>
        <v>0.22078</v>
      </c>
      <c r="M52" s="32">
        <f t="shared" si="11"/>
        <v>0.16289911599999998</v>
      </c>
      <c r="N52" s="32">
        <f t="shared" si="12"/>
        <v>40.817793800000004</v>
      </c>
    </row>
    <row r="53" spans="1:14" x14ac:dyDescent="0.15">
      <c r="A53" s="10" t="s">
        <v>77</v>
      </c>
      <c r="B53" s="32">
        <f t="shared" si="0"/>
        <v>11.084722920825019</v>
      </c>
      <c r="C53" s="32">
        <f t="shared" si="1"/>
        <v>0</v>
      </c>
      <c r="D53" s="32">
        <f t="shared" si="2"/>
        <v>0</v>
      </c>
      <c r="E53" s="32">
        <f t="shared" si="3"/>
        <v>0</v>
      </c>
      <c r="F53" s="32">
        <f t="shared" si="4"/>
        <v>0</v>
      </c>
      <c r="G53" s="32">
        <f t="shared" si="5"/>
        <v>160.765164</v>
      </c>
      <c r="H53" s="32">
        <f t="shared" si="6"/>
        <v>15.199562</v>
      </c>
      <c r="I53" s="32">
        <f t="shared" si="7"/>
        <v>544.57655399999999</v>
      </c>
      <c r="J53" s="32">
        <f t="shared" si="8"/>
        <v>4.2858000000000001</v>
      </c>
      <c r="K53" s="32">
        <f t="shared" si="9"/>
        <v>5.1428999999999996E-2</v>
      </c>
      <c r="L53" s="32">
        <f t="shared" si="10"/>
        <v>54.796000000000006</v>
      </c>
      <c r="M53" s="32">
        <f t="shared" si="11"/>
        <v>0.1719648</v>
      </c>
      <c r="N53" s="32">
        <f t="shared" si="12"/>
        <v>24.268817200000001</v>
      </c>
    </row>
    <row r="54" spans="1:14" x14ac:dyDescent="0.15">
      <c r="A54" s="10" t="s">
        <v>78</v>
      </c>
      <c r="B54" s="32">
        <f t="shared" si="0"/>
        <v>2.4857640000000001</v>
      </c>
      <c r="C54" s="32">
        <f t="shared" si="1"/>
        <v>0</v>
      </c>
      <c r="D54" s="32">
        <f t="shared" si="2"/>
        <v>0</v>
      </c>
      <c r="E54" s="32">
        <f t="shared" si="3"/>
        <v>0</v>
      </c>
      <c r="F54" s="32">
        <f t="shared" si="4"/>
        <v>0</v>
      </c>
      <c r="G54" s="32">
        <f t="shared" si="5"/>
        <v>142.72579999999999</v>
      </c>
      <c r="H54" s="32">
        <f t="shared" si="6"/>
        <v>108.383324</v>
      </c>
      <c r="I54" s="32">
        <f t="shared" si="7"/>
        <v>423.43326000000008</v>
      </c>
      <c r="J54" s="32">
        <f t="shared" si="8"/>
        <v>123.373896</v>
      </c>
      <c r="K54" s="32">
        <f t="shared" si="9"/>
        <v>10.97152</v>
      </c>
      <c r="L54" s="32">
        <f t="shared" si="10"/>
        <v>4.5220000000000002</v>
      </c>
      <c r="M54" s="32">
        <f t="shared" si="11"/>
        <v>0</v>
      </c>
      <c r="N54" s="32">
        <f t="shared" si="12"/>
        <v>25.341980000000003</v>
      </c>
    </row>
    <row r="55" spans="1:14" x14ac:dyDescent="0.15">
      <c r="A55" s="10" t="s">
        <v>79</v>
      </c>
      <c r="B55" s="32">
        <f t="shared" si="0"/>
        <v>0.85716000000000003</v>
      </c>
      <c r="C55" s="32">
        <f t="shared" si="1"/>
        <v>0</v>
      </c>
      <c r="D55" s="32">
        <f t="shared" si="2"/>
        <v>0</v>
      </c>
      <c r="E55" s="32">
        <f t="shared" si="3"/>
        <v>0.75</v>
      </c>
      <c r="F55" s="32">
        <f t="shared" si="4"/>
        <v>0</v>
      </c>
      <c r="G55" s="32">
        <f t="shared" si="5"/>
        <v>129.67448199999998</v>
      </c>
      <c r="H55" s="32">
        <f t="shared" si="6"/>
        <v>13.242599999999999</v>
      </c>
      <c r="I55" s="32">
        <f t="shared" si="7"/>
        <v>332.29165500000005</v>
      </c>
      <c r="J55" s="32">
        <f t="shared" si="8"/>
        <v>2.8572000000000002</v>
      </c>
      <c r="K55" s="32">
        <f t="shared" si="9"/>
        <v>1.7142999999999999E-2</v>
      </c>
      <c r="L55" s="32">
        <f t="shared" si="10"/>
        <v>0</v>
      </c>
      <c r="M55" s="32">
        <f t="shared" si="11"/>
        <v>0</v>
      </c>
      <c r="N55" s="32">
        <f t="shared" si="12"/>
        <v>22.994590000000002</v>
      </c>
    </row>
    <row r="56" spans="1:14" x14ac:dyDescent="0.15">
      <c r="A56" s="10" t="s">
        <v>80</v>
      </c>
      <c r="B56" s="32">
        <f t="shared" si="0"/>
        <v>19.4832468</v>
      </c>
      <c r="C56" s="32">
        <f t="shared" si="1"/>
        <v>0</v>
      </c>
      <c r="D56" s="32">
        <f t="shared" si="2"/>
        <v>0</v>
      </c>
      <c r="E56" s="32">
        <f t="shared" si="3"/>
        <v>0</v>
      </c>
      <c r="F56" s="32">
        <f t="shared" si="4"/>
        <v>0</v>
      </c>
      <c r="G56" s="32">
        <f t="shared" si="5"/>
        <v>421.24854650060001</v>
      </c>
      <c r="H56" s="32">
        <f t="shared" si="6"/>
        <v>111.82640000000001</v>
      </c>
      <c r="I56" s="32">
        <f t="shared" si="7"/>
        <v>1868.4393299999999</v>
      </c>
      <c r="J56" s="32">
        <f t="shared" si="8"/>
        <v>445.82320200000004</v>
      </c>
      <c r="K56" s="32">
        <f t="shared" si="9"/>
        <v>6.8566857099999989E-2</v>
      </c>
      <c r="L56" s="32">
        <f t="shared" si="10"/>
        <v>59.655687</v>
      </c>
      <c r="M56" s="32">
        <f t="shared" si="11"/>
        <v>16.241119999999999</v>
      </c>
      <c r="N56" s="32">
        <f t="shared" si="12"/>
        <v>81.045053100000004</v>
      </c>
    </row>
    <row r="57" spans="1:14" x14ac:dyDescent="0.15">
      <c r="A57" s="10" t="s">
        <v>81</v>
      </c>
      <c r="B57" s="32">
        <f t="shared" si="0"/>
        <v>0</v>
      </c>
      <c r="C57" s="32">
        <f t="shared" si="1"/>
        <v>0</v>
      </c>
      <c r="D57" s="32">
        <f t="shared" si="2"/>
        <v>0</v>
      </c>
      <c r="E57" s="32">
        <f t="shared" si="3"/>
        <v>0</v>
      </c>
      <c r="F57" s="32">
        <f t="shared" si="4"/>
        <v>0</v>
      </c>
      <c r="G57" s="32">
        <f t="shared" si="5"/>
        <v>272.209</v>
      </c>
      <c r="H57" s="32">
        <f t="shared" si="6"/>
        <v>60.327400000000004</v>
      </c>
      <c r="I57" s="32">
        <f t="shared" si="7"/>
        <v>655.69500000000005</v>
      </c>
      <c r="J57" s="32">
        <f t="shared" si="8"/>
        <v>0</v>
      </c>
      <c r="K57" s="32">
        <f t="shared" si="9"/>
        <v>0</v>
      </c>
      <c r="L57" s="32">
        <f t="shared" si="10"/>
        <v>0</v>
      </c>
      <c r="M57" s="32">
        <f t="shared" si="11"/>
        <v>15.040778399999999</v>
      </c>
      <c r="N57" s="32">
        <f t="shared" si="12"/>
        <v>68.000569999999996</v>
      </c>
    </row>
    <row r="58" spans="1:14" x14ac:dyDescent="0.15">
      <c r="A58" s="10" t="s">
        <v>82</v>
      </c>
      <c r="B58" s="32">
        <f t="shared" si="0"/>
        <v>285.11998800000003</v>
      </c>
      <c r="C58" s="32">
        <f t="shared" si="1"/>
        <v>0</v>
      </c>
      <c r="D58" s="32">
        <f t="shared" si="2"/>
        <v>0</v>
      </c>
      <c r="E58" s="32">
        <f t="shared" si="3"/>
        <v>0</v>
      </c>
      <c r="F58" s="32">
        <f t="shared" si="4"/>
        <v>0</v>
      </c>
      <c r="G58" s="32">
        <f t="shared" si="5"/>
        <v>429.20049899790007</v>
      </c>
      <c r="H58" s="32">
        <f t="shared" si="6"/>
        <v>36.462137319299998</v>
      </c>
      <c r="I58" s="32">
        <f t="shared" si="7"/>
        <v>452.51977873185001</v>
      </c>
      <c r="J58" s="32">
        <f t="shared" si="8"/>
        <v>79.617051594900005</v>
      </c>
      <c r="K58" s="32">
        <f t="shared" si="9"/>
        <v>24.549517434750001</v>
      </c>
      <c r="L58" s="32">
        <f t="shared" si="10"/>
        <v>67.903755149999995</v>
      </c>
      <c r="M58" s="32">
        <f t="shared" si="11"/>
        <v>0</v>
      </c>
      <c r="N58" s="32">
        <f t="shared" si="12"/>
        <v>36.169470000000004</v>
      </c>
    </row>
    <row r="59" spans="1:14" x14ac:dyDescent="0.15">
      <c r="A59" s="10" t="s">
        <v>83</v>
      </c>
      <c r="B59" s="32">
        <f t="shared" si="0"/>
        <v>5.0286720000000003</v>
      </c>
      <c r="C59" s="32">
        <f t="shared" si="1"/>
        <v>1.026</v>
      </c>
      <c r="D59" s="32">
        <f t="shared" si="2"/>
        <v>0</v>
      </c>
      <c r="E59" s="32">
        <f t="shared" si="3"/>
        <v>29.97</v>
      </c>
      <c r="F59" s="32">
        <f t="shared" si="4"/>
        <v>0</v>
      </c>
      <c r="G59" s="32">
        <f t="shared" si="5"/>
        <v>196.04933600000001</v>
      </c>
      <c r="H59" s="32">
        <f t="shared" si="6"/>
        <v>48.379632000000008</v>
      </c>
      <c r="I59" s="32">
        <f t="shared" si="7"/>
        <v>472.11497100000003</v>
      </c>
      <c r="J59" s="32">
        <f t="shared" si="8"/>
        <v>60.115487999999999</v>
      </c>
      <c r="K59" s="32">
        <f t="shared" si="9"/>
        <v>0.7028629999999999</v>
      </c>
      <c r="L59" s="32">
        <f t="shared" si="10"/>
        <v>10.241000000000001</v>
      </c>
      <c r="M59" s="32">
        <f t="shared" si="11"/>
        <v>0</v>
      </c>
      <c r="N59" s="32">
        <f t="shared" si="12"/>
        <v>44.231710000000007</v>
      </c>
    </row>
    <row r="60" spans="1:14" x14ac:dyDescent="0.15">
      <c r="A60" s="10" t="s">
        <v>84</v>
      </c>
      <c r="B60" s="32">
        <f t="shared" si="0"/>
        <v>1.7357490000000002</v>
      </c>
      <c r="C60" s="32">
        <f t="shared" si="1"/>
        <v>0</v>
      </c>
      <c r="D60" s="32">
        <f t="shared" si="2"/>
        <v>0</v>
      </c>
      <c r="E60" s="32">
        <f t="shared" si="3"/>
        <v>0</v>
      </c>
      <c r="F60" s="32">
        <f t="shared" si="4"/>
        <v>0</v>
      </c>
      <c r="G60" s="32">
        <f t="shared" si="5"/>
        <v>880.25033600000006</v>
      </c>
      <c r="H60" s="32">
        <f t="shared" si="6"/>
        <v>339.83454399999999</v>
      </c>
      <c r="I60" s="32">
        <f t="shared" si="7"/>
        <v>1319.4914759999999</v>
      </c>
      <c r="J60" s="32">
        <f t="shared" si="8"/>
        <v>183.88939200000002</v>
      </c>
      <c r="K60" s="32">
        <f t="shared" si="9"/>
        <v>0</v>
      </c>
      <c r="L60" s="32">
        <f t="shared" si="10"/>
        <v>0</v>
      </c>
      <c r="M60" s="32">
        <f t="shared" si="11"/>
        <v>0</v>
      </c>
      <c r="N60" s="32">
        <f t="shared" si="12"/>
        <v>83.707190000000011</v>
      </c>
    </row>
    <row r="61" spans="1:14" x14ac:dyDescent="0.15">
      <c r="A61" s="10" t="s">
        <v>85</v>
      </c>
      <c r="B61" s="32">
        <f t="shared" si="0"/>
        <v>0.12143100000000001</v>
      </c>
      <c r="C61" s="32">
        <f t="shared" si="1"/>
        <v>0</v>
      </c>
      <c r="D61" s="32">
        <f t="shared" si="2"/>
        <v>0</v>
      </c>
      <c r="E61" s="32">
        <f t="shared" si="3"/>
        <v>0</v>
      </c>
      <c r="F61" s="32">
        <f t="shared" si="4"/>
        <v>0</v>
      </c>
      <c r="G61" s="32">
        <f t="shared" si="5"/>
        <v>191.81170400000002</v>
      </c>
      <c r="H61" s="32">
        <f t="shared" si="6"/>
        <v>0</v>
      </c>
      <c r="I61" s="32">
        <f t="shared" si="7"/>
        <v>597.93555600000002</v>
      </c>
      <c r="J61" s="32">
        <f t="shared" si="8"/>
        <v>47.358090000000004</v>
      </c>
      <c r="K61" s="32">
        <f t="shared" si="9"/>
        <v>0</v>
      </c>
      <c r="L61" s="32">
        <f t="shared" si="10"/>
        <v>0</v>
      </c>
      <c r="M61" s="32">
        <f t="shared" si="11"/>
        <v>0</v>
      </c>
      <c r="N61" s="32">
        <f t="shared" si="12"/>
        <v>17.636150000000001</v>
      </c>
    </row>
    <row r="62" spans="1:14" x14ac:dyDescent="0.15">
      <c r="A62" s="10" t="s">
        <v>86</v>
      </c>
      <c r="B62" s="32">
        <f t="shared" si="0"/>
        <v>0</v>
      </c>
      <c r="C62" s="32">
        <f t="shared" si="1"/>
        <v>0</v>
      </c>
      <c r="D62" s="32">
        <f t="shared" si="2"/>
        <v>0</v>
      </c>
      <c r="E62" s="32">
        <f t="shared" si="3"/>
        <v>0</v>
      </c>
      <c r="F62" s="32">
        <f t="shared" si="4"/>
        <v>0</v>
      </c>
      <c r="G62" s="32">
        <f t="shared" si="5"/>
        <v>14.154867999999999</v>
      </c>
      <c r="H62" s="32">
        <f t="shared" si="6"/>
        <v>121.876062</v>
      </c>
      <c r="I62" s="32">
        <f t="shared" si="7"/>
        <v>110.22961500000001</v>
      </c>
      <c r="J62" s="32">
        <f t="shared" si="8"/>
        <v>53.258208000000003</v>
      </c>
      <c r="K62" s="32">
        <f t="shared" si="9"/>
        <v>0</v>
      </c>
      <c r="L62" s="32">
        <f t="shared" si="10"/>
        <v>13.832000000000001</v>
      </c>
      <c r="M62" s="32">
        <f t="shared" si="11"/>
        <v>0</v>
      </c>
      <c r="N62" s="32">
        <f t="shared" si="12"/>
        <v>4.1663100000000002</v>
      </c>
    </row>
    <row r="63" spans="1:14" x14ac:dyDescent="0.15">
      <c r="A63" s="10" t="s">
        <v>87</v>
      </c>
      <c r="B63" s="32">
        <f t="shared" si="0"/>
        <v>26.139222774000004</v>
      </c>
      <c r="C63" s="32">
        <f t="shared" si="1"/>
        <v>0</v>
      </c>
      <c r="D63" s="32">
        <f t="shared" si="2"/>
        <v>0</v>
      </c>
      <c r="E63" s="32">
        <f t="shared" si="3"/>
        <v>0</v>
      </c>
      <c r="F63" s="32">
        <f t="shared" si="4"/>
        <v>0</v>
      </c>
      <c r="G63" s="32">
        <f t="shared" si="5"/>
        <v>47.066601724799995</v>
      </c>
      <c r="H63" s="32">
        <f t="shared" si="6"/>
        <v>66.202849126515019</v>
      </c>
      <c r="I63" s="32">
        <f t="shared" si="7"/>
        <v>461.47232601208094</v>
      </c>
      <c r="J63" s="32">
        <f t="shared" si="8"/>
        <v>10.405970697537361</v>
      </c>
      <c r="K63" s="32">
        <f t="shared" si="9"/>
        <v>0</v>
      </c>
      <c r="L63" s="32">
        <f t="shared" si="10"/>
        <v>93.499000000000009</v>
      </c>
      <c r="M63" s="32">
        <f t="shared" si="11"/>
        <v>0</v>
      </c>
      <c r="N63" s="32">
        <f t="shared" si="12"/>
        <v>16.407150000000001</v>
      </c>
    </row>
    <row r="64" spans="1:14" x14ac:dyDescent="0.15">
      <c r="A64" s="10" t="s">
        <v>88</v>
      </c>
      <c r="B64" s="32">
        <f t="shared" si="0"/>
        <v>3.5929290000000003</v>
      </c>
      <c r="C64" s="32">
        <f t="shared" si="1"/>
        <v>0</v>
      </c>
      <c r="D64" s="32">
        <f t="shared" si="2"/>
        <v>0</v>
      </c>
      <c r="E64" s="32">
        <f t="shared" si="3"/>
        <v>0</v>
      </c>
      <c r="F64" s="32">
        <f t="shared" si="4"/>
        <v>2.9142000000000001</v>
      </c>
      <c r="G64" s="32">
        <f t="shared" si="5"/>
        <v>270.59046000000001</v>
      </c>
      <c r="H64" s="32">
        <f t="shared" si="6"/>
        <v>283.02379000000002</v>
      </c>
      <c r="I64" s="32">
        <f t="shared" si="7"/>
        <v>270.02977199999998</v>
      </c>
      <c r="J64" s="32">
        <f t="shared" si="8"/>
        <v>21.429000000000002</v>
      </c>
      <c r="K64" s="32">
        <f t="shared" si="9"/>
        <v>1.080009</v>
      </c>
      <c r="L64" s="32">
        <f t="shared" si="10"/>
        <v>64.106000000000009</v>
      </c>
      <c r="M64" s="32">
        <f t="shared" si="11"/>
        <v>0</v>
      </c>
      <c r="N64" s="32">
        <f t="shared" si="12"/>
        <v>39.672120000000007</v>
      </c>
    </row>
    <row r="65" spans="1:14" x14ac:dyDescent="0.15">
      <c r="A65" s="10" t="s">
        <v>89</v>
      </c>
      <c r="B65" s="32">
        <f t="shared" si="0"/>
        <v>30.543468000000001</v>
      </c>
      <c r="C65" s="32">
        <f t="shared" si="1"/>
        <v>0</v>
      </c>
      <c r="D65" s="32">
        <f t="shared" si="2"/>
        <v>0</v>
      </c>
      <c r="E65" s="32">
        <f t="shared" si="3"/>
        <v>0</v>
      </c>
      <c r="F65" s="32">
        <f t="shared" si="4"/>
        <v>0</v>
      </c>
      <c r="G65" s="32">
        <f t="shared" si="5"/>
        <v>165.105794</v>
      </c>
      <c r="H65" s="32">
        <f t="shared" si="6"/>
        <v>17.965794000000002</v>
      </c>
      <c r="I65" s="32">
        <f t="shared" si="7"/>
        <v>405.10294199999998</v>
      </c>
      <c r="J65" s="32">
        <f t="shared" si="8"/>
        <v>0</v>
      </c>
      <c r="K65" s="32">
        <f t="shared" si="9"/>
        <v>0</v>
      </c>
      <c r="L65" s="32">
        <f t="shared" si="10"/>
        <v>0</v>
      </c>
      <c r="M65" s="32">
        <f t="shared" si="11"/>
        <v>0</v>
      </c>
      <c r="N65" s="32">
        <f t="shared" si="12"/>
        <v>32.268068024923267</v>
      </c>
    </row>
    <row r="66" spans="1:14" x14ac:dyDescent="0.15">
      <c r="A66" s="10" t="s">
        <v>90</v>
      </c>
      <c r="B66" s="32">
        <f t="shared" si="0"/>
        <v>10.210225405199514</v>
      </c>
      <c r="C66" s="32">
        <f t="shared" si="1"/>
        <v>0</v>
      </c>
      <c r="D66" s="32">
        <f t="shared" si="2"/>
        <v>0</v>
      </c>
      <c r="E66" s="32">
        <f t="shared" si="3"/>
        <v>0</v>
      </c>
      <c r="F66" s="32">
        <f t="shared" si="4"/>
        <v>0</v>
      </c>
      <c r="G66" s="32">
        <f t="shared" si="5"/>
        <v>170.68975699999999</v>
      </c>
      <c r="H66" s="32">
        <f t="shared" si="6"/>
        <v>78.555103200000005</v>
      </c>
      <c r="I66" s="32">
        <f t="shared" si="7"/>
        <v>681.835374</v>
      </c>
      <c r="J66" s="32">
        <f t="shared" si="8"/>
        <v>0</v>
      </c>
      <c r="K66" s="32">
        <f t="shared" si="9"/>
        <v>0</v>
      </c>
      <c r="L66" s="32">
        <f t="shared" si="10"/>
        <v>0.26600000000000001</v>
      </c>
      <c r="M66" s="32">
        <f t="shared" si="11"/>
        <v>0</v>
      </c>
      <c r="N66" s="32">
        <f t="shared" si="12"/>
        <v>24.720917139999997</v>
      </c>
    </row>
    <row r="67" spans="1:14" x14ac:dyDescent="0.15">
      <c r="A67" s="10" t="s">
        <v>91</v>
      </c>
      <c r="B67" s="32">
        <f t="shared" si="0"/>
        <v>42.215130000000002</v>
      </c>
      <c r="C67" s="32">
        <f t="shared" si="1"/>
        <v>0</v>
      </c>
      <c r="D67" s="32">
        <f t="shared" si="2"/>
        <v>0</v>
      </c>
      <c r="E67" s="32">
        <f t="shared" si="3"/>
        <v>0</v>
      </c>
      <c r="F67" s="32">
        <f t="shared" si="4"/>
        <v>0</v>
      </c>
      <c r="G67" s="32">
        <f t="shared" si="5"/>
        <v>219.84187399999999</v>
      </c>
      <c r="H67" s="32">
        <f t="shared" si="6"/>
        <v>11.182639999999999</v>
      </c>
      <c r="I67" s="32">
        <f t="shared" si="7"/>
        <v>573.22313999999994</v>
      </c>
      <c r="J67" s="32">
        <f t="shared" si="8"/>
        <v>0</v>
      </c>
      <c r="K67" s="32">
        <f t="shared" si="9"/>
        <v>0</v>
      </c>
      <c r="L67" s="32">
        <f t="shared" si="10"/>
        <v>63.707000000000001</v>
      </c>
      <c r="M67" s="32">
        <f t="shared" si="11"/>
        <v>6.1415999999999997E-3</v>
      </c>
      <c r="N67" s="32">
        <f t="shared" si="12"/>
        <v>58.357206752000003</v>
      </c>
    </row>
    <row r="68" spans="1:14" x14ac:dyDescent="0.15">
      <c r="A68" s="10" t="s">
        <v>92</v>
      </c>
      <c r="B68" s="32">
        <f t="shared" si="0"/>
        <v>32.857800000000005</v>
      </c>
      <c r="C68" s="32">
        <f t="shared" si="1"/>
        <v>0</v>
      </c>
      <c r="D68" s="32">
        <f t="shared" si="2"/>
        <v>0</v>
      </c>
      <c r="E68" s="32">
        <f t="shared" si="3"/>
        <v>0</v>
      </c>
      <c r="F68" s="32">
        <f t="shared" si="4"/>
        <v>0</v>
      </c>
      <c r="G68" s="32">
        <f t="shared" si="5"/>
        <v>28.545159999999999</v>
      </c>
      <c r="H68" s="32">
        <f t="shared" si="6"/>
        <v>7.4305700000000003</v>
      </c>
      <c r="I68" s="32">
        <f t="shared" si="7"/>
        <v>263.15226000000001</v>
      </c>
      <c r="J68" s="32">
        <f t="shared" si="8"/>
        <v>0</v>
      </c>
      <c r="K68" s="32">
        <f t="shared" si="9"/>
        <v>1.7142999999999999E-2</v>
      </c>
      <c r="L68" s="32">
        <f t="shared" si="10"/>
        <v>18.753</v>
      </c>
      <c r="M68" s="32">
        <f t="shared" si="11"/>
        <v>0.41046359999999993</v>
      </c>
      <c r="N68" s="32">
        <f t="shared" si="12"/>
        <v>40.913409999999999</v>
      </c>
    </row>
    <row r="69" spans="1:14" x14ac:dyDescent="0.15">
      <c r="A69" s="10" t="s">
        <v>93</v>
      </c>
      <c r="B69" s="32">
        <f t="shared" si="0"/>
        <v>8.5344563999999981</v>
      </c>
      <c r="C69" s="32">
        <f t="shared" si="1"/>
        <v>0</v>
      </c>
      <c r="D69" s="32">
        <f t="shared" si="2"/>
        <v>0</v>
      </c>
      <c r="E69" s="32">
        <f t="shared" si="3"/>
        <v>0</v>
      </c>
      <c r="F69" s="32">
        <f t="shared" si="4"/>
        <v>0</v>
      </c>
      <c r="G69" s="32">
        <f t="shared" si="5"/>
        <v>9.3601639599999995</v>
      </c>
      <c r="H69" s="32">
        <f t="shared" si="6"/>
        <v>0</v>
      </c>
      <c r="I69" s="32">
        <f t="shared" si="7"/>
        <v>88.540535789999993</v>
      </c>
      <c r="J69" s="32">
        <f t="shared" si="8"/>
        <v>0</v>
      </c>
      <c r="K69" s="32">
        <f t="shared" si="9"/>
        <v>1.7142999999999999E-2</v>
      </c>
      <c r="L69" s="32">
        <f t="shared" si="10"/>
        <v>12.400920000000003</v>
      </c>
      <c r="M69" s="32">
        <f t="shared" si="11"/>
        <v>0.34119999999999995</v>
      </c>
      <c r="N69" s="32">
        <f t="shared" si="12"/>
        <v>6.570234000000001</v>
      </c>
    </row>
    <row r="70" spans="1:14" x14ac:dyDescent="0.15">
      <c r="A70" s="10" t="s">
        <v>94</v>
      </c>
      <c r="B70" s="32">
        <f t="shared" si="0"/>
        <v>4.5908061</v>
      </c>
      <c r="C70" s="32">
        <f t="shared" si="1"/>
        <v>0</v>
      </c>
      <c r="D70" s="32">
        <f t="shared" si="2"/>
        <v>0</v>
      </c>
      <c r="E70" s="32">
        <f t="shared" si="3"/>
        <v>0</v>
      </c>
      <c r="F70" s="32">
        <f t="shared" si="4"/>
        <v>0</v>
      </c>
      <c r="G70" s="32">
        <f t="shared" si="5"/>
        <v>8.0572392599999976</v>
      </c>
      <c r="H70" s="32">
        <f t="shared" si="6"/>
        <v>10.75549258</v>
      </c>
      <c r="I70" s="32">
        <f t="shared" si="7"/>
        <v>108.05751602999999</v>
      </c>
      <c r="J70" s="32">
        <f t="shared" si="8"/>
        <v>0</v>
      </c>
      <c r="K70" s="32">
        <f t="shared" si="9"/>
        <v>0</v>
      </c>
      <c r="L70" s="32">
        <f t="shared" si="10"/>
        <v>30.989000000000004</v>
      </c>
      <c r="M70" s="32">
        <f t="shared" si="11"/>
        <v>1.4125679999999998</v>
      </c>
      <c r="N70" s="32">
        <f t="shared" si="12"/>
        <v>9.3281100000000006</v>
      </c>
    </row>
    <row r="71" spans="1:14" x14ac:dyDescent="0.15">
      <c r="A71" s="10" t="s">
        <v>95</v>
      </c>
      <c r="B71" s="32">
        <f t="shared" si="0"/>
        <v>36.429300000000005</v>
      </c>
      <c r="C71" s="32">
        <f t="shared" si="1"/>
        <v>0</v>
      </c>
      <c r="D71" s="32">
        <f t="shared" si="2"/>
        <v>0</v>
      </c>
      <c r="E71" s="32">
        <f t="shared" si="3"/>
        <v>0</v>
      </c>
      <c r="F71" s="32">
        <f t="shared" si="4"/>
        <v>0</v>
      </c>
      <c r="G71" s="32">
        <f t="shared" si="5"/>
        <v>129.48320000000001</v>
      </c>
      <c r="H71" s="32">
        <f t="shared" si="6"/>
        <v>64.741600000000005</v>
      </c>
      <c r="I71" s="32">
        <f t="shared" si="7"/>
        <v>307.44810000000001</v>
      </c>
      <c r="J71" s="32">
        <f t="shared" si="8"/>
        <v>0</v>
      </c>
      <c r="K71" s="32">
        <f t="shared" si="9"/>
        <v>2.74288</v>
      </c>
      <c r="L71" s="32">
        <f t="shared" si="10"/>
        <v>59.85</v>
      </c>
      <c r="M71" s="32">
        <f t="shared" si="11"/>
        <v>1.3306799999999999</v>
      </c>
      <c r="N71" s="32">
        <f t="shared" si="12"/>
        <v>12.498930000000001</v>
      </c>
    </row>
    <row r="73" spans="1:14" x14ac:dyDescent="0.15">
      <c r="A73" s="38" t="s">
        <v>132</v>
      </c>
    </row>
    <row r="74" spans="1:14" x14ac:dyDescent="0.15">
      <c r="A74" s="10" t="s">
        <v>66</v>
      </c>
      <c r="B74" s="32">
        <f>B7*$B$40</f>
        <v>30.5988605884104</v>
      </c>
      <c r="C74" s="32">
        <f>C7*$C$40</f>
        <v>0</v>
      </c>
      <c r="D74" s="32">
        <f>D7*$D$40</f>
        <v>0</v>
      </c>
      <c r="E74" s="32">
        <f>E7*$E$40</f>
        <v>0.78911496300000006</v>
      </c>
      <c r="F74" s="32">
        <f>F7*$F$40</f>
        <v>0</v>
      </c>
      <c r="G74" s="32">
        <f>G7*$G$40</f>
        <v>132.75048493279999</v>
      </c>
      <c r="H74" s="32">
        <f>H7*$H$40</f>
        <v>1363.5871715158551</v>
      </c>
      <c r="I74" s="32">
        <f>I7*$I$40</f>
        <v>370.84703365631998</v>
      </c>
      <c r="J74" s="32">
        <f>J7*$J$40</f>
        <v>4.1402055052799991</v>
      </c>
      <c r="K74" s="32">
        <f>K7*$K$40</f>
        <v>1.0726235592086999</v>
      </c>
      <c r="L74" s="32">
        <f>L7*$L$40</f>
        <v>63.950485622560002</v>
      </c>
      <c r="M74" s="32">
        <v>62.176484846652201</v>
      </c>
      <c r="N74" s="32">
        <v>406.1822047079217</v>
      </c>
    </row>
    <row r="75" spans="1:14" x14ac:dyDescent="0.15">
      <c r="A75" s="10" t="s">
        <v>67</v>
      </c>
      <c r="B75" s="32">
        <f t="shared" ref="B75:B103" si="13">B8*$B$40</f>
        <v>59.059998447999995</v>
      </c>
      <c r="C75" s="32">
        <f t="shared" ref="C75:C103" si="14">C8*$C$40</f>
        <v>0</v>
      </c>
      <c r="D75" s="32">
        <f t="shared" ref="D75:D103" si="15">D8*$D$40</f>
        <v>0</v>
      </c>
      <c r="E75" s="32">
        <f t="shared" ref="E75:E103" si="16">E8*$E$40</f>
        <v>0</v>
      </c>
      <c r="F75" s="32">
        <f t="shared" ref="F75:F103" si="17">F8*$F$40</f>
        <v>0</v>
      </c>
      <c r="G75" s="32">
        <f t="shared" ref="G75:G103" si="18">G8*$G$40</f>
        <v>196.08909600000001</v>
      </c>
      <c r="H75" s="32">
        <f t="shared" ref="H75:H103" si="19">H8*$H$40</f>
        <v>85.333083550000012</v>
      </c>
      <c r="I75" s="32">
        <f t="shared" ref="I75:I103" si="20">I8*$I$40</f>
        <v>408.65435676000004</v>
      </c>
      <c r="J75" s="32">
        <f t="shared" ref="J75:J103" si="21">J8*$J$40</f>
        <v>242.41822415999999</v>
      </c>
      <c r="K75" s="32">
        <f t="shared" ref="K75:K103" si="22">K8*$K$40</f>
        <v>9.4988847000000001E-2</v>
      </c>
      <c r="L75" s="32">
        <f t="shared" ref="L75:L103" si="23">L8*$L$40</f>
        <v>3.7980599999999995</v>
      </c>
      <c r="M75" s="32">
        <v>15.557618490506382</v>
      </c>
      <c r="N75" s="32">
        <v>220.50519777850545</v>
      </c>
    </row>
    <row r="76" spans="1:14" x14ac:dyDescent="0.15">
      <c r="A76" s="10" t="s">
        <v>68</v>
      </c>
      <c r="B76" s="32">
        <f t="shared" si="13"/>
        <v>86.521069215466667</v>
      </c>
      <c r="C76" s="32">
        <f t="shared" si="14"/>
        <v>0</v>
      </c>
      <c r="D76" s="32">
        <f t="shared" si="15"/>
        <v>0</v>
      </c>
      <c r="E76" s="32">
        <f t="shared" si="16"/>
        <v>1.0971368460000002</v>
      </c>
      <c r="F76" s="32">
        <f t="shared" si="17"/>
        <v>0</v>
      </c>
      <c r="G76" s="32">
        <f t="shared" si="18"/>
        <v>311.33928636299999</v>
      </c>
      <c r="H76" s="32">
        <f t="shared" si="19"/>
        <v>12.430421932499998</v>
      </c>
      <c r="I76" s="32">
        <f t="shared" si="20"/>
        <v>1318.5661070399999</v>
      </c>
      <c r="J76" s="32">
        <f t="shared" si="21"/>
        <v>33.263890783919997</v>
      </c>
      <c r="K76" s="32">
        <f t="shared" si="22"/>
        <v>0.68819419651499991</v>
      </c>
      <c r="L76" s="32">
        <f t="shared" si="23"/>
        <v>71.439700000000002</v>
      </c>
      <c r="M76" s="32">
        <v>9.616387029634021</v>
      </c>
      <c r="N76" s="32">
        <v>616.03114758692709</v>
      </c>
    </row>
    <row r="77" spans="1:14" x14ac:dyDescent="0.15">
      <c r="A77" s="10" t="s">
        <v>69</v>
      </c>
      <c r="B77" s="32">
        <f t="shared" si="13"/>
        <v>126.05136306399999</v>
      </c>
      <c r="C77" s="32">
        <f t="shared" si="14"/>
        <v>0</v>
      </c>
      <c r="D77" s="32">
        <f t="shared" si="15"/>
        <v>0</v>
      </c>
      <c r="E77" s="32">
        <f t="shared" si="16"/>
        <v>0</v>
      </c>
      <c r="F77" s="32">
        <f t="shared" si="17"/>
        <v>0</v>
      </c>
      <c r="G77" s="32">
        <f t="shared" si="18"/>
        <v>331.42795699999999</v>
      </c>
      <c r="H77" s="32">
        <f t="shared" si="19"/>
        <v>50.503881999999997</v>
      </c>
      <c r="I77" s="32">
        <f t="shared" si="20"/>
        <v>1097.6462343600001</v>
      </c>
      <c r="J77" s="32">
        <f t="shared" si="21"/>
        <v>0</v>
      </c>
      <c r="K77" s="32">
        <f t="shared" si="22"/>
        <v>0</v>
      </c>
      <c r="L77" s="32">
        <f t="shared" si="23"/>
        <v>118.46329999999999</v>
      </c>
      <c r="M77" s="32">
        <v>0</v>
      </c>
      <c r="N77" s="32">
        <v>473.26709407386483</v>
      </c>
    </row>
    <row r="78" spans="1:14" x14ac:dyDescent="0.15">
      <c r="A78" s="10" t="s">
        <v>70</v>
      </c>
      <c r="B78" s="32">
        <f t="shared" si="13"/>
        <v>953.28177816431992</v>
      </c>
      <c r="C78" s="32">
        <f t="shared" si="14"/>
        <v>0</v>
      </c>
      <c r="D78" s="32">
        <f t="shared" si="15"/>
        <v>0</v>
      </c>
      <c r="E78" s="32">
        <f t="shared" si="16"/>
        <v>0</v>
      </c>
      <c r="F78" s="32">
        <f t="shared" si="17"/>
        <v>0</v>
      </c>
      <c r="G78" s="32">
        <f t="shared" si="18"/>
        <v>489.96951624092924</v>
      </c>
      <c r="H78" s="32">
        <f t="shared" si="19"/>
        <v>70.76702490000001</v>
      </c>
      <c r="I78" s="32">
        <f t="shared" si="20"/>
        <v>1796.5743851048594</v>
      </c>
      <c r="J78" s="32">
        <f t="shared" si="21"/>
        <v>28.890167590079997</v>
      </c>
      <c r="K78" s="32">
        <f t="shared" si="22"/>
        <v>2.4773724556580001</v>
      </c>
      <c r="L78" s="32">
        <f t="shared" si="23"/>
        <v>57.504075279999995</v>
      </c>
      <c r="M78" s="32">
        <v>230.10644807996078</v>
      </c>
      <c r="N78" s="32">
        <v>260.85320968263716</v>
      </c>
    </row>
    <row r="79" spans="1:14" x14ac:dyDescent="0.15">
      <c r="A79" s="10" t="s">
        <v>71</v>
      </c>
      <c r="B79" s="32">
        <f t="shared" si="13"/>
        <v>129.84892492</v>
      </c>
      <c r="C79" s="32">
        <f t="shared" si="14"/>
        <v>28.559951904000002</v>
      </c>
      <c r="D79" s="32">
        <f t="shared" si="15"/>
        <v>0</v>
      </c>
      <c r="E79" s="32">
        <f t="shared" si="16"/>
        <v>0</v>
      </c>
      <c r="F79" s="32">
        <f t="shared" si="17"/>
        <v>3.0425449999999998E-3</v>
      </c>
      <c r="G79" s="32">
        <f t="shared" si="18"/>
        <v>888.58147700000006</v>
      </c>
      <c r="H79" s="32">
        <f t="shared" si="19"/>
        <v>86.287730100000005</v>
      </c>
      <c r="I79" s="32">
        <f t="shared" si="20"/>
        <v>1796.27767722</v>
      </c>
      <c r="J79" s="32">
        <f t="shared" si="21"/>
        <v>642.61867031999998</v>
      </c>
      <c r="K79" s="32">
        <f t="shared" si="22"/>
        <v>19.504376583999999</v>
      </c>
      <c r="L79" s="32">
        <f t="shared" si="23"/>
        <v>1.8086</v>
      </c>
      <c r="M79" s="32">
        <v>26.327468220043599</v>
      </c>
      <c r="N79" s="32">
        <v>382.17286107553372</v>
      </c>
    </row>
    <row r="80" spans="1:14" x14ac:dyDescent="0.15">
      <c r="A80" s="10" t="s">
        <v>72</v>
      </c>
      <c r="B80" s="32">
        <f t="shared" si="13"/>
        <v>168.75415497599997</v>
      </c>
      <c r="C80" s="32">
        <f t="shared" si="14"/>
        <v>5.0092062239999997</v>
      </c>
      <c r="D80" s="32">
        <f t="shared" si="15"/>
        <v>0</v>
      </c>
      <c r="E80" s="32">
        <f t="shared" si="16"/>
        <v>0</v>
      </c>
      <c r="F80" s="32">
        <f t="shared" si="17"/>
        <v>0</v>
      </c>
      <c r="G80" s="32">
        <f t="shared" si="18"/>
        <v>131.17829899999998</v>
      </c>
      <c r="H80" s="32">
        <f t="shared" si="19"/>
        <v>0.76987625000000004</v>
      </c>
      <c r="I80" s="32">
        <f t="shared" si="20"/>
        <v>754.03523925600007</v>
      </c>
      <c r="J80" s="32">
        <f t="shared" si="21"/>
        <v>0</v>
      </c>
      <c r="K80" s="32">
        <f t="shared" si="22"/>
        <v>1.0448773170000001</v>
      </c>
      <c r="L80" s="32">
        <f t="shared" si="23"/>
        <v>40.150919999999999</v>
      </c>
      <c r="M80" s="32">
        <v>83.011436200560823</v>
      </c>
      <c r="N80" s="32">
        <v>178.43655908001713</v>
      </c>
    </row>
    <row r="81" spans="1:14" x14ac:dyDescent="0.15">
      <c r="A81" s="10" t="s">
        <v>73</v>
      </c>
      <c r="B81" s="32">
        <f t="shared" si="13"/>
        <v>549.20260445600002</v>
      </c>
      <c r="C81" s="32">
        <f t="shared" si="14"/>
        <v>0</v>
      </c>
      <c r="D81" s="32">
        <f t="shared" si="15"/>
        <v>0</v>
      </c>
      <c r="E81" s="32">
        <f t="shared" si="16"/>
        <v>0</v>
      </c>
      <c r="F81" s="32">
        <f t="shared" si="17"/>
        <v>0</v>
      </c>
      <c r="G81" s="32">
        <f t="shared" si="18"/>
        <v>590.86010199999998</v>
      </c>
      <c r="H81" s="32">
        <f t="shared" si="19"/>
        <v>202.04632305000001</v>
      </c>
      <c r="I81" s="32">
        <f t="shared" si="20"/>
        <v>627.67792152000004</v>
      </c>
      <c r="J81" s="32">
        <f t="shared" si="21"/>
        <v>0</v>
      </c>
      <c r="K81" s="32">
        <f t="shared" si="22"/>
        <v>0</v>
      </c>
      <c r="L81" s="32">
        <f t="shared" si="23"/>
        <v>0</v>
      </c>
      <c r="M81" s="32">
        <v>125.81325542658085</v>
      </c>
      <c r="N81" s="32">
        <v>130.6396028027192</v>
      </c>
    </row>
    <row r="82" spans="1:14" x14ac:dyDescent="0.15">
      <c r="A82" s="10" t="s">
        <v>74</v>
      </c>
      <c r="B82" s="32">
        <f t="shared" si="13"/>
        <v>3.7777828879999995</v>
      </c>
      <c r="C82" s="32">
        <f t="shared" si="14"/>
        <v>0</v>
      </c>
      <c r="D82" s="32">
        <f t="shared" si="15"/>
        <v>0</v>
      </c>
      <c r="E82" s="32">
        <f t="shared" si="16"/>
        <v>0</v>
      </c>
      <c r="F82" s="32">
        <f t="shared" si="17"/>
        <v>0</v>
      </c>
      <c r="G82" s="32">
        <f t="shared" si="18"/>
        <v>340.623402</v>
      </c>
      <c r="H82" s="32">
        <f t="shared" si="19"/>
        <v>1229.7695266999999</v>
      </c>
      <c r="I82" s="32">
        <f t="shared" si="20"/>
        <v>625.37074688400003</v>
      </c>
      <c r="J82" s="32">
        <f t="shared" si="21"/>
        <v>1869.3714006719999</v>
      </c>
      <c r="K82" s="32">
        <f t="shared" si="22"/>
        <v>20.865883391000001</v>
      </c>
      <c r="L82" s="32">
        <f t="shared" si="23"/>
        <v>6.691819999999999</v>
      </c>
      <c r="M82" s="32">
        <v>6.1446857194290461</v>
      </c>
      <c r="N82" s="32">
        <v>299.30552497532523</v>
      </c>
    </row>
    <row r="83" spans="1:14" x14ac:dyDescent="0.15">
      <c r="A83" s="10" t="s">
        <v>75</v>
      </c>
      <c r="B83" s="32">
        <f t="shared" si="13"/>
        <v>5.7161217520000003</v>
      </c>
      <c r="C83" s="32">
        <f t="shared" si="14"/>
        <v>0</v>
      </c>
      <c r="D83" s="32">
        <f t="shared" si="15"/>
        <v>0</v>
      </c>
      <c r="E83" s="32">
        <f t="shared" si="16"/>
        <v>0</v>
      </c>
      <c r="F83" s="32">
        <f t="shared" si="17"/>
        <v>0</v>
      </c>
      <c r="G83" s="32">
        <f t="shared" si="18"/>
        <v>1478.9652248</v>
      </c>
      <c r="H83" s="32">
        <f t="shared" si="19"/>
        <v>157.63986095000001</v>
      </c>
      <c r="I83" s="32">
        <f t="shared" si="20"/>
        <v>1328.332092828</v>
      </c>
      <c r="J83" s="32">
        <f t="shared" si="21"/>
        <v>210.99124209599998</v>
      </c>
      <c r="K83" s="32">
        <f t="shared" si="22"/>
        <v>9.4988847000000001E-2</v>
      </c>
      <c r="L83" s="32">
        <f t="shared" si="23"/>
        <v>74.152599999999993</v>
      </c>
      <c r="M83" s="32">
        <v>2.5941187265045622</v>
      </c>
      <c r="N83" s="32">
        <v>385.51331479028539</v>
      </c>
    </row>
    <row r="84" spans="1:14" x14ac:dyDescent="0.15">
      <c r="A84" s="10" t="s">
        <v>76</v>
      </c>
      <c r="B84" s="32">
        <f t="shared" si="13"/>
        <v>0.65270594400000004</v>
      </c>
      <c r="C84" s="32">
        <f t="shared" si="14"/>
        <v>0</v>
      </c>
      <c r="D84" s="32">
        <f t="shared" si="15"/>
        <v>0</v>
      </c>
      <c r="E84" s="32">
        <f t="shared" si="16"/>
        <v>0</v>
      </c>
      <c r="F84" s="32">
        <f t="shared" si="17"/>
        <v>0</v>
      </c>
      <c r="G84" s="32">
        <f t="shared" si="18"/>
        <v>1019.0362</v>
      </c>
      <c r="H84" s="32">
        <f t="shared" si="19"/>
        <v>239.8715750145</v>
      </c>
      <c r="I84" s="32">
        <f t="shared" si="20"/>
        <v>1115.6611596</v>
      </c>
      <c r="J84" s="32">
        <f t="shared" si="21"/>
        <v>258.92467199999999</v>
      </c>
      <c r="K84" s="32">
        <f t="shared" si="22"/>
        <v>5.0977347889999997E-2</v>
      </c>
      <c r="L84" s="32">
        <f t="shared" si="23"/>
        <v>0.30022759999999998</v>
      </c>
      <c r="M84" s="32">
        <v>0.47478808797199162</v>
      </c>
      <c r="N84" s="32">
        <v>261.28908020698731</v>
      </c>
    </row>
    <row r="85" spans="1:14" x14ac:dyDescent="0.15">
      <c r="A85" s="10" t="s">
        <v>77</v>
      </c>
      <c r="B85" s="32">
        <f t="shared" si="13"/>
        <v>30.693599319594647</v>
      </c>
      <c r="C85" s="32">
        <f t="shared" si="14"/>
        <v>0</v>
      </c>
      <c r="D85" s="32">
        <f t="shared" si="15"/>
        <v>0</v>
      </c>
      <c r="E85" s="32">
        <f t="shared" si="16"/>
        <v>0</v>
      </c>
      <c r="F85" s="32">
        <f t="shared" si="17"/>
        <v>0</v>
      </c>
      <c r="G85" s="32">
        <f t="shared" si="18"/>
        <v>329.40797400000002</v>
      </c>
      <c r="H85" s="32">
        <f t="shared" si="19"/>
        <v>31.811286650000003</v>
      </c>
      <c r="I85" s="32">
        <f t="shared" si="20"/>
        <v>1181.2102033680001</v>
      </c>
      <c r="J85" s="32">
        <f t="shared" si="21"/>
        <v>9.7096751999999995</v>
      </c>
      <c r="K85" s="32">
        <f t="shared" si="22"/>
        <v>9.4988847000000001E-2</v>
      </c>
      <c r="L85" s="32">
        <f t="shared" si="23"/>
        <v>74.514319999999998</v>
      </c>
      <c r="M85" s="32">
        <v>0.52913152495340898</v>
      </c>
      <c r="N85" s="32">
        <v>171.19432617292242</v>
      </c>
    </row>
    <row r="86" spans="1:14" x14ac:dyDescent="0.15">
      <c r="A86" s="10" t="s">
        <v>78</v>
      </c>
      <c r="B86" s="32">
        <f t="shared" si="13"/>
        <v>6.8830808639999992</v>
      </c>
      <c r="C86" s="32">
        <f t="shared" si="14"/>
        <v>0</v>
      </c>
      <c r="D86" s="32">
        <f t="shared" si="15"/>
        <v>0</v>
      </c>
      <c r="E86" s="32">
        <f t="shared" si="16"/>
        <v>0</v>
      </c>
      <c r="F86" s="32">
        <f t="shared" si="17"/>
        <v>0</v>
      </c>
      <c r="G86" s="32">
        <f t="shared" si="18"/>
        <v>292.44529999999997</v>
      </c>
      <c r="H86" s="32">
        <f t="shared" si="19"/>
        <v>226.83633829999999</v>
      </c>
      <c r="I86" s="32">
        <f t="shared" si="20"/>
        <v>918.4451359200001</v>
      </c>
      <c r="J86" s="32">
        <f t="shared" si="21"/>
        <v>279.50918342399996</v>
      </c>
      <c r="K86" s="32">
        <f t="shared" si="22"/>
        <v>20.264287360000001</v>
      </c>
      <c r="L86" s="32">
        <f t="shared" si="23"/>
        <v>6.1492399999999998</v>
      </c>
      <c r="M86" s="32">
        <v>0</v>
      </c>
      <c r="N86" s="32">
        <v>175.67607140016335</v>
      </c>
    </row>
    <row r="87" spans="1:14" x14ac:dyDescent="0.15">
      <c r="A87" s="10" t="s">
        <v>79</v>
      </c>
      <c r="B87" s="32">
        <f t="shared" si="13"/>
        <v>2.3734761599999996</v>
      </c>
      <c r="C87" s="32">
        <f t="shared" si="14"/>
        <v>0</v>
      </c>
      <c r="D87" s="32">
        <f t="shared" si="15"/>
        <v>0</v>
      </c>
      <c r="E87" s="32">
        <f t="shared" si="16"/>
        <v>3.0577950000000005</v>
      </c>
      <c r="F87" s="32">
        <f t="shared" si="17"/>
        <v>0</v>
      </c>
      <c r="G87" s="32">
        <f t="shared" si="18"/>
        <v>265.70313699999997</v>
      </c>
      <c r="H87" s="32">
        <f t="shared" si="19"/>
        <v>27.715545000000002</v>
      </c>
      <c r="I87" s="32">
        <f t="shared" si="20"/>
        <v>720.75503526</v>
      </c>
      <c r="J87" s="32">
        <f t="shared" si="21"/>
        <v>6.4731167999999997</v>
      </c>
      <c r="K87" s="32">
        <f t="shared" si="22"/>
        <v>3.1662949000000003E-2</v>
      </c>
      <c r="L87" s="32">
        <f t="shared" si="23"/>
        <v>0</v>
      </c>
      <c r="M87" s="32">
        <v>0</v>
      </c>
      <c r="N87" s="32">
        <v>163.06721203599577</v>
      </c>
    </row>
    <row r="88" spans="1:14" x14ac:dyDescent="0.15">
      <c r="A88" s="10" t="s">
        <v>80</v>
      </c>
      <c r="B88" s="32">
        <f t="shared" si="13"/>
        <v>53.9491131168</v>
      </c>
      <c r="C88" s="32">
        <f t="shared" si="14"/>
        <v>0</v>
      </c>
      <c r="D88" s="32">
        <f t="shared" si="15"/>
        <v>0</v>
      </c>
      <c r="E88" s="32">
        <f t="shared" si="16"/>
        <v>0</v>
      </c>
      <c r="F88" s="32">
        <f t="shared" si="17"/>
        <v>0</v>
      </c>
      <c r="G88" s="32">
        <f t="shared" si="18"/>
        <v>863.1386725870999</v>
      </c>
      <c r="H88" s="32">
        <f t="shared" si="19"/>
        <v>234.04238000000001</v>
      </c>
      <c r="I88" s="32">
        <f t="shared" si="20"/>
        <v>4052.7260763599998</v>
      </c>
      <c r="J88" s="32">
        <f t="shared" si="21"/>
        <v>1010.0327798879999</v>
      </c>
      <c r="K88" s="32">
        <f t="shared" si="22"/>
        <v>0.12664229711530001</v>
      </c>
      <c r="L88" s="32">
        <f t="shared" si="23"/>
        <v>81.122763539999994</v>
      </c>
      <c r="M88" s="32">
        <v>51.434944591807302</v>
      </c>
      <c r="N88" s="32">
        <v>577.84734361548681</v>
      </c>
    </row>
    <row r="89" spans="1:14" x14ac:dyDescent="0.15">
      <c r="A89" s="10" t="s">
        <v>81</v>
      </c>
      <c r="B89" s="32">
        <f t="shared" si="13"/>
        <v>0</v>
      </c>
      <c r="C89" s="32">
        <f t="shared" si="14"/>
        <v>0</v>
      </c>
      <c r="D89" s="32">
        <f t="shared" si="15"/>
        <v>0</v>
      </c>
      <c r="E89" s="32">
        <f t="shared" si="16"/>
        <v>0</v>
      </c>
      <c r="F89" s="32">
        <f t="shared" si="17"/>
        <v>0</v>
      </c>
      <c r="G89" s="32">
        <f t="shared" si="18"/>
        <v>557.75649999999996</v>
      </c>
      <c r="H89" s="32">
        <f t="shared" si="19"/>
        <v>126.25970500000001</v>
      </c>
      <c r="I89" s="32">
        <f t="shared" si="20"/>
        <v>1422.2309399999999</v>
      </c>
      <c r="J89" s="32">
        <f t="shared" si="21"/>
        <v>0</v>
      </c>
      <c r="K89" s="32">
        <f t="shared" si="22"/>
        <v>0</v>
      </c>
      <c r="L89" s="32">
        <f t="shared" si="23"/>
        <v>0</v>
      </c>
      <c r="M89" s="32">
        <v>56.721333063072017</v>
      </c>
      <c r="N89" s="32">
        <v>509.11278121422913</v>
      </c>
    </row>
    <row r="90" spans="1:14" x14ac:dyDescent="0.15">
      <c r="A90" s="10" t="s">
        <v>82</v>
      </c>
      <c r="B90" s="32">
        <f t="shared" si="13"/>
        <v>789.49728668800003</v>
      </c>
      <c r="C90" s="32">
        <f t="shared" si="14"/>
        <v>0</v>
      </c>
      <c r="D90" s="32">
        <f t="shared" si="15"/>
        <v>0</v>
      </c>
      <c r="E90" s="32">
        <f t="shared" si="16"/>
        <v>0</v>
      </c>
      <c r="F90" s="32">
        <f t="shared" si="17"/>
        <v>0</v>
      </c>
      <c r="G90" s="32">
        <f t="shared" si="18"/>
        <v>879.43223082015004</v>
      </c>
      <c r="H90" s="32">
        <f t="shared" si="19"/>
        <v>76.31190307562251</v>
      </c>
      <c r="I90" s="32">
        <f t="shared" si="20"/>
        <v>981.53505863914017</v>
      </c>
      <c r="J90" s="32">
        <f t="shared" si="21"/>
        <v>180.37605846472559</v>
      </c>
      <c r="K90" s="32">
        <f t="shared" si="22"/>
        <v>45.34271239054425</v>
      </c>
      <c r="L90" s="32">
        <f t="shared" si="23"/>
        <v>92.338895912999988</v>
      </c>
      <c r="M90" s="32">
        <v>0</v>
      </c>
      <c r="N90" s="32">
        <v>237.03672816375538</v>
      </c>
    </row>
    <row r="91" spans="1:14" x14ac:dyDescent="0.15">
      <c r="A91" s="10" t="s">
        <v>83</v>
      </c>
      <c r="B91" s="32">
        <f t="shared" si="13"/>
        <v>13.924393472</v>
      </c>
      <c r="C91" s="32">
        <f t="shared" si="14"/>
        <v>2.8410423359999997</v>
      </c>
      <c r="D91" s="32">
        <f t="shared" si="15"/>
        <v>0</v>
      </c>
      <c r="E91" s="32">
        <f t="shared" si="16"/>
        <v>122.1894882</v>
      </c>
      <c r="F91" s="32">
        <f t="shared" si="17"/>
        <v>0</v>
      </c>
      <c r="G91" s="32">
        <f t="shared" si="18"/>
        <v>401.70527600000003</v>
      </c>
      <c r="H91" s="32">
        <f t="shared" si="19"/>
        <v>101.25412440000001</v>
      </c>
      <c r="I91" s="32">
        <f t="shared" si="20"/>
        <v>1024.0378819319999</v>
      </c>
      <c r="J91" s="32">
        <f t="shared" si="21"/>
        <v>136.19437747199999</v>
      </c>
      <c r="K91" s="32">
        <f t="shared" si="22"/>
        <v>1.2981809089999998</v>
      </c>
      <c r="L91" s="32">
        <f t="shared" si="23"/>
        <v>13.926219999999999</v>
      </c>
      <c r="M91" s="32">
        <v>0</v>
      </c>
      <c r="N91" s="32">
        <v>318.5257706895257</v>
      </c>
    </row>
    <row r="92" spans="1:14" x14ac:dyDescent="0.15">
      <c r="A92" s="10" t="s">
        <v>84</v>
      </c>
      <c r="B92" s="32">
        <f t="shared" si="13"/>
        <v>4.8062892240000004</v>
      </c>
      <c r="C92" s="32">
        <f t="shared" si="14"/>
        <v>0</v>
      </c>
      <c r="D92" s="32">
        <f t="shared" si="15"/>
        <v>0</v>
      </c>
      <c r="E92" s="32">
        <f t="shared" si="16"/>
        <v>0</v>
      </c>
      <c r="F92" s="32">
        <f t="shared" si="17"/>
        <v>0</v>
      </c>
      <c r="G92" s="32">
        <f t="shared" si="18"/>
        <v>1803.6337759999999</v>
      </c>
      <c r="H92" s="32">
        <f t="shared" si="19"/>
        <v>711.24247480000008</v>
      </c>
      <c r="I92" s="32">
        <f t="shared" si="20"/>
        <v>2862.034333392</v>
      </c>
      <c r="J92" s="32">
        <f t="shared" si="21"/>
        <v>416.60979724799995</v>
      </c>
      <c r="K92" s="32">
        <f t="shared" si="22"/>
        <v>0</v>
      </c>
      <c r="L92" s="32">
        <f t="shared" si="23"/>
        <v>0</v>
      </c>
      <c r="M92" s="32">
        <v>0</v>
      </c>
      <c r="N92" s="32">
        <v>539.20579921708872</v>
      </c>
    </row>
    <row r="93" spans="1:14" x14ac:dyDescent="0.15">
      <c r="A93" s="10" t="s">
        <v>85</v>
      </c>
      <c r="B93" s="32">
        <f t="shared" si="13"/>
        <v>0.33624245600000002</v>
      </c>
      <c r="C93" s="32">
        <f t="shared" si="14"/>
        <v>0</v>
      </c>
      <c r="D93" s="32">
        <f t="shared" si="15"/>
        <v>0</v>
      </c>
      <c r="E93" s="32">
        <f t="shared" si="16"/>
        <v>0</v>
      </c>
      <c r="F93" s="32">
        <f t="shared" si="17"/>
        <v>0</v>
      </c>
      <c r="G93" s="32">
        <f t="shared" si="18"/>
        <v>393.02236400000004</v>
      </c>
      <c r="H93" s="32">
        <f t="shared" si="19"/>
        <v>0</v>
      </c>
      <c r="I93" s="32">
        <f t="shared" si="20"/>
        <v>1296.9481967520001</v>
      </c>
      <c r="J93" s="32">
        <f t="shared" si="21"/>
        <v>107.29191096</v>
      </c>
      <c r="K93" s="32">
        <f t="shared" si="22"/>
        <v>0</v>
      </c>
      <c r="L93" s="32">
        <f t="shared" si="23"/>
        <v>0</v>
      </c>
      <c r="M93" s="32">
        <v>0</v>
      </c>
      <c r="N93" s="32">
        <v>131.62841592221622</v>
      </c>
    </row>
    <row r="94" spans="1:14" x14ac:dyDescent="0.15">
      <c r="A94" s="10" t="s">
        <v>86</v>
      </c>
      <c r="B94" s="32">
        <f t="shared" si="13"/>
        <v>0</v>
      </c>
      <c r="C94" s="32">
        <f t="shared" si="14"/>
        <v>0</v>
      </c>
      <c r="D94" s="32">
        <f t="shared" si="15"/>
        <v>0</v>
      </c>
      <c r="E94" s="32">
        <f t="shared" si="16"/>
        <v>0</v>
      </c>
      <c r="F94" s="32">
        <f t="shared" si="17"/>
        <v>0</v>
      </c>
      <c r="G94" s="32">
        <f t="shared" si="18"/>
        <v>29.003337999999996</v>
      </c>
      <c r="H94" s="32">
        <f t="shared" si="19"/>
        <v>255.07539915000001</v>
      </c>
      <c r="I94" s="32">
        <f t="shared" si="20"/>
        <v>239.09282358000002</v>
      </c>
      <c r="J94" s="32">
        <f t="shared" si="21"/>
        <v>120.65889715199999</v>
      </c>
      <c r="K94" s="32">
        <f t="shared" si="22"/>
        <v>0</v>
      </c>
      <c r="L94" s="32">
        <f t="shared" si="23"/>
        <v>18.809439999999999</v>
      </c>
      <c r="M94" s="32">
        <v>0</v>
      </c>
      <c r="N94" s="32">
        <v>28.172472367690183</v>
      </c>
    </row>
    <row r="95" spans="1:14" x14ac:dyDescent="0.15">
      <c r="A95" s="10" t="s">
        <v>87</v>
      </c>
      <c r="B95" s="32">
        <f t="shared" si="13"/>
        <v>72.379511520623993</v>
      </c>
      <c r="C95" s="32">
        <f t="shared" si="14"/>
        <v>0</v>
      </c>
      <c r="D95" s="32">
        <f t="shared" si="15"/>
        <v>0</v>
      </c>
      <c r="E95" s="32">
        <f t="shared" si="16"/>
        <v>0</v>
      </c>
      <c r="F95" s="32">
        <f t="shared" si="17"/>
        <v>0</v>
      </c>
      <c r="G95" s="32">
        <f t="shared" si="18"/>
        <v>96.439511716799984</v>
      </c>
      <c r="H95" s="32">
        <f t="shared" si="19"/>
        <v>138.55648015451177</v>
      </c>
      <c r="I95" s="32">
        <f t="shared" si="20"/>
        <v>1000.9535226105862</v>
      </c>
      <c r="J95" s="32">
        <f t="shared" si="21"/>
        <v>23.575200805871763</v>
      </c>
      <c r="K95" s="32">
        <f t="shared" si="22"/>
        <v>0</v>
      </c>
      <c r="L95" s="32">
        <f t="shared" si="23"/>
        <v>127.14457999999999</v>
      </c>
      <c r="M95" s="32">
        <v>0</v>
      </c>
      <c r="N95" s="32">
        <v>112.05541353365274</v>
      </c>
    </row>
    <row r="96" spans="1:14" x14ac:dyDescent="0.15">
      <c r="A96" s="10" t="s">
        <v>88</v>
      </c>
      <c r="B96" s="32">
        <f t="shared" si="13"/>
        <v>9.9488209039999997</v>
      </c>
      <c r="C96" s="32">
        <f t="shared" si="14"/>
        <v>0</v>
      </c>
      <c r="D96" s="32">
        <f t="shared" si="15"/>
        <v>0</v>
      </c>
      <c r="E96" s="32">
        <f t="shared" si="16"/>
        <v>0</v>
      </c>
      <c r="F96" s="32">
        <f t="shared" si="17"/>
        <v>0.91276349999999995</v>
      </c>
      <c r="G96" s="32">
        <f t="shared" si="18"/>
        <v>554.44011</v>
      </c>
      <c r="H96" s="32">
        <f t="shared" si="19"/>
        <v>592.34278674999996</v>
      </c>
      <c r="I96" s="32">
        <f t="shared" si="20"/>
        <v>585.70630622399995</v>
      </c>
      <c r="J96" s="32">
        <f t="shared" si="21"/>
        <v>48.548375999999998</v>
      </c>
      <c r="K96" s="32">
        <f t="shared" si="22"/>
        <v>1.994765787</v>
      </c>
      <c r="L96" s="32">
        <f t="shared" si="23"/>
        <v>87.174520000000001</v>
      </c>
      <c r="M96" s="32">
        <v>0</v>
      </c>
      <c r="N96" s="32">
        <v>284.84521644813202</v>
      </c>
    </row>
    <row r="97" spans="1:14" x14ac:dyDescent="0.15">
      <c r="A97" s="10" t="s">
        <v>89</v>
      </c>
      <c r="B97" s="32">
        <f t="shared" si="13"/>
        <v>84.574867167999997</v>
      </c>
      <c r="C97" s="32">
        <f t="shared" si="14"/>
        <v>0</v>
      </c>
      <c r="D97" s="32">
        <f t="shared" si="15"/>
        <v>0</v>
      </c>
      <c r="E97" s="32">
        <f t="shared" si="16"/>
        <v>0</v>
      </c>
      <c r="F97" s="32">
        <f t="shared" si="17"/>
        <v>0</v>
      </c>
      <c r="G97" s="32">
        <f t="shared" si="18"/>
        <v>338.30192899999997</v>
      </c>
      <c r="H97" s="32">
        <f t="shared" si="19"/>
        <v>37.600756050000001</v>
      </c>
      <c r="I97" s="32">
        <f t="shared" si="20"/>
        <v>878.68587986399996</v>
      </c>
      <c r="J97" s="32">
        <f t="shared" si="21"/>
        <v>0</v>
      </c>
      <c r="K97" s="32">
        <f t="shared" si="22"/>
        <v>0</v>
      </c>
      <c r="L97" s="32">
        <f t="shared" si="23"/>
        <v>0</v>
      </c>
      <c r="M97" s="32">
        <v>0</v>
      </c>
      <c r="N97" s="32">
        <v>228.35989533729753</v>
      </c>
    </row>
    <row r="98" spans="1:14" x14ac:dyDescent="0.15">
      <c r="A98" s="10" t="s">
        <v>90</v>
      </c>
      <c r="B98" s="32">
        <f t="shared" si="13"/>
        <v>28.27211557640042</v>
      </c>
      <c r="C98" s="32">
        <f t="shared" si="14"/>
        <v>0</v>
      </c>
      <c r="D98" s="32">
        <f t="shared" si="15"/>
        <v>0</v>
      </c>
      <c r="E98" s="32">
        <f t="shared" si="16"/>
        <v>0</v>
      </c>
      <c r="F98" s="32">
        <f t="shared" si="17"/>
        <v>0</v>
      </c>
      <c r="G98" s="32">
        <f t="shared" si="18"/>
        <v>349.74347449999999</v>
      </c>
      <c r="H98" s="32">
        <f t="shared" si="19"/>
        <v>164.40861294000001</v>
      </c>
      <c r="I98" s="32">
        <f t="shared" si="20"/>
        <v>1478.9305468079999</v>
      </c>
      <c r="J98" s="32">
        <f t="shared" si="21"/>
        <v>0</v>
      </c>
      <c r="K98" s="32">
        <f t="shared" si="22"/>
        <v>0</v>
      </c>
      <c r="L98" s="32">
        <f t="shared" si="23"/>
        <v>0.36171999999999999</v>
      </c>
      <c r="M98" s="32">
        <v>0</v>
      </c>
      <c r="N98" s="32">
        <v>267.60795310211444</v>
      </c>
    </row>
    <row r="99" spans="1:14" x14ac:dyDescent="0.15">
      <c r="A99" s="10" t="s">
        <v>91</v>
      </c>
      <c r="B99" s="32">
        <f t="shared" si="13"/>
        <v>116.89370088</v>
      </c>
      <c r="C99" s="32">
        <f t="shared" si="14"/>
        <v>0</v>
      </c>
      <c r="D99" s="32">
        <f t="shared" si="15"/>
        <v>0</v>
      </c>
      <c r="E99" s="32">
        <f t="shared" si="16"/>
        <v>0</v>
      </c>
      <c r="F99" s="32">
        <f t="shared" si="17"/>
        <v>0</v>
      </c>
      <c r="G99" s="32">
        <f t="shared" si="18"/>
        <v>450.456209</v>
      </c>
      <c r="H99" s="32">
        <f t="shared" si="19"/>
        <v>23.404237999999999</v>
      </c>
      <c r="I99" s="32">
        <f t="shared" si="20"/>
        <v>1243.3458928799998</v>
      </c>
      <c r="J99" s="32">
        <f t="shared" si="21"/>
        <v>0</v>
      </c>
      <c r="K99" s="32">
        <f t="shared" si="22"/>
        <v>0</v>
      </c>
      <c r="L99" s="32">
        <f t="shared" si="23"/>
        <v>86.63194</v>
      </c>
      <c r="M99" s="32">
        <v>2.1061172622014249E-2</v>
      </c>
      <c r="N99" s="32">
        <v>361.81510297093587</v>
      </c>
    </row>
    <row r="100" spans="1:14" x14ac:dyDescent="0.15">
      <c r="A100" s="10" t="s">
        <v>92</v>
      </c>
      <c r="B100" s="32">
        <f t="shared" si="13"/>
        <v>90.983252800000002</v>
      </c>
      <c r="C100" s="32">
        <f t="shared" si="14"/>
        <v>0</v>
      </c>
      <c r="D100" s="32">
        <f t="shared" si="15"/>
        <v>0</v>
      </c>
      <c r="E100" s="32">
        <f t="shared" si="16"/>
        <v>0</v>
      </c>
      <c r="F100" s="32">
        <f t="shared" si="17"/>
        <v>0</v>
      </c>
      <c r="G100" s="32">
        <f t="shared" si="18"/>
        <v>58.489059999999995</v>
      </c>
      <c r="H100" s="32">
        <f t="shared" si="19"/>
        <v>15.55150025</v>
      </c>
      <c r="I100" s="32">
        <f t="shared" si="20"/>
        <v>570.78868392000004</v>
      </c>
      <c r="J100" s="32">
        <f t="shared" si="21"/>
        <v>0</v>
      </c>
      <c r="K100" s="32">
        <f t="shared" si="22"/>
        <v>3.1662949000000003E-2</v>
      </c>
      <c r="L100" s="32">
        <f t="shared" si="23"/>
        <v>25.501259999999995</v>
      </c>
      <c r="M100" s="32">
        <v>1.3376101394031106</v>
      </c>
      <c r="N100" s="32">
        <v>317.51016265992365</v>
      </c>
    </row>
    <row r="101" spans="1:14" x14ac:dyDescent="0.15">
      <c r="A101" s="10" t="s">
        <v>93</v>
      </c>
      <c r="B101" s="32">
        <f t="shared" si="13"/>
        <v>23.631910966399992</v>
      </c>
      <c r="C101" s="32">
        <f t="shared" si="14"/>
        <v>0</v>
      </c>
      <c r="D101" s="32">
        <f t="shared" si="15"/>
        <v>0</v>
      </c>
      <c r="E101" s="32">
        <f t="shared" si="16"/>
        <v>0</v>
      </c>
      <c r="F101" s="32">
        <f t="shared" si="17"/>
        <v>0</v>
      </c>
      <c r="G101" s="32">
        <f t="shared" si="18"/>
        <v>19.17898486</v>
      </c>
      <c r="H101" s="32">
        <f t="shared" si="19"/>
        <v>0</v>
      </c>
      <c r="I101" s="32">
        <f t="shared" si="20"/>
        <v>192.04826854667999</v>
      </c>
      <c r="J101" s="32">
        <f t="shared" si="21"/>
        <v>0</v>
      </c>
      <c r="K101" s="32">
        <f t="shared" si="22"/>
        <v>3.1662949000000003E-2</v>
      </c>
      <c r="L101" s="32">
        <f t="shared" si="23"/>
        <v>16.8633864</v>
      </c>
      <c r="M101" s="32">
        <v>0.73353902492516287</v>
      </c>
      <c r="N101" s="32">
        <v>57.019713243377616</v>
      </c>
    </row>
    <row r="102" spans="1:14" x14ac:dyDescent="0.15">
      <c r="A102" s="10" t="s">
        <v>94</v>
      </c>
      <c r="B102" s="32">
        <f t="shared" si="13"/>
        <v>12.711942733599999</v>
      </c>
      <c r="C102" s="32">
        <f t="shared" si="14"/>
        <v>0</v>
      </c>
      <c r="D102" s="32">
        <f t="shared" si="15"/>
        <v>0</v>
      </c>
      <c r="E102" s="32">
        <f t="shared" si="16"/>
        <v>0</v>
      </c>
      <c r="F102" s="32">
        <f t="shared" si="17"/>
        <v>0</v>
      </c>
      <c r="G102" s="32">
        <f t="shared" si="18"/>
        <v>16.509290909999994</v>
      </c>
      <c r="H102" s="32">
        <f t="shared" si="19"/>
        <v>22.510257698500002</v>
      </c>
      <c r="I102" s="32">
        <f t="shared" si="20"/>
        <v>234.38144655275997</v>
      </c>
      <c r="J102" s="32">
        <f t="shared" si="21"/>
        <v>0</v>
      </c>
      <c r="K102" s="32">
        <f t="shared" si="22"/>
        <v>0</v>
      </c>
      <c r="L102" s="32">
        <f t="shared" si="23"/>
        <v>42.14038</v>
      </c>
      <c r="M102" s="32">
        <v>5.442553015152984</v>
      </c>
      <c r="N102" s="32">
        <v>75.509884969233596</v>
      </c>
    </row>
    <row r="103" spans="1:14" x14ac:dyDescent="0.15">
      <c r="A103" s="10" t="s">
        <v>95</v>
      </c>
      <c r="B103" s="32">
        <f t="shared" si="13"/>
        <v>100.8727368</v>
      </c>
      <c r="C103" s="32">
        <f t="shared" si="14"/>
        <v>0</v>
      </c>
      <c r="D103" s="32">
        <f t="shared" si="15"/>
        <v>0</v>
      </c>
      <c r="E103" s="32">
        <f t="shared" si="16"/>
        <v>0</v>
      </c>
      <c r="F103" s="32">
        <f t="shared" si="17"/>
        <v>0</v>
      </c>
      <c r="G103" s="32">
        <f t="shared" si="18"/>
        <v>265.31119999999999</v>
      </c>
      <c r="H103" s="32">
        <f t="shared" si="19"/>
        <v>135.49822</v>
      </c>
      <c r="I103" s="32">
        <f t="shared" si="20"/>
        <v>666.86828520000006</v>
      </c>
      <c r="J103" s="32">
        <f t="shared" si="21"/>
        <v>0</v>
      </c>
      <c r="K103" s="32">
        <f t="shared" si="22"/>
        <v>5.0660718400000002</v>
      </c>
      <c r="L103" s="32">
        <f t="shared" si="23"/>
        <v>81.387</v>
      </c>
      <c r="M103" s="32">
        <v>4.3814349750892392</v>
      </c>
      <c r="N103" s="32">
        <v>101.76978417600697</v>
      </c>
    </row>
  </sheetData>
  <mergeCells count="1">
    <mergeCell ref="A1:A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V</vt:lpstr>
      <vt:lpstr>Y</vt:lpstr>
      <vt:lpstr>2006EC</vt:lpstr>
      <vt:lpstr>2007EC</vt:lpstr>
      <vt:lpstr>2008EC</vt:lpstr>
      <vt:lpstr>2009EC</vt:lpstr>
      <vt:lpstr>2010EC</vt:lpstr>
      <vt:lpstr>2011EC</vt:lpstr>
      <vt:lpstr>2012EC</vt:lpstr>
      <vt:lpstr>2013EC</vt:lpstr>
      <vt:lpstr>2014EC</vt:lpstr>
      <vt:lpstr>第三产业增加值指数（上一年100）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2017-02-15T13:52:14Z</dcterms:modified>
</cp:coreProperties>
</file>