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45" windowWidth="15135" windowHeight="8130"/>
  </bookViews>
  <sheets>
    <sheet name="Expectation Measure report" sheetId="9" r:id="rId1"/>
    <sheet name="Time on Task report" sheetId="10" r:id="rId2"/>
  </sheets>
  <calcPr calcId="145621"/>
</workbook>
</file>

<file path=xl/calcChain.xml><?xml version="1.0" encoding="utf-8"?>
<calcChain xmlns="http://schemas.openxmlformats.org/spreadsheetml/2006/main">
  <c r="G17" i="10" l="1"/>
  <c r="G46" i="9"/>
  <c r="G45" i="9"/>
  <c r="F40" i="9"/>
  <c r="F39" i="9"/>
  <c r="G15" i="10" l="1"/>
  <c r="G16" i="10"/>
  <c r="F28" i="9"/>
  <c r="E46" i="9" s="1"/>
  <c r="F27" i="9"/>
  <c r="E45" i="9" s="1"/>
  <c r="F16" i="9"/>
  <c r="C46" i="9" s="1"/>
  <c r="F15" i="9"/>
  <c r="C45" i="9" s="1"/>
  <c r="G14" i="10"/>
  <c r="G13" i="10"/>
  <c r="F34" i="9"/>
  <c r="F46" i="9" s="1"/>
  <c r="F33" i="9"/>
  <c r="F45" i="9" s="1"/>
  <c r="F22" i="9"/>
  <c r="D46" i="9" s="1"/>
  <c r="F21" i="9"/>
  <c r="D45" i="9" s="1"/>
</calcChain>
</file>

<file path=xl/sharedStrings.xml><?xml version="1.0" encoding="utf-8"?>
<sst xmlns="http://schemas.openxmlformats.org/spreadsheetml/2006/main" count="133" uniqueCount="61">
  <si>
    <t>Ngày test:</t>
  </si>
  <si>
    <t>Đối tượng:</t>
  </si>
  <si>
    <t>Before</t>
  </si>
  <si>
    <t>After</t>
  </si>
  <si>
    <t>Người report:</t>
  </si>
  <si>
    <t>Trang test:</t>
  </si>
  <si>
    <t>Người hướng dẫn:</t>
  </si>
  <si>
    <t>Người quản lý phòng Observer:</t>
  </si>
  <si>
    <t>Expectation Measure (Usability Testing)</t>
  </si>
  <si>
    <t>Task</t>
  </si>
  <si>
    <t>Nội dung</t>
  </si>
  <si>
    <t>Task 1</t>
  </si>
  <si>
    <t>Task 2</t>
  </si>
  <si>
    <t>Av</t>
  </si>
  <si>
    <t>Task 3</t>
  </si>
  <si>
    <t>Task 4</t>
  </si>
  <si>
    <t>T1</t>
  </si>
  <si>
    <t>T2</t>
  </si>
  <si>
    <t>T3</t>
  </si>
  <si>
    <t>T4</t>
  </si>
  <si>
    <t>Kết luận:</t>
  </si>
  <si>
    <t>Time-on-Task</t>
  </si>
  <si>
    <t>User 1</t>
  </si>
  <si>
    <t>User 2</t>
  </si>
  <si>
    <t>User 3</t>
  </si>
  <si>
    <t>Trung bình</t>
  </si>
  <si>
    <t>Rất khó</t>
  </si>
  <si>
    <t>Khá khó</t>
  </si>
  <si>
    <t>Hơi dễ</t>
  </si>
  <si>
    <t>Khá dễ</t>
  </si>
  <si>
    <t>Quá dễ</t>
  </si>
  <si>
    <t>Điểm đánh giá</t>
  </si>
  <si>
    <t>Hơi khó</t>
  </si>
  <si>
    <t>Độ tuổi:</t>
  </si>
  <si>
    <t>Nhận diện website</t>
  </si>
  <si>
    <t>Result</t>
  </si>
  <si>
    <t>Failure</t>
  </si>
  <si>
    <t>Success</t>
  </si>
  <si>
    <t>DnD Website Usability Testing report (http://dnd.vng.com.vn)</t>
  </si>
  <si>
    <t>Thanhdd</t>
  </si>
  <si>
    <t>Thanhdd, HaNM2</t>
  </si>
  <si>
    <t>Datptb, Tungnm</t>
  </si>
  <si>
    <t>3 clicker (1 trong phòng ban, 2 ngoài phòng ban)</t>
  </si>
  <si>
    <t>22 -28 tuổi</t>
  </si>
  <si>
    <t>http://dnd.vng.com.vn</t>
  </si>
  <si>
    <t>Tìm thông tin liên hệ</t>
  </si>
  <si>
    <t>Tìm thông tin sản phẩm</t>
  </si>
  <si>
    <t>Xem thông báo và comment</t>
  </si>
  <si>
    <t>Nhận diện các dịch vụ</t>
  </si>
  <si>
    <t>success</t>
  </si>
  <si>
    <t>Task 5</t>
  </si>
  <si>
    <t>T5</t>
  </si>
  <si>
    <r>
      <rPr>
        <b/>
        <sz val="11"/>
        <color theme="3" tint="0.39997558519241921"/>
        <rFont val="Tahoma"/>
        <family val="2"/>
      </rPr>
      <t>Task 5:</t>
    </r>
    <r>
      <rPr>
        <b/>
        <sz val="11"/>
        <color theme="1"/>
        <rFont val="Tahoma"/>
        <family val="2"/>
      </rPr>
      <t xml:space="preserve"> </t>
    </r>
    <r>
      <rPr>
        <sz val="11"/>
        <color theme="1"/>
        <rFont val="Tahoma"/>
        <family val="2"/>
      </rPr>
      <t>User thực hiện task này khá dễ dàng. Tức họ có thể dễ dàng tìm được thông báo và comment ý kiến</t>
    </r>
  </si>
  <si>
    <t>Thanhdd, Hanm2</t>
  </si>
  <si>
    <r>
      <rPr>
        <b/>
        <sz val="11"/>
        <color theme="3" tint="0.39997558519241921"/>
        <rFont val="Tahoma"/>
        <family val="2"/>
      </rPr>
      <t>Task 1:</t>
    </r>
    <r>
      <rPr>
        <sz val="11"/>
        <color theme="1"/>
        <rFont val="Tahoma"/>
        <family val="2"/>
      </rPr>
      <t xml:space="preserve"> Mặc user có thể thực hiện task này khá dễ, tuy nhiên sau khi thực hiện thì task này họ cảm thấy khó hơn so với hình dung ban đầu của họ </t>
    </r>
  </si>
  <si>
    <r>
      <rPr>
        <b/>
        <sz val="11"/>
        <color theme="3" tint="0.39997558519241921"/>
        <rFont val="Tahoma"/>
        <family val="2"/>
      </rPr>
      <t>Task 2:</t>
    </r>
    <r>
      <rPr>
        <sz val="11"/>
        <color theme="1"/>
        <rFont val="Tahoma"/>
        <family val="2"/>
      </rPr>
      <t xml:space="preserve"> Ban đầu cả 3 user đánh giá task này ở mức trung bình, tuy nhiên sau khi thực hiện họ cảm thấy task này dễ hơn so với đánh giá ban đầu</t>
    </r>
  </si>
  <si>
    <r>
      <rPr>
        <b/>
        <sz val="11"/>
        <color theme="3" tint="0.39997558519241921"/>
        <rFont val="Tahoma"/>
        <family val="2"/>
      </rPr>
      <t>Task 3:</t>
    </r>
    <r>
      <rPr>
        <sz val="11"/>
        <color theme="3" tint="0.39997558519241921"/>
        <rFont val="Tahoma"/>
        <family val="2"/>
      </rPr>
      <t xml:space="preserve"> </t>
    </r>
    <r>
      <rPr>
        <sz val="11"/>
        <color theme="1"/>
        <rFont val="Tahoma"/>
        <family val="2"/>
      </rPr>
      <t>User khó khăn trong việc tìm thông tin liên hệ (Do Liên hệ không có đủ thông tin). Mặc dù ta thấy biểu đồ thể hiện task này được điểm cao nhưng thực tế đã có 2/3 user không thực hiện được task này.</t>
    </r>
  </si>
  <si>
    <r>
      <rPr>
        <b/>
        <sz val="11"/>
        <color theme="3" tint="0.39997558519241921"/>
        <rFont val="Tahoma"/>
        <family val="2"/>
      </rPr>
      <t>Task 4:</t>
    </r>
    <r>
      <rPr>
        <b/>
        <sz val="11"/>
        <color theme="1"/>
        <rFont val="Tahoma"/>
        <family val="2"/>
      </rPr>
      <t xml:space="preserve"> </t>
    </r>
    <r>
      <rPr>
        <sz val="11"/>
        <color theme="1"/>
        <rFont val="Tahoma"/>
        <family val="2"/>
      </rPr>
      <t>User gặp nhiều khó khăn khi thực hiện task này, thống kê cho thấy task này được đánh giá thấp hơn mức trung bình có thể chấp nhận. Đồng thời trên thực tế đã có 1/3 user không thực hiện được task này</t>
    </r>
  </si>
  <si>
    <t>Thời gian mong đợi</t>
  </si>
  <si>
    <t>TG trung bình đã thực hiện</t>
  </si>
  <si>
    <t>Với bảng thời gian cho từng task trên, có thể thấy rằng user không phải bỏ nhiều thời gian để thực hiện được các task. Ở task số 1 có thời lượng khá dài do hỏi khá nhiều câu hỏi ngoài câu hỏi chính, thời gian này không làm ảnh hưởng đến kết quả của task.Các task còn lại hầu như đạt được mục tiêu thời gian đề ra. Tuy nhiên task số 3 có 2/3 user không thực hiện được, task số 4 có 1 user không làm được</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</si>
</sst>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8"/>
      <color rgb="FFC00000"/>
      <name val="Calibri"/>
      <family val="2"/>
      <scheme val="minor"/>
    </font>
    <font>
      <b/>
      <sz val="12"/>
      <color rgb="FF0070C0"/>
      <name val="Calibri"/>
      <family val="2"/>
      <scheme val="minor"/>
    </font>
    <font>
      <u/>
      <sz val="11"/>
      <color theme="10"/>
      <name val="Calibri"/>
      <family val="2"/>
    </font>
    <font>
      <b/>
      <sz val="18"/>
      <color rgb="FF002060"/>
      <name val="Tahoma"/>
      <family val="2"/>
    </font>
    <font>
      <sz val="11"/>
      <color theme="1"/>
      <name val="Tahoma"/>
      <family val="2"/>
    </font>
    <font>
      <b/>
      <sz val="12"/>
      <color theme="1"/>
      <name val="Tahoma"/>
      <family val="2"/>
    </font>
    <font>
      <b/>
      <sz val="11"/>
      <color theme="1"/>
      <name val="Tahoma"/>
      <family val="2"/>
    </font>
    <font>
      <sz val="10"/>
      <color theme="1"/>
      <name val="Tahoma"/>
      <family val="2"/>
    </font>
    <font>
      <b/>
      <i/>
      <sz val="10"/>
      <color theme="1"/>
      <name val="Tahoma"/>
      <family val="2"/>
    </font>
    <font>
      <b/>
      <sz val="11"/>
      <color rgb="FF0070C0"/>
      <name val="Tahoma"/>
      <family val="2"/>
    </font>
    <font>
      <b/>
      <sz val="11"/>
      <color rgb="FFC00000"/>
      <name val="Tahoma"/>
      <family val="2"/>
    </font>
    <font>
      <b/>
      <sz val="11"/>
      <color rgb="FF00B050"/>
      <name val="Tahoma"/>
      <family val="2"/>
    </font>
    <font>
      <b/>
      <sz val="11"/>
      <color rgb="FF7030A0"/>
      <name val="Tahoma"/>
      <family val="2"/>
    </font>
    <font>
      <b/>
      <sz val="11"/>
      <color rgb="FFFA7D00"/>
      <name val="Calibri"/>
      <family val="2"/>
      <scheme val="minor"/>
    </font>
    <font>
      <b/>
      <sz val="11"/>
      <color theme="3" tint="0.39997558519241921"/>
      <name val="Tahoma"/>
      <family val="2"/>
    </font>
    <font>
      <sz val="11"/>
      <color theme="3" tint="0.39997558519241921"/>
      <name val="Tahoma"/>
      <family val="2"/>
    </font>
    <font>
      <sz val="11"/>
      <color rgb="FFFF0000"/>
      <name val="Tahoma"/>
      <family val="2"/>
    </font>
    <font>
      <b/>
      <sz val="28"/>
      <color rgb="FFC00000"/>
      <name val="Calibri"/>
      <family val="2"/>
      <scheme val="minor"/>
    </font>
    <font>
      <sz val="14"/>
      <color theme="1"/>
      <name val="Calibri"/>
      <family val="2"/>
      <scheme val="minor"/>
    </font>
    <font>
      <b/>
      <sz val="14"/>
      <color rgb="FF0070C0"/>
      <name val="Calibri"/>
      <family val="2"/>
      <scheme val="minor"/>
    </font>
    <font>
      <u/>
      <sz val="14"/>
      <color theme="10"/>
      <name val="Calibri"/>
      <family val="2"/>
    </font>
    <font>
      <b/>
      <sz val="11"/>
      <color theme="3" tint="-0.499984740745262"/>
      <name val="Tahoma"/>
      <family val="2"/>
    </font>
    <font>
      <sz val="11"/>
      <color rgb="FF9C0006"/>
      <name val="Calibri"/>
      <family val="2"/>
      <scheme val="minor"/>
    </font>
    <font>
      <b/>
      <sz val="11"/>
      <color theme="9" tint="-0.249977111117893"/>
      <name val="Tahoma"/>
      <family val="2"/>
    </font>
  </fonts>
  <fills count="8">
    <fill>
      <patternFill patternType="none"/>
    </fill>
    <fill>
      <patternFill patternType="gray125"/>
    </fill>
    <fill>
      <patternFill patternType="solid">
        <fgColor theme="0" tint="-0.249977111117893"/>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2F2F2"/>
      </patternFill>
    </fill>
    <fill>
      <patternFill patternType="solid">
        <fgColor rgb="FFFFC7CE"/>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medium">
        <color theme="1"/>
      </left>
      <right/>
      <top style="medium">
        <color theme="1"/>
      </top>
      <bottom style="thin">
        <color indexed="64"/>
      </bottom>
      <diagonal/>
    </border>
    <border>
      <left/>
      <right/>
      <top style="medium">
        <color theme="1"/>
      </top>
      <bottom style="thin">
        <color indexed="64"/>
      </bottom>
      <diagonal/>
    </border>
    <border>
      <left/>
      <right style="medium">
        <color theme="1"/>
      </right>
      <top style="medium">
        <color theme="1"/>
      </top>
      <bottom style="thin">
        <color indexed="64"/>
      </bottom>
      <diagonal/>
    </border>
    <border>
      <left style="medium">
        <color theme="1"/>
      </left>
      <right style="thin">
        <color indexed="64"/>
      </right>
      <top style="thin">
        <color indexed="64"/>
      </top>
      <bottom style="thin">
        <color indexed="64"/>
      </bottom>
      <diagonal/>
    </border>
    <border>
      <left style="thin">
        <color indexed="64"/>
      </left>
      <right style="medium">
        <color theme="1"/>
      </right>
      <top style="thin">
        <color indexed="64"/>
      </top>
      <bottom style="thin">
        <color indexed="64"/>
      </bottom>
      <diagonal/>
    </border>
    <border>
      <left style="medium">
        <color theme="1"/>
      </left>
      <right style="thin">
        <color indexed="64"/>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style="medium">
        <color theme="1"/>
      </right>
      <top style="thin">
        <color indexed="64"/>
      </top>
      <bottom style="medium">
        <color theme="1"/>
      </bottom>
      <diagonal/>
    </border>
    <border>
      <left style="medium">
        <color theme="1"/>
      </left>
      <right style="thin">
        <color indexed="64"/>
      </right>
      <top style="medium">
        <color theme="1"/>
      </top>
      <bottom style="thin">
        <color indexed="64"/>
      </bottom>
      <diagonal/>
    </border>
    <border>
      <left style="thin">
        <color indexed="64"/>
      </left>
      <right style="thin">
        <color indexed="64"/>
      </right>
      <top style="medium">
        <color theme="1"/>
      </top>
      <bottom style="thin">
        <color indexed="64"/>
      </bottom>
      <diagonal/>
    </border>
    <border>
      <left style="thin">
        <color indexed="64"/>
      </left>
      <right style="medium">
        <color theme="1"/>
      </right>
      <top style="medium">
        <color theme="1"/>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0" fontId="14" fillId="6" borderId="5" applyNumberFormat="0" applyAlignment="0" applyProtection="0"/>
    <xf numFmtId="0" fontId="23" fillId="7" borderId="0" applyNumberFormat="0" applyBorder="0" applyAlignment="0" applyProtection="0"/>
  </cellStyleXfs>
  <cellXfs count="74">
    <xf numFmtId="0" fontId="0" fillId="0" borderId="0" xfId="0"/>
    <xf numFmtId="0" fontId="0" fillId="0" borderId="0" xfId="0"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2" borderId="1" xfId="0" applyFont="1" applyFill="1" applyBorder="1" applyAlignment="1">
      <alignment horizontal="center" vertical="center"/>
    </xf>
    <xf numFmtId="0" fontId="5" fillId="0" borderId="1" xfId="0" applyFont="1" applyBorder="1" applyAlignment="1">
      <alignment horizontal="center" vertical="center"/>
    </xf>
    <xf numFmtId="0" fontId="8" fillId="0" borderId="0" xfId="0" applyFont="1" applyAlignment="1">
      <alignment horizontal="center" vertical="center"/>
    </xf>
    <xf numFmtId="0" fontId="8" fillId="0" borderId="0" xfId="0" applyFont="1" applyFill="1" applyBorder="1"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2" fontId="8" fillId="0" borderId="0" xfId="0" applyNumberFormat="1" applyFont="1" applyFill="1" applyBorder="1" applyAlignment="1">
      <alignment horizontal="center" vertical="center"/>
    </xf>
    <xf numFmtId="0" fontId="8" fillId="0" borderId="0" xfId="0" applyFont="1" applyBorder="1" applyAlignment="1">
      <alignment horizontal="center" vertical="center"/>
    </xf>
    <xf numFmtId="0" fontId="10" fillId="2" borderId="1" xfId="0" applyFont="1" applyFill="1" applyBorder="1" applyAlignment="1">
      <alignment horizontal="center" vertical="center"/>
    </xf>
    <xf numFmtId="0" fontId="11" fillId="2" borderId="1" xfId="0" applyFont="1" applyFill="1" applyBorder="1" applyAlignment="1">
      <alignment horizontal="center" vertical="center"/>
    </xf>
    <xf numFmtId="0" fontId="12" fillId="2" borderId="1" xfId="0" applyFont="1" applyFill="1" applyBorder="1" applyAlignment="1">
      <alignment horizontal="center" vertical="center"/>
    </xf>
    <xf numFmtId="2" fontId="5" fillId="0" borderId="1" xfId="0" applyNumberFormat="1" applyFont="1" applyBorder="1" applyAlignment="1">
      <alignment vertical="center"/>
    </xf>
    <xf numFmtId="2" fontId="5" fillId="0" borderId="0" xfId="0" applyNumberFormat="1" applyFont="1" applyAlignment="1">
      <alignment vertical="center"/>
    </xf>
    <xf numFmtId="0" fontId="11" fillId="0" borderId="0" xfId="0" applyFont="1" applyAlignment="1">
      <alignment vertical="center"/>
    </xf>
    <xf numFmtId="49" fontId="5" fillId="0" borderId="0" xfId="0" applyNumberFormat="1" applyFont="1" applyAlignment="1">
      <alignment vertical="center"/>
    </xf>
    <xf numFmtId="0" fontId="5" fillId="0" borderId="0" xfId="0" applyFont="1"/>
    <xf numFmtId="0" fontId="5" fillId="2" borderId="1" xfId="0" applyFont="1" applyFill="1" applyBorder="1" applyAlignment="1">
      <alignment horizontal="center" vertical="center"/>
    </xf>
    <xf numFmtId="0" fontId="7" fillId="5" borderId="1" xfId="0" applyFont="1" applyFill="1" applyBorder="1" applyAlignment="1">
      <alignment horizontal="center" vertical="center"/>
    </xf>
    <xf numFmtId="0" fontId="8" fillId="0" borderId="0" xfId="0" applyFont="1" applyFill="1" applyBorder="1" applyAlignment="1">
      <alignment vertical="center"/>
    </xf>
    <xf numFmtId="0" fontId="9" fillId="0" borderId="0" xfId="0" applyFont="1" applyFill="1" applyBorder="1" applyAlignment="1">
      <alignment horizontal="center" vertical="center"/>
    </xf>
    <xf numFmtId="0" fontId="5" fillId="0" borderId="1" xfId="0" applyFont="1" applyBorder="1" applyAlignment="1">
      <alignment vertical="center"/>
    </xf>
    <xf numFmtId="0" fontId="5" fillId="0" borderId="0" xfId="0" applyFont="1" applyAlignment="1">
      <alignment vertical="top" wrapText="1"/>
    </xf>
    <xf numFmtId="0" fontId="17" fillId="0" borderId="0" xfId="0" applyFont="1"/>
    <xf numFmtId="0" fontId="19" fillId="0" borderId="0" xfId="0" applyFont="1" applyAlignment="1">
      <alignment horizontal="center" vertical="center"/>
    </xf>
    <xf numFmtId="0" fontId="20" fillId="0" borderId="0" xfId="0" applyFont="1" applyAlignment="1">
      <alignment horizontal="right" vertical="center"/>
    </xf>
    <xf numFmtId="0" fontId="18" fillId="0" borderId="0" xfId="0" applyFont="1" applyAlignment="1">
      <alignment vertical="center"/>
    </xf>
    <xf numFmtId="0" fontId="1" fillId="0" borderId="0" xfId="0" applyFont="1" applyAlignment="1">
      <alignment vertical="center"/>
    </xf>
    <xf numFmtId="0" fontId="3" fillId="0" borderId="0" xfId="1" applyAlignment="1" applyProtection="1">
      <alignment vertical="center"/>
    </xf>
    <xf numFmtId="0" fontId="7" fillId="2" borderId="1" xfId="0" applyFont="1" applyFill="1" applyBorder="1" applyAlignment="1">
      <alignment horizontal="center" vertical="center"/>
    </xf>
    <xf numFmtId="0" fontId="20" fillId="0" borderId="0" xfId="0" applyFont="1" applyAlignment="1">
      <alignment vertical="center"/>
    </xf>
    <xf numFmtId="0" fontId="8" fillId="0" borderId="9" xfId="0" applyFont="1" applyBorder="1" applyAlignment="1">
      <alignment horizontal="center" vertical="center"/>
    </xf>
    <xf numFmtId="0" fontId="9" fillId="0" borderId="10" xfId="0" applyFont="1" applyBorder="1" applyAlignment="1">
      <alignment horizontal="center" vertical="center"/>
    </xf>
    <xf numFmtId="2" fontId="8" fillId="0" borderId="10" xfId="0" applyNumberFormat="1" applyFont="1" applyBorder="1" applyAlignment="1">
      <alignment horizontal="center" vertic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2" fontId="8" fillId="2" borderId="13" xfId="0" applyNumberFormat="1" applyFont="1" applyFill="1" applyBorder="1" applyAlignment="1">
      <alignment horizontal="center" vertical="center"/>
    </xf>
    <xf numFmtId="0" fontId="7" fillId="2" borderId="9" xfId="0" applyFont="1" applyFill="1" applyBorder="1" applyAlignment="1">
      <alignment horizontal="center" vertical="center"/>
    </xf>
    <xf numFmtId="0" fontId="13" fillId="2" borderId="10" xfId="0" applyFont="1" applyFill="1" applyBorder="1" applyAlignment="1">
      <alignment horizontal="center" vertical="center"/>
    </xf>
    <xf numFmtId="0" fontId="7" fillId="0" borderId="9" xfId="0" applyFont="1" applyBorder="1" applyAlignment="1">
      <alignment horizontal="center" vertical="center"/>
    </xf>
    <xf numFmtId="2" fontId="5" fillId="0" borderId="10" xfId="0" applyNumberFormat="1" applyFont="1" applyBorder="1" applyAlignment="1">
      <alignment vertical="center"/>
    </xf>
    <xf numFmtId="0" fontId="7" fillId="0" borderId="11" xfId="0" applyFont="1" applyBorder="1" applyAlignment="1">
      <alignment horizontal="center" vertical="center"/>
    </xf>
    <xf numFmtId="2" fontId="5" fillId="0" borderId="12" xfId="0" applyNumberFormat="1" applyFont="1" applyBorder="1" applyAlignment="1">
      <alignment vertical="center"/>
    </xf>
    <xf numFmtId="2" fontId="5" fillId="0" borderId="13" xfId="0" applyNumberFormat="1" applyFont="1" applyBorder="1" applyAlignment="1">
      <alignment vertical="center"/>
    </xf>
    <xf numFmtId="45" fontId="5" fillId="0" borderId="1" xfId="0" applyNumberFormat="1" applyFont="1" applyBorder="1" applyAlignment="1">
      <alignment horizontal="center" vertical="center"/>
    </xf>
    <xf numFmtId="45" fontId="7" fillId="4" borderId="1" xfId="0" applyNumberFormat="1" applyFont="1" applyFill="1" applyBorder="1" applyAlignment="1">
      <alignment horizontal="center" vertical="center"/>
    </xf>
    <xf numFmtId="0" fontId="24" fillId="2" borderId="10" xfId="0" applyFont="1" applyFill="1" applyBorder="1" applyAlignment="1">
      <alignment horizontal="center" vertical="center"/>
    </xf>
    <xf numFmtId="45" fontId="23" fillId="7" borderId="1" xfId="3" applyNumberFormat="1" applyBorder="1" applyAlignment="1">
      <alignment horizontal="center" vertical="center"/>
    </xf>
    <xf numFmtId="0" fontId="3" fillId="0" borderId="0" xfId="1" applyAlignment="1" applyProtection="1">
      <alignment horizontal="left" vertical="center"/>
    </xf>
    <xf numFmtId="0" fontId="21" fillId="0" borderId="0" xfId="1" applyFont="1" applyAlignment="1" applyProtection="1">
      <alignment horizontal="left" vertical="center"/>
    </xf>
    <xf numFmtId="0" fontId="22" fillId="3" borderId="14" xfId="0" applyFont="1" applyFill="1" applyBorder="1" applyAlignment="1">
      <alignment horizontal="center" vertical="center"/>
    </xf>
    <xf numFmtId="0" fontId="22" fillId="3" borderId="15" xfId="0" applyFont="1" applyFill="1" applyBorder="1" applyAlignment="1">
      <alignment horizontal="center" vertical="center"/>
    </xf>
    <xf numFmtId="0" fontId="22" fillId="3" borderId="16" xfId="0" applyFont="1" applyFill="1" applyBorder="1" applyAlignment="1">
      <alignment horizontal="center" vertical="center"/>
    </xf>
    <xf numFmtId="0" fontId="22" fillId="3" borderId="6" xfId="0" applyFont="1" applyFill="1" applyBorder="1" applyAlignment="1">
      <alignment horizontal="center" vertical="center"/>
    </xf>
    <xf numFmtId="0" fontId="22" fillId="3" borderId="7" xfId="0" applyFont="1" applyFill="1" applyBorder="1" applyAlignment="1">
      <alignment horizontal="center" vertical="center"/>
    </xf>
    <xf numFmtId="0" fontId="22" fillId="3" borderId="8" xfId="0" applyFont="1" applyFill="1" applyBorder="1" applyAlignment="1">
      <alignment horizontal="center" vertical="center"/>
    </xf>
    <xf numFmtId="14" fontId="20" fillId="0" borderId="0" xfId="0" applyNumberFormat="1" applyFont="1" applyAlignment="1">
      <alignment horizontal="left" vertical="center" wrapText="1"/>
    </xf>
    <xf numFmtId="14" fontId="20" fillId="0" borderId="0" xfId="0" applyNumberFormat="1" applyFont="1" applyAlignment="1">
      <alignment horizontal="left" vertical="center"/>
    </xf>
    <xf numFmtId="0" fontId="20" fillId="0" borderId="0" xfId="0" applyFont="1" applyAlignment="1">
      <alignment horizontal="left" vertical="center"/>
    </xf>
    <xf numFmtId="0" fontId="14" fillId="6" borderId="2" xfId="2" applyBorder="1" applyAlignment="1">
      <alignment horizontal="center" vertical="center"/>
    </xf>
    <xf numFmtId="0" fontId="14" fillId="6" borderId="3" xfId="2" applyBorder="1" applyAlignment="1">
      <alignment horizontal="center" vertical="center"/>
    </xf>
    <xf numFmtId="0" fontId="14" fillId="6" borderId="4" xfId="2" applyBorder="1" applyAlignment="1">
      <alignment horizontal="center" vertical="center"/>
    </xf>
    <xf numFmtId="49" fontId="5" fillId="0" borderId="0" xfId="0" applyNumberFormat="1" applyFont="1" applyAlignment="1">
      <alignment horizontal="left" vertical="center" wrapText="1"/>
    </xf>
    <xf numFmtId="0" fontId="5" fillId="0" borderId="1" xfId="0" applyFont="1" applyBorder="1" applyAlignment="1">
      <alignment horizontal="left" vertical="center"/>
    </xf>
    <xf numFmtId="0" fontId="7" fillId="2" borderId="1" xfId="0" applyFont="1" applyFill="1" applyBorder="1" applyAlignment="1">
      <alignment horizontal="center" vertical="center"/>
    </xf>
    <xf numFmtId="49" fontId="7" fillId="0" borderId="0" xfId="0" applyNumberFormat="1" applyFont="1" applyAlignment="1">
      <alignment horizontal="left" vertical="center" wrapText="1"/>
    </xf>
    <xf numFmtId="0" fontId="11" fillId="0" borderId="0" xfId="0" applyFont="1" applyAlignment="1">
      <alignment horizontal="left" vertical="center"/>
    </xf>
    <xf numFmtId="0" fontId="7"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cellXfs>
  <cellStyles count="4">
    <cellStyle name="Bad" xfId="3" builtinId="27"/>
    <cellStyle name="Calculation" xfId="2" builtinId="22"/>
    <cellStyle name="Hyperlink" xfId="1" builtinId="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b="0">
                <a:latin typeface="Tahoma" pitchFamily="34" charset="0"/>
                <a:cs typeface="Tahoma" pitchFamily="34" charset="0"/>
              </a:defRPr>
            </a:pPr>
            <a:r>
              <a:rPr lang="en-US" b="0">
                <a:latin typeface="Tahoma" pitchFamily="34" charset="0"/>
                <a:cs typeface="Tahoma" pitchFamily="34" charset="0"/>
              </a:rPr>
              <a:t>Expectation Measure</a:t>
            </a:r>
          </a:p>
        </c:rich>
      </c:tx>
      <c:layout/>
      <c:overlay val="0"/>
    </c:title>
    <c:autoTitleDeleted val="0"/>
    <c:plotArea>
      <c:layout>
        <c:manualLayout>
          <c:layoutTarget val="inner"/>
          <c:xMode val="edge"/>
          <c:yMode val="edge"/>
          <c:x val="0.11107366823902257"/>
          <c:y val="0.14449916513696839"/>
          <c:w val="0.7169394734749065"/>
          <c:h val="0.63782665257050508"/>
        </c:manualLayout>
      </c:layout>
      <c:scatterChart>
        <c:scatterStyle val="lineMarker"/>
        <c:varyColors val="0"/>
        <c:ser>
          <c:idx val="0"/>
          <c:order val="0"/>
          <c:tx>
            <c:strRef>
              <c:f>'Expectation Measure report'!$C$44</c:f>
              <c:strCache>
                <c:ptCount val="1"/>
                <c:pt idx="0">
                  <c:v>T1</c:v>
                </c:pt>
              </c:strCache>
            </c:strRef>
          </c:tx>
          <c:spPr>
            <a:ln w="47625">
              <a:noFill/>
            </a:ln>
          </c:spPr>
          <c:marker>
            <c:symbol val="diamond"/>
            <c:size val="9"/>
          </c:marker>
          <c:xVal>
            <c:numRef>
              <c:f>'Expectation Measure report'!$C$45</c:f>
              <c:numCache>
                <c:formatCode>0.00</c:formatCode>
                <c:ptCount val="1"/>
                <c:pt idx="0">
                  <c:v>5.333333333333333</c:v>
                </c:pt>
              </c:numCache>
            </c:numRef>
          </c:xVal>
          <c:yVal>
            <c:numRef>
              <c:f>'Expectation Measure report'!$C$46</c:f>
              <c:numCache>
                <c:formatCode>0.00</c:formatCode>
                <c:ptCount val="1"/>
                <c:pt idx="0">
                  <c:v>5</c:v>
                </c:pt>
              </c:numCache>
            </c:numRef>
          </c:yVal>
          <c:smooth val="0"/>
        </c:ser>
        <c:ser>
          <c:idx val="1"/>
          <c:order val="1"/>
          <c:tx>
            <c:strRef>
              <c:f>'Expectation Measure report'!$D$44</c:f>
              <c:strCache>
                <c:ptCount val="1"/>
                <c:pt idx="0">
                  <c:v>T2</c:v>
                </c:pt>
              </c:strCache>
            </c:strRef>
          </c:tx>
          <c:spPr>
            <a:ln w="47625">
              <a:noFill/>
            </a:ln>
          </c:spPr>
          <c:marker>
            <c:symbol val="diamond"/>
            <c:size val="10"/>
            <c:spPr>
              <a:ln>
                <a:solidFill>
                  <a:srgbClr val="4F81BD">
                    <a:alpha val="0"/>
                  </a:srgbClr>
                </a:solidFill>
              </a:ln>
            </c:spPr>
          </c:marker>
          <c:xVal>
            <c:numRef>
              <c:f>'Expectation Measure report'!$D$45</c:f>
              <c:numCache>
                <c:formatCode>0.00</c:formatCode>
                <c:ptCount val="1"/>
                <c:pt idx="0">
                  <c:v>4</c:v>
                </c:pt>
              </c:numCache>
            </c:numRef>
          </c:xVal>
          <c:yVal>
            <c:numRef>
              <c:f>'Expectation Measure report'!$D$46</c:f>
              <c:numCache>
                <c:formatCode>0.00</c:formatCode>
                <c:ptCount val="1"/>
                <c:pt idx="0">
                  <c:v>4.666666666666667</c:v>
                </c:pt>
              </c:numCache>
            </c:numRef>
          </c:yVal>
          <c:smooth val="0"/>
        </c:ser>
        <c:ser>
          <c:idx val="2"/>
          <c:order val="2"/>
          <c:tx>
            <c:strRef>
              <c:f>'Expectation Measure report'!$E$44</c:f>
              <c:strCache>
                <c:ptCount val="1"/>
                <c:pt idx="0">
                  <c:v>T3</c:v>
                </c:pt>
              </c:strCache>
            </c:strRef>
          </c:tx>
          <c:spPr>
            <a:ln w="47625">
              <a:noFill/>
            </a:ln>
          </c:spPr>
          <c:marker>
            <c:symbol val="diamond"/>
            <c:size val="10"/>
            <c:spPr>
              <a:solidFill>
                <a:srgbClr val="00B050"/>
              </a:solidFill>
            </c:spPr>
          </c:marker>
          <c:xVal>
            <c:numRef>
              <c:f>'Expectation Measure report'!$E$45</c:f>
              <c:numCache>
                <c:formatCode>0.00</c:formatCode>
                <c:ptCount val="1"/>
                <c:pt idx="0">
                  <c:v>5</c:v>
                </c:pt>
              </c:numCache>
            </c:numRef>
          </c:xVal>
          <c:yVal>
            <c:numRef>
              <c:f>'Expectation Measure report'!$E$46</c:f>
              <c:numCache>
                <c:formatCode>0.00</c:formatCode>
                <c:ptCount val="1"/>
                <c:pt idx="0">
                  <c:v>4.666666666666667</c:v>
                </c:pt>
              </c:numCache>
            </c:numRef>
          </c:yVal>
          <c:smooth val="0"/>
        </c:ser>
        <c:ser>
          <c:idx val="3"/>
          <c:order val="3"/>
          <c:tx>
            <c:strRef>
              <c:f>'Expectation Measure report'!$F$44</c:f>
              <c:strCache>
                <c:ptCount val="1"/>
                <c:pt idx="0">
                  <c:v>T4</c:v>
                </c:pt>
              </c:strCache>
            </c:strRef>
          </c:tx>
          <c:spPr>
            <a:ln w="47625">
              <a:noFill/>
            </a:ln>
          </c:spPr>
          <c:marker>
            <c:symbol val="diamond"/>
            <c:size val="10"/>
          </c:marker>
          <c:xVal>
            <c:numRef>
              <c:f>'Expectation Measure report'!$F$45</c:f>
              <c:numCache>
                <c:formatCode>0.00</c:formatCode>
                <c:ptCount val="1"/>
                <c:pt idx="0">
                  <c:v>4</c:v>
                </c:pt>
              </c:numCache>
            </c:numRef>
          </c:xVal>
          <c:yVal>
            <c:numRef>
              <c:f>'Expectation Measure report'!$F$46</c:f>
              <c:numCache>
                <c:formatCode>0.00</c:formatCode>
                <c:ptCount val="1"/>
                <c:pt idx="0">
                  <c:v>3.6666666666666665</c:v>
                </c:pt>
              </c:numCache>
            </c:numRef>
          </c:yVal>
          <c:smooth val="0"/>
        </c:ser>
        <c:ser>
          <c:idx val="4"/>
          <c:order val="4"/>
          <c:tx>
            <c:strRef>
              <c:f>'Expectation Measure report'!$G$44</c:f>
              <c:strCache>
                <c:ptCount val="1"/>
                <c:pt idx="0">
                  <c:v>T5</c:v>
                </c:pt>
              </c:strCache>
            </c:strRef>
          </c:tx>
          <c:spPr>
            <a:ln w="47625">
              <a:noFill/>
            </a:ln>
          </c:spPr>
          <c:marker>
            <c:symbol val="diamond"/>
            <c:size val="9"/>
          </c:marker>
          <c:xVal>
            <c:numRef>
              <c:f>'Expectation Measure report'!$G$45</c:f>
              <c:numCache>
                <c:formatCode>0.00</c:formatCode>
                <c:ptCount val="1"/>
                <c:pt idx="0">
                  <c:v>4</c:v>
                </c:pt>
              </c:numCache>
            </c:numRef>
          </c:xVal>
          <c:yVal>
            <c:numRef>
              <c:f>'Expectation Measure report'!$G$46</c:f>
              <c:numCache>
                <c:formatCode>0.00</c:formatCode>
                <c:ptCount val="1"/>
                <c:pt idx="0">
                  <c:v>5.666666666666667</c:v>
                </c:pt>
              </c:numCache>
            </c:numRef>
          </c:yVal>
          <c:smooth val="0"/>
        </c:ser>
        <c:dLbls>
          <c:showLegendKey val="0"/>
          <c:showVal val="0"/>
          <c:showCatName val="0"/>
          <c:showSerName val="0"/>
          <c:showPercent val="0"/>
          <c:showBubbleSize val="0"/>
        </c:dLbls>
        <c:axId val="88342528"/>
        <c:axId val="88343104"/>
      </c:scatterChart>
      <c:valAx>
        <c:axId val="88342528"/>
        <c:scaling>
          <c:orientation val="minMax"/>
          <c:min val="1"/>
        </c:scaling>
        <c:delete val="0"/>
        <c:axPos val="b"/>
        <c:majorGridlines/>
        <c:title>
          <c:tx>
            <c:rich>
              <a:bodyPr/>
              <a:lstStyle/>
              <a:p>
                <a:pPr>
                  <a:defRPr sz="1400" b="0">
                    <a:latin typeface="Tahoma" pitchFamily="34" charset="0"/>
                    <a:cs typeface="Tahoma" pitchFamily="34" charset="0"/>
                  </a:defRPr>
                </a:pPr>
                <a:r>
                  <a:rPr lang="en-US" sz="1400" b="0">
                    <a:latin typeface="Tahoma" pitchFamily="34" charset="0"/>
                    <a:cs typeface="Tahoma" pitchFamily="34" charset="0"/>
                  </a:rPr>
                  <a:t>Before task</a:t>
                </a:r>
              </a:p>
              <a:p>
                <a:pPr>
                  <a:defRPr sz="1400" b="0">
                    <a:latin typeface="Tahoma" pitchFamily="34" charset="0"/>
                    <a:cs typeface="Tahoma" pitchFamily="34" charset="0"/>
                  </a:defRPr>
                </a:pPr>
                <a:r>
                  <a:rPr lang="en-US" sz="1000" b="0" i="1">
                    <a:latin typeface="Tahoma" pitchFamily="34" charset="0"/>
                    <a:cs typeface="Tahoma" pitchFamily="34" charset="0"/>
                  </a:rPr>
                  <a:t>1:</a:t>
                </a:r>
                <a:r>
                  <a:rPr lang="en-US" sz="1000" b="0" i="1" baseline="0">
                    <a:latin typeface="Tahoma" pitchFamily="34" charset="0"/>
                    <a:cs typeface="Tahoma" pitchFamily="34" charset="0"/>
                  </a:rPr>
                  <a:t> very hard - 7: very easy</a:t>
                </a:r>
                <a:endParaRPr lang="en-US" sz="1000" b="0" i="1">
                  <a:latin typeface="Tahoma" pitchFamily="34" charset="0"/>
                  <a:cs typeface="Tahoma" pitchFamily="34" charset="0"/>
                </a:endParaRPr>
              </a:p>
            </c:rich>
          </c:tx>
          <c:layout/>
          <c:overlay val="0"/>
        </c:title>
        <c:numFmt formatCode="0.00" sourceLinked="1"/>
        <c:majorTickMark val="none"/>
        <c:minorTickMark val="none"/>
        <c:tickLblPos val="nextTo"/>
        <c:crossAx val="88343104"/>
        <c:crosses val="autoZero"/>
        <c:crossBetween val="midCat"/>
        <c:majorUnit val="1"/>
      </c:valAx>
      <c:valAx>
        <c:axId val="88343104"/>
        <c:scaling>
          <c:orientation val="minMax"/>
          <c:max val="7"/>
          <c:min val="1"/>
        </c:scaling>
        <c:delete val="0"/>
        <c:axPos val="l"/>
        <c:majorGridlines/>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baseline="0">
                    <a:solidFill>
                      <a:sysClr val="windowText" lastClr="000000"/>
                    </a:solidFill>
                    <a:latin typeface="Tahoma" pitchFamily="34" charset="0"/>
                    <a:ea typeface="+mn-ea"/>
                    <a:cs typeface="Tahoma" pitchFamily="34" charset="0"/>
                  </a:defRPr>
                </a:pPr>
                <a:r>
                  <a:rPr lang="en-US" sz="1400" b="0">
                    <a:latin typeface="Tahoma" pitchFamily="34" charset="0"/>
                    <a:cs typeface="Tahoma" pitchFamily="34" charset="0"/>
                  </a:rPr>
                  <a:t>After task</a:t>
                </a:r>
              </a:p>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baseline="0">
                    <a:solidFill>
                      <a:sysClr val="windowText" lastClr="000000"/>
                    </a:solidFill>
                    <a:latin typeface="Tahoma" pitchFamily="34" charset="0"/>
                    <a:ea typeface="+mn-ea"/>
                    <a:cs typeface="Tahoma" pitchFamily="34" charset="0"/>
                  </a:defRPr>
                </a:pPr>
                <a:r>
                  <a:rPr lang="en-US" sz="1000" b="0" i="1" baseline="0"/>
                  <a:t>1: very hard - 7: very easy</a:t>
                </a:r>
                <a:endParaRPr lang="en-US" sz="1400" b="0">
                  <a:latin typeface="Tahoma" pitchFamily="34" charset="0"/>
                  <a:cs typeface="Tahoma" pitchFamily="34" charset="0"/>
                </a:endParaRPr>
              </a:p>
            </c:rich>
          </c:tx>
          <c:layout/>
          <c:overlay val="0"/>
        </c:title>
        <c:numFmt formatCode="0.00" sourceLinked="1"/>
        <c:majorTickMark val="none"/>
        <c:minorTickMark val="none"/>
        <c:tickLblPos val="nextTo"/>
        <c:crossAx val="88342528"/>
        <c:crossesAt val="0"/>
        <c:crossBetween val="midCat"/>
        <c:majorUnit val="1"/>
      </c:valAx>
    </c:plotArea>
    <c:legend>
      <c:legendPos val="r"/>
      <c:layout>
        <c:manualLayout>
          <c:xMode val="edge"/>
          <c:yMode val="edge"/>
          <c:x val="0.86821124632148261"/>
          <c:y val="0.40431387150969728"/>
          <c:w val="5.297726482819784E-2"/>
          <c:h val="0.33857021280388927"/>
        </c:manualLayout>
      </c:layout>
      <c:overlay val="0"/>
      <c:spPr>
        <a:noFill/>
      </c:spPr>
      <c:txPr>
        <a:bodyPr/>
        <a:lstStyle/>
        <a:p>
          <a:pPr>
            <a:defRPr sz="1300">
              <a:latin typeface="Tahoma" pitchFamily="34" charset="0"/>
              <a:cs typeface="Tahoma" pitchFamily="34" charset="0"/>
            </a:defRPr>
          </a:pPr>
          <a:endParaRPr lang="en-US"/>
        </a:p>
      </c:txPr>
    </c:legend>
    <c:plotVisOnly val="1"/>
    <c:dispBlanksAs val="gap"/>
    <c:showDLblsOverMax val="0"/>
  </c:chart>
  <c:printSettings>
    <c:headerFooter/>
    <c:pageMargins b="0.75000000000000122" l="0.70000000000000062" r="0.70000000000000062" t="0.75000000000000122"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371475</xdr:colOff>
      <xdr:row>17</xdr:row>
      <xdr:rowOff>133349</xdr:rowOff>
    </xdr:from>
    <xdr:to>
      <xdr:col>22</xdr:col>
      <xdr:colOff>552450</xdr:colOff>
      <xdr:row>40</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114300</xdr:colOff>
      <xdr:row>27</xdr:row>
      <xdr:rowOff>171450</xdr:rowOff>
    </xdr:from>
    <xdr:to>
      <xdr:col>20</xdr:col>
      <xdr:colOff>304800</xdr:colOff>
      <xdr:row>27</xdr:row>
      <xdr:rowOff>171450</xdr:rowOff>
    </xdr:to>
    <xdr:cxnSp macro="">
      <xdr:nvCxnSpPr>
        <xdr:cNvPr id="4" name="Straight Connector 3"/>
        <xdr:cNvCxnSpPr/>
      </xdr:nvCxnSpPr>
      <xdr:spPr>
        <a:xfrm>
          <a:off x="5181600" y="6486525"/>
          <a:ext cx="6029325" cy="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180975</xdr:colOff>
      <xdr:row>20</xdr:row>
      <xdr:rowOff>19050</xdr:rowOff>
    </xdr:from>
    <xdr:to>
      <xdr:col>16</xdr:col>
      <xdr:colOff>190500</xdr:colOff>
      <xdr:row>36</xdr:row>
      <xdr:rowOff>57150</xdr:rowOff>
    </xdr:to>
    <xdr:cxnSp macro="">
      <xdr:nvCxnSpPr>
        <xdr:cNvPr id="6" name="Straight Connector 5"/>
        <xdr:cNvCxnSpPr/>
      </xdr:nvCxnSpPr>
      <xdr:spPr>
        <a:xfrm>
          <a:off x="8782050" y="5095875"/>
          <a:ext cx="9525" cy="2847975"/>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dnd.vng.com.v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nd.vng.com.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3"/>
  <sheetViews>
    <sheetView tabSelected="1" topLeftCell="A28" workbookViewId="0">
      <selection activeCell="V48" sqref="V48"/>
    </sheetView>
  </sheetViews>
  <sheetFormatPr defaultRowHeight="14.25" x14ac:dyDescent="0.25"/>
  <cols>
    <col min="1" max="1" width="4.140625" style="4" customWidth="1"/>
    <col min="2" max="2" width="8.7109375" style="4" customWidth="1"/>
    <col min="3" max="5" width="12.7109375" style="4" customWidth="1"/>
    <col min="6" max="6" width="7.5703125" style="4" customWidth="1"/>
    <col min="7" max="7" width="8.28515625" style="4" customWidth="1"/>
    <col min="8" max="8" width="5.7109375" style="4" hidden="1" customWidth="1"/>
    <col min="9" max="9" width="9.140625" style="4" customWidth="1"/>
    <col min="10" max="10" width="8.140625" style="4" customWidth="1"/>
    <col min="11" max="11" width="8.5703125" style="4" customWidth="1"/>
    <col min="12" max="12" width="8.7109375" style="4" customWidth="1"/>
    <col min="13" max="14" width="5.7109375" style="4" customWidth="1"/>
    <col min="15" max="15" width="5.140625" style="4" customWidth="1"/>
    <col min="16" max="16" width="11" style="4" bestFit="1" customWidth="1"/>
    <col min="17" max="17" width="8.42578125" style="4" customWidth="1"/>
    <col min="18" max="24" width="8.7109375" style="4" customWidth="1"/>
    <col min="25" max="32" width="5.7109375" style="4" customWidth="1"/>
    <col min="33" max="33" width="8.7109375" style="4" customWidth="1"/>
    <col min="34" max="40" width="5.7109375" style="4" customWidth="1"/>
    <col min="41" max="41" width="12.5703125" style="4" customWidth="1"/>
    <col min="42" max="16384" width="9.140625" style="4"/>
  </cols>
  <sheetData>
    <row r="1" spans="1:41" s="1" customFormat="1" ht="54.75" customHeight="1" x14ac:dyDescent="0.25">
      <c r="B1" s="31" t="s">
        <v>38</v>
      </c>
      <c r="C1" s="32"/>
      <c r="D1" s="32"/>
      <c r="E1" s="32"/>
      <c r="F1" s="32"/>
      <c r="G1" s="32"/>
      <c r="H1" s="32"/>
    </row>
    <row r="2" spans="1:41" s="1" customFormat="1" ht="18.75" x14ac:dyDescent="0.25">
      <c r="B2" s="29"/>
      <c r="C2" s="30" t="s">
        <v>0</v>
      </c>
      <c r="D2" s="61">
        <v>41529</v>
      </c>
      <c r="E2" s="61"/>
      <c r="F2" s="61"/>
      <c r="G2" s="61"/>
      <c r="H2" s="61"/>
      <c r="I2" s="61"/>
    </row>
    <row r="3" spans="1:41" s="1" customFormat="1" ht="18.75" x14ac:dyDescent="0.25">
      <c r="B3" s="29"/>
      <c r="C3" s="30" t="s">
        <v>6</v>
      </c>
      <c r="D3" s="62" t="s">
        <v>40</v>
      </c>
      <c r="E3" s="62"/>
      <c r="F3" s="62"/>
      <c r="G3" s="62"/>
      <c r="H3" s="62"/>
      <c r="I3" s="62"/>
    </row>
    <row r="4" spans="1:41" s="1" customFormat="1" ht="18.75" x14ac:dyDescent="0.25">
      <c r="B4" s="29"/>
      <c r="C4" s="30" t="s">
        <v>7</v>
      </c>
      <c r="D4" s="62" t="s">
        <v>41</v>
      </c>
      <c r="E4" s="62"/>
      <c r="F4" s="62"/>
      <c r="G4" s="62"/>
      <c r="H4" s="62"/>
      <c r="I4" s="62"/>
    </row>
    <row r="5" spans="1:41" s="1" customFormat="1" ht="18.75" x14ac:dyDescent="0.25">
      <c r="B5" s="29"/>
      <c r="C5" s="30" t="s">
        <v>4</v>
      </c>
      <c r="D5" s="63" t="s">
        <v>39</v>
      </c>
      <c r="E5" s="63"/>
      <c r="F5" s="63"/>
      <c r="G5" s="63"/>
      <c r="H5" s="63"/>
      <c r="I5" s="63"/>
    </row>
    <row r="6" spans="1:41" s="1" customFormat="1" ht="18.75" x14ac:dyDescent="0.25">
      <c r="B6" s="29"/>
      <c r="C6" s="30" t="s">
        <v>1</v>
      </c>
      <c r="D6" s="35" t="s">
        <v>42</v>
      </c>
      <c r="E6" s="35"/>
      <c r="F6" s="35"/>
      <c r="G6" s="35"/>
      <c r="H6" s="35"/>
      <c r="I6" s="35"/>
    </row>
    <row r="7" spans="1:41" s="1" customFormat="1" ht="18.75" x14ac:dyDescent="0.25">
      <c r="B7" s="29"/>
      <c r="C7" s="30" t="s">
        <v>33</v>
      </c>
      <c r="D7" s="63" t="s">
        <v>43</v>
      </c>
      <c r="E7" s="63"/>
      <c r="F7" s="63"/>
      <c r="G7" s="63"/>
      <c r="H7" s="63"/>
      <c r="I7" s="63"/>
    </row>
    <row r="8" spans="1:41" s="1" customFormat="1" ht="18.75" x14ac:dyDescent="0.25">
      <c r="B8" s="29"/>
      <c r="C8" s="30" t="s">
        <v>5</v>
      </c>
      <c r="D8" s="53" t="s">
        <v>44</v>
      </c>
      <c r="E8" s="54"/>
      <c r="F8" s="54"/>
      <c r="G8" s="54"/>
      <c r="H8" s="54"/>
      <c r="I8" s="54"/>
    </row>
    <row r="9" spans="1:41" s="1" customFormat="1" ht="15" customHeight="1" x14ac:dyDescent="0.25">
      <c r="A9" s="2"/>
      <c r="B9" s="2"/>
      <c r="C9" s="2"/>
      <c r="D9" s="2"/>
      <c r="E9" s="2"/>
      <c r="F9" s="2"/>
      <c r="G9" s="33"/>
      <c r="H9" s="33"/>
      <c r="I9" s="33"/>
      <c r="J9" s="33"/>
      <c r="K9" s="33"/>
    </row>
    <row r="10" spans="1:41" ht="26.25" customHeight="1" x14ac:dyDescent="0.25">
      <c r="B10" s="3" t="s">
        <v>8</v>
      </c>
    </row>
    <row r="11" spans="1:41" ht="18" customHeight="1" x14ac:dyDescent="0.25">
      <c r="B11" s="5"/>
      <c r="C11" s="5"/>
      <c r="D11" s="5"/>
    </row>
    <row r="12" spans="1:41" ht="18" customHeight="1" thickBot="1" x14ac:dyDescent="0.3">
      <c r="I12" s="6" t="s">
        <v>9</v>
      </c>
      <c r="J12" s="69" t="s">
        <v>10</v>
      </c>
      <c r="K12" s="69"/>
      <c r="L12" s="69"/>
      <c r="M12" s="69"/>
      <c r="N12" s="69"/>
      <c r="O12" s="69"/>
    </row>
    <row r="13" spans="1:41" s="8" customFormat="1" ht="18" customHeight="1" x14ac:dyDescent="0.25">
      <c r="B13" s="58" t="s">
        <v>11</v>
      </c>
      <c r="C13" s="59"/>
      <c r="D13" s="59"/>
      <c r="E13" s="59"/>
      <c r="F13" s="60"/>
      <c r="G13" s="24"/>
      <c r="I13" s="7">
        <v>1</v>
      </c>
      <c r="J13" s="68" t="s">
        <v>34</v>
      </c>
      <c r="K13" s="68"/>
      <c r="L13" s="68"/>
      <c r="M13" s="68"/>
      <c r="N13" s="68"/>
      <c r="O13" s="68"/>
      <c r="P13" s="4"/>
      <c r="Q13" s="64" t="s">
        <v>31</v>
      </c>
      <c r="R13" s="65"/>
      <c r="S13" s="65"/>
      <c r="T13" s="65"/>
      <c r="U13" s="65"/>
      <c r="V13" s="65"/>
      <c r="W13" s="66"/>
      <c r="Y13" s="4"/>
      <c r="Z13" s="4"/>
      <c r="AA13" s="4"/>
      <c r="AB13" s="4"/>
      <c r="AC13" s="4"/>
      <c r="AD13" s="4"/>
      <c r="AE13" s="4"/>
      <c r="AF13" s="4"/>
      <c r="AG13" s="4"/>
      <c r="AH13" s="4"/>
      <c r="AI13" s="4"/>
      <c r="AJ13" s="4"/>
      <c r="AK13" s="4"/>
      <c r="AL13" s="4"/>
      <c r="AM13" s="4"/>
      <c r="AN13" s="4"/>
      <c r="AO13" s="4"/>
    </row>
    <row r="14" spans="1:41" s="8" customFormat="1" ht="18" customHeight="1" x14ac:dyDescent="0.25">
      <c r="B14" s="36"/>
      <c r="C14" s="11" t="s">
        <v>22</v>
      </c>
      <c r="D14" s="11" t="s">
        <v>23</v>
      </c>
      <c r="E14" s="11" t="s">
        <v>24</v>
      </c>
      <c r="F14" s="37" t="s">
        <v>13</v>
      </c>
      <c r="G14" s="25"/>
      <c r="I14" s="7">
        <v>2</v>
      </c>
      <c r="J14" s="68" t="s">
        <v>48</v>
      </c>
      <c r="K14" s="68"/>
      <c r="L14" s="68"/>
      <c r="M14" s="68"/>
      <c r="N14" s="68"/>
      <c r="O14" s="68"/>
      <c r="P14" s="4"/>
      <c r="Q14" s="10">
        <v>1</v>
      </c>
      <c r="R14" s="10">
        <v>2</v>
      </c>
      <c r="S14" s="10">
        <v>3</v>
      </c>
      <c r="T14" s="10">
        <v>4</v>
      </c>
      <c r="U14" s="10">
        <v>5</v>
      </c>
      <c r="V14" s="10">
        <v>6</v>
      </c>
      <c r="W14" s="10">
        <v>7</v>
      </c>
      <c r="Y14" s="4"/>
      <c r="Z14" s="4"/>
      <c r="AA14" s="4"/>
      <c r="AB14" s="4"/>
      <c r="AC14" s="4"/>
      <c r="AD14" s="4"/>
      <c r="AE14" s="4"/>
      <c r="AF14" s="4"/>
      <c r="AG14" s="4"/>
      <c r="AH14" s="4"/>
      <c r="AI14" s="4"/>
      <c r="AJ14" s="4"/>
      <c r="AK14" s="4"/>
      <c r="AL14" s="4"/>
      <c r="AM14" s="4"/>
      <c r="AN14" s="4"/>
      <c r="AO14" s="4"/>
    </row>
    <row r="15" spans="1:41" s="8" customFormat="1" ht="18" customHeight="1" x14ac:dyDescent="0.25">
      <c r="B15" s="36" t="s">
        <v>2</v>
      </c>
      <c r="C15" s="10">
        <v>4</v>
      </c>
      <c r="D15" s="10">
        <v>7</v>
      </c>
      <c r="E15" s="10">
        <v>5</v>
      </c>
      <c r="F15" s="38">
        <f xml:space="preserve"> AVERAGE(C15:E15)</f>
        <v>5.333333333333333</v>
      </c>
      <c r="G15" s="12"/>
      <c r="I15" s="7">
        <v>3</v>
      </c>
      <c r="J15" s="68" t="s">
        <v>45</v>
      </c>
      <c r="K15" s="68"/>
      <c r="L15" s="68"/>
      <c r="M15" s="68"/>
      <c r="N15" s="68"/>
      <c r="O15" s="68"/>
      <c r="P15" s="4"/>
      <c r="Q15" s="26" t="s">
        <v>26</v>
      </c>
      <c r="R15" s="26" t="s">
        <v>27</v>
      </c>
      <c r="S15" s="26" t="s">
        <v>32</v>
      </c>
      <c r="T15" s="26" t="s">
        <v>25</v>
      </c>
      <c r="U15" s="26" t="s">
        <v>28</v>
      </c>
      <c r="V15" s="26" t="s">
        <v>29</v>
      </c>
      <c r="W15" s="26" t="s">
        <v>30</v>
      </c>
      <c r="X15" s="9"/>
      <c r="Y15" s="9"/>
      <c r="Z15" s="9"/>
      <c r="AA15" s="9"/>
      <c r="AB15" s="9"/>
      <c r="AC15" s="9"/>
      <c r="AD15" s="9"/>
      <c r="AE15" s="9"/>
      <c r="AF15" s="9"/>
      <c r="AG15" s="9"/>
      <c r="AH15" s="9"/>
      <c r="AI15" s="9"/>
      <c r="AJ15" s="9"/>
      <c r="AK15" s="9"/>
      <c r="AL15" s="9"/>
      <c r="AM15" s="9"/>
      <c r="AN15" s="12"/>
    </row>
    <row r="16" spans="1:41" s="8" customFormat="1" ht="18" customHeight="1" x14ac:dyDescent="0.25">
      <c r="B16" s="36" t="s">
        <v>3</v>
      </c>
      <c r="C16" s="10">
        <v>5</v>
      </c>
      <c r="D16" s="10">
        <v>5</v>
      </c>
      <c r="E16" s="10">
        <v>5</v>
      </c>
      <c r="F16" s="38">
        <f xml:space="preserve"> AVERAGE(C16:E16)</f>
        <v>5</v>
      </c>
      <c r="G16" s="12"/>
      <c r="I16" s="7">
        <v>4</v>
      </c>
      <c r="J16" s="68" t="s">
        <v>46</v>
      </c>
      <c r="K16" s="68"/>
      <c r="L16" s="68"/>
      <c r="M16" s="68"/>
      <c r="N16" s="68"/>
      <c r="O16" s="68"/>
      <c r="P16" s="4"/>
      <c r="X16" s="9"/>
      <c r="Y16" s="9"/>
      <c r="Z16" s="9"/>
      <c r="AA16" s="9"/>
      <c r="AB16" s="9"/>
      <c r="AC16" s="9"/>
      <c r="AD16" s="9"/>
      <c r="AE16" s="9"/>
      <c r="AF16" s="9"/>
      <c r="AG16" s="9"/>
      <c r="AH16" s="9"/>
      <c r="AI16" s="9"/>
      <c r="AJ16" s="9"/>
      <c r="AK16" s="9"/>
      <c r="AL16" s="9"/>
      <c r="AM16" s="9"/>
      <c r="AN16" s="12"/>
    </row>
    <row r="17" spans="2:40" s="8" customFormat="1" ht="18" customHeight="1" thickBot="1" x14ac:dyDescent="0.3">
      <c r="B17" s="39" t="s">
        <v>35</v>
      </c>
      <c r="C17" s="40" t="s">
        <v>49</v>
      </c>
      <c r="D17" s="40" t="s">
        <v>37</v>
      </c>
      <c r="E17" s="40" t="s">
        <v>37</v>
      </c>
      <c r="F17" s="41"/>
      <c r="G17" s="12"/>
      <c r="I17" s="7">
        <v>5</v>
      </c>
      <c r="J17" s="68" t="s">
        <v>47</v>
      </c>
      <c r="K17" s="68"/>
      <c r="L17" s="68"/>
      <c r="M17" s="68"/>
      <c r="N17" s="68"/>
      <c r="O17" s="68"/>
      <c r="P17" s="4"/>
      <c r="X17" s="9"/>
      <c r="Y17" s="9"/>
      <c r="Z17" s="9"/>
      <c r="AA17" s="9"/>
      <c r="AB17" s="9"/>
      <c r="AC17" s="9"/>
      <c r="AD17" s="9"/>
      <c r="AE17" s="9"/>
      <c r="AF17" s="9"/>
      <c r="AG17" s="9"/>
      <c r="AH17" s="9"/>
      <c r="AI17" s="9"/>
      <c r="AJ17" s="9"/>
      <c r="AK17" s="9"/>
      <c r="AL17" s="9"/>
      <c r="AM17" s="9"/>
      <c r="AN17" s="12"/>
    </row>
    <row r="18" spans="2:40" ht="10.5" customHeight="1" thickBot="1" x14ac:dyDescent="0.3"/>
    <row r="19" spans="2:40" ht="18" customHeight="1" x14ac:dyDescent="0.25">
      <c r="B19" s="55" t="s">
        <v>12</v>
      </c>
      <c r="C19" s="56"/>
      <c r="D19" s="56"/>
      <c r="E19" s="56"/>
      <c r="F19" s="57"/>
      <c r="G19" s="24"/>
    </row>
    <row r="20" spans="2:40" ht="18" customHeight="1" x14ac:dyDescent="0.25">
      <c r="B20" s="36"/>
      <c r="C20" s="11" t="s">
        <v>22</v>
      </c>
      <c r="D20" s="11" t="s">
        <v>23</v>
      </c>
      <c r="E20" s="11" t="s">
        <v>24</v>
      </c>
      <c r="F20" s="37" t="s">
        <v>13</v>
      </c>
      <c r="G20" s="25"/>
    </row>
    <row r="21" spans="2:40" x14ac:dyDescent="0.25">
      <c r="B21" s="36" t="s">
        <v>2</v>
      </c>
      <c r="C21" s="10">
        <v>3</v>
      </c>
      <c r="D21" s="10">
        <v>3</v>
      </c>
      <c r="E21" s="10">
        <v>6</v>
      </c>
      <c r="F21" s="38">
        <f>AVERAGE(C21:E21)</f>
        <v>4</v>
      </c>
      <c r="G21" s="12"/>
      <c r="Q21" s="8"/>
      <c r="R21" s="8"/>
      <c r="S21" s="8"/>
      <c r="T21" s="8"/>
      <c r="U21" s="8"/>
    </row>
    <row r="22" spans="2:40" x14ac:dyDescent="0.25">
      <c r="B22" s="36" t="s">
        <v>3</v>
      </c>
      <c r="C22" s="10">
        <v>4</v>
      </c>
      <c r="D22" s="10">
        <v>3</v>
      </c>
      <c r="E22" s="10">
        <v>7</v>
      </c>
      <c r="F22" s="38">
        <f>AVERAGE(C22:E22)</f>
        <v>4.666666666666667</v>
      </c>
      <c r="G22" s="12"/>
    </row>
    <row r="23" spans="2:40" ht="15" thickBot="1" x14ac:dyDescent="0.3">
      <c r="B23" s="39" t="s">
        <v>35</v>
      </c>
      <c r="C23" s="40" t="s">
        <v>37</v>
      </c>
      <c r="D23" s="40" t="s">
        <v>37</v>
      </c>
      <c r="E23" s="40" t="s">
        <v>37</v>
      </c>
      <c r="F23" s="41"/>
      <c r="G23" s="12"/>
    </row>
    <row r="24" spans="2:40" ht="11.25" customHeight="1" thickBot="1" x14ac:dyDescent="0.3">
      <c r="G24" s="13"/>
    </row>
    <row r="25" spans="2:40" x14ac:dyDescent="0.25">
      <c r="B25" s="58" t="s">
        <v>14</v>
      </c>
      <c r="C25" s="59"/>
      <c r="D25" s="59"/>
      <c r="E25" s="59"/>
      <c r="F25" s="60"/>
    </row>
    <row r="26" spans="2:40" x14ac:dyDescent="0.25">
      <c r="B26" s="36"/>
      <c r="C26" s="11" t="s">
        <v>22</v>
      </c>
      <c r="D26" s="11" t="s">
        <v>23</v>
      </c>
      <c r="E26" s="11" t="s">
        <v>24</v>
      </c>
      <c r="F26" s="37" t="s">
        <v>13</v>
      </c>
      <c r="H26" s="18"/>
    </row>
    <row r="27" spans="2:40" x14ac:dyDescent="0.25">
      <c r="B27" s="36" t="s">
        <v>2</v>
      </c>
      <c r="C27" s="10">
        <v>6</v>
      </c>
      <c r="D27" s="10">
        <v>3</v>
      </c>
      <c r="E27" s="10">
        <v>6</v>
      </c>
      <c r="F27" s="38">
        <f>AVERAGE(C27:E27)</f>
        <v>5</v>
      </c>
      <c r="H27" s="18"/>
    </row>
    <row r="28" spans="2:40" x14ac:dyDescent="0.25">
      <c r="B28" s="36" t="s">
        <v>3</v>
      </c>
      <c r="C28" s="10">
        <v>6</v>
      </c>
      <c r="D28" s="10">
        <v>2</v>
      </c>
      <c r="E28" s="10">
        <v>6</v>
      </c>
      <c r="F28" s="38">
        <f>AVERAGE(C28:E28)</f>
        <v>4.666666666666667</v>
      </c>
    </row>
    <row r="29" spans="2:40" ht="15" thickBot="1" x14ac:dyDescent="0.3">
      <c r="B29" s="39" t="s">
        <v>35</v>
      </c>
      <c r="C29" s="40" t="s">
        <v>37</v>
      </c>
      <c r="D29" s="40" t="s">
        <v>36</v>
      </c>
      <c r="E29" s="40" t="s">
        <v>37</v>
      </c>
      <c r="F29" s="41"/>
    </row>
    <row r="30" spans="2:40" ht="11.25" customHeight="1" thickBot="1" x14ac:dyDescent="0.3"/>
    <row r="31" spans="2:40" x14ac:dyDescent="0.25">
      <c r="B31" s="55" t="s">
        <v>15</v>
      </c>
      <c r="C31" s="56"/>
      <c r="D31" s="56"/>
      <c r="E31" s="56"/>
      <c r="F31" s="57"/>
    </row>
    <row r="32" spans="2:40" x14ac:dyDescent="0.25">
      <c r="B32" s="36"/>
      <c r="C32" s="11" t="s">
        <v>22</v>
      </c>
      <c r="D32" s="11" t="s">
        <v>23</v>
      </c>
      <c r="E32" s="11" t="s">
        <v>24</v>
      </c>
      <c r="F32" s="37" t="s">
        <v>13</v>
      </c>
    </row>
    <row r="33" spans="2:44" x14ac:dyDescent="0.25">
      <c r="B33" s="36" t="s">
        <v>2</v>
      </c>
      <c r="C33" s="10">
        <v>4</v>
      </c>
      <c r="D33" s="10">
        <v>4</v>
      </c>
      <c r="E33" s="10">
        <v>4</v>
      </c>
      <c r="F33" s="38">
        <f>AVERAGE(C33:E33)</f>
        <v>4</v>
      </c>
    </row>
    <row r="34" spans="2:44" x14ac:dyDescent="0.25">
      <c r="B34" s="36" t="s">
        <v>3</v>
      </c>
      <c r="C34" s="10">
        <v>7</v>
      </c>
      <c r="D34" s="10">
        <v>1</v>
      </c>
      <c r="E34" s="10">
        <v>3</v>
      </c>
      <c r="F34" s="38">
        <f>AVERAGE(C34:E34)</f>
        <v>3.6666666666666665</v>
      </c>
    </row>
    <row r="35" spans="2:44" ht="15" thickBot="1" x14ac:dyDescent="0.3">
      <c r="B35" s="39" t="s">
        <v>35</v>
      </c>
      <c r="C35" s="40" t="s">
        <v>37</v>
      </c>
      <c r="D35" s="40" t="s">
        <v>36</v>
      </c>
      <c r="E35" s="40" t="s">
        <v>37</v>
      </c>
      <c r="F35" s="41"/>
    </row>
    <row r="36" spans="2:44" ht="11.25" customHeight="1" thickBot="1" x14ac:dyDescent="0.3"/>
    <row r="37" spans="2:44" x14ac:dyDescent="0.25">
      <c r="B37" s="55" t="s">
        <v>50</v>
      </c>
      <c r="C37" s="56"/>
      <c r="D37" s="56"/>
      <c r="E37" s="56"/>
      <c r="F37" s="57"/>
    </row>
    <row r="38" spans="2:44" x14ac:dyDescent="0.25">
      <c r="B38" s="36"/>
      <c r="C38" s="11" t="s">
        <v>22</v>
      </c>
      <c r="D38" s="11" t="s">
        <v>23</v>
      </c>
      <c r="E38" s="11" t="s">
        <v>24</v>
      </c>
      <c r="F38" s="37" t="s">
        <v>13</v>
      </c>
    </row>
    <row r="39" spans="2:44" x14ac:dyDescent="0.25">
      <c r="B39" s="36" t="s">
        <v>2</v>
      </c>
      <c r="C39" s="10">
        <v>5</v>
      </c>
      <c r="D39" s="10">
        <v>4</v>
      </c>
      <c r="E39" s="10">
        <v>3</v>
      </c>
      <c r="F39" s="38">
        <f>AVERAGE(C39:E39)</f>
        <v>4</v>
      </c>
    </row>
    <row r="40" spans="2:44" ht="18" customHeight="1" x14ac:dyDescent="0.25">
      <c r="B40" s="36" t="s">
        <v>3</v>
      </c>
      <c r="C40" s="10">
        <v>7</v>
      </c>
      <c r="D40" s="10">
        <v>6</v>
      </c>
      <c r="E40" s="10">
        <v>4</v>
      </c>
      <c r="F40" s="38">
        <f>AVERAGE(C40:E40)</f>
        <v>5.666666666666667</v>
      </c>
    </row>
    <row r="41" spans="2:44" ht="18" customHeight="1" thickBot="1" x14ac:dyDescent="0.3">
      <c r="B41" s="39" t="s">
        <v>35</v>
      </c>
      <c r="C41" s="40" t="s">
        <v>37</v>
      </c>
      <c r="D41" s="40" t="s">
        <v>37</v>
      </c>
      <c r="E41" s="40" t="s">
        <v>37</v>
      </c>
      <c r="F41" s="41"/>
    </row>
    <row r="42" spans="2:44" ht="18" customHeight="1" thickBot="1" x14ac:dyDescent="0.3"/>
    <row r="43" spans="2:44" s="20" customFormat="1" ht="18.75" customHeight="1" x14ac:dyDescent="0.25">
      <c r="B43" s="58" t="s">
        <v>25</v>
      </c>
      <c r="C43" s="59"/>
      <c r="D43" s="59"/>
      <c r="E43" s="59"/>
      <c r="F43" s="59"/>
      <c r="G43" s="60"/>
    </row>
    <row r="44" spans="2:44" s="20" customFormat="1" x14ac:dyDescent="0.25">
      <c r="B44" s="42"/>
      <c r="C44" s="14" t="s">
        <v>16</v>
      </c>
      <c r="D44" s="15" t="s">
        <v>17</v>
      </c>
      <c r="E44" s="16" t="s">
        <v>18</v>
      </c>
      <c r="F44" s="43" t="s">
        <v>19</v>
      </c>
      <c r="G44" s="51" t="s">
        <v>51</v>
      </c>
    </row>
    <row r="45" spans="2:44" s="20" customFormat="1" ht="16.5" customHeight="1" x14ac:dyDescent="0.25">
      <c r="B45" s="44" t="s">
        <v>2</v>
      </c>
      <c r="C45" s="17">
        <f>$F$15</f>
        <v>5.333333333333333</v>
      </c>
      <c r="D45" s="17">
        <f>$F$21</f>
        <v>4</v>
      </c>
      <c r="E45" s="17">
        <f>$F$27</f>
        <v>5</v>
      </c>
      <c r="F45" s="45">
        <f>$F$33</f>
        <v>4</v>
      </c>
      <c r="G45" s="45">
        <f>$F$39</f>
        <v>4</v>
      </c>
    </row>
    <row r="46" spans="2:44" s="20" customFormat="1" ht="15" thickBot="1" x14ac:dyDescent="0.3">
      <c r="B46" s="46" t="s">
        <v>3</v>
      </c>
      <c r="C46" s="47">
        <f>$F$16</f>
        <v>5</v>
      </c>
      <c r="D46" s="47">
        <f>$F$22</f>
        <v>4.666666666666667</v>
      </c>
      <c r="E46" s="47">
        <f>$F$28</f>
        <v>4.666666666666667</v>
      </c>
      <c r="F46" s="48">
        <f>$F$34</f>
        <v>3.6666666666666665</v>
      </c>
      <c r="G46" s="48">
        <f>$F$40</f>
        <v>5.666666666666667</v>
      </c>
    </row>
    <row r="47" spans="2:44" s="20" customFormat="1" x14ac:dyDescent="0.25">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row>
    <row r="48" spans="2:44" s="20" customFormat="1" x14ac:dyDescent="0.25">
      <c r="B48" s="19" t="s">
        <v>20</v>
      </c>
      <c r="C48" s="4"/>
      <c r="D48" s="4"/>
      <c r="E48" s="4"/>
      <c r="F48" s="4"/>
      <c r="G48" s="4"/>
      <c r="H48" s="4"/>
      <c r="I48" s="4"/>
      <c r="J48" s="4"/>
      <c r="K48" s="4"/>
      <c r="L48" s="4"/>
      <c r="M48" s="4"/>
      <c r="N48" s="4"/>
      <c r="O48" s="4"/>
      <c r="P48" s="4"/>
      <c r="Q48" s="4"/>
      <c r="R48" s="4"/>
      <c r="S48" s="4"/>
      <c r="T48" s="4"/>
      <c r="U48" s="4"/>
      <c r="V48" s="4"/>
      <c r="W48" s="4"/>
    </row>
    <row r="49" spans="2:23" s="20" customFormat="1" ht="30" customHeight="1" x14ac:dyDescent="0.25">
      <c r="B49" s="67" t="s">
        <v>54</v>
      </c>
      <c r="C49" s="67"/>
      <c r="D49" s="67"/>
      <c r="E49" s="67"/>
      <c r="F49" s="67"/>
      <c r="G49" s="67"/>
      <c r="H49" s="67"/>
      <c r="I49" s="67"/>
      <c r="J49" s="67"/>
      <c r="K49" s="67"/>
      <c r="L49" s="67"/>
      <c r="M49" s="67"/>
      <c r="N49" s="67"/>
      <c r="O49" s="67"/>
      <c r="P49" s="67"/>
      <c r="Q49" s="67"/>
      <c r="R49" s="67"/>
      <c r="S49" s="67"/>
      <c r="T49" s="67"/>
      <c r="U49" s="67"/>
      <c r="V49" s="67"/>
      <c r="W49" s="67"/>
    </row>
    <row r="50" spans="2:23" ht="30" customHeight="1" x14ac:dyDescent="0.25">
      <c r="B50" s="67" t="s">
        <v>55</v>
      </c>
      <c r="C50" s="67"/>
      <c r="D50" s="67"/>
      <c r="E50" s="67"/>
      <c r="F50" s="67"/>
      <c r="G50" s="67"/>
      <c r="H50" s="67"/>
      <c r="I50" s="67"/>
      <c r="J50" s="67"/>
      <c r="K50" s="67"/>
      <c r="L50" s="67"/>
      <c r="M50" s="67"/>
      <c r="N50" s="67"/>
      <c r="O50" s="67"/>
      <c r="P50" s="67"/>
      <c r="Q50" s="67"/>
      <c r="R50" s="67"/>
      <c r="S50" s="67"/>
      <c r="T50" s="67"/>
      <c r="U50" s="67"/>
      <c r="V50" s="67"/>
      <c r="W50" s="67"/>
    </row>
    <row r="51" spans="2:23" ht="30" customHeight="1" x14ac:dyDescent="0.25">
      <c r="B51" s="67" t="s">
        <v>56</v>
      </c>
      <c r="C51" s="67"/>
      <c r="D51" s="67"/>
      <c r="E51" s="67"/>
      <c r="F51" s="67"/>
      <c r="G51" s="67"/>
      <c r="H51" s="67"/>
      <c r="I51" s="67"/>
      <c r="J51" s="67"/>
      <c r="K51" s="67"/>
      <c r="L51" s="67"/>
      <c r="M51" s="67"/>
      <c r="N51" s="67"/>
      <c r="O51" s="67"/>
      <c r="P51" s="67"/>
      <c r="Q51" s="67"/>
      <c r="R51" s="67"/>
      <c r="S51" s="67"/>
      <c r="T51" s="67"/>
      <c r="U51" s="67"/>
      <c r="V51" s="67"/>
      <c r="W51" s="67"/>
    </row>
    <row r="52" spans="2:23" ht="30" customHeight="1" x14ac:dyDescent="0.25">
      <c r="B52" s="70" t="s">
        <v>57</v>
      </c>
      <c r="C52" s="67"/>
      <c r="D52" s="67"/>
      <c r="E52" s="67"/>
      <c r="F52" s="67"/>
      <c r="G52" s="67"/>
      <c r="H52" s="67"/>
      <c r="I52" s="67"/>
      <c r="J52" s="67"/>
      <c r="K52" s="67"/>
      <c r="L52" s="67"/>
      <c r="M52" s="67"/>
      <c r="N52" s="67"/>
      <c r="O52" s="67"/>
      <c r="P52" s="67"/>
      <c r="Q52" s="67"/>
      <c r="R52" s="67"/>
      <c r="S52" s="67"/>
      <c r="T52" s="67"/>
      <c r="U52" s="67"/>
      <c r="V52" s="67"/>
      <c r="W52" s="67"/>
    </row>
    <row r="53" spans="2:23" ht="30" customHeight="1" x14ac:dyDescent="0.25">
      <c r="B53" s="70" t="s">
        <v>52</v>
      </c>
      <c r="C53" s="67"/>
      <c r="D53" s="67"/>
      <c r="E53" s="67"/>
      <c r="F53" s="67"/>
      <c r="G53" s="67"/>
      <c r="H53" s="67"/>
      <c r="I53" s="67"/>
      <c r="J53" s="67"/>
      <c r="K53" s="67"/>
      <c r="L53" s="67"/>
      <c r="M53" s="67"/>
      <c r="N53" s="67"/>
      <c r="O53" s="67"/>
      <c r="P53" s="67"/>
      <c r="Q53" s="67"/>
      <c r="R53" s="67"/>
      <c r="S53" s="67"/>
      <c r="T53" s="67"/>
      <c r="U53" s="67"/>
      <c r="V53" s="67"/>
      <c r="W53" s="67"/>
    </row>
  </sheetData>
  <mergeCells count="24">
    <mergeCell ref="B53:W53"/>
    <mergeCell ref="B43:G43"/>
    <mergeCell ref="B50:W50"/>
    <mergeCell ref="B51:W51"/>
    <mergeCell ref="B52:W52"/>
    <mergeCell ref="Q13:W13"/>
    <mergeCell ref="B49:W49"/>
    <mergeCell ref="J17:O17"/>
    <mergeCell ref="B37:F37"/>
    <mergeCell ref="J12:O12"/>
    <mergeCell ref="J13:O13"/>
    <mergeCell ref="J14:O14"/>
    <mergeCell ref="J15:O15"/>
    <mergeCell ref="J16:O16"/>
    <mergeCell ref="D8:I8"/>
    <mergeCell ref="B31:F31"/>
    <mergeCell ref="B19:F19"/>
    <mergeCell ref="B13:F13"/>
    <mergeCell ref="D2:I2"/>
    <mergeCell ref="D3:I3"/>
    <mergeCell ref="D4:I4"/>
    <mergeCell ref="D5:I5"/>
    <mergeCell ref="D7:I7"/>
    <mergeCell ref="B25:F25"/>
  </mergeCells>
  <conditionalFormatting sqref="B13:F36 B44:F46 B43">
    <cfRule type="cellIs" dxfId="2" priority="3" operator="equal">
      <formula>"Failure"</formula>
    </cfRule>
  </conditionalFormatting>
  <conditionalFormatting sqref="B37:F41">
    <cfRule type="cellIs" dxfId="1" priority="2" operator="equal">
      <formula>"Failure"</formula>
    </cfRule>
  </conditionalFormatting>
  <conditionalFormatting sqref="G44:G46">
    <cfRule type="cellIs" dxfId="0" priority="1" operator="equal">
      <formula>"Failure"</formula>
    </cfRule>
  </conditionalFormatting>
  <hyperlinks>
    <hyperlink ref="D8" r:id="rId1"/>
  </hyperlinks>
  <pageMargins left="0.7" right="0.7" top="0.75" bottom="0.75" header="0.3" footer="0.3"/>
  <pageSetup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X23"/>
  <sheetViews>
    <sheetView workbookViewId="0">
      <selection activeCell="AY16" sqref="AY16"/>
    </sheetView>
  </sheetViews>
  <sheetFormatPr defaultRowHeight="14.25" x14ac:dyDescent="0.2"/>
  <cols>
    <col min="1" max="1" width="4.140625" style="21" customWidth="1"/>
    <col min="2" max="6" width="15.7109375" style="21" customWidth="1"/>
    <col min="7" max="7" width="22.7109375" style="21" customWidth="1"/>
    <col min="8" max="15" width="9.140625" style="21" hidden="1" customWidth="1"/>
    <col min="16" max="16" width="4.28515625" style="21" hidden="1" customWidth="1"/>
    <col min="17" max="26" width="9.140625" style="21" hidden="1" customWidth="1"/>
    <col min="27" max="27" width="4.7109375" style="21" hidden="1" customWidth="1"/>
    <col min="28" max="40" width="9.140625" style="21" hidden="1" customWidth="1"/>
    <col min="41" max="48" width="9.140625" style="21"/>
    <col min="49" max="50" width="9.140625" style="21" customWidth="1"/>
    <col min="51" max="16384" width="9.140625" style="21"/>
  </cols>
  <sheetData>
    <row r="1" spans="2:50" s="1" customFormat="1" ht="54.75" customHeight="1" x14ac:dyDescent="0.25">
      <c r="B1" s="31" t="s">
        <v>38</v>
      </c>
      <c r="C1" s="32"/>
      <c r="D1" s="32"/>
      <c r="E1" s="32"/>
      <c r="F1" s="32"/>
      <c r="G1" s="32"/>
      <c r="H1" s="32"/>
      <c r="I1" s="32"/>
    </row>
    <row r="2" spans="2:50" s="1" customFormat="1" ht="18.75" x14ac:dyDescent="0.25">
      <c r="B2" s="29"/>
      <c r="C2" s="30" t="s">
        <v>0</v>
      </c>
      <c r="D2" s="61">
        <v>41529</v>
      </c>
      <c r="E2" s="61"/>
      <c r="F2" s="61"/>
      <c r="G2" s="61"/>
      <c r="H2" s="61"/>
      <c r="I2" s="61"/>
      <c r="J2" s="61"/>
    </row>
    <row r="3" spans="2:50" s="1" customFormat="1" ht="18.75" x14ac:dyDescent="0.25">
      <c r="B3" s="29"/>
      <c r="C3" s="30" t="s">
        <v>6</v>
      </c>
      <c r="D3" s="62" t="s">
        <v>53</v>
      </c>
      <c r="E3" s="62"/>
      <c r="F3" s="62"/>
      <c r="G3" s="62"/>
      <c r="H3" s="62"/>
      <c r="I3" s="62"/>
      <c r="J3" s="62"/>
    </row>
    <row r="4" spans="2:50" s="1" customFormat="1" ht="18.75" x14ac:dyDescent="0.25">
      <c r="B4" s="29"/>
      <c r="C4" s="30" t="s">
        <v>7</v>
      </c>
      <c r="D4" s="62" t="s">
        <v>41</v>
      </c>
      <c r="E4" s="62"/>
      <c r="F4" s="62"/>
      <c r="G4" s="62"/>
      <c r="H4" s="62"/>
      <c r="I4" s="62"/>
      <c r="J4" s="62"/>
    </row>
    <row r="5" spans="2:50" s="1" customFormat="1" ht="18.75" x14ac:dyDescent="0.25">
      <c r="B5" s="29"/>
      <c r="C5" s="30" t="s">
        <v>4</v>
      </c>
      <c r="D5" s="63" t="s">
        <v>39</v>
      </c>
      <c r="E5" s="63"/>
      <c r="F5" s="63"/>
      <c r="G5" s="63"/>
      <c r="H5" s="63"/>
      <c r="I5" s="63"/>
      <c r="J5" s="63"/>
    </row>
    <row r="6" spans="2:50" s="1" customFormat="1" ht="18.75" x14ac:dyDescent="0.25">
      <c r="B6" s="29"/>
      <c r="C6" s="30" t="s">
        <v>1</v>
      </c>
      <c r="D6" s="35" t="s">
        <v>42</v>
      </c>
      <c r="E6" s="35"/>
      <c r="F6" s="35"/>
      <c r="G6" s="35"/>
      <c r="H6" s="35"/>
      <c r="I6" s="35"/>
      <c r="J6" s="35"/>
    </row>
    <row r="7" spans="2:50" s="1" customFormat="1" ht="18.75" x14ac:dyDescent="0.25">
      <c r="B7" s="29"/>
      <c r="C7" s="30" t="s">
        <v>33</v>
      </c>
      <c r="D7" s="63" t="s">
        <v>43</v>
      </c>
      <c r="E7" s="63"/>
      <c r="F7" s="63"/>
      <c r="G7" s="63"/>
      <c r="H7" s="63"/>
      <c r="I7" s="63"/>
      <c r="J7" s="63"/>
    </row>
    <row r="8" spans="2:50" s="1" customFormat="1" ht="18.75" x14ac:dyDescent="0.25">
      <c r="B8" s="29"/>
      <c r="C8" s="30" t="s">
        <v>5</v>
      </c>
      <c r="D8" s="53" t="s">
        <v>44</v>
      </c>
      <c r="E8" s="54"/>
      <c r="F8" s="54"/>
      <c r="G8" s="54"/>
      <c r="H8" s="54"/>
      <c r="I8" s="54"/>
      <c r="J8" s="54"/>
    </row>
    <row r="10" spans="2:50" ht="22.5" x14ac:dyDescent="0.2">
      <c r="B10" s="3" t="s">
        <v>21</v>
      </c>
    </row>
    <row r="12" spans="2:50" ht="28.5" customHeight="1" x14ac:dyDescent="0.2">
      <c r="B12" s="22"/>
      <c r="C12" s="6" t="s">
        <v>22</v>
      </c>
      <c r="D12" s="6" t="s">
        <v>23</v>
      </c>
      <c r="E12" s="6" t="s">
        <v>24</v>
      </c>
      <c r="F12" s="72" t="s">
        <v>58</v>
      </c>
      <c r="G12" s="73" t="s">
        <v>59</v>
      </c>
      <c r="AP12" s="34" t="s">
        <v>9</v>
      </c>
      <c r="AQ12" s="69" t="s">
        <v>10</v>
      </c>
      <c r="AR12" s="69"/>
      <c r="AS12" s="69"/>
      <c r="AT12" s="69"/>
      <c r="AU12" s="69"/>
      <c r="AV12" s="69"/>
      <c r="AW12" s="1"/>
      <c r="AX12" s="1"/>
    </row>
    <row r="13" spans="2:50" ht="20.100000000000001" customHeight="1" x14ac:dyDescent="0.2">
      <c r="B13" s="23" t="s">
        <v>11</v>
      </c>
      <c r="C13" s="49">
        <v>0.50473379629629633</v>
      </c>
      <c r="D13" s="49">
        <v>0.50381944444444449</v>
      </c>
      <c r="E13" s="49">
        <v>0.50437500000000002</v>
      </c>
      <c r="F13" s="49">
        <v>0.50347222222222221</v>
      </c>
      <c r="G13" s="50">
        <f>AVERAGE(C13:E13)</f>
        <v>0.50430941358024695</v>
      </c>
      <c r="AP13" s="7">
        <v>1</v>
      </c>
      <c r="AQ13" s="68" t="s">
        <v>34</v>
      </c>
      <c r="AR13" s="68"/>
      <c r="AS13" s="68"/>
      <c r="AT13" s="68"/>
      <c r="AU13" s="68"/>
      <c r="AV13" s="68"/>
      <c r="AW13" s="1"/>
      <c r="AX13" s="1"/>
    </row>
    <row r="14" spans="2:50" ht="20.100000000000001" customHeight="1" x14ac:dyDescent="0.2">
      <c r="B14" s="23" t="s">
        <v>12</v>
      </c>
      <c r="C14" s="49">
        <v>0.50190972222222219</v>
      </c>
      <c r="D14" s="49">
        <v>0.50059027777777776</v>
      </c>
      <c r="E14" s="49">
        <v>0.50165509259259256</v>
      </c>
      <c r="F14" s="49">
        <v>0.50208333333333333</v>
      </c>
      <c r="G14" s="50">
        <f t="shared" ref="G14" si="0">AVERAGE(C14:E14)</f>
        <v>0.5013850308641975</v>
      </c>
      <c r="AO14" s="28"/>
      <c r="AP14" s="7">
        <v>2</v>
      </c>
      <c r="AQ14" s="68" t="s">
        <v>48</v>
      </c>
      <c r="AR14" s="68"/>
      <c r="AS14" s="68"/>
      <c r="AT14" s="68"/>
      <c r="AU14" s="68"/>
      <c r="AV14" s="68"/>
      <c r="AW14" s="1"/>
      <c r="AX14" s="1"/>
    </row>
    <row r="15" spans="2:50" ht="20.100000000000001" customHeight="1" x14ac:dyDescent="0.2">
      <c r="B15" s="23" t="s">
        <v>14</v>
      </c>
      <c r="C15" s="52">
        <v>0.50078703703703698</v>
      </c>
      <c r="D15" s="52">
        <v>0.50142361111111111</v>
      </c>
      <c r="E15" s="49">
        <v>0.50101851851851853</v>
      </c>
      <c r="F15" s="49">
        <v>0.50277777777777777</v>
      </c>
      <c r="G15" s="50">
        <f>AVERAGE(C15:E15)</f>
        <v>0.50107638888888884</v>
      </c>
      <c r="AO15" s="28"/>
      <c r="AP15" s="7">
        <v>3</v>
      </c>
      <c r="AQ15" s="68" t="s">
        <v>45</v>
      </c>
      <c r="AR15" s="68"/>
      <c r="AS15" s="68"/>
      <c r="AT15" s="68"/>
      <c r="AU15" s="68"/>
      <c r="AV15" s="68"/>
      <c r="AW15" s="1"/>
      <c r="AX15" s="1"/>
    </row>
    <row r="16" spans="2:50" ht="20.100000000000001" customHeight="1" x14ac:dyDescent="0.2">
      <c r="B16" s="23" t="s">
        <v>15</v>
      </c>
      <c r="C16" s="49">
        <v>0.50082175925925931</v>
      </c>
      <c r="D16" s="52">
        <v>0.50118055555555563</v>
      </c>
      <c r="E16" s="49">
        <v>0.50390046296296298</v>
      </c>
      <c r="F16" s="49">
        <v>0.50347222222222221</v>
      </c>
      <c r="G16" s="50">
        <f t="shared" ref="G16" si="1">AVERAGE(C16:E16)</f>
        <v>0.50196759259259272</v>
      </c>
      <c r="AO16" s="28"/>
      <c r="AP16" s="7">
        <v>4</v>
      </c>
      <c r="AQ16" s="68" t="s">
        <v>46</v>
      </c>
      <c r="AR16" s="68"/>
      <c r="AS16" s="68"/>
      <c r="AT16" s="68"/>
      <c r="AU16" s="68"/>
      <c r="AV16" s="68"/>
      <c r="AW16" s="1"/>
      <c r="AX16" s="1"/>
    </row>
    <row r="17" spans="2:50" ht="20.100000000000001" customHeight="1" x14ac:dyDescent="0.2">
      <c r="B17" s="23" t="s">
        <v>50</v>
      </c>
      <c r="C17" s="49">
        <v>0.50026620370370367</v>
      </c>
      <c r="D17" s="49">
        <v>0.50269675925925927</v>
      </c>
      <c r="E17" s="49">
        <v>0.50432870370370375</v>
      </c>
      <c r="F17" s="49">
        <v>0.50277777777777777</v>
      </c>
      <c r="G17" s="50">
        <f t="shared" ref="G17" si="2">AVERAGE(C17:E17)</f>
        <v>0.5024305555555556</v>
      </c>
      <c r="AO17" s="28"/>
      <c r="AP17" s="7">
        <v>5</v>
      </c>
      <c r="AQ17" s="68" t="s">
        <v>47</v>
      </c>
      <c r="AR17" s="68"/>
      <c r="AS17" s="68"/>
      <c r="AT17" s="68"/>
      <c r="AU17" s="68"/>
      <c r="AV17" s="68"/>
      <c r="AW17" s="1"/>
      <c r="AX17" s="1"/>
    </row>
    <row r="18" spans="2:50" ht="20.100000000000001" customHeight="1" x14ac:dyDescent="0.2">
      <c r="AP18" s="1"/>
      <c r="AQ18" s="1"/>
      <c r="AR18" s="1"/>
      <c r="AS18" s="1"/>
      <c r="AT18" s="1"/>
      <c r="AU18" s="1"/>
      <c r="AV18" s="1"/>
      <c r="AW18" s="1"/>
      <c r="AX18" s="1"/>
    </row>
    <row r="20" spans="2:50" x14ac:dyDescent="0.2">
      <c r="B20" s="71" t="s">
        <v>20</v>
      </c>
      <c r="C20" s="71"/>
      <c r="D20" s="71"/>
      <c r="E20" s="71"/>
      <c r="F20" s="71"/>
      <c r="G20" s="71"/>
      <c r="H20" s="71"/>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row>
    <row r="21" spans="2:50" ht="51" customHeight="1" x14ac:dyDescent="0.2">
      <c r="B21" s="67" t="s">
        <v>60</v>
      </c>
      <c r="C21" s="67"/>
      <c r="D21" s="67"/>
      <c r="E21" s="67"/>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row>
    <row r="22" spans="2:50" ht="30" customHeight="1" x14ac:dyDescent="0.2">
      <c r="B22" s="67"/>
      <c r="C22" s="67"/>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row>
    <row r="23" spans="2:50" ht="30" customHeight="1" x14ac:dyDescent="0.2">
      <c r="B23" s="67"/>
      <c r="C23" s="67"/>
      <c r="D23" s="67"/>
      <c r="E23" s="67"/>
      <c r="F23" s="67"/>
      <c r="G23" s="67"/>
      <c r="H23" s="67"/>
      <c r="I23" s="67"/>
      <c r="J23" s="67"/>
      <c r="K23" s="67"/>
      <c r="L23" s="67"/>
      <c r="M23" s="67"/>
      <c r="N23" s="67"/>
      <c r="O23" s="67"/>
      <c r="P23" s="67"/>
      <c r="Q23" s="67"/>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row>
  </sheetData>
  <mergeCells count="16">
    <mergeCell ref="B21:AV21"/>
    <mergeCell ref="B22:AV22"/>
    <mergeCell ref="B23:AV23"/>
    <mergeCell ref="D7:J7"/>
    <mergeCell ref="D8:J8"/>
    <mergeCell ref="AQ12:AV12"/>
    <mergeCell ref="AQ13:AV13"/>
    <mergeCell ref="AQ14:AV14"/>
    <mergeCell ref="AQ15:AV15"/>
    <mergeCell ref="AQ16:AV16"/>
    <mergeCell ref="AQ17:AV17"/>
    <mergeCell ref="D2:J2"/>
    <mergeCell ref="D3:J3"/>
    <mergeCell ref="D4:J4"/>
    <mergeCell ref="D5:J5"/>
    <mergeCell ref="B20:AV20"/>
  </mergeCells>
  <hyperlinks>
    <hyperlink ref="D8"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Expectation Measure report</vt:lpstr>
      <vt:lpstr>Time on Task report</vt:lpstr>
    </vt:vector>
  </TitlesOfParts>
  <Company>vng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longnt</dc:creator>
  <cp:lastModifiedBy>Thanh. Dao Duy</cp:lastModifiedBy>
  <dcterms:created xsi:type="dcterms:W3CDTF">2011-03-31T07:55:32Z</dcterms:created>
  <dcterms:modified xsi:type="dcterms:W3CDTF">2013-09-13T09:56:48Z</dcterms:modified>
</cp:coreProperties>
</file>