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510" windowWidth="14235" windowHeight="7260" tabRatio="864" activeTab="2"/>
  </bookViews>
  <sheets>
    <sheet name="WLY-072013" sheetId="24" r:id="rId1"/>
    <sheet name="WLY-082013" sheetId="25" r:id="rId2"/>
    <sheet name="WLY-092013" sheetId="26" r:id="rId3"/>
  </sheets>
  <calcPr calcId="145621"/>
</workbook>
</file>

<file path=xl/calcChain.xml><?xml version="1.0" encoding="utf-8"?>
<calcChain xmlns="http://schemas.openxmlformats.org/spreadsheetml/2006/main">
  <c r="R10" i="25" l="1"/>
  <c r="R13" i="25"/>
  <c r="R14" i="25"/>
  <c r="R16" i="25"/>
  <c r="R19" i="25"/>
  <c r="R20" i="25"/>
  <c r="R21" i="25"/>
  <c r="R22" i="25"/>
  <c r="R34" i="24" l="1"/>
  <c r="R33" i="24"/>
  <c r="R32" i="24"/>
  <c r="R31" i="24"/>
  <c r="R28" i="24"/>
  <c r="R26" i="24"/>
  <c r="R25" i="24"/>
  <c r="R22" i="24"/>
  <c r="R20" i="24"/>
  <c r="R19" i="24"/>
  <c r="R16" i="24"/>
  <c r="R14" i="24"/>
  <c r="R13" i="24"/>
  <c r="R10" i="24"/>
</calcChain>
</file>

<file path=xl/sharedStrings.xml><?xml version="1.0" encoding="utf-8"?>
<sst xmlns="http://schemas.openxmlformats.org/spreadsheetml/2006/main" count="137" uniqueCount="30">
  <si>
    <t>Pageviews</t>
  </si>
  <si>
    <t>Unique Pageviews</t>
  </si>
  <si>
    <t>Mainsite</t>
  </si>
  <si>
    <t>% of Total:</t>
  </si>
  <si>
    <t>Site Avg:</t>
  </si>
  <si>
    <t>Avg. Time on Page</t>
  </si>
  <si>
    <t>Bounce Rate</t>
  </si>
  <si>
    <t>% Exit</t>
  </si>
  <si>
    <t>Idlogin</t>
  </si>
  <si>
    <t>Event Action</t>
  </si>
  <si>
    <t>Total Event</t>
  </si>
  <si>
    <t>Unique Event</t>
  </si>
  <si>
    <t>Screen</t>
  </si>
  <si>
    <t>0107 Em Ghen Ah</t>
  </si>
  <si>
    <t>Ghen Ke Chu</t>
  </si>
  <si>
    <t>1007 Them Update Them Hap Dan</t>
  </si>
  <si>
    <t>2207 Truy Na</t>
  </si>
  <si>
    <t>1207 Minion</t>
  </si>
  <si>
    <t>Choi Ngay</t>
  </si>
  <si>
    <t>Button</t>
  </si>
  <si>
    <t>Lenh</t>
  </si>
  <si>
    <t>Truy na</t>
  </si>
  <si>
    <t>Con nhen</t>
  </si>
  <si>
    <t>CTR</t>
  </si>
  <si>
    <t>Note</t>
  </si>
  <si>
    <t>AP chạy vào ngày 15 , 16 tháng 07 nhưng số liệu GA trả về gần như không có. Code ga, tracking event đầy đủ, có count đc vào ngày 12 và 15 ( số liệu có được trong quá trình test khi mới upload lên ). Hiện đang tìm hiểu lỳ do.</t>
  </si>
  <si>
    <t>0908 Truy Na</t>
  </si>
  <si>
    <t>2108 Minion</t>
  </si>
  <si>
    <t>Intro / 2108 Minion</t>
  </si>
  <si>
    <t>Intro / 0908 Truy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</si>
</sst>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 tint="-0.499984740745262"/>
      <name val="Arial"/>
      <family val="2"/>
    </font>
    <font>
      <b/>
      <sz val="14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9"/>
      <color theme="0" tint="-0.499984740745262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9"/>
      <name val="Arial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3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21" fontId="0" fillId="0" borderId="0" xfId="0" applyNumberFormat="1" applyAlignment="1">
      <alignment vertical="center" wrapText="1"/>
    </xf>
    <xf numFmtId="0" fontId="3" fillId="0" borderId="7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10" fontId="5" fillId="0" borderId="1" xfId="0" applyNumberFormat="1" applyFont="1" applyFill="1" applyBorder="1" applyAlignment="1">
      <alignment vertical="center" wrapText="1"/>
    </xf>
    <xf numFmtId="21" fontId="5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0" fontId="5" fillId="0" borderId="4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right" vertical="center" wrapText="1"/>
    </xf>
    <xf numFmtId="0" fontId="6" fillId="4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horizontal="right" vertical="center" wrapText="1"/>
    </xf>
    <xf numFmtId="10" fontId="0" fillId="0" borderId="1" xfId="0" applyNumberForma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6" xfId="0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 wrapText="1"/>
    </xf>
    <xf numFmtId="0" fontId="6" fillId="3" borderId="11" xfId="0" applyFont="1" applyFill="1" applyBorder="1" applyAlignment="1">
      <alignment horizontal="center" vertical="center"/>
    </xf>
    <xf numFmtId="0" fontId="0" fillId="3" borderId="6" xfId="0" applyFill="1" applyBorder="1"/>
    <xf numFmtId="0" fontId="10" fillId="0" borderId="0" xfId="0" applyFont="1"/>
    <xf numFmtId="10" fontId="1" fillId="0" borderId="0" xfId="0" applyNumberFormat="1" applyFont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6" fillId="4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6" fillId="4" borderId="14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/>
    </xf>
    <xf numFmtId="0" fontId="0" fillId="0" borderId="13" xfId="0" applyBorder="1" applyAlignment="1">
      <alignment horizontal="left" vertical="top" wrapText="1"/>
    </xf>
    <xf numFmtId="3" fontId="2" fillId="0" borderId="1" xfId="0" applyNumberFormat="1" applyFont="1" applyFill="1" applyBorder="1" applyAlignment="1">
      <alignment horizontal="right" vertical="center" wrapText="1"/>
    </xf>
    <xf numFmtId="10" fontId="2" fillId="0" borderId="1" xfId="0" applyNumberFormat="1" applyFont="1" applyFill="1" applyBorder="1" applyAlignment="1">
      <alignment horizontal="right" vertical="center" wrapText="1"/>
    </xf>
    <xf numFmtId="0" fontId="6" fillId="4" borderId="7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right" vertical="center" wrapText="1"/>
    </xf>
    <xf numFmtId="21" fontId="8" fillId="2" borderId="1" xfId="0" applyNumberFormat="1" applyFont="1" applyFill="1" applyBorder="1" applyAlignment="1">
      <alignment horizontal="right" vertical="center" wrapText="1"/>
    </xf>
    <xf numFmtId="10" fontId="8" fillId="2" borderId="1" xfId="0" applyNumberFormat="1" applyFont="1" applyFill="1" applyBorder="1" applyAlignment="1">
      <alignment horizontal="right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3" fontId="8" fillId="2" borderId="5" xfId="0" applyNumberFormat="1" applyFont="1" applyFill="1" applyBorder="1" applyAlignment="1">
      <alignment horizontal="right" vertical="center" wrapText="1"/>
    </xf>
    <xf numFmtId="3" fontId="8" fillId="2" borderId="2" xfId="0" applyNumberFormat="1" applyFont="1" applyFill="1" applyBorder="1" applyAlignment="1">
      <alignment horizontal="right" vertical="center" wrapText="1"/>
    </xf>
    <xf numFmtId="0" fontId="7" fillId="0" borderId="10" xfId="0" applyFont="1" applyFill="1" applyBorder="1" applyAlignment="1">
      <alignment horizontal="center" vertical="center"/>
    </xf>
    <xf numFmtId="3" fontId="8" fillId="2" borderId="3" xfId="0" applyNumberFormat="1" applyFont="1" applyFill="1" applyBorder="1" applyAlignment="1">
      <alignment horizontal="right" vertical="center" wrapText="1"/>
    </xf>
    <xf numFmtId="21" fontId="8" fillId="2" borderId="3" xfId="0" applyNumberFormat="1" applyFont="1" applyFill="1" applyBorder="1" applyAlignment="1">
      <alignment horizontal="right" vertical="center" wrapText="1"/>
    </xf>
    <xf numFmtId="10" fontId="8" fillId="2" borderId="3" xfId="0" applyNumberFormat="1" applyFont="1" applyFill="1" applyBorder="1" applyAlignment="1">
      <alignment horizontal="right" vertical="center" wrapText="1"/>
    </xf>
    <xf numFmtId="3" fontId="9" fillId="0" borderId="5" xfId="0" applyNumberFormat="1" applyFont="1" applyFill="1" applyBorder="1" applyAlignment="1">
      <alignment horizontal="right" vertical="center" wrapText="1"/>
    </xf>
    <xf numFmtId="3" fontId="9" fillId="0" borderId="2" xfId="0" applyNumberFormat="1" applyFont="1" applyFill="1" applyBorder="1" applyAlignment="1">
      <alignment horizontal="right" vertical="center" wrapText="1"/>
    </xf>
    <xf numFmtId="3" fontId="9" fillId="0" borderId="4" xfId="0" applyNumberFormat="1" applyFont="1" applyFill="1" applyBorder="1" applyAlignment="1">
      <alignment horizontal="right" vertical="center" wrapText="1"/>
    </xf>
    <xf numFmtId="3" fontId="2" fillId="0" borderId="5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Fill="1" applyBorder="1" applyAlignment="1">
      <alignment horizontal="right" vertical="center" wrapText="1"/>
    </xf>
    <xf numFmtId="10" fontId="1" fillId="2" borderId="11" xfId="0" applyNumberFormat="1" applyFont="1" applyFill="1" applyBorder="1" applyAlignment="1">
      <alignment horizontal="center" vertical="center"/>
    </xf>
    <xf numFmtId="10" fontId="1" fillId="2" borderId="6" xfId="0" applyNumberFormat="1" applyFont="1" applyFill="1" applyBorder="1" applyAlignment="1">
      <alignment horizontal="center" vertical="center"/>
    </xf>
    <xf numFmtId="10" fontId="1" fillId="2" borderId="3" xfId="0" applyNumberFormat="1" applyFont="1" applyFill="1" applyBorder="1" applyAlignment="1">
      <alignment horizontal="center" vertical="center"/>
    </xf>
    <xf numFmtId="3" fontId="8" fillId="2" borderId="12" xfId="0" applyNumberFormat="1" applyFont="1" applyFill="1" applyBorder="1" applyAlignment="1">
      <alignment horizontal="right" vertical="center" wrapText="1"/>
    </xf>
    <xf numFmtId="21" fontId="8" fillId="2" borderId="2" xfId="0" applyNumberFormat="1" applyFont="1" applyFill="1" applyBorder="1" applyAlignment="1">
      <alignment horizontal="right" vertical="center" wrapText="1"/>
    </xf>
    <xf numFmtId="10" fontId="8" fillId="2" borderId="2" xfId="0" applyNumberFormat="1" applyFont="1" applyFill="1" applyBorder="1" applyAlignment="1">
      <alignment horizontal="right" vertical="center" wrapText="1"/>
    </xf>
    <xf numFmtId="3" fontId="8" fillId="2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pane ySplit="1" topLeftCell="A2" activePane="bottomLeft" state="frozen"/>
      <selection pane="bottomLeft" activeCell="H2" sqref="H2:I2"/>
    </sheetView>
  </sheetViews>
  <sheetFormatPr defaultColWidth="25.625" defaultRowHeight="20.100000000000001" customHeight="1" x14ac:dyDescent="0.2"/>
  <cols>
    <col min="1" max="1" width="15.625" customWidth="1"/>
    <col min="2" max="2" width="8.625" customWidth="1"/>
    <col min="3" max="3" width="13.625" customWidth="1"/>
    <col min="4" max="4" width="8.625" customWidth="1"/>
    <col min="5" max="5" width="13.625" customWidth="1"/>
    <col min="6" max="6" width="8.625" customWidth="1"/>
    <col min="7" max="7" width="13.625" customWidth="1"/>
    <col min="8" max="8" width="8.625" customWidth="1"/>
    <col min="9" max="9" width="13.625" customWidth="1"/>
    <col min="10" max="10" width="8.625" customWidth="1"/>
    <col min="11" max="11" width="13.625" customWidth="1"/>
    <col min="12" max="12" width="2.625" style="27" customWidth="1"/>
    <col min="13" max="13" width="30.625" customWidth="1"/>
    <col min="14" max="14" width="8.625" customWidth="1"/>
    <col min="15" max="15" width="13.625" customWidth="1"/>
    <col min="16" max="16" width="8.625" customWidth="1"/>
    <col min="17" max="17" width="13.625" customWidth="1"/>
    <col min="18" max="18" width="10.625" style="29" customWidth="1"/>
    <col min="19" max="19" width="34.75" customWidth="1"/>
  </cols>
  <sheetData>
    <row r="1" spans="1:19" s="28" customFormat="1" ht="39.950000000000003" customHeight="1" x14ac:dyDescent="0.25">
      <c r="A1" s="4"/>
      <c r="B1" s="40" t="s">
        <v>0</v>
      </c>
      <c r="C1" s="40"/>
      <c r="D1" s="40" t="s">
        <v>1</v>
      </c>
      <c r="E1" s="40"/>
      <c r="F1" s="40" t="s">
        <v>5</v>
      </c>
      <c r="G1" s="40"/>
      <c r="H1" s="40" t="s">
        <v>6</v>
      </c>
      <c r="I1" s="40"/>
      <c r="J1" s="40" t="s">
        <v>7</v>
      </c>
      <c r="K1" s="40"/>
      <c r="L1" s="26"/>
      <c r="M1" s="13" t="s">
        <v>9</v>
      </c>
      <c r="N1" s="44" t="s">
        <v>10</v>
      </c>
      <c r="O1" s="45"/>
      <c r="P1" s="40" t="s">
        <v>11</v>
      </c>
      <c r="Q1" s="40"/>
      <c r="R1" s="34" t="s">
        <v>23</v>
      </c>
      <c r="S1" s="32" t="s">
        <v>24</v>
      </c>
    </row>
    <row r="2" spans="1:19" ht="20.100000000000001" customHeight="1" x14ac:dyDescent="0.2">
      <c r="A2" s="9" t="s">
        <v>2</v>
      </c>
      <c r="B2" s="41">
        <v>1455967</v>
      </c>
      <c r="C2" s="41"/>
      <c r="D2" s="41">
        <v>1179068</v>
      </c>
      <c r="E2" s="41"/>
      <c r="F2" s="42">
        <v>6.145833333333333E-3</v>
      </c>
      <c r="G2" s="42"/>
      <c r="H2" s="43">
        <v>0.30780000000000002</v>
      </c>
      <c r="I2" s="43"/>
      <c r="J2" s="43">
        <v>0.58040000000000003</v>
      </c>
      <c r="K2" s="43"/>
      <c r="L2" s="19"/>
    </row>
    <row r="3" spans="1:19" ht="20.100000000000001" customHeight="1" x14ac:dyDescent="0.2">
      <c r="A3" s="8"/>
      <c r="B3" s="5" t="s">
        <v>3</v>
      </c>
      <c r="C3" s="6">
        <v>8.0500000000000002E-2</v>
      </c>
      <c r="D3" s="5" t="s">
        <v>3</v>
      </c>
      <c r="E3" s="6">
        <v>9.5299999999999996E-2</v>
      </c>
      <c r="F3" s="5" t="s">
        <v>4</v>
      </c>
      <c r="G3" s="7">
        <v>1.8171296296296297E-3</v>
      </c>
      <c r="H3" s="5" t="s">
        <v>4</v>
      </c>
      <c r="I3" s="6">
        <v>0.28649999999999998</v>
      </c>
      <c r="J3" s="5" t="s">
        <v>4</v>
      </c>
      <c r="K3" s="10">
        <v>0.30890000000000001</v>
      </c>
      <c r="L3" s="19"/>
    </row>
    <row r="4" spans="1:19" ht="20.100000000000001" customHeight="1" x14ac:dyDescent="0.2">
      <c r="A4" s="8"/>
      <c r="B4" s="38">
        <v>18080700</v>
      </c>
      <c r="C4" s="38"/>
      <c r="D4" s="38">
        <v>12368273</v>
      </c>
      <c r="E4" s="38"/>
      <c r="F4" s="39">
        <v>2.3826000000000001</v>
      </c>
      <c r="G4" s="39"/>
      <c r="H4" s="39">
        <v>7.4200000000000002E-2</v>
      </c>
      <c r="I4" s="39"/>
      <c r="J4" s="39">
        <v>0.87890000000000001</v>
      </c>
      <c r="K4" s="39"/>
      <c r="L4" s="19"/>
    </row>
    <row r="5" spans="1:19" ht="20.100000000000001" customHeight="1" x14ac:dyDescent="0.2">
      <c r="A5" s="46"/>
      <c r="B5" s="46"/>
      <c r="C5" s="46"/>
      <c r="D5" s="46"/>
      <c r="E5" s="46"/>
      <c r="F5" s="46"/>
      <c r="G5" s="46"/>
      <c r="H5" s="46"/>
      <c r="I5" s="46"/>
      <c r="J5" s="46"/>
      <c r="K5" s="47"/>
      <c r="L5" s="19"/>
    </row>
    <row r="6" spans="1:19" ht="20.100000000000001" customHeight="1" x14ac:dyDescent="0.2">
      <c r="A6" s="9" t="s">
        <v>8</v>
      </c>
      <c r="B6" s="41">
        <v>16639418</v>
      </c>
      <c r="C6" s="41"/>
      <c r="D6" s="41">
        <v>11160972</v>
      </c>
      <c r="E6" s="41"/>
      <c r="F6" s="42">
        <v>1.6782407407407406E-3</v>
      </c>
      <c r="G6" s="42"/>
      <c r="H6" s="43">
        <v>0.27800000000000002</v>
      </c>
      <c r="I6" s="43"/>
      <c r="J6" s="43">
        <v>0.28289999999999998</v>
      </c>
      <c r="K6" s="43"/>
      <c r="L6" s="19"/>
    </row>
    <row r="7" spans="1:19" ht="20.100000000000001" customHeight="1" x14ac:dyDescent="0.2">
      <c r="A7" s="8"/>
      <c r="B7" s="5" t="s">
        <v>3</v>
      </c>
      <c r="C7" s="6">
        <v>0.92030000000000001</v>
      </c>
      <c r="D7" s="5" t="s">
        <v>3</v>
      </c>
      <c r="E7" s="6">
        <v>0.90239999999999998</v>
      </c>
      <c r="F7" s="5" t="s">
        <v>4</v>
      </c>
      <c r="G7" s="7">
        <v>1.8171296296296297E-3</v>
      </c>
      <c r="H7" s="5" t="s">
        <v>4</v>
      </c>
      <c r="I7" s="6">
        <v>0.28649999999999998</v>
      </c>
      <c r="J7" s="5" t="s">
        <v>4</v>
      </c>
      <c r="K7" s="10">
        <v>0.30890000000000001</v>
      </c>
      <c r="L7" s="19"/>
    </row>
    <row r="8" spans="1:19" ht="20.100000000000001" customHeight="1" x14ac:dyDescent="0.2">
      <c r="A8" s="8"/>
      <c r="B8" s="38">
        <v>18080700</v>
      </c>
      <c r="C8" s="38"/>
      <c r="D8" s="38">
        <v>12368273</v>
      </c>
      <c r="E8" s="38"/>
      <c r="F8" s="39">
        <v>7.7299999999999994E-2</v>
      </c>
      <c r="G8" s="39"/>
      <c r="H8" s="39">
        <v>2.9600000000000001E-2</v>
      </c>
      <c r="I8" s="39"/>
      <c r="J8" s="39">
        <v>8.4000000000000005E-2</v>
      </c>
      <c r="K8" s="39"/>
      <c r="L8" s="19"/>
    </row>
    <row r="9" spans="1:19" ht="20.100000000000001" customHeight="1" x14ac:dyDescent="0.2">
      <c r="A9" s="46"/>
      <c r="B9" s="46"/>
      <c r="C9" s="46"/>
      <c r="D9" s="46"/>
      <c r="E9" s="46"/>
      <c r="F9" s="46"/>
      <c r="G9" s="46"/>
      <c r="H9" s="46"/>
      <c r="I9" s="46"/>
      <c r="J9" s="46"/>
      <c r="K9" s="47"/>
      <c r="L9" s="19"/>
      <c r="M9" s="18"/>
      <c r="N9" s="18"/>
      <c r="O9" s="18"/>
      <c r="P9" s="18"/>
    </row>
    <row r="10" spans="1:19" ht="20.100000000000001" customHeight="1" x14ac:dyDescent="0.2">
      <c r="A10" s="9" t="s">
        <v>13</v>
      </c>
      <c r="B10" s="41">
        <v>395047</v>
      </c>
      <c r="C10" s="41"/>
      <c r="D10" s="41">
        <v>367228</v>
      </c>
      <c r="E10" s="41"/>
      <c r="F10" s="42">
        <v>7.2337962962962963E-3</v>
      </c>
      <c r="G10" s="42"/>
      <c r="H10" s="43">
        <v>0.90739999999999998</v>
      </c>
      <c r="I10" s="43"/>
      <c r="J10" s="43">
        <v>0.92949999999999999</v>
      </c>
      <c r="K10" s="43"/>
      <c r="L10" s="19"/>
      <c r="M10" s="23" t="s">
        <v>13</v>
      </c>
      <c r="N10" s="48">
        <v>19893</v>
      </c>
      <c r="O10" s="49"/>
      <c r="P10" s="41">
        <v>13077</v>
      </c>
      <c r="Q10" s="41"/>
      <c r="R10" s="59">
        <f>P10/D10</f>
        <v>3.5610029736294617E-2</v>
      </c>
      <c r="S10" s="20"/>
    </row>
    <row r="11" spans="1:19" ht="20.100000000000001" customHeight="1" x14ac:dyDescent="0.2">
      <c r="A11" s="8"/>
      <c r="B11" s="5" t="s">
        <v>3</v>
      </c>
      <c r="C11" s="6">
        <v>0.1767</v>
      </c>
      <c r="D11" s="5" t="s">
        <v>3</v>
      </c>
      <c r="E11" s="6">
        <v>0.17699999999999999</v>
      </c>
      <c r="F11" s="5" t="s">
        <v>4</v>
      </c>
      <c r="G11" s="7">
        <v>6.9560185185185185E-3</v>
      </c>
      <c r="H11" s="5" t="s">
        <v>4</v>
      </c>
      <c r="I11" s="6">
        <v>0.90549999999999997</v>
      </c>
      <c r="J11" s="5" t="s">
        <v>4</v>
      </c>
      <c r="K11" s="10">
        <v>0.92779999999999996</v>
      </c>
      <c r="L11" s="19"/>
      <c r="M11" s="24"/>
      <c r="N11" s="11" t="s">
        <v>3</v>
      </c>
      <c r="O11" s="2">
        <v>9.0800000000000006E-2</v>
      </c>
      <c r="P11" s="5" t="s">
        <v>3</v>
      </c>
      <c r="Q11" s="16">
        <v>9.9299999999999999E-2</v>
      </c>
      <c r="R11" s="60"/>
      <c r="S11" s="1"/>
    </row>
    <row r="12" spans="1:19" ht="20.100000000000001" customHeight="1" x14ac:dyDescent="0.2">
      <c r="A12" s="8"/>
      <c r="B12" s="38">
        <v>2235423</v>
      </c>
      <c r="C12" s="38"/>
      <c r="D12" s="38">
        <v>2074284</v>
      </c>
      <c r="E12" s="38"/>
      <c r="F12" s="39">
        <v>3.8399999999999997E-2</v>
      </c>
      <c r="G12" s="39"/>
      <c r="H12" s="39">
        <v>2.0999999999999999E-3</v>
      </c>
      <c r="I12" s="39"/>
      <c r="J12" s="39">
        <v>1.8E-3</v>
      </c>
      <c r="K12" s="39"/>
      <c r="L12" s="19"/>
      <c r="M12" s="24"/>
      <c r="N12" s="57">
        <v>219115</v>
      </c>
      <c r="O12" s="58"/>
      <c r="P12" s="38">
        <v>131660</v>
      </c>
      <c r="Q12" s="38"/>
      <c r="R12" s="61"/>
      <c r="S12" s="2"/>
    </row>
    <row r="13" spans="1:19" ht="20.100000000000001" customHeight="1" x14ac:dyDescent="0.2">
      <c r="A13" s="14"/>
      <c r="B13" s="12"/>
      <c r="C13" s="12"/>
      <c r="D13" s="12"/>
      <c r="E13" s="12"/>
      <c r="F13" s="15"/>
      <c r="G13" s="15"/>
      <c r="H13" s="15"/>
      <c r="I13" s="15"/>
      <c r="J13" s="15"/>
      <c r="K13" s="15"/>
      <c r="L13" s="19"/>
      <c r="M13" s="25" t="s">
        <v>12</v>
      </c>
      <c r="N13" s="54">
        <v>13650</v>
      </c>
      <c r="O13" s="55"/>
      <c r="P13" s="56">
        <v>9527</v>
      </c>
      <c r="Q13" s="55"/>
      <c r="R13" s="30">
        <f>P13/D10</f>
        <v>2.5943010881523194E-2</v>
      </c>
      <c r="S13" s="1"/>
    </row>
    <row r="14" spans="1:19" ht="20.100000000000001" customHeight="1" x14ac:dyDescent="0.2">
      <c r="A14" s="1"/>
      <c r="B14" s="1"/>
      <c r="C14" s="20"/>
      <c r="D14" s="20"/>
      <c r="E14" s="20"/>
      <c r="F14" s="20"/>
      <c r="G14" s="20"/>
      <c r="H14" s="15"/>
      <c r="I14" s="15"/>
      <c r="J14" s="15"/>
      <c r="K14" s="15"/>
      <c r="L14" s="19"/>
      <c r="M14" s="25" t="s">
        <v>14</v>
      </c>
      <c r="N14" s="54">
        <v>6243</v>
      </c>
      <c r="O14" s="55"/>
      <c r="P14" s="56">
        <v>4635</v>
      </c>
      <c r="Q14" s="55"/>
      <c r="R14" s="30">
        <f>P14/D10</f>
        <v>1.26215865892579E-2</v>
      </c>
      <c r="S14" s="1"/>
    </row>
    <row r="15" spans="1:19" ht="20.100000000000001" customHeight="1" x14ac:dyDescent="0.2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19"/>
      <c r="M15" s="22"/>
      <c r="N15" s="18"/>
      <c r="O15" s="18"/>
      <c r="P15" s="18"/>
      <c r="Q15" s="18"/>
    </row>
    <row r="16" spans="1:19" ht="20.100000000000001" customHeight="1" x14ac:dyDescent="0.2">
      <c r="A16" s="17" t="s">
        <v>15</v>
      </c>
      <c r="B16" s="51">
        <v>1074494</v>
      </c>
      <c r="C16" s="51"/>
      <c r="D16" s="51">
        <v>996848</v>
      </c>
      <c r="E16" s="51"/>
      <c r="F16" s="52">
        <v>6.7129629629629622E-3</v>
      </c>
      <c r="G16" s="52"/>
      <c r="H16" s="53">
        <v>0.91320000000000001</v>
      </c>
      <c r="I16" s="53"/>
      <c r="J16" s="53">
        <v>0.92769999999999997</v>
      </c>
      <c r="K16" s="53"/>
      <c r="L16" s="19"/>
      <c r="M16" s="23" t="s">
        <v>15</v>
      </c>
      <c r="N16" s="62">
        <v>44724</v>
      </c>
      <c r="O16" s="49"/>
      <c r="P16" s="41">
        <v>29143</v>
      </c>
      <c r="Q16" s="41"/>
      <c r="R16" s="59">
        <f>P16/D16</f>
        <v>2.923514919024766E-2</v>
      </c>
      <c r="S16" s="1"/>
    </row>
    <row r="17" spans="1:20" ht="20.100000000000001" customHeight="1" x14ac:dyDescent="0.2">
      <c r="A17" s="8"/>
      <c r="B17" s="5" t="s">
        <v>3</v>
      </c>
      <c r="C17" s="6">
        <v>0.48070000000000002</v>
      </c>
      <c r="D17" s="5" t="s">
        <v>3</v>
      </c>
      <c r="E17" s="6">
        <v>0.48060000000000003</v>
      </c>
      <c r="F17" s="5" t="s">
        <v>4</v>
      </c>
      <c r="G17" s="7">
        <v>6.9560185185185185E-3</v>
      </c>
      <c r="H17" s="5" t="s">
        <v>4</v>
      </c>
      <c r="I17" s="6">
        <v>0.90549999999999997</v>
      </c>
      <c r="J17" s="5" t="s">
        <v>4</v>
      </c>
      <c r="K17" s="10">
        <v>0.92779999999999996</v>
      </c>
      <c r="L17" s="19"/>
      <c r="M17" s="24"/>
      <c r="N17" s="35" t="s">
        <v>3</v>
      </c>
      <c r="O17" s="2">
        <v>0.2041</v>
      </c>
      <c r="P17" s="5" t="s">
        <v>3</v>
      </c>
      <c r="Q17" s="16">
        <v>0.22140000000000001</v>
      </c>
      <c r="R17" s="60"/>
      <c r="S17" s="2"/>
    </row>
    <row r="18" spans="1:20" ht="20.100000000000001" customHeight="1" x14ac:dyDescent="0.2">
      <c r="A18" s="8"/>
      <c r="B18" s="38">
        <v>2235423</v>
      </c>
      <c r="C18" s="38"/>
      <c r="D18" s="38">
        <v>2074284</v>
      </c>
      <c r="E18" s="38"/>
      <c r="F18" s="39">
        <v>3.5999999999999997E-2</v>
      </c>
      <c r="G18" s="39"/>
      <c r="H18" s="39">
        <v>8.5000000000000006E-3</v>
      </c>
      <c r="I18" s="39"/>
      <c r="J18" s="39">
        <v>1E-4</v>
      </c>
      <c r="K18" s="39"/>
      <c r="L18" s="19"/>
      <c r="M18" s="24"/>
      <c r="N18" s="57">
        <v>219115</v>
      </c>
      <c r="O18" s="58"/>
      <c r="P18" s="38">
        <v>131660</v>
      </c>
      <c r="Q18" s="38"/>
      <c r="R18" s="61"/>
      <c r="S18" s="21"/>
    </row>
    <row r="19" spans="1:20" ht="20.100000000000001" customHeight="1" x14ac:dyDescent="0.2">
      <c r="A19" s="14"/>
      <c r="B19" s="12"/>
      <c r="C19" s="12"/>
      <c r="D19" s="12"/>
      <c r="E19" s="12"/>
      <c r="F19" s="15"/>
      <c r="G19" s="15"/>
      <c r="H19" s="15"/>
      <c r="I19" s="15"/>
      <c r="J19" s="15"/>
      <c r="K19" s="15"/>
      <c r="L19" s="19"/>
      <c r="M19" s="25" t="s">
        <v>12</v>
      </c>
      <c r="N19" s="54">
        <v>28515</v>
      </c>
      <c r="O19" s="55"/>
      <c r="P19" s="56">
        <v>20381</v>
      </c>
      <c r="Q19" s="55"/>
      <c r="R19" s="30">
        <f>P19/D16</f>
        <v>2.0445444039612858E-2</v>
      </c>
      <c r="S19" s="1"/>
    </row>
    <row r="20" spans="1:20" ht="20.100000000000001" customHeight="1" x14ac:dyDescent="0.2">
      <c r="A20" s="1"/>
      <c r="B20" s="1"/>
      <c r="C20" s="20"/>
      <c r="D20" s="20"/>
      <c r="E20" s="20"/>
      <c r="F20" s="20"/>
      <c r="G20" s="20"/>
      <c r="H20" s="15"/>
      <c r="I20" s="15"/>
      <c r="J20" s="15"/>
      <c r="K20" s="15"/>
      <c r="L20" s="19"/>
      <c r="M20" s="25" t="s">
        <v>18</v>
      </c>
      <c r="N20" s="54">
        <v>16209</v>
      </c>
      <c r="O20" s="55"/>
      <c r="P20" s="56">
        <v>11192</v>
      </c>
      <c r="Q20" s="55"/>
      <c r="R20" s="30">
        <f>P20/D16</f>
        <v>1.1227388729274673E-2</v>
      </c>
      <c r="S20" s="21"/>
    </row>
    <row r="21" spans="1:20" ht="20.100000000000001" customHeight="1" x14ac:dyDescent="0.2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19"/>
      <c r="M21" s="22"/>
      <c r="N21" s="18"/>
      <c r="O21" s="18"/>
      <c r="P21" s="18"/>
      <c r="Q21" s="18"/>
      <c r="R21" s="31"/>
      <c r="S21" s="1"/>
    </row>
    <row r="22" spans="1:20" ht="20.100000000000001" customHeight="1" x14ac:dyDescent="0.2">
      <c r="A22" s="17" t="s">
        <v>17</v>
      </c>
      <c r="B22" s="51">
        <v>29</v>
      </c>
      <c r="C22" s="51"/>
      <c r="D22" s="51">
        <v>17</v>
      </c>
      <c r="E22" s="51"/>
      <c r="F22" s="52">
        <v>1.7476851851851852E-3</v>
      </c>
      <c r="G22" s="52"/>
      <c r="H22" s="53">
        <v>0.5625</v>
      </c>
      <c r="I22" s="53"/>
      <c r="J22" s="53">
        <v>0.58620000000000005</v>
      </c>
      <c r="K22" s="53"/>
      <c r="L22" s="19"/>
      <c r="M22" s="23" t="s">
        <v>17</v>
      </c>
      <c r="N22" s="48">
        <v>9</v>
      </c>
      <c r="O22" s="49"/>
      <c r="P22" s="41">
        <v>5</v>
      </c>
      <c r="Q22" s="41"/>
      <c r="R22" s="59">
        <f>P22/D22</f>
        <v>0.29411764705882354</v>
      </c>
      <c r="S22" s="37" t="s">
        <v>25</v>
      </c>
      <c r="T22" s="33"/>
    </row>
    <row r="23" spans="1:20" ht="20.100000000000001" customHeight="1" x14ac:dyDescent="0.2">
      <c r="A23" s="8"/>
      <c r="B23" s="5" t="s">
        <v>3</v>
      </c>
      <c r="C23" s="6">
        <v>0</v>
      </c>
      <c r="D23" s="5" t="s">
        <v>3</v>
      </c>
      <c r="E23" s="6">
        <v>0</v>
      </c>
      <c r="F23" s="5" t="s">
        <v>4</v>
      </c>
      <c r="G23" s="7">
        <v>6.9560185185185185E-3</v>
      </c>
      <c r="H23" s="5" t="s">
        <v>4</v>
      </c>
      <c r="I23" s="6">
        <v>0.90549999999999997</v>
      </c>
      <c r="J23" s="5" t="s">
        <v>4</v>
      </c>
      <c r="K23" s="10">
        <v>0.92779999999999996</v>
      </c>
      <c r="L23" s="19"/>
      <c r="M23" s="24"/>
      <c r="N23" s="11" t="s">
        <v>3</v>
      </c>
      <c r="O23" s="2">
        <v>0</v>
      </c>
      <c r="P23" s="5" t="s">
        <v>3</v>
      </c>
      <c r="Q23" s="16">
        <v>0</v>
      </c>
      <c r="R23" s="60"/>
      <c r="S23" s="37"/>
      <c r="T23" s="33"/>
    </row>
    <row r="24" spans="1:20" ht="20.100000000000001" customHeight="1" x14ac:dyDescent="0.2">
      <c r="A24" s="8"/>
      <c r="B24" s="38">
        <v>2235423</v>
      </c>
      <c r="C24" s="38"/>
      <c r="D24" s="38">
        <v>2074284</v>
      </c>
      <c r="E24" s="38"/>
      <c r="F24" s="39">
        <v>0.74909999999999999</v>
      </c>
      <c r="G24" s="39"/>
      <c r="H24" s="39">
        <v>0.37880000000000003</v>
      </c>
      <c r="I24" s="39"/>
      <c r="J24" s="39">
        <v>0.36820000000000003</v>
      </c>
      <c r="K24" s="39"/>
      <c r="L24" s="19"/>
      <c r="M24" s="24"/>
      <c r="N24" s="57">
        <v>219115</v>
      </c>
      <c r="O24" s="58"/>
      <c r="P24" s="38">
        <v>131660</v>
      </c>
      <c r="Q24" s="38"/>
      <c r="R24" s="61"/>
      <c r="S24" s="37"/>
      <c r="T24" s="33"/>
    </row>
    <row r="25" spans="1:20" ht="20.100000000000001" customHeight="1" x14ac:dyDescent="0.2">
      <c r="A25" s="14"/>
      <c r="B25" s="12"/>
      <c r="C25" s="12"/>
      <c r="D25" s="12"/>
      <c r="E25" s="12"/>
      <c r="F25" s="15"/>
      <c r="G25" s="15"/>
      <c r="H25" s="15"/>
      <c r="I25" s="15"/>
      <c r="J25" s="15"/>
      <c r="K25" s="15"/>
      <c r="L25" s="19"/>
      <c r="M25" s="25" t="s">
        <v>12</v>
      </c>
      <c r="N25" s="54">
        <v>5</v>
      </c>
      <c r="O25" s="55"/>
      <c r="P25" s="56">
        <v>4</v>
      </c>
      <c r="Q25" s="55"/>
      <c r="R25" s="30">
        <f>P25/D22</f>
        <v>0.23529411764705882</v>
      </c>
      <c r="S25" s="37"/>
      <c r="T25" s="33"/>
    </row>
    <row r="26" spans="1:20" ht="20.100000000000001" customHeight="1" x14ac:dyDescent="0.2">
      <c r="A26" s="1"/>
      <c r="B26" s="1"/>
      <c r="C26" s="20"/>
      <c r="D26" s="20"/>
      <c r="E26" s="20"/>
      <c r="F26" s="20"/>
      <c r="G26" s="20"/>
      <c r="H26" s="15"/>
      <c r="I26" s="15"/>
      <c r="J26" s="15"/>
      <c r="K26" s="15"/>
      <c r="L26" s="19"/>
      <c r="M26" s="25" t="s">
        <v>19</v>
      </c>
      <c r="N26" s="54">
        <v>4</v>
      </c>
      <c r="O26" s="55"/>
      <c r="P26" s="56">
        <v>4</v>
      </c>
      <c r="Q26" s="55"/>
      <c r="R26" s="30">
        <f>P26/D22</f>
        <v>0.23529411764705882</v>
      </c>
      <c r="S26" s="37"/>
      <c r="T26" s="33"/>
    </row>
    <row r="27" spans="1:20" ht="20.100000000000001" customHeight="1" x14ac:dyDescent="0.2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19"/>
      <c r="M27" s="22"/>
      <c r="N27" s="18"/>
      <c r="O27" s="18"/>
      <c r="P27" s="18"/>
      <c r="Q27" s="18"/>
    </row>
    <row r="28" spans="1:20" ht="20.100000000000001" customHeight="1" x14ac:dyDescent="0.2">
      <c r="A28" s="17" t="s">
        <v>16</v>
      </c>
      <c r="B28" s="51">
        <v>760520</v>
      </c>
      <c r="C28" s="51"/>
      <c r="D28" s="51">
        <v>705650</v>
      </c>
      <c r="E28" s="51"/>
      <c r="F28" s="52">
        <v>7.2222222222222228E-3</v>
      </c>
      <c r="G28" s="52"/>
      <c r="H28" s="53">
        <v>0.89459999999999995</v>
      </c>
      <c r="I28" s="53"/>
      <c r="J28" s="53">
        <v>0.92779999999999996</v>
      </c>
      <c r="K28" s="53"/>
      <c r="L28" s="19"/>
      <c r="M28" s="23" t="s">
        <v>16</v>
      </c>
      <c r="N28" s="48">
        <v>63823</v>
      </c>
      <c r="O28" s="49"/>
      <c r="P28" s="41">
        <v>34763</v>
      </c>
      <c r="Q28" s="41"/>
      <c r="R28" s="59">
        <f>P28/D28</f>
        <v>4.9263799333947422E-2</v>
      </c>
      <c r="S28" s="1"/>
    </row>
    <row r="29" spans="1:20" ht="20.100000000000001" customHeight="1" x14ac:dyDescent="0.2">
      <c r="A29" s="8"/>
      <c r="B29" s="5" t="s">
        <v>3</v>
      </c>
      <c r="C29" s="6">
        <v>0.3402</v>
      </c>
      <c r="D29" s="5" t="s">
        <v>3</v>
      </c>
      <c r="E29" s="6">
        <v>0.3402</v>
      </c>
      <c r="F29" s="5" t="s">
        <v>4</v>
      </c>
      <c r="G29" s="7">
        <v>6.9560185185185185E-3</v>
      </c>
      <c r="H29" s="5" t="s">
        <v>4</v>
      </c>
      <c r="I29" s="6">
        <v>0.90549999999999997</v>
      </c>
      <c r="J29" s="5" t="s">
        <v>4</v>
      </c>
      <c r="K29" s="10">
        <v>0.92779999999999996</v>
      </c>
      <c r="L29" s="19"/>
      <c r="M29" s="24"/>
      <c r="N29" s="11" t="s">
        <v>3</v>
      </c>
      <c r="O29" s="2">
        <v>0.2913</v>
      </c>
      <c r="P29" s="5" t="s">
        <v>3</v>
      </c>
      <c r="Q29" s="16">
        <v>0.26400000000000001</v>
      </c>
      <c r="R29" s="60"/>
      <c r="S29" s="2"/>
    </row>
    <row r="30" spans="1:20" ht="20.100000000000001" customHeight="1" x14ac:dyDescent="0.2">
      <c r="A30" s="8"/>
      <c r="B30" s="38">
        <v>2235423</v>
      </c>
      <c r="C30" s="38"/>
      <c r="D30" s="38">
        <v>2074284</v>
      </c>
      <c r="E30" s="38"/>
      <c r="F30" s="39">
        <v>3.78E-2</v>
      </c>
      <c r="G30" s="39"/>
      <c r="H30" s="39">
        <v>1.2E-2</v>
      </c>
      <c r="I30" s="39"/>
      <c r="J30" s="39">
        <v>0</v>
      </c>
      <c r="K30" s="39"/>
      <c r="L30" s="19"/>
      <c r="M30" s="24"/>
      <c r="N30" s="57">
        <v>219115</v>
      </c>
      <c r="O30" s="58"/>
      <c r="P30" s="38">
        <v>131660</v>
      </c>
      <c r="Q30" s="38"/>
      <c r="R30" s="61"/>
      <c r="S30" s="1"/>
    </row>
    <row r="31" spans="1:20" ht="20.100000000000001" customHeight="1" x14ac:dyDescent="0.2">
      <c r="A31" s="14"/>
      <c r="B31" s="12"/>
      <c r="C31" s="12"/>
      <c r="D31" s="12"/>
      <c r="E31" s="12"/>
      <c r="F31" s="15"/>
      <c r="G31" s="15"/>
      <c r="H31" s="15"/>
      <c r="I31" s="15"/>
      <c r="J31" s="15"/>
      <c r="K31" s="15"/>
      <c r="L31" s="19"/>
      <c r="M31" s="25" t="s">
        <v>20</v>
      </c>
      <c r="N31" s="54">
        <v>28009</v>
      </c>
      <c r="O31" s="55"/>
      <c r="P31" s="56">
        <v>18142</v>
      </c>
      <c r="Q31" s="55"/>
      <c r="R31" s="30">
        <f>P31/D28</f>
        <v>2.570962941968398E-2</v>
      </c>
      <c r="S31" s="1"/>
    </row>
    <row r="32" spans="1:20" ht="20.100000000000001" customHeight="1" x14ac:dyDescent="0.2">
      <c r="A32" s="1"/>
      <c r="B32" s="1"/>
      <c r="C32" s="21"/>
      <c r="D32" s="21"/>
      <c r="E32" s="3"/>
      <c r="F32" s="2"/>
      <c r="G32" s="2"/>
      <c r="H32" s="15"/>
      <c r="I32" s="15"/>
      <c r="J32" s="15"/>
      <c r="K32" s="15"/>
      <c r="L32" s="19"/>
      <c r="M32" s="25" t="s">
        <v>21</v>
      </c>
      <c r="N32" s="54">
        <v>21044</v>
      </c>
      <c r="O32" s="55"/>
      <c r="P32" s="56">
        <v>15269</v>
      </c>
      <c r="Q32" s="55"/>
      <c r="R32" s="30">
        <f>P32/D28</f>
        <v>2.1638205909445193E-2</v>
      </c>
      <c r="S32" s="1"/>
    </row>
    <row r="33" spans="2:19" ht="20.100000000000001" customHeight="1" x14ac:dyDescent="0.2">
      <c r="C33" s="2"/>
      <c r="D33" s="2"/>
      <c r="E33" s="3"/>
      <c r="F33" s="2"/>
      <c r="G33" s="2"/>
      <c r="M33" s="25" t="s">
        <v>12</v>
      </c>
      <c r="N33" s="54">
        <v>10814</v>
      </c>
      <c r="O33" s="55"/>
      <c r="P33" s="56">
        <v>8492</v>
      </c>
      <c r="Q33" s="55"/>
      <c r="R33" s="30">
        <f>P33/D28</f>
        <v>1.2034294621979734E-2</v>
      </c>
      <c r="S33" s="1"/>
    </row>
    <row r="34" spans="2:19" ht="20.100000000000001" customHeight="1" x14ac:dyDescent="0.2">
      <c r="B34" s="1"/>
      <c r="C34" s="1"/>
      <c r="D34" s="1"/>
      <c r="E34" s="21"/>
      <c r="F34" s="21"/>
      <c r="G34" s="21"/>
      <c r="M34" s="25" t="s">
        <v>22</v>
      </c>
      <c r="N34" s="54">
        <v>3956</v>
      </c>
      <c r="O34" s="55"/>
      <c r="P34" s="56">
        <v>2214</v>
      </c>
      <c r="Q34" s="55"/>
      <c r="R34" s="30">
        <f>P34/D28</f>
        <v>3.1375327712038544E-3</v>
      </c>
    </row>
    <row r="35" spans="2:19" ht="20.100000000000001" customHeight="1" x14ac:dyDescent="0.2">
      <c r="B35" s="2"/>
      <c r="C35" s="2"/>
      <c r="D35" s="2"/>
      <c r="E35" s="3"/>
      <c r="F35" s="2"/>
      <c r="G35" s="2"/>
    </row>
    <row r="36" spans="2:19" ht="20.100000000000001" customHeight="1" x14ac:dyDescent="0.2">
      <c r="B36" s="1"/>
      <c r="C36" s="1"/>
      <c r="D36" s="1"/>
      <c r="E36" s="21"/>
      <c r="F36" s="2"/>
      <c r="G36" s="21"/>
    </row>
    <row r="37" spans="2:19" ht="20.100000000000001" customHeight="1" x14ac:dyDescent="0.2">
      <c r="B37" s="21"/>
      <c r="C37" s="21"/>
      <c r="D37" s="21"/>
      <c r="E37" s="21"/>
      <c r="F37" s="21"/>
      <c r="G37" s="21"/>
    </row>
  </sheetData>
  <mergeCells count="113">
    <mergeCell ref="N34:O34"/>
    <mergeCell ref="P34:Q34"/>
    <mergeCell ref="P30:Q30"/>
    <mergeCell ref="N31:O31"/>
    <mergeCell ref="P31:Q31"/>
    <mergeCell ref="N32:O32"/>
    <mergeCell ref="P32:Q32"/>
    <mergeCell ref="N33:O33"/>
    <mergeCell ref="P33:Q33"/>
    <mergeCell ref="N30:O30"/>
    <mergeCell ref="R10:R12"/>
    <mergeCell ref="R16:R18"/>
    <mergeCell ref="R22:R24"/>
    <mergeCell ref="R28:R30"/>
    <mergeCell ref="N20:O20"/>
    <mergeCell ref="P20:Q20"/>
    <mergeCell ref="N16:O16"/>
    <mergeCell ref="P16:Q16"/>
    <mergeCell ref="N18:O18"/>
    <mergeCell ref="P18:Q18"/>
    <mergeCell ref="P12:Q12"/>
    <mergeCell ref="N13:O13"/>
    <mergeCell ref="P13:Q13"/>
    <mergeCell ref="N14:O14"/>
    <mergeCell ref="P14:Q14"/>
    <mergeCell ref="P28:Q28"/>
    <mergeCell ref="N12:O12"/>
    <mergeCell ref="A21:K21"/>
    <mergeCell ref="N28:O28"/>
    <mergeCell ref="A27:K27"/>
    <mergeCell ref="B28:C28"/>
    <mergeCell ref="D28:E28"/>
    <mergeCell ref="F28:G28"/>
    <mergeCell ref="H28:I28"/>
    <mergeCell ref="J28:K28"/>
    <mergeCell ref="B24:C24"/>
    <mergeCell ref="D24:E24"/>
    <mergeCell ref="F24:G24"/>
    <mergeCell ref="B22:C22"/>
    <mergeCell ref="D22:E22"/>
    <mergeCell ref="F22:G22"/>
    <mergeCell ref="H22:I22"/>
    <mergeCell ref="J22:K22"/>
    <mergeCell ref="H24:I24"/>
    <mergeCell ref="J24:K24"/>
    <mergeCell ref="B30:C30"/>
    <mergeCell ref="D30:E30"/>
    <mergeCell ref="F30:G30"/>
    <mergeCell ref="H30:I30"/>
    <mergeCell ref="J30:K30"/>
    <mergeCell ref="N25:O25"/>
    <mergeCell ref="P25:Q25"/>
    <mergeCell ref="N26:O26"/>
    <mergeCell ref="P26:Q26"/>
    <mergeCell ref="N22:O22"/>
    <mergeCell ref="P22:Q22"/>
    <mergeCell ref="N24:O24"/>
    <mergeCell ref="P24:Q24"/>
    <mergeCell ref="N19:O19"/>
    <mergeCell ref="P19:Q19"/>
    <mergeCell ref="N10:O10"/>
    <mergeCell ref="D18:E18"/>
    <mergeCell ref="F18:G18"/>
    <mergeCell ref="H18:I18"/>
    <mergeCell ref="J18:K18"/>
    <mergeCell ref="A15:K15"/>
    <mergeCell ref="B16:C16"/>
    <mergeCell ref="D16:E16"/>
    <mergeCell ref="F16:G16"/>
    <mergeCell ref="H16:I16"/>
    <mergeCell ref="J16:K16"/>
    <mergeCell ref="B18:C18"/>
    <mergeCell ref="A5:K5"/>
    <mergeCell ref="B6:C6"/>
    <mergeCell ref="D6:E6"/>
    <mergeCell ref="F6:G6"/>
    <mergeCell ref="H6:I6"/>
    <mergeCell ref="J6:K6"/>
    <mergeCell ref="B12:C12"/>
    <mergeCell ref="D12:E12"/>
    <mergeCell ref="F12:G12"/>
    <mergeCell ref="H12:I12"/>
    <mergeCell ref="J12:K12"/>
    <mergeCell ref="A9:K9"/>
    <mergeCell ref="B10:C10"/>
    <mergeCell ref="D10:E10"/>
    <mergeCell ref="F10:G10"/>
    <mergeCell ref="H10:I10"/>
    <mergeCell ref="J10:K10"/>
    <mergeCell ref="S22:S26"/>
    <mergeCell ref="B4:C4"/>
    <mergeCell ref="D4:E4"/>
    <mergeCell ref="F4:G4"/>
    <mergeCell ref="H4:I4"/>
    <mergeCell ref="J4:K4"/>
    <mergeCell ref="P1:Q1"/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  <mergeCell ref="N1:O1"/>
    <mergeCell ref="P10:Q10"/>
    <mergeCell ref="B8:C8"/>
    <mergeCell ref="D8:E8"/>
    <mergeCell ref="F8:G8"/>
    <mergeCell ref="H8:I8"/>
    <mergeCell ref="J8:K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pane ySplit="1" topLeftCell="A2" activePane="bottomLeft" state="frozen"/>
      <selection pane="bottomLeft" activeCell="A21" sqref="A21"/>
    </sheetView>
  </sheetViews>
  <sheetFormatPr defaultColWidth="25.625" defaultRowHeight="20.100000000000001" customHeight="1" x14ac:dyDescent="0.2"/>
  <cols>
    <col min="1" max="1" width="31.125" customWidth="1"/>
    <col min="2" max="2" width="8.625" customWidth="1"/>
    <col min="3" max="3" width="13.625" customWidth="1"/>
    <col min="4" max="4" width="8.625" customWidth="1"/>
    <col min="5" max="5" width="13.625" customWidth="1"/>
    <col min="6" max="6" width="8.625" customWidth="1"/>
    <col min="7" max="7" width="13.625" customWidth="1"/>
    <col min="8" max="8" width="8.625" customWidth="1"/>
    <col min="9" max="9" width="13.625" customWidth="1"/>
    <col min="10" max="10" width="8.625" customWidth="1"/>
    <col min="11" max="11" width="13.625" customWidth="1"/>
    <col min="12" max="12" width="2.625" style="27" customWidth="1"/>
    <col min="13" max="13" width="30.625" customWidth="1"/>
    <col min="14" max="14" width="8.625" customWidth="1"/>
    <col min="15" max="15" width="13.625" customWidth="1"/>
    <col min="16" max="16" width="8.625" customWidth="1"/>
    <col min="17" max="17" width="13.625" customWidth="1"/>
    <col min="18" max="18" width="10.625" style="29" customWidth="1"/>
    <col min="19" max="19" width="34.75" customWidth="1"/>
  </cols>
  <sheetData>
    <row r="1" spans="1:20" s="28" customFormat="1" ht="39.950000000000003" customHeight="1" x14ac:dyDescent="0.25">
      <c r="A1" s="4"/>
      <c r="B1" s="40" t="s">
        <v>0</v>
      </c>
      <c r="C1" s="40"/>
      <c r="D1" s="40" t="s">
        <v>1</v>
      </c>
      <c r="E1" s="40"/>
      <c r="F1" s="40" t="s">
        <v>5</v>
      </c>
      <c r="G1" s="40"/>
      <c r="H1" s="40" t="s">
        <v>6</v>
      </c>
      <c r="I1" s="40"/>
      <c r="J1" s="40" t="s">
        <v>7</v>
      </c>
      <c r="K1" s="40"/>
      <c r="L1" s="26"/>
      <c r="M1" s="13" t="s">
        <v>9</v>
      </c>
      <c r="N1" s="44" t="s">
        <v>10</v>
      </c>
      <c r="O1" s="45"/>
      <c r="P1" s="40" t="s">
        <v>11</v>
      </c>
      <c r="Q1" s="40"/>
      <c r="R1" s="34" t="s">
        <v>23</v>
      </c>
      <c r="S1" s="32" t="s">
        <v>24</v>
      </c>
    </row>
    <row r="2" spans="1:20" ht="20.100000000000001" customHeight="1" x14ac:dyDescent="0.2">
      <c r="A2" s="9" t="s">
        <v>2</v>
      </c>
      <c r="B2" s="41">
        <v>1695247</v>
      </c>
      <c r="C2" s="49"/>
      <c r="D2" s="41">
        <v>1361091</v>
      </c>
      <c r="E2" s="49"/>
      <c r="F2" s="42">
        <v>5.5787037037037038E-3</v>
      </c>
      <c r="G2" s="63"/>
      <c r="H2" s="43">
        <v>0.37109999999999999</v>
      </c>
      <c r="I2" s="64"/>
      <c r="J2" s="43">
        <v>0.59430000000000005</v>
      </c>
      <c r="K2" s="43"/>
      <c r="L2" s="19"/>
    </row>
    <row r="3" spans="1:20" ht="20.100000000000001" customHeight="1" x14ac:dyDescent="0.2">
      <c r="A3" s="8"/>
      <c r="B3" s="5" t="s">
        <v>3</v>
      </c>
      <c r="C3" s="6">
        <v>8.6400000000000005E-2</v>
      </c>
      <c r="D3" s="5" t="s">
        <v>3</v>
      </c>
      <c r="E3" s="6">
        <v>0.1031</v>
      </c>
      <c r="F3" s="5" t="s">
        <v>4</v>
      </c>
      <c r="G3" s="7">
        <v>1.689814814814815E-3</v>
      </c>
      <c r="H3" s="5" t="s">
        <v>4</v>
      </c>
      <c r="I3" s="6">
        <v>0.23069999999999999</v>
      </c>
      <c r="J3" s="5" t="s">
        <v>4</v>
      </c>
      <c r="K3" s="10">
        <v>0.28449999999999998</v>
      </c>
      <c r="L3" s="19"/>
    </row>
    <row r="4" spans="1:20" ht="20.100000000000001" customHeight="1" x14ac:dyDescent="0.2">
      <c r="A4" s="8"/>
      <c r="B4" s="38">
        <v>19620317</v>
      </c>
      <c r="C4" s="38"/>
      <c r="D4" s="38">
        <v>13201894</v>
      </c>
      <c r="E4" s="38"/>
      <c r="F4" s="39">
        <v>2.3003</v>
      </c>
      <c r="G4" s="39"/>
      <c r="H4" s="39">
        <v>0.60840000000000005</v>
      </c>
      <c r="I4" s="39"/>
      <c r="J4" s="39">
        <v>1.0891999999999999</v>
      </c>
      <c r="K4" s="39"/>
      <c r="L4" s="19"/>
    </row>
    <row r="5" spans="1:20" ht="20.100000000000001" customHeight="1" x14ac:dyDescent="0.2">
      <c r="A5" s="46"/>
      <c r="B5" s="46"/>
      <c r="C5" s="46"/>
      <c r="D5" s="46"/>
      <c r="E5" s="46"/>
      <c r="F5" s="46"/>
      <c r="G5" s="46"/>
      <c r="H5" s="46"/>
      <c r="I5" s="46"/>
      <c r="J5" s="46"/>
      <c r="K5" s="47"/>
      <c r="L5" s="19"/>
    </row>
    <row r="6" spans="1:20" ht="20.100000000000001" customHeight="1" x14ac:dyDescent="0.2">
      <c r="A6" s="9" t="s">
        <v>8</v>
      </c>
      <c r="B6" s="41">
        <v>17681986</v>
      </c>
      <c r="C6" s="41"/>
      <c r="D6" s="41">
        <v>11693465</v>
      </c>
      <c r="E6" s="41"/>
      <c r="F6" s="42">
        <v>1.5046296296296294E-3</v>
      </c>
      <c r="G6" s="42"/>
      <c r="H6" s="43">
        <v>0.20399999999999999</v>
      </c>
      <c r="I6" s="43"/>
      <c r="J6" s="43">
        <v>0.25769999999999998</v>
      </c>
      <c r="K6" s="43"/>
      <c r="L6" s="19"/>
    </row>
    <row r="7" spans="1:20" ht="20.100000000000001" customHeight="1" x14ac:dyDescent="0.2">
      <c r="A7" s="8"/>
      <c r="B7" s="5" t="s">
        <v>3</v>
      </c>
      <c r="C7" s="6">
        <v>0.9012</v>
      </c>
      <c r="D7" s="5" t="s">
        <v>3</v>
      </c>
      <c r="E7" s="6">
        <v>0.88570000000000004</v>
      </c>
      <c r="F7" s="5" t="s">
        <v>4</v>
      </c>
      <c r="G7" s="7">
        <v>1.689814814814815E-3</v>
      </c>
      <c r="H7" s="5" t="s">
        <v>4</v>
      </c>
      <c r="I7" s="6">
        <v>0.23069999999999999</v>
      </c>
      <c r="J7" s="5" t="s">
        <v>4</v>
      </c>
      <c r="K7" s="10">
        <v>0.28449999999999998</v>
      </c>
      <c r="L7" s="19"/>
    </row>
    <row r="8" spans="1:20" ht="20.100000000000001" customHeight="1" x14ac:dyDescent="0.2">
      <c r="A8" s="8"/>
      <c r="B8" s="38">
        <v>19620317</v>
      </c>
      <c r="C8" s="38"/>
      <c r="D8" s="38">
        <v>13201894</v>
      </c>
      <c r="E8" s="38"/>
      <c r="F8" s="39">
        <v>-0.10639999999999999</v>
      </c>
      <c r="G8" s="39"/>
      <c r="H8" s="39">
        <v>-0.11559999999999999</v>
      </c>
      <c r="I8" s="39"/>
      <c r="J8" s="39">
        <v>-9.4299999999999995E-2</v>
      </c>
      <c r="K8" s="39"/>
      <c r="L8" s="19"/>
    </row>
    <row r="9" spans="1:20" ht="20.100000000000001" customHeight="1" x14ac:dyDescent="0.2">
      <c r="A9" s="46"/>
      <c r="B9" s="46"/>
      <c r="C9" s="46"/>
      <c r="D9" s="46"/>
      <c r="E9" s="46"/>
      <c r="F9" s="46"/>
      <c r="G9" s="46"/>
      <c r="H9" s="46"/>
      <c r="I9" s="46"/>
      <c r="J9" s="46"/>
      <c r="K9" s="47"/>
      <c r="L9" s="19"/>
      <c r="M9" s="18"/>
      <c r="N9" s="18"/>
      <c r="O9" s="18"/>
      <c r="P9" s="18"/>
    </row>
    <row r="10" spans="1:20" ht="20.100000000000001" customHeight="1" x14ac:dyDescent="0.2">
      <c r="A10" s="17" t="s">
        <v>28</v>
      </c>
      <c r="B10" s="65">
        <v>15685</v>
      </c>
      <c r="C10" s="49"/>
      <c r="D10" s="51">
        <v>14266</v>
      </c>
      <c r="E10" s="51"/>
      <c r="F10" s="52">
        <v>1.5624999999999999E-3</v>
      </c>
      <c r="G10" s="52"/>
      <c r="H10" s="53">
        <v>0.81210000000000004</v>
      </c>
      <c r="I10" s="53"/>
      <c r="J10" s="53">
        <v>0.9012</v>
      </c>
      <c r="K10" s="53"/>
      <c r="L10" s="19"/>
      <c r="M10" s="23" t="s">
        <v>27</v>
      </c>
      <c r="N10" s="48">
        <v>3196</v>
      </c>
      <c r="O10" s="49"/>
      <c r="P10" s="41">
        <v>1800</v>
      </c>
      <c r="Q10" s="41"/>
      <c r="R10" s="59">
        <f>P10/D10</f>
        <v>0.12617412028599467</v>
      </c>
      <c r="S10" s="37"/>
      <c r="T10" s="33"/>
    </row>
    <row r="11" spans="1:20" ht="20.100000000000001" customHeight="1" x14ac:dyDescent="0.2">
      <c r="A11" s="8"/>
      <c r="B11" s="5" t="s">
        <v>3</v>
      </c>
      <c r="C11" s="6">
        <v>8.0000000000000004E-4</v>
      </c>
      <c r="D11" s="5" t="s">
        <v>3</v>
      </c>
      <c r="E11" s="6">
        <v>1.1000000000000001E-3</v>
      </c>
      <c r="F11" s="5" t="s">
        <v>4</v>
      </c>
      <c r="G11" s="7">
        <v>1.689814814814815E-3</v>
      </c>
      <c r="H11" s="5" t="s">
        <v>4</v>
      </c>
      <c r="I11" s="6">
        <v>0.23069999999999999</v>
      </c>
      <c r="J11" s="5" t="s">
        <v>4</v>
      </c>
      <c r="K11" s="10">
        <v>0.28449999999999998</v>
      </c>
      <c r="L11" s="19"/>
      <c r="M11" s="24"/>
      <c r="N11" s="11" t="s">
        <v>3</v>
      </c>
      <c r="O11" s="2">
        <v>2.3999999999999998E-3</v>
      </c>
      <c r="P11" s="5" t="s">
        <v>3</v>
      </c>
      <c r="Q11" s="16">
        <v>2.5000000000000001E-3</v>
      </c>
      <c r="R11" s="60"/>
      <c r="S11" s="37"/>
      <c r="T11" s="33"/>
    </row>
    <row r="12" spans="1:20" ht="20.100000000000001" customHeight="1" x14ac:dyDescent="0.2">
      <c r="A12" s="8"/>
      <c r="B12" s="38">
        <v>19620317</v>
      </c>
      <c r="C12" s="38"/>
      <c r="D12" s="38">
        <v>13201894</v>
      </c>
      <c r="E12" s="38"/>
      <c r="F12" s="39">
        <v>-7.8299999999999995E-2</v>
      </c>
      <c r="G12" s="39"/>
      <c r="H12" s="39">
        <v>2.5200999999999998</v>
      </c>
      <c r="I12" s="39"/>
      <c r="J12" s="39">
        <v>2.1677</v>
      </c>
      <c r="K12" s="39"/>
      <c r="L12" s="19"/>
      <c r="M12" s="24"/>
      <c r="N12" s="57">
        <v>1318803</v>
      </c>
      <c r="O12" s="58"/>
      <c r="P12" s="38">
        <v>719276</v>
      </c>
      <c r="Q12" s="38"/>
      <c r="R12" s="61"/>
      <c r="S12" s="37"/>
      <c r="T12" s="33"/>
    </row>
    <row r="13" spans="1:20" ht="19.5" customHeight="1" x14ac:dyDescent="0.2">
      <c r="A13" s="14"/>
      <c r="B13" s="12"/>
      <c r="C13" s="12"/>
      <c r="D13" s="12"/>
      <c r="E13" s="12"/>
      <c r="F13" s="15"/>
      <c r="G13" s="15"/>
      <c r="H13" s="15"/>
      <c r="I13" s="15"/>
      <c r="J13" s="15"/>
      <c r="K13" s="15"/>
      <c r="L13" s="19"/>
      <c r="M13" s="25" t="s">
        <v>12</v>
      </c>
      <c r="N13" s="54">
        <v>1232</v>
      </c>
      <c r="O13" s="55"/>
      <c r="P13" s="56">
        <v>631</v>
      </c>
      <c r="Q13" s="55"/>
      <c r="R13" s="30">
        <f>P13/D10</f>
        <v>4.4231038833590357E-2</v>
      </c>
      <c r="S13" s="37"/>
      <c r="T13" s="33"/>
    </row>
    <row r="14" spans="1:20" ht="20.100000000000001" customHeight="1" x14ac:dyDescent="0.2">
      <c r="A14" s="1"/>
      <c r="B14" s="1"/>
      <c r="C14" s="20"/>
      <c r="D14" s="20"/>
      <c r="E14" s="20"/>
      <c r="F14" s="20"/>
      <c r="G14" s="20"/>
      <c r="H14" s="15"/>
      <c r="I14" s="15"/>
      <c r="J14" s="15"/>
      <c r="K14" s="15"/>
      <c r="L14" s="19"/>
      <c r="M14" s="25" t="s">
        <v>19</v>
      </c>
      <c r="N14" s="54">
        <v>1964</v>
      </c>
      <c r="O14" s="55"/>
      <c r="P14" s="56">
        <v>1457</v>
      </c>
      <c r="Q14" s="55"/>
      <c r="R14" s="30">
        <f>P14/D10</f>
        <v>0.10213094069816346</v>
      </c>
      <c r="S14" s="37"/>
      <c r="T14" s="33"/>
    </row>
    <row r="15" spans="1:20" ht="20.100000000000001" customHeight="1" x14ac:dyDescent="0.2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19"/>
      <c r="M15" s="22"/>
      <c r="N15" s="18"/>
      <c r="O15" s="18"/>
      <c r="P15" s="18"/>
      <c r="Q15" s="18"/>
    </row>
    <row r="16" spans="1:20" ht="20.100000000000001" customHeight="1" x14ac:dyDescent="0.2">
      <c r="A16" s="36" t="s">
        <v>29</v>
      </c>
      <c r="B16" s="51">
        <v>84924</v>
      </c>
      <c r="C16" s="51"/>
      <c r="D16" s="51">
        <v>74047</v>
      </c>
      <c r="E16" s="51"/>
      <c r="F16" s="52">
        <v>2.6620370370370374E-3</v>
      </c>
      <c r="G16" s="52"/>
      <c r="H16" s="53">
        <v>0.50660000000000005</v>
      </c>
      <c r="I16" s="53"/>
      <c r="J16" s="53">
        <v>0.82769999999999999</v>
      </c>
      <c r="K16" s="53"/>
      <c r="L16" s="19"/>
      <c r="M16" s="23" t="s">
        <v>26</v>
      </c>
      <c r="N16" s="48">
        <v>82300</v>
      </c>
      <c r="O16" s="49"/>
      <c r="P16" s="41">
        <v>32031</v>
      </c>
      <c r="Q16" s="41"/>
      <c r="R16" s="59">
        <f>P16/D16</f>
        <v>0.43257660674976706</v>
      </c>
      <c r="S16" s="1"/>
    </row>
    <row r="17" spans="1:19" ht="20.100000000000001" customHeight="1" x14ac:dyDescent="0.2">
      <c r="A17" s="8"/>
      <c r="B17" s="5" t="s">
        <v>3</v>
      </c>
      <c r="C17" s="6">
        <v>4.3E-3</v>
      </c>
      <c r="D17" s="5" t="s">
        <v>3</v>
      </c>
      <c r="E17" s="6">
        <v>5.5999999999999999E-3</v>
      </c>
      <c r="F17" s="5" t="s">
        <v>4</v>
      </c>
      <c r="G17" s="7">
        <v>1.689814814814815E-3</v>
      </c>
      <c r="H17" s="5" t="s">
        <v>4</v>
      </c>
      <c r="I17" s="6">
        <v>0.23069999999999999</v>
      </c>
      <c r="J17" s="5" t="s">
        <v>4</v>
      </c>
      <c r="K17" s="10">
        <v>0.28449999999999998</v>
      </c>
      <c r="L17" s="19"/>
      <c r="M17" s="24"/>
      <c r="N17" s="11" t="s">
        <v>3</v>
      </c>
      <c r="O17" s="2">
        <v>6.2399999999999997E-2</v>
      </c>
      <c r="P17" s="5" t="s">
        <v>3</v>
      </c>
      <c r="Q17" s="16">
        <v>4.4499999999999998E-2</v>
      </c>
      <c r="R17" s="60"/>
      <c r="S17" s="2"/>
    </row>
    <row r="18" spans="1:19" ht="20.100000000000001" customHeight="1" x14ac:dyDescent="0.2">
      <c r="A18" s="8"/>
      <c r="B18" s="38">
        <v>19620317</v>
      </c>
      <c r="C18" s="38"/>
      <c r="D18" s="38">
        <v>13201894</v>
      </c>
      <c r="E18" s="38"/>
      <c r="F18" s="39">
        <v>0.57489999999999997</v>
      </c>
      <c r="G18" s="39"/>
      <c r="H18" s="39">
        <v>1.196</v>
      </c>
      <c r="I18" s="39"/>
      <c r="J18" s="39">
        <v>1.9093</v>
      </c>
      <c r="K18" s="39"/>
      <c r="L18" s="19"/>
      <c r="M18" s="24"/>
      <c r="N18" s="57">
        <v>1318803</v>
      </c>
      <c r="O18" s="58"/>
      <c r="P18" s="38">
        <v>719276</v>
      </c>
      <c r="Q18" s="38"/>
      <c r="R18" s="61"/>
      <c r="S18" s="1"/>
    </row>
    <row r="19" spans="1:19" ht="20.100000000000001" customHeight="1" x14ac:dyDescent="0.2">
      <c r="A19" s="14"/>
      <c r="B19" s="12"/>
      <c r="C19" s="12"/>
      <c r="D19" s="12"/>
      <c r="E19" s="12"/>
      <c r="F19" s="15"/>
      <c r="G19" s="15"/>
      <c r="H19" s="15"/>
      <c r="I19" s="15"/>
      <c r="J19" s="15"/>
      <c r="K19" s="15"/>
      <c r="L19" s="19"/>
      <c r="M19" s="25" t="s">
        <v>21</v>
      </c>
      <c r="N19" s="54">
        <v>34034</v>
      </c>
      <c r="O19" s="55"/>
      <c r="P19" s="56">
        <v>20738</v>
      </c>
      <c r="Q19" s="55"/>
      <c r="R19" s="30">
        <f>P19/D16</f>
        <v>0.28006536389050196</v>
      </c>
      <c r="S19" s="1"/>
    </row>
    <row r="20" spans="1:19" ht="20.100000000000001" customHeight="1" x14ac:dyDescent="0.2">
      <c r="A20" s="1"/>
      <c r="B20" s="1"/>
      <c r="C20" s="21"/>
      <c r="D20" s="21"/>
      <c r="E20" s="3"/>
      <c r="F20" s="2"/>
      <c r="G20" s="2"/>
      <c r="H20" s="15"/>
      <c r="I20" s="15"/>
      <c r="J20" s="15"/>
      <c r="K20" s="15"/>
      <c r="L20" s="19"/>
      <c r="M20" s="25" t="s">
        <v>20</v>
      </c>
      <c r="N20" s="54">
        <v>33023</v>
      </c>
      <c r="O20" s="55"/>
      <c r="P20" s="56">
        <v>16670</v>
      </c>
      <c r="Q20" s="55"/>
      <c r="R20" s="30">
        <f>P20/D16</f>
        <v>0.22512728402231016</v>
      </c>
      <c r="S20" s="1"/>
    </row>
    <row r="21" spans="1:19" ht="20.100000000000001" customHeight="1" x14ac:dyDescent="0.2">
      <c r="C21" s="2"/>
      <c r="D21" s="2"/>
      <c r="E21" s="3"/>
      <c r="F21" s="2"/>
      <c r="G21" s="2"/>
      <c r="M21" s="25" t="s">
        <v>12</v>
      </c>
      <c r="N21" s="54">
        <v>11472</v>
      </c>
      <c r="O21" s="55"/>
      <c r="P21" s="56">
        <v>7232</v>
      </c>
      <c r="Q21" s="55"/>
      <c r="R21" s="30">
        <f>P21/D16</f>
        <v>9.7667697543452128E-2</v>
      </c>
      <c r="S21" s="1"/>
    </row>
    <row r="22" spans="1:19" ht="20.100000000000001" customHeight="1" x14ac:dyDescent="0.2">
      <c r="B22" s="1"/>
      <c r="C22" s="1"/>
      <c r="D22" s="1"/>
      <c r="E22" s="21"/>
      <c r="F22" s="21"/>
      <c r="G22" s="21"/>
      <c r="M22" s="25" t="s">
        <v>22</v>
      </c>
      <c r="N22" s="54">
        <v>3771</v>
      </c>
      <c r="O22" s="55"/>
      <c r="P22" s="56">
        <v>1964</v>
      </c>
      <c r="Q22" s="55"/>
      <c r="R22" s="30">
        <f>P22/D16</f>
        <v>2.6523694410306966E-2</v>
      </c>
    </row>
    <row r="23" spans="1:19" ht="20.100000000000001" customHeight="1" x14ac:dyDescent="0.2">
      <c r="B23" s="2"/>
      <c r="C23" s="2"/>
      <c r="D23" s="2"/>
      <c r="E23" s="3"/>
      <c r="F23" s="2"/>
      <c r="G23" s="2"/>
    </row>
    <row r="24" spans="1:19" ht="20.100000000000001" customHeight="1" x14ac:dyDescent="0.2">
      <c r="B24" s="1"/>
      <c r="C24" s="1"/>
      <c r="D24" s="1"/>
      <c r="E24" s="21"/>
      <c r="F24" s="2"/>
      <c r="G24" s="21"/>
    </row>
    <row r="25" spans="1:19" ht="20.100000000000001" customHeight="1" x14ac:dyDescent="0.2">
      <c r="B25" s="21"/>
      <c r="C25" s="21"/>
      <c r="D25" s="21"/>
      <c r="E25" s="21"/>
      <c r="F25" s="21"/>
      <c r="G25" s="21"/>
    </row>
  </sheetData>
  <mergeCells count="73">
    <mergeCell ref="N22:O22"/>
    <mergeCell ref="P22:Q22"/>
    <mergeCell ref="N19:O19"/>
    <mergeCell ref="P19:Q19"/>
    <mergeCell ref="N20:O20"/>
    <mergeCell ref="P20:Q20"/>
    <mergeCell ref="N21:O21"/>
    <mergeCell ref="P21:Q21"/>
    <mergeCell ref="R10:R12"/>
    <mergeCell ref="R16:R18"/>
    <mergeCell ref="B18:C18"/>
    <mergeCell ref="D18:E18"/>
    <mergeCell ref="F18:G18"/>
    <mergeCell ref="H18:I18"/>
    <mergeCell ref="J18:K18"/>
    <mergeCell ref="N18:O18"/>
    <mergeCell ref="P18:Q18"/>
    <mergeCell ref="B16:C16"/>
    <mergeCell ref="D16:E16"/>
    <mergeCell ref="F16:G16"/>
    <mergeCell ref="H16:I16"/>
    <mergeCell ref="J16:K16"/>
    <mergeCell ref="N16:O16"/>
    <mergeCell ref="N13:O13"/>
    <mergeCell ref="P13:Q13"/>
    <mergeCell ref="N14:O14"/>
    <mergeCell ref="P14:Q14"/>
    <mergeCell ref="P16:Q16"/>
    <mergeCell ref="A15:K15"/>
    <mergeCell ref="N10:O10"/>
    <mergeCell ref="P10:Q10"/>
    <mergeCell ref="S10:S14"/>
    <mergeCell ref="B12:C12"/>
    <mergeCell ref="D12:E12"/>
    <mergeCell ref="F12:G12"/>
    <mergeCell ref="H12:I12"/>
    <mergeCell ref="J12:K12"/>
    <mergeCell ref="N12:O12"/>
    <mergeCell ref="B10:C10"/>
    <mergeCell ref="D10:E10"/>
    <mergeCell ref="F10:G10"/>
    <mergeCell ref="H10:I10"/>
    <mergeCell ref="J10:K10"/>
    <mergeCell ref="P12:Q12"/>
    <mergeCell ref="H4:I4"/>
    <mergeCell ref="J4:K4"/>
    <mergeCell ref="A9:K9"/>
    <mergeCell ref="B6:C6"/>
    <mergeCell ref="D6:E6"/>
    <mergeCell ref="F6:G6"/>
    <mergeCell ref="H6:I6"/>
    <mergeCell ref="J6:K6"/>
    <mergeCell ref="B8:C8"/>
    <mergeCell ref="D8:E8"/>
    <mergeCell ref="F8:G8"/>
    <mergeCell ref="H8:I8"/>
    <mergeCell ref="J8:K8"/>
    <mergeCell ref="A5:K5"/>
    <mergeCell ref="P1:Q1"/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  <mergeCell ref="N1:O1"/>
    <mergeCell ref="B4:C4"/>
    <mergeCell ref="D4:E4"/>
    <mergeCell ref="F4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pane ySplit="1" topLeftCell="A2" activePane="bottomLeft" state="frozen"/>
      <selection pane="bottomLeft" activeCell="G24" sqref="G24"/>
    </sheetView>
  </sheetViews>
  <sheetFormatPr defaultColWidth="25.625" defaultRowHeight="20.100000000000001" customHeight="1" x14ac:dyDescent="0.2"/>
  <cols>
    <col min="1" max="1" width="31.125" customWidth="1"/>
    <col min="2" max="2" width="8.625" customWidth="1"/>
    <col min="3" max="3" width="13.625" customWidth="1"/>
    <col min="4" max="4" width="8.625" customWidth="1"/>
    <col min="5" max="5" width="13.625" customWidth="1"/>
    <col min="6" max="6" width="8.625" customWidth="1"/>
    <col min="7" max="7" width="13.625" customWidth="1"/>
    <col min="8" max="8" width="8.625" customWidth="1"/>
    <col min="9" max="9" width="13.625" customWidth="1"/>
    <col min="10" max="10" width="8.625" customWidth="1"/>
    <col min="11" max="11" width="13.625" customWidth="1"/>
    <col min="12" max="12" width="2.625" style="27" customWidth="1"/>
    <col min="13" max="13" width="30.625" customWidth="1"/>
    <col min="14" max="14" width="8.625" customWidth="1"/>
    <col min="15" max="15" width="13.625" customWidth="1"/>
    <col min="16" max="16" width="8.625" customWidth="1"/>
    <col min="17" max="17" width="13.625" customWidth="1"/>
    <col min="18" max="18" width="10.625" style="29" customWidth="1"/>
    <col min="19" max="19" width="34.75" customWidth="1"/>
  </cols>
  <sheetData>
    <row r="1" spans="1:19" s="28" customFormat="1" ht="39.950000000000003" customHeight="1" x14ac:dyDescent="0.25">
      <c r="A1" s="4"/>
      <c r="B1" s="40" t="s">
        <v>0</v>
      </c>
      <c r="C1" s="40"/>
      <c r="D1" s="40" t="s">
        <v>1</v>
      </c>
      <c r="E1" s="40"/>
      <c r="F1" s="40" t="s">
        <v>5</v>
      </c>
      <c r="G1" s="40"/>
      <c r="H1" s="40" t="s">
        <v>6</v>
      </c>
      <c r="I1" s="40"/>
      <c r="J1" s="40" t="s">
        <v>7</v>
      </c>
      <c r="K1" s="40"/>
      <c r="L1" s="26"/>
      <c r="M1" s="13" t="s">
        <v>9</v>
      </c>
      <c r="N1" s="44" t="s">
        <v>10</v>
      </c>
      <c r="O1" s="45"/>
      <c r="P1" s="40" t="s">
        <v>11</v>
      </c>
      <c r="Q1" s="40"/>
      <c r="R1" s="34" t="s">
        <v>23</v>
      </c>
      <c r="S1" s="32" t="s">
        <v>24</v>
      </c>
    </row>
    <row r="2" spans="1:19" ht="20.100000000000001" customHeight="1" x14ac:dyDescent="0.2">
      <c r="A2" s="9" t="s">
        <v>2</v>
      </c>
      <c r="B2" s="41">
        <v>1458916</v>
      </c>
      <c r="C2" s="49"/>
      <c r="D2" s="41">
        <v>1129762</v>
      </c>
      <c r="E2" s="49"/>
      <c r="F2" s="42">
        <v>5.3819444444444453E-3</v>
      </c>
      <c r="G2" s="63"/>
      <c r="H2" s="43">
        <v>0.35749999999999998</v>
      </c>
      <c r="I2" s="64"/>
      <c r="J2" s="43">
        <v>0.55420000000000003</v>
      </c>
      <c r="K2" s="43"/>
      <c r="L2" s="19"/>
    </row>
    <row r="3" spans="1:19" ht="20.100000000000001" customHeight="1" x14ac:dyDescent="0.2">
      <c r="A3" s="8"/>
      <c r="B3" s="5" t="s">
        <v>3</v>
      </c>
      <c r="C3" s="6">
        <v>8.4000000000000005E-2</v>
      </c>
      <c r="D3" s="5" t="s">
        <v>3</v>
      </c>
      <c r="E3" s="6">
        <v>9.9299999999999999E-2</v>
      </c>
      <c r="F3" s="5" t="s">
        <v>4</v>
      </c>
      <c r="G3" s="7">
        <v>1.6203703703703703E-3</v>
      </c>
      <c r="H3" s="5" t="s">
        <v>4</v>
      </c>
      <c r="I3" s="6">
        <v>0.25480000000000003</v>
      </c>
      <c r="J3" s="5" t="s">
        <v>4</v>
      </c>
      <c r="K3" s="10">
        <v>0.27429999999999999</v>
      </c>
      <c r="L3" s="19"/>
    </row>
    <row r="4" spans="1:19" ht="20.100000000000001" customHeight="1" x14ac:dyDescent="0.2">
      <c r="A4" s="8"/>
      <c r="B4" s="38">
        <v>17359998</v>
      </c>
      <c r="C4" s="38"/>
      <c r="D4" s="38">
        <v>11381813</v>
      </c>
      <c r="E4" s="38"/>
      <c r="F4" s="39">
        <v>2.3151999999999999</v>
      </c>
      <c r="G4" s="39"/>
      <c r="H4" s="39">
        <v>0.40329999999999999</v>
      </c>
      <c r="I4" s="39"/>
      <c r="J4" s="39">
        <v>1.0203</v>
      </c>
      <c r="K4" s="39"/>
      <c r="L4" s="19"/>
    </row>
    <row r="5" spans="1:19" ht="20.100000000000001" customHeight="1" x14ac:dyDescent="0.2">
      <c r="A5" s="46"/>
      <c r="B5" s="46"/>
      <c r="C5" s="46"/>
      <c r="D5" s="46"/>
      <c r="E5" s="46"/>
      <c r="F5" s="46"/>
      <c r="G5" s="46"/>
      <c r="H5" s="46"/>
      <c r="I5" s="46"/>
      <c r="J5" s="46"/>
      <c r="K5" s="47"/>
      <c r="L5" s="19"/>
    </row>
    <row r="6" spans="1:19" ht="20.100000000000001" customHeight="1" x14ac:dyDescent="0.2">
      <c r="A6" s="9" t="s">
        <v>8</v>
      </c>
      <c r="B6" s="41">
        <v>15732798</v>
      </c>
      <c r="C6" s="49"/>
      <c r="D6" s="41">
        <v>10168655</v>
      </c>
      <c r="E6" s="49"/>
      <c r="F6" s="42">
        <v>1.4814814814814814E-3</v>
      </c>
      <c r="G6" s="63"/>
      <c r="H6" s="43">
        <v>0.23899999999999999</v>
      </c>
      <c r="I6" s="64"/>
      <c r="J6" s="43">
        <v>0.25</v>
      </c>
      <c r="K6" s="43"/>
      <c r="L6" s="19"/>
    </row>
    <row r="7" spans="1:19" ht="20.100000000000001" customHeight="1" x14ac:dyDescent="0.2">
      <c r="A7" s="8"/>
      <c r="B7" s="5" t="s">
        <v>3</v>
      </c>
      <c r="C7" s="6">
        <v>0.90629999999999999</v>
      </c>
      <c r="D7" s="5" t="s">
        <v>3</v>
      </c>
      <c r="E7" s="6">
        <v>0.89339999999999997</v>
      </c>
      <c r="F7" s="5" t="s">
        <v>4</v>
      </c>
      <c r="G7" s="7">
        <v>1.6203703703703703E-3</v>
      </c>
      <c r="H7" s="5" t="s">
        <v>4</v>
      </c>
      <c r="I7" s="6">
        <v>0.25480000000000003</v>
      </c>
      <c r="J7" s="5" t="s">
        <v>4</v>
      </c>
      <c r="K7" s="10">
        <v>0.27429999999999999</v>
      </c>
      <c r="L7" s="19"/>
    </row>
    <row r="8" spans="1:19" ht="20.100000000000001" customHeight="1" x14ac:dyDescent="0.2">
      <c r="A8" s="8"/>
      <c r="B8" s="38">
        <v>17359998</v>
      </c>
      <c r="C8" s="38"/>
      <c r="D8" s="38">
        <v>11381813</v>
      </c>
      <c r="E8" s="38"/>
      <c r="F8" s="39">
        <v>-8.5400000000000004E-2</v>
      </c>
      <c r="G8" s="39"/>
      <c r="H8" s="39">
        <v>-6.1899999999999997E-2</v>
      </c>
      <c r="I8" s="39"/>
      <c r="J8" s="39">
        <v>-8.8700000000000001E-2</v>
      </c>
      <c r="K8" s="39"/>
      <c r="L8" s="19"/>
    </row>
    <row r="9" spans="1:19" ht="20.100000000000001" customHeight="1" x14ac:dyDescent="0.2">
      <c r="A9" s="46"/>
      <c r="B9" s="46"/>
      <c r="C9" s="46"/>
      <c r="D9" s="46"/>
      <c r="E9" s="46"/>
      <c r="F9" s="46"/>
      <c r="G9" s="46"/>
      <c r="H9" s="46"/>
      <c r="I9" s="46"/>
      <c r="J9" s="46"/>
      <c r="K9" s="47"/>
      <c r="L9" s="19"/>
      <c r="M9" s="18"/>
      <c r="N9" s="18"/>
      <c r="O9" s="18"/>
      <c r="P9" s="18"/>
    </row>
    <row r="10" spans="1:19" ht="20.100000000000001" customHeight="1" x14ac:dyDescent="0.2">
      <c r="B10" s="2"/>
      <c r="C10" s="2"/>
      <c r="D10" s="2"/>
      <c r="E10" s="3"/>
      <c r="F10" s="2"/>
      <c r="G10" s="2"/>
    </row>
    <row r="11" spans="1:19" ht="20.100000000000001" customHeight="1" x14ac:dyDescent="0.2">
      <c r="B11" s="1"/>
      <c r="C11" s="1"/>
      <c r="D11" s="1"/>
      <c r="E11" s="21"/>
      <c r="F11" s="2"/>
      <c r="G11" s="21"/>
    </row>
    <row r="12" spans="1:19" ht="20.100000000000001" customHeight="1" x14ac:dyDescent="0.2">
      <c r="B12" s="21"/>
      <c r="C12" s="21"/>
      <c r="D12" s="21"/>
      <c r="E12" s="21"/>
      <c r="F12" s="21"/>
      <c r="G12" s="21"/>
    </row>
  </sheetData>
  <mergeCells count="29">
    <mergeCell ref="A5:K5"/>
    <mergeCell ref="P1:Q1"/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  <mergeCell ref="N1:O1"/>
    <mergeCell ref="B4:C4"/>
    <mergeCell ref="D4:E4"/>
    <mergeCell ref="F4:G4"/>
    <mergeCell ref="H4:I4"/>
    <mergeCell ref="J4:K4"/>
    <mergeCell ref="B8:C8"/>
    <mergeCell ref="D8:E8"/>
    <mergeCell ref="F8:G8"/>
    <mergeCell ref="H8:I8"/>
    <mergeCell ref="J8:K8"/>
    <mergeCell ref="B6:C6"/>
    <mergeCell ref="D6:E6"/>
    <mergeCell ref="F6:G6"/>
    <mergeCell ref="H6:I6"/>
    <mergeCell ref="J6:K6"/>
    <mergeCell ref="A9:K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WLY-072013</vt:lpstr>
      <vt:lpstr>WLY-082013</vt:lpstr>
      <vt:lpstr>WLY-092013</vt:lpstr>
    </vt:vector>
  </TitlesOfParts>
  <Company>VNG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ngocdh</dc:creator>
  <cp:lastModifiedBy>Phuong. Huynh Thuy (2)</cp:lastModifiedBy>
  <dcterms:created xsi:type="dcterms:W3CDTF">2012-01-31T07:13:58Z</dcterms:created>
  <dcterms:modified xsi:type="dcterms:W3CDTF">2013-10-07T10:12:52Z</dcterms:modified>
</cp:coreProperties>
</file>