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9320" windowHeight="1176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1"/>
  <c r="C23"/>
  <c r="F21"/>
  <c r="C21"/>
  <c r="C20"/>
  <c r="C19"/>
  <c r="C18"/>
  <c r="C17"/>
  <c r="C16"/>
  <c r="C15"/>
  <c r="C14"/>
  <c r="C13"/>
  <c r="C12"/>
  <c r="C11"/>
  <c r="C10"/>
  <c r="C9"/>
  <c r="C8"/>
  <c r="C7"/>
</calcChain>
</file>

<file path=xl/sharedStrings.xml><?xml version="1.0" encoding="utf-8"?>
<sst xmlns="http://schemas.openxmlformats.org/spreadsheetml/2006/main" count="70" uniqueCount="65">
  <si>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</si>
  <si>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</si>
  <si>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</si>
  <si>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</si>
  <si>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</si>
  <si>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</si>
  <si>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</si>
  <si>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</si>
  <si>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</si>
  <si>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</si>
  <si>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Version </t>
  </si>
  <si>
    <t>PHP Programming</t>
  </si>
  <si>
    <t>Database System</t>
  </si>
  <si>
    <t>HTML</t>
  </si>
  <si>
    <t>CSS</t>
  </si>
  <si>
    <t>Javascript</t>
  </si>
  <si>
    <t>Photoshop</t>
  </si>
  <si>
    <t>Illustrator</t>
  </si>
  <si>
    <t xml:space="preserve">Bootstrap </t>
  </si>
  <si>
    <t>MS Project</t>
  </si>
  <si>
    <t>Documentation</t>
  </si>
  <si>
    <t>Moqup</t>
  </si>
  <si>
    <t>Ms Word</t>
  </si>
  <si>
    <t>Ms Excel</t>
  </si>
  <si>
    <t>Qsee</t>
  </si>
  <si>
    <t>API</t>
  </si>
  <si>
    <t>Completed By: Team 5</t>
  </si>
  <si>
    <t>Follow E-commerce web site PHP tutorial on Youtube.</t>
  </si>
  <si>
    <t>To become more confident using PHP and in particular in the building different shopping carts.</t>
  </si>
  <si>
    <t>To have better knowledge regarding database management system.</t>
  </si>
  <si>
    <t>Website tutorial on youtube along with W3 school.</t>
  </si>
  <si>
    <t>Able to understand real world Javascript.</t>
  </si>
  <si>
    <t>Learn from online photoshop video tutorial website.</t>
  </si>
  <si>
    <t>Able to create a layered photoshop document.</t>
  </si>
  <si>
    <t>Consulting with module leader and  taking online courses.</t>
  </si>
  <si>
    <t>Get better in keeping records of  activities.</t>
  </si>
  <si>
    <t>To actively able to share and develop knowledge about extracting data and transfering it to database including payment .</t>
  </si>
  <si>
    <t>Use of tools from YouTube tutorial and self practise.</t>
  </si>
  <si>
    <t>Become used to with the tools and for editing and creating photos or raster-based art.</t>
  </si>
  <si>
    <t>Website tutorial from YouTube and W3 School.</t>
  </si>
  <si>
    <t>Become more confident in the use of bootstrap framework to help us design websites faster and easier.</t>
  </si>
  <si>
    <t>Anamika,Aakriti,Bishwas,Mansi</t>
  </si>
  <si>
    <t>Aakriti, Anamika,Mansi,Bishwas,Gaurab</t>
  </si>
  <si>
    <t>Online PayPal API documentation,  refresher courses, youtube guidence.</t>
  </si>
  <si>
    <t>Revise courses</t>
  </si>
  <si>
    <t>To revise the HTML tags and their functions</t>
  </si>
  <si>
    <t>To revise the CSS attributes and their use in website</t>
  </si>
  <si>
    <t>Practicing using strategic tips</t>
  </si>
  <si>
    <t>Practicing complex wireframes of websites</t>
  </si>
  <si>
    <t>Becoming more used to making good wireframes</t>
  </si>
  <si>
    <t>Frequent use of Ms Word and its tools</t>
  </si>
  <si>
    <t>Get better in writing all kinds of documents easily</t>
  </si>
  <si>
    <t>To become good in writing documents</t>
  </si>
  <si>
    <t>Frequent use of Ms Excel and its tools</t>
  </si>
  <si>
    <t>Get better in keeping records and calculation</t>
  </si>
  <si>
    <t>Use of tutorials of software, creating complex qsee diagram</t>
  </si>
  <si>
    <t>Become comfortable in using qsee and making qsee diagrams</t>
  </si>
  <si>
    <t>Extra guidence from youtube and online courses.</t>
  </si>
  <si>
    <t>XAMPP</t>
  </si>
  <si>
    <t>Apache</t>
  </si>
  <si>
    <t>Online courses / YouTube tutorial</t>
  </si>
  <si>
    <t>Learn about data Hadoop platform</t>
  </si>
  <si>
    <t xml:space="preserve">YouTube tutorial </t>
  </si>
  <si>
    <t>To test the clients or your website before uploading it to the remote web server</t>
  </si>
  <si>
    <t>Date Reviewed: 27/02/2020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</si>
</sst>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3" borderId="2" xfId="0" applyFill="1" applyBorder="1"/>
    <xf numFmtId="0" fontId="1" fillId="3" borderId="2" xfId="0" applyFont="1" applyFill="1" applyBorder="1"/>
    <xf numFmtId="0" fontId="4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Fill="1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26"/>
  <sheetViews>
    <sheetView tabSelected="1" showRuler="0" topLeftCell="A16" zoomScale="90" zoomScaleNormal="90" workbookViewId="0">
      <selection activeCell="M23" sqref="M23"/>
    </sheetView>
  </sheetViews>
  <sheetFormatPr defaultColWidth="11" defaultRowHeight="15.7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8.875" customWidth="1"/>
  </cols>
  <sheetData>
    <row r="1" spans="1:23">
      <c r="A1" s="13" t="s">
        <v>1</v>
      </c>
      <c r="B1" s="13"/>
      <c r="C1" s="13"/>
      <c r="D1" s="13"/>
      <c r="E1" s="13"/>
      <c r="F1" s="13"/>
      <c r="G1" s="13"/>
      <c r="H1" s="13"/>
    </row>
    <row r="2" spans="1:23" ht="15" customHeight="1">
      <c r="A2" s="13"/>
      <c r="B2" s="13"/>
      <c r="C2" s="13"/>
      <c r="D2" s="13"/>
      <c r="E2" s="13"/>
      <c r="F2" s="13"/>
      <c r="G2" s="13"/>
      <c r="H2" s="13"/>
    </row>
    <row r="3" spans="1:23" ht="15" customHeight="1">
      <c r="A3" s="7"/>
      <c r="B3" s="8"/>
      <c r="C3" s="8"/>
      <c r="D3" s="8"/>
      <c r="E3" s="8"/>
      <c r="F3" s="8"/>
      <c r="G3" s="15" t="s">
        <v>9</v>
      </c>
      <c r="H3" s="15"/>
    </row>
    <row r="4" spans="1:23" ht="15" customHeight="1">
      <c r="A4" s="7"/>
      <c r="B4" s="14" t="s">
        <v>64</v>
      </c>
      <c r="C4" s="14"/>
      <c r="D4" s="9" t="s">
        <v>26</v>
      </c>
      <c r="E4" s="9" t="s">
        <v>10</v>
      </c>
      <c r="F4" s="9"/>
      <c r="G4" s="15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" customHeight="1">
      <c r="A5" s="7"/>
      <c r="B5" s="8"/>
      <c r="C5" s="8"/>
      <c r="D5" s="8"/>
      <c r="E5" s="8"/>
      <c r="F5" s="8"/>
      <c r="G5" s="15"/>
      <c r="H5" s="1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A6" s="10" t="s">
        <v>0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8</v>
      </c>
      <c r="G6" s="10" t="s">
        <v>6</v>
      </c>
      <c r="H6" s="10" t="s">
        <v>7</v>
      </c>
      <c r="I6" s="4"/>
      <c r="J6" s="5"/>
      <c r="K6" s="5"/>
      <c r="L6" s="4"/>
      <c r="M6" s="4"/>
      <c r="N6" s="5"/>
      <c r="O6" s="4"/>
      <c r="P6" s="4"/>
      <c r="Q6" s="4"/>
      <c r="R6" s="4"/>
      <c r="S6" s="4"/>
      <c r="T6" s="4"/>
      <c r="U6" s="4"/>
      <c r="V6" s="4"/>
      <c r="W6" s="4"/>
    </row>
    <row r="7" spans="1:23" ht="60" customHeight="1">
      <c r="A7" s="2">
        <v>1</v>
      </c>
      <c r="B7" s="2" t="s">
        <v>11</v>
      </c>
      <c r="C7" s="2">
        <f>(4+3+3+2.5+3)/5</f>
        <v>3.1</v>
      </c>
      <c r="D7" s="11" t="s">
        <v>27</v>
      </c>
      <c r="E7" s="2" t="s">
        <v>28</v>
      </c>
      <c r="F7" s="2">
        <v>4</v>
      </c>
      <c r="G7" s="3">
        <v>43910</v>
      </c>
      <c r="H7" s="2" t="s">
        <v>41</v>
      </c>
      <c r="I7" s="6"/>
      <c r="J7" s="6"/>
      <c r="K7" s="6"/>
      <c r="L7" s="6"/>
      <c r="M7" s="6"/>
      <c r="N7" s="4"/>
      <c r="O7" s="6"/>
      <c r="P7" s="6"/>
      <c r="Q7" s="4"/>
      <c r="R7" s="6"/>
      <c r="S7" s="6"/>
      <c r="T7" s="4"/>
      <c r="U7" s="6"/>
      <c r="V7" s="6"/>
      <c r="W7" s="4"/>
    </row>
    <row r="8" spans="1:23" ht="31.5">
      <c r="A8" s="2">
        <v>2</v>
      </c>
      <c r="B8" s="2" t="s">
        <v>12</v>
      </c>
      <c r="C8" s="2">
        <f>(3+3+3+3+2)/5</f>
        <v>2.8</v>
      </c>
      <c r="D8" s="2" t="s">
        <v>57</v>
      </c>
      <c r="E8" s="2" t="s">
        <v>29</v>
      </c>
      <c r="F8" s="2">
        <v>4</v>
      </c>
      <c r="G8" s="3">
        <v>43915</v>
      </c>
      <c r="H8" s="2" t="s">
        <v>42</v>
      </c>
      <c r="I8" s="6"/>
      <c r="J8" s="6"/>
      <c r="K8" s="6"/>
      <c r="L8" s="6"/>
      <c r="M8" s="6"/>
      <c r="N8" s="4"/>
      <c r="O8" s="6"/>
      <c r="P8" s="6"/>
      <c r="Q8" s="4"/>
      <c r="R8" s="6"/>
      <c r="S8" s="6"/>
      <c r="T8" s="4"/>
      <c r="U8" s="6"/>
      <c r="V8" s="6"/>
      <c r="W8" s="4"/>
    </row>
    <row r="9" spans="1:23" ht="31.5">
      <c r="A9" s="2">
        <v>3</v>
      </c>
      <c r="B9" s="2" t="s">
        <v>13</v>
      </c>
      <c r="C9" s="2">
        <f>(5+4+4+4+4)/5</f>
        <v>4.2</v>
      </c>
      <c r="D9" s="2" t="s">
        <v>44</v>
      </c>
      <c r="E9" s="2" t="s">
        <v>45</v>
      </c>
      <c r="F9" s="2">
        <v>1</v>
      </c>
      <c r="G9" s="3">
        <v>43901</v>
      </c>
      <c r="H9" s="2"/>
      <c r="I9" s="6"/>
      <c r="J9" s="6"/>
      <c r="K9" s="6"/>
      <c r="L9" s="6"/>
      <c r="M9" s="6"/>
      <c r="N9" s="4"/>
      <c r="O9" s="6"/>
      <c r="P9" s="6"/>
      <c r="Q9" s="4"/>
      <c r="R9" s="6"/>
      <c r="S9" s="6"/>
      <c r="T9" s="4"/>
      <c r="U9" s="6"/>
      <c r="V9" s="6"/>
      <c r="W9" s="4"/>
    </row>
    <row r="10" spans="1:23" ht="31.5">
      <c r="A10" s="2">
        <v>4</v>
      </c>
      <c r="B10" s="2" t="s">
        <v>14</v>
      </c>
      <c r="C10" s="2">
        <f>(5+4+3+4+4)/5</f>
        <v>4</v>
      </c>
      <c r="D10" s="2" t="s">
        <v>44</v>
      </c>
      <c r="E10" s="2" t="s">
        <v>46</v>
      </c>
      <c r="F10" s="2">
        <v>1</v>
      </c>
      <c r="G10" s="3">
        <v>43902</v>
      </c>
      <c r="H10" s="2"/>
      <c r="I10" s="6"/>
      <c r="J10" s="6"/>
      <c r="K10" s="6"/>
      <c r="L10" s="6"/>
      <c r="M10" s="6"/>
      <c r="N10" s="4"/>
      <c r="O10" s="6"/>
      <c r="P10" s="6"/>
      <c r="Q10" s="4"/>
      <c r="R10" s="6"/>
      <c r="S10" s="6"/>
      <c r="T10" s="4"/>
      <c r="U10" s="6"/>
      <c r="V10" s="6"/>
      <c r="W10" s="4"/>
    </row>
    <row r="11" spans="1:23" ht="31.5">
      <c r="A11" s="2">
        <v>5</v>
      </c>
      <c r="B11" s="2" t="s">
        <v>15</v>
      </c>
      <c r="C11" s="2">
        <f>(3+2+2+2+2)/5</f>
        <v>2.2000000000000002</v>
      </c>
      <c r="D11" s="2" t="s">
        <v>30</v>
      </c>
      <c r="E11" s="2" t="s">
        <v>31</v>
      </c>
      <c r="F11" s="2">
        <v>2</v>
      </c>
      <c r="G11" s="3">
        <v>43904</v>
      </c>
      <c r="H11" s="2" t="s">
        <v>42</v>
      </c>
      <c r="I11" s="6"/>
      <c r="J11" s="6"/>
      <c r="K11" s="6"/>
      <c r="L11" s="6"/>
      <c r="M11" s="6"/>
      <c r="N11" s="4"/>
      <c r="O11" s="6"/>
      <c r="P11" s="6"/>
      <c r="Q11" s="4"/>
      <c r="R11" s="6"/>
      <c r="S11" s="6"/>
      <c r="T11" s="4"/>
      <c r="U11" s="6"/>
      <c r="V11" s="6"/>
      <c r="W11" s="4"/>
    </row>
    <row r="12" spans="1:23" ht="31.5">
      <c r="A12" s="2">
        <v>6</v>
      </c>
      <c r="B12" s="2" t="s">
        <v>16</v>
      </c>
      <c r="C12" s="2">
        <f>(4+3+3.5+3+3)/5</f>
        <v>3.3</v>
      </c>
      <c r="D12" s="2" t="s">
        <v>32</v>
      </c>
      <c r="E12" s="2" t="s">
        <v>33</v>
      </c>
      <c r="F12" s="2">
        <v>1</v>
      </c>
      <c r="G12" s="3">
        <v>43905</v>
      </c>
      <c r="H12" s="2"/>
      <c r="I12" s="6"/>
      <c r="J12" s="6"/>
      <c r="K12" s="6"/>
      <c r="L12" s="6"/>
      <c r="M12" s="6"/>
      <c r="N12" s="4"/>
      <c r="O12" s="6"/>
      <c r="P12" s="6"/>
      <c r="Q12" s="4"/>
      <c r="R12" s="6"/>
      <c r="S12" s="6"/>
      <c r="T12" s="4"/>
      <c r="U12" s="6"/>
      <c r="V12" s="6"/>
      <c r="W12" s="4"/>
    </row>
    <row r="13" spans="1:23" ht="47.25">
      <c r="A13" s="2">
        <v>7</v>
      </c>
      <c r="B13" s="2" t="s">
        <v>17</v>
      </c>
      <c r="C13" s="2">
        <f>(4+3+3+3.5+3)/5</f>
        <v>3.3</v>
      </c>
      <c r="D13" s="2" t="s">
        <v>37</v>
      </c>
      <c r="E13" s="2" t="s">
        <v>38</v>
      </c>
      <c r="F13" s="2">
        <v>1</v>
      </c>
      <c r="G13" s="3">
        <v>43906</v>
      </c>
      <c r="H13" s="2"/>
      <c r="I13" s="6"/>
      <c r="J13" s="6"/>
      <c r="K13" s="6"/>
      <c r="L13" s="6"/>
      <c r="M13" s="6"/>
      <c r="N13" s="4"/>
      <c r="O13" s="6"/>
      <c r="P13" s="6"/>
      <c r="Q13" s="4"/>
      <c r="R13" s="6"/>
      <c r="S13" s="6"/>
      <c r="T13" s="4"/>
      <c r="U13" s="6"/>
      <c r="V13" s="6"/>
      <c r="W13" s="4"/>
    </row>
    <row r="14" spans="1:23" ht="47.25">
      <c r="A14" s="2">
        <v>8</v>
      </c>
      <c r="B14" s="2" t="s">
        <v>18</v>
      </c>
      <c r="C14" s="2">
        <f>(3.5+3+3+3.5+3)/5</f>
        <v>3.2</v>
      </c>
      <c r="D14" s="2" t="s">
        <v>39</v>
      </c>
      <c r="E14" s="2" t="s">
        <v>40</v>
      </c>
      <c r="F14" s="2">
        <v>2</v>
      </c>
      <c r="G14" s="3">
        <v>43907</v>
      </c>
      <c r="H14" s="2"/>
      <c r="I14" s="6"/>
      <c r="J14" s="6"/>
      <c r="K14" s="6"/>
      <c r="L14" s="6"/>
      <c r="M14" s="6"/>
      <c r="N14" s="4"/>
      <c r="O14" s="6"/>
      <c r="P14" s="6"/>
      <c r="Q14" s="4"/>
      <c r="R14" s="6"/>
      <c r="S14" s="6"/>
      <c r="T14" s="4"/>
      <c r="U14" s="6"/>
      <c r="V14" s="6"/>
      <c r="W14" s="4"/>
    </row>
    <row r="15" spans="1:23" ht="31.5" customHeight="1">
      <c r="A15" s="2">
        <v>9</v>
      </c>
      <c r="B15" s="2" t="s">
        <v>19</v>
      </c>
      <c r="C15" s="2">
        <f>(2+2+2+1.5+3)/5</f>
        <v>2.1</v>
      </c>
      <c r="D15" s="2" t="s">
        <v>34</v>
      </c>
      <c r="E15" s="2" t="s">
        <v>35</v>
      </c>
      <c r="F15" s="2">
        <v>3</v>
      </c>
      <c r="G15" s="3">
        <v>43923</v>
      </c>
      <c r="H15" s="2" t="s">
        <v>42</v>
      </c>
      <c r="I15" s="6"/>
      <c r="J15" s="6"/>
      <c r="K15" s="6"/>
      <c r="L15" s="6"/>
      <c r="M15" s="6"/>
      <c r="N15" s="4"/>
      <c r="O15" s="6"/>
      <c r="P15" s="6"/>
      <c r="Q15" s="4"/>
      <c r="R15" s="6"/>
      <c r="S15" s="6"/>
      <c r="T15" s="4"/>
      <c r="U15" s="6"/>
      <c r="V15" s="6"/>
      <c r="W15" s="4"/>
    </row>
    <row r="16" spans="1:23" ht="31.5" customHeight="1">
      <c r="A16" s="2">
        <v>10</v>
      </c>
      <c r="B16" s="2" t="s">
        <v>20</v>
      </c>
      <c r="C16" s="2">
        <f>(4+3+4+3.5+4)/5</f>
        <v>3.7</v>
      </c>
      <c r="D16" s="12" t="s">
        <v>47</v>
      </c>
      <c r="E16" s="2" t="s">
        <v>52</v>
      </c>
      <c r="F16" s="2">
        <v>1</v>
      </c>
      <c r="G16" s="3">
        <v>43897</v>
      </c>
      <c r="H16" s="2"/>
      <c r="I16" s="6"/>
      <c r="J16" s="6"/>
      <c r="K16" s="6"/>
      <c r="L16" s="6"/>
      <c r="M16" s="6"/>
      <c r="N16" s="4"/>
      <c r="O16" s="6"/>
      <c r="P16" s="6"/>
      <c r="Q16" s="4"/>
      <c r="R16" s="6"/>
      <c r="S16" s="6"/>
      <c r="T16" s="4"/>
      <c r="U16" s="6"/>
      <c r="V16" s="6"/>
      <c r="W16" s="4"/>
    </row>
    <row r="17" spans="1:23" ht="31.5">
      <c r="A17" s="2">
        <v>11</v>
      </c>
      <c r="B17" s="2" t="s">
        <v>21</v>
      </c>
      <c r="C17" s="2">
        <f>(4+4+4+4+4)/5</f>
        <v>4</v>
      </c>
      <c r="D17" s="2" t="s">
        <v>48</v>
      </c>
      <c r="E17" s="2" t="s">
        <v>49</v>
      </c>
      <c r="F17" s="2">
        <v>2</v>
      </c>
      <c r="G17" s="3">
        <v>43898</v>
      </c>
      <c r="H17" s="2"/>
      <c r="I17" s="6"/>
      <c r="J17" s="6"/>
      <c r="K17" s="6"/>
      <c r="L17" s="6"/>
      <c r="M17" s="6"/>
      <c r="N17" s="4"/>
      <c r="O17" s="6"/>
      <c r="P17" s="6"/>
      <c r="Q17" s="4"/>
      <c r="R17" s="6"/>
      <c r="S17" s="6"/>
      <c r="T17" s="4"/>
      <c r="U17" s="6"/>
      <c r="V17" s="6"/>
      <c r="W17" s="4"/>
    </row>
    <row r="18" spans="1:23" ht="31.5">
      <c r="A18" s="2">
        <v>12</v>
      </c>
      <c r="B18" s="2" t="s">
        <v>22</v>
      </c>
      <c r="C18" s="2">
        <f>(5+4+4+4+4)/5</f>
        <v>4.2</v>
      </c>
      <c r="D18" s="2" t="s">
        <v>50</v>
      </c>
      <c r="E18" s="2" t="s">
        <v>51</v>
      </c>
      <c r="F18" s="2">
        <v>1</v>
      </c>
      <c r="G18" s="3">
        <v>43899</v>
      </c>
      <c r="H18" s="2"/>
      <c r="I18" s="6"/>
      <c r="J18" s="6"/>
      <c r="L18" s="6"/>
      <c r="M18" s="6"/>
      <c r="N18" s="4"/>
      <c r="O18" s="6"/>
      <c r="P18" s="6"/>
      <c r="Q18" s="4"/>
      <c r="R18" s="6"/>
      <c r="S18" s="6"/>
      <c r="T18" s="4"/>
      <c r="U18" s="6"/>
      <c r="V18" s="6"/>
      <c r="W18" s="4"/>
    </row>
    <row r="19" spans="1:23" ht="31.5">
      <c r="A19" s="2">
        <v>13</v>
      </c>
      <c r="B19" s="2" t="s">
        <v>23</v>
      </c>
      <c r="C19" s="2">
        <f>(4+4+4+3.5+4)/5</f>
        <v>3.9</v>
      </c>
      <c r="D19" s="2" t="s">
        <v>53</v>
      </c>
      <c r="E19" s="2" t="s">
        <v>54</v>
      </c>
      <c r="F19" s="2">
        <v>1</v>
      </c>
      <c r="G19" s="3">
        <v>43900</v>
      </c>
      <c r="H19" s="2"/>
      <c r="I19" s="6"/>
      <c r="J19" s="6"/>
      <c r="K19" s="6"/>
      <c r="L19" s="6"/>
      <c r="M19" s="6"/>
      <c r="N19" s="4"/>
      <c r="O19" s="6"/>
      <c r="P19" s="6"/>
      <c r="Q19" s="4"/>
      <c r="R19" s="6"/>
      <c r="S19" s="6"/>
      <c r="T19" s="4"/>
      <c r="U19" s="6"/>
      <c r="V19" s="6"/>
      <c r="W19" s="4"/>
    </row>
    <row r="20" spans="1:23" ht="31.5">
      <c r="A20" s="2">
        <v>14</v>
      </c>
      <c r="B20" s="2" t="s">
        <v>24</v>
      </c>
      <c r="C20" s="2">
        <f>(4+3+4+3+4)/5</f>
        <v>3.6</v>
      </c>
      <c r="D20" s="2" t="s">
        <v>55</v>
      </c>
      <c r="E20" s="2" t="s">
        <v>56</v>
      </c>
      <c r="F20" s="2">
        <v>1</v>
      </c>
      <c r="G20" s="3">
        <v>43908</v>
      </c>
      <c r="H20" s="2"/>
      <c r="I20" s="6"/>
      <c r="J20" s="6"/>
      <c r="K20" s="6"/>
      <c r="L20" s="6"/>
      <c r="M20" s="6"/>
      <c r="N20" s="4"/>
      <c r="O20" s="6"/>
      <c r="P20" s="6"/>
      <c r="Q20" s="4"/>
      <c r="R20" s="6"/>
      <c r="S20" s="6"/>
      <c r="T20" s="4"/>
      <c r="U20" s="6"/>
      <c r="V20" s="6"/>
      <c r="W20" s="4"/>
    </row>
    <row r="21" spans="1:23" ht="63">
      <c r="A21" s="2">
        <v>15</v>
      </c>
      <c r="B21" s="2" t="s">
        <v>25</v>
      </c>
      <c r="C21" s="2">
        <f>(2+1+2+1+1)/5</f>
        <v>1.4</v>
      </c>
      <c r="D21" s="2" t="s">
        <v>43</v>
      </c>
      <c r="E21" s="2" t="s">
        <v>36</v>
      </c>
      <c r="F21" s="2">
        <f>(5+4+3+5+4)/5</f>
        <v>4.2</v>
      </c>
      <c r="G21" s="3">
        <v>43912</v>
      </c>
      <c r="H21" s="2" t="s">
        <v>42</v>
      </c>
      <c r="I21" s="6"/>
      <c r="J21" s="6"/>
      <c r="K21" s="6"/>
      <c r="L21" s="6"/>
      <c r="M21" s="6"/>
      <c r="N21" s="4"/>
      <c r="O21" s="6"/>
      <c r="P21" s="6"/>
      <c r="Q21" s="4"/>
      <c r="R21" s="4"/>
      <c r="S21" s="4"/>
      <c r="T21" s="4"/>
      <c r="U21" s="6"/>
      <c r="V21" s="6"/>
      <c r="W21" s="4"/>
    </row>
    <row r="22" spans="1:23">
      <c r="A22" s="2">
        <v>16</v>
      </c>
      <c r="B22" s="2" t="s">
        <v>58</v>
      </c>
      <c r="C22" s="2">
        <f>(4+4+4+4+3.5)/5</f>
        <v>3.9</v>
      </c>
      <c r="D22" s="2" t="s">
        <v>60</v>
      </c>
      <c r="E22" s="2" t="s">
        <v>61</v>
      </c>
      <c r="F22" s="2">
        <v>1</v>
      </c>
      <c r="G22" s="3">
        <v>43915</v>
      </c>
      <c r="H22" s="2"/>
      <c r="I22" s="6"/>
      <c r="J22" s="6"/>
      <c r="L22" s="16"/>
      <c r="M22" s="16"/>
    </row>
    <row r="23" spans="1:23" ht="47.25">
      <c r="A23" s="2">
        <v>17</v>
      </c>
      <c r="B23" s="2" t="s">
        <v>59</v>
      </c>
      <c r="C23" s="2">
        <f>(2+2+2+2+2)/5</f>
        <v>2</v>
      </c>
      <c r="D23" s="2" t="s">
        <v>62</v>
      </c>
      <c r="E23" s="2" t="s">
        <v>63</v>
      </c>
      <c r="F23" s="2">
        <v>2</v>
      </c>
      <c r="G23" s="3">
        <v>43917</v>
      </c>
      <c r="H23" s="2" t="s">
        <v>42</v>
      </c>
      <c r="I23" s="6"/>
      <c r="J23" s="6"/>
      <c r="L23" s="16"/>
      <c r="M23" s="16"/>
    </row>
    <row r="24" spans="1:23">
      <c r="A24" s="1"/>
      <c r="B24" s="1"/>
      <c r="C24" s="1"/>
      <c r="D24" s="1"/>
      <c r="E24" s="1"/>
      <c r="F24" s="1"/>
      <c r="G24" s="1"/>
      <c r="H24" s="1"/>
    </row>
    <row r="25" spans="1:23">
      <c r="A25" s="1"/>
      <c r="B25" s="1"/>
      <c r="C25" s="1"/>
      <c r="D25" s="1"/>
      <c r="E25" s="1"/>
      <c r="F25" s="1"/>
      <c r="G25" s="1"/>
      <c r="H25" s="1"/>
    </row>
    <row r="26" spans="1:2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Gaurab</cp:lastModifiedBy>
  <cp:lastPrinted>2014-10-18T22:12:58Z</cp:lastPrinted>
  <dcterms:created xsi:type="dcterms:W3CDTF">2014-09-30T19:54:05Z</dcterms:created>
  <dcterms:modified xsi:type="dcterms:W3CDTF">2020-02-27T13:56:56Z</dcterms:modified>
</cp:coreProperties>
</file>