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0515" windowHeight="436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2" i="1"/>
</calcChain>
</file>

<file path=xl/sharedStrings.xml><?xml version="1.0" encoding="utf-8"?>
<sst xmlns="http://schemas.openxmlformats.org/spreadsheetml/2006/main" count="67" uniqueCount="50">
  <si>
    <t>ContractNo</t>
  </si>
  <si>
    <t>Pan_Card</t>
  </si>
  <si>
    <t>pname</t>
  </si>
  <si>
    <t>ContractType</t>
  </si>
  <si>
    <t>Profile_Venue</t>
  </si>
  <si>
    <t>Contract_Venue</t>
  </si>
  <si>
    <t>Finance_Details</t>
  </si>
  <si>
    <t>Total_Purchase_Price</t>
  </si>
  <si>
    <t>Total_Price_Including_Tax</t>
  </si>
  <si>
    <t>AALPN5571E</t>
  </si>
  <si>
    <t>DrPRAFULL NAIK</t>
  </si>
  <si>
    <t>Trade-In-Fractionals</t>
  </si>
  <si>
    <t>South Goa</t>
  </si>
  <si>
    <t>SOUTH GOA FRACTIONAL</t>
  </si>
  <si>
    <t>Finance</t>
  </si>
  <si>
    <t>AILPK7885J</t>
  </si>
  <si>
    <t>MRS.SEEMA  KUMARI</t>
  </si>
  <si>
    <t>Corbett</t>
  </si>
  <si>
    <t>KARMA SITABANI INHOUSE</t>
  </si>
  <si>
    <t>AFIPK6067J</t>
  </si>
  <si>
    <t>COLRAJEEV KHULLAR</t>
  </si>
  <si>
    <t>Trade-In-Points</t>
  </si>
  <si>
    <t>SOUTH GOA INHOUSE</t>
  </si>
  <si>
    <t>Non Finance</t>
  </si>
  <si>
    <t>AHOPT8162H</t>
  </si>
  <si>
    <t>MRSIDHESH TODARMAL</t>
  </si>
  <si>
    <t>Points</t>
  </si>
  <si>
    <t>SOUTH GOA FLYBUY</t>
  </si>
  <si>
    <t>AJHPN4537F</t>
  </si>
  <si>
    <t>MRS.NEETU NEPANE</t>
  </si>
  <si>
    <t>SOUTH GOA COLDLINE</t>
  </si>
  <si>
    <t>MR.NARESH RAMESHKUMAR  HASWANI</t>
  </si>
  <si>
    <t>North Goa</t>
  </si>
  <si>
    <t>NORTH GOA COLDLINE</t>
  </si>
  <si>
    <t>BJCPK6820N</t>
  </si>
  <si>
    <t>MR.RAJESH  KHATRI</t>
  </si>
  <si>
    <t>ARWPM4475C</t>
  </si>
  <si>
    <t>MR.ANJAN KUMAR MISTRI</t>
  </si>
  <si>
    <t>KARMA SITABANI FLYBUY</t>
  </si>
  <si>
    <t>CGST</t>
  </si>
  <si>
    <t>SGST</t>
  </si>
  <si>
    <t>Date</t>
  </si>
  <si>
    <t>PRR1/210221/2546HMM</t>
  </si>
  <si>
    <t>PRR5C/240221/37HMM</t>
  </si>
  <si>
    <t>RIHC1/240221/6793WEE(30)</t>
  </si>
  <si>
    <t>RIHC1/240221/6794SS(30)</t>
  </si>
  <si>
    <t>RIHC1/240221/6796CC(30)</t>
  </si>
  <si>
    <t>RIHC2/240221/2964CHH(30)</t>
  </si>
  <si>
    <t>RIHC2/240221/2965CHH(30)</t>
  </si>
  <si>
    <t>RIHC5/240221/262SS(30)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</si>
</sst>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9" sqref="A9"/>
    </sheetView>
  </sheetViews>
  <sheetFormatPr defaultRowHeight="15" x14ac:dyDescent="0.25"/>
  <cols>
    <col min="1" max="1" width="24.5703125" bestFit="1" customWidth="1"/>
    <col min="2" max="2" width="18.7109375" customWidth="1"/>
    <col min="3" max="3" width="36.42578125" bestFit="1" customWidth="1"/>
    <col min="4" max="4" width="22" customWidth="1"/>
    <col min="5" max="5" width="16.28515625" customWidth="1"/>
    <col min="6" max="6" width="28.140625" customWidth="1"/>
    <col min="7" max="7" width="15.140625" bestFit="1" customWidth="1"/>
    <col min="8" max="8" width="20.140625" bestFit="1" customWidth="1"/>
    <col min="9" max="10" width="7" bestFit="1" customWidth="1"/>
    <col min="11" max="11" width="24.42578125" bestFit="1" customWidth="1"/>
    <col min="12" max="12" width="2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40</v>
      </c>
      <c r="K1" t="s">
        <v>8</v>
      </c>
      <c r="L1" t="s">
        <v>41</v>
      </c>
    </row>
    <row r="2" spans="1:12" x14ac:dyDescent="0.25">
      <c r="A2" t="s">
        <v>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2118644</v>
      </c>
      <c r="I2">
        <v>190678</v>
      </c>
      <c r="J2">
        <v>190678</v>
      </c>
      <c r="K2">
        <v>2500000</v>
      </c>
      <c r="L2" s="1">
        <f>DATE(2021,4,1)</f>
        <v>44287</v>
      </c>
    </row>
    <row r="3" spans="1:12" x14ac:dyDescent="0.25">
      <c r="A3" t="s">
        <v>43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>
        <v>1779662</v>
      </c>
      <c r="I3">
        <v>160169</v>
      </c>
      <c r="J3">
        <v>160169</v>
      </c>
      <c r="K3">
        <v>2100000</v>
      </c>
      <c r="L3" s="1">
        <f t="shared" ref="L3:L9" si="0">DATE(2021,4,1)</f>
        <v>44287</v>
      </c>
    </row>
    <row r="4" spans="1:12" x14ac:dyDescent="0.25">
      <c r="A4" t="s">
        <v>44</v>
      </c>
      <c r="B4" t="s">
        <v>19</v>
      </c>
      <c r="C4" t="s">
        <v>20</v>
      </c>
      <c r="D4" t="s">
        <v>21</v>
      </c>
      <c r="E4" t="s">
        <v>12</v>
      </c>
      <c r="F4" t="s">
        <v>22</v>
      </c>
      <c r="G4" t="s">
        <v>23</v>
      </c>
      <c r="H4">
        <v>226272</v>
      </c>
      <c r="I4">
        <v>20364</v>
      </c>
      <c r="J4">
        <v>20364</v>
      </c>
      <c r="K4">
        <v>267000</v>
      </c>
      <c r="L4" s="1">
        <f t="shared" si="0"/>
        <v>44287</v>
      </c>
    </row>
    <row r="5" spans="1:12" x14ac:dyDescent="0.25">
      <c r="A5" t="s">
        <v>45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23</v>
      </c>
      <c r="H5">
        <v>394068</v>
      </c>
      <c r="I5">
        <v>35466</v>
      </c>
      <c r="J5">
        <v>35466</v>
      </c>
      <c r="K5">
        <v>465000</v>
      </c>
      <c r="L5" s="1">
        <f t="shared" si="0"/>
        <v>44287</v>
      </c>
    </row>
    <row r="6" spans="1:12" x14ac:dyDescent="0.25">
      <c r="A6" t="s">
        <v>46</v>
      </c>
      <c r="B6" t="s">
        <v>28</v>
      </c>
      <c r="C6" t="s">
        <v>29</v>
      </c>
      <c r="D6" t="s">
        <v>26</v>
      </c>
      <c r="E6" t="s">
        <v>12</v>
      </c>
      <c r="F6" t="s">
        <v>30</v>
      </c>
      <c r="G6" t="s">
        <v>23</v>
      </c>
      <c r="H6">
        <v>411864</v>
      </c>
      <c r="I6">
        <v>37068</v>
      </c>
      <c r="J6">
        <v>37068</v>
      </c>
      <c r="K6">
        <v>486000</v>
      </c>
      <c r="L6" s="1">
        <f t="shared" si="0"/>
        <v>44287</v>
      </c>
    </row>
    <row r="7" spans="1:12" x14ac:dyDescent="0.25">
      <c r="A7" s="2" t="s">
        <v>47</v>
      </c>
      <c r="C7" t="s">
        <v>31</v>
      </c>
      <c r="D7" t="s">
        <v>26</v>
      </c>
      <c r="E7" t="s">
        <v>32</v>
      </c>
      <c r="F7" t="s">
        <v>33</v>
      </c>
      <c r="G7" t="s">
        <v>14</v>
      </c>
      <c r="H7">
        <v>360170</v>
      </c>
      <c r="I7">
        <v>32415</v>
      </c>
      <c r="J7">
        <v>32415</v>
      </c>
      <c r="K7">
        <v>425000</v>
      </c>
      <c r="L7" s="1">
        <f t="shared" si="0"/>
        <v>44287</v>
      </c>
    </row>
    <row r="8" spans="1:12" x14ac:dyDescent="0.25">
      <c r="A8" s="2" t="s">
        <v>48</v>
      </c>
      <c r="B8" t="s">
        <v>34</v>
      </c>
      <c r="C8" t="s">
        <v>35</v>
      </c>
      <c r="D8" t="s">
        <v>26</v>
      </c>
      <c r="E8" t="s">
        <v>32</v>
      </c>
      <c r="F8" t="s">
        <v>33</v>
      </c>
      <c r="G8" t="s">
        <v>14</v>
      </c>
      <c r="H8">
        <v>360170</v>
      </c>
      <c r="I8">
        <v>32415</v>
      </c>
      <c r="J8">
        <v>32415</v>
      </c>
      <c r="K8">
        <v>425000</v>
      </c>
      <c r="L8" s="1">
        <f t="shared" si="0"/>
        <v>44287</v>
      </c>
    </row>
    <row r="9" spans="1:12" x14ac:dyDescent="0.25">
      <c r="A9" s="2" t="s">
        <v>49</v>
      </c>
      <c r="B9" t="s">
        <v>36</v>
      </c>
      <c r="C9" t="s">
        <v>37</v>
      </c>
      <c r="D9" t="s">
        <v>26</v>
      </c>
      <c r="E9" t="s">
        <v>17</v>
      </c>
      <c r="F9" t="s">
        <v>38</v>
      </c>
      <c r="G9" t="s">
        <v>23</v>
      </c>
      <c r="H9">
        <v>360170</v>
      </c>
      <c r="I9">
        <v>32415</v>
      </c>
      <c r="J9">
        <v>32415</v>
      </c>
      <c r="K9">
        <v>425000</v>
      </c>
      <c r="L9" s="1">
        <f t="shared" si="0"/>
        <v>44287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Gavrav-IT</dc:creator>
  <cp:lastModifiedBy>Gavrav-IT</cp:lastModifiedBy>
  <dcterms:created xsi:type="dcterms:W3CDTF">2021-04-07T11:44:52Z</dcterms:created>
  <dcterms:modified xsi:type="dcterms:W3CDTF">2021-04-12T07:22:30Z</dcterms:modified>
</cp:coreProperties>
</file>