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DEMY_PIVOT_TABLES AND PIVOT CHARTS\"/>
    </mc:Choice>
  </mc:AlternateContent>
  <bookViews>
    <workbookView xWindow="0" yWindow="0" windowWidth="20490" windowHeight="7665" activeTab="1"/>
  </bookViews>
  <sheets>
    <sheet name="pivot table" sheetId="4" r:id="rId1"/>
    <sheet name="dashboard" sheetId="5" r:id="rId2"/>
    <sheet name="SALES" sheetId="1" r:id="rId3"/>
    <sheet name="PRODUCTS" sheetId="2" r:id="rId4"/>
    <sheet name="SALESMAN" sheetId="3" r:id="rId5"/>
  </sheets>
  <calcPr calcId="162913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2" i="1"/>
</calcChain>
</file>

<file path=xl/sharedStrings.xml><?xml version="1.0" encoding="utf-8"?>
<sst xmlns="http://schemas.openxmlformats.org/spreadsheetml/2006/main" count="1507" uniqueCount="79">
  <si>
    <t>DATE</t>
  </si>
  <si>
    <t>YEAR</t>
  </si>
  <si>
    <t>MONTH</t>
  </si>
  <si>
    <t>ZONE</t>
  </si>
  <si>
    <t>PRODUCT</t>
  </si>
  <si>
    <t>PRICE</t>
  </si>
  <si>
    <t>TOTAL</t>
  </si>
  <si>
    <t>MANI</t>
  </si>
  <si>
    <t>NOTEBOOK</t>
  </si>
  <si>
    <t>PAPER</t>
  </si>
  <si>
    <t>RAJESH</t>
  </si>
  <si>
    <t>UNIT PRICE</t>
  </si>
  <si>
    <t>EMPNO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</si>
  <si>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</si>
  <si>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</si>
  <si>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</si>
  <si>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</si>
  <si>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</si>
  <si>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</si>
  <si>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</si>
  <si>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</si>
  <si>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</si>
  <si>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</si>
  <si>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</si>
  <si>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</si>
  <si>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QTY</t>
  </si>
  <si>
    <t>SCIENCE BOOK</t>
  </si>
  <si>
    <t>ENGLISH BOOK</t>
  </si>
  <si>
    <t>ICT  BOOK</t>
  </si>
  <si>
    <t>BUSINESS BOOK</t>
  </si>
  <si>
    <t>ACCOUNTING BOOK</t>
  </si>
  <si>
    <t>ECONOMIC BOOK</t>
  </si>
  <si>
    <t>MARKETING  BOOK</t>
  </si>
  <si>
    <t>MANAGEMENT BOOK</t>
  </si>
  <si>
    <t>SOUTH</t>
  </si>
  <si>
    <t>EAST</t>
  </si>
  <si>
    <t>WEST</t>
  </si>
  <si>
    <t>NORTH</t>
  </si>
  <si>
    <t>ASKER</t>
  </si>
  <si>
    <t>AFRATH</t>
  </si>
  <si>
    <t>NISAR</t>
  </si>
  <si>
    <t>AMJATH</t>
  </si>
  <si>
    <t>AJESH</t>
  </si>
  <si>
    <t>NOUFAL</t>
  </si>
  <si>
    <t>ANVER</t>
  </si>
  <si>
    <t>BALU</t>
  </si>
  <si>
    <t>KARTHIK</t>
  </si>
  <si>
    <t>FAHATH</t>
  </si>
  <si>
    <t>SALES RAP</t>
  </si>
  <si>
    <t>Row Labels</t>
  </si>
  <si>
    <t>Grand Total</t>
  </si>
  <si>
    <t>Sum of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</si>
  <si>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</si>
  <si>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</si>
  <si>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</si>
  <si>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</si>
  <si>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</si>
  <si>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</si>
  <si>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</si>
  <si>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</si>
  <si>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</si>
  <si>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</si>
  <si>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</si>
  <si>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</si>
  <si>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</si>
  <si>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south East</t>
  </si>
  <si>
    <t>(Multiple Items)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</si>
  <si>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</si>
  <si>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</si>
  <si>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</si>
  <si>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</si>
  <si>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</si>
  <si>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</si>
  <si>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</si>
  <si>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</si>
  <si>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</si>
  <si>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4500-5000</t>
  </si>
  <si>
    <t>&gt;5000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</si>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</sst>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0" borderId="1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[CHAPTER+-02.xlsx]pivot table!sales_rep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Sales_rep_performance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table'!$A$5:$A$17</c:f>
              <c:strCache>
                <c:ptCount val="12"/>
                <c:pt idx="0">
                  <c:v>AJESH</c:v>
                </c:pt>
                <c:pt idx="1">
                  <c:v>ANVER</c:v>
                </c:pt>
                <c:pt idx="2">
                  <c:v>KARTHIK</c:v>
                </c:pt>
                <c:pt idx="3">
                  <c:v>AFRATH</c:v>
                </c:pt>
                <c:pt idx="4">
                  <c:v>MANI</c:v>
                </c:pt>
                <c:pt idx="5">
                  <c:v>AMJATH</c:v>
                </c:pt>
                <c:pt idx="6">
                  <c:v>NOUFAL</c:v>
                </c:pt>
                <c:pt idx="7">
                  <c:v>BALU</c:v>
                </c:pt>
                <c:pt idx="8">
                  <c:v>FAHATH</c:v>
                </c:pt>
                <c:pt idx="9">
                  <c:v>RAJESH</c:v>
                </c:pt>
                <c:pt idx="10">
                  <c:v>ASKER</c:v>
                </c:pt>
                <c:pt idx="11">
                  <c:v>NISAR</c:v>
                </c:pt>
              </c:strCache>
            </c:strRef>
          </c:cat>
          <c:val>
            <c:numRef>
              <c:f>'pivot table'!$B$5:$B$17</c:f>
              <c:numCache>
                <c:formatCode>"$"#,##0</c:formatCode>
                <c:ptCount val="12"/>
                <c:pt idx="0">
                  <c:v>878</c:v>
                </c:pt>
                <c:pt idx="1">
                  <c:v>1037</c:v>
                </c:pt>
                <c:pt idx="2">
                  <c:v>1085</c:v>
                </c:pt>
                <c:pt idx="3">
                  <c:v>1275</c:v>
                </c:pt>
                <c:pt idx="4">
                  <c:v>2481</c:v>
                </c:pt>
                <c:pt idx="5">
                  <c:v>2709</c:v>
                </c:pt>
                <c:pt idx="6">
                  <c:v>4646</c:v>
                </c:pt>
                <c:pt idx="7">
                  <c:v>5150</c:v>
                </c:pt>
                <c:pt idx="8">
                  <c:v>5200</c:v>
                </c:pt>
                <c:pt idx="9">
                  <c:v>6169</c:v>
                </c:pt>
                <c:pt idx="10">
                  <c:v>6390</c:v>
                </c:pt>
                <c:pt idx="11">
                  <c:v>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C-41AC-8FBA-B4C561E9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4785647"/>
        <c:axId val="1354787727"/>
      </c:barChart>
      <c:catAx>
        <c:axId val="135478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87727"/>
        <c:crosses val="autoZero"/>
        <c:auto val="1"/>
        <c:lblAlgn val="ctr"/>
        <c:lblOffset val="100"/>
        <c:noMultiLvlLbl val="0"/>
      </c:catAx>
      <c:valAx>
        <c:axId val="1354787727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[CHAPTER+-02.xlsx]pivot table!product 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Product_Performance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table'!$D$5:$D$15</c:f>
              <c:strCache>
                <c:ptCount val="10"/>
                <c:pt idx="0">
                  <c:v>MANAGEMENT BOOK</c:v>
                </c:pt>
                <c:pt idx="1">
                  <c:v>NOTEBOOK</c:v>
                </c:pt>
                <c:pt idx="2">
                  <c:v>ACCOUNTING BOOK</c:v>
                </c:pt>
                <c:pt idx="3">
                  <c:v>ICT  BOOK</c:v>
                </c:pt>
                <c:pt idx="4">
                  <c:v>BUSINESS BOOK</c:v>
                </c:pt>
                <c:pt idx="5">
                  <c:v>ECONOMIC BOOK</c:v>
                </c:pt>
                <c:pt idx="6">
                  <c:v>SCIENCE BOOK</c:v>
                </c:pt>
                <c:pt idx="7">
                  <c:v>MARKETING  BOOK</c:v>
                </c:pt>
                <c:pt idx="8">
                  <c:v>ENGLISH BOOK</c:v>
                </c:pt>
                <c:pt idx="9">
                  <c:v>PAPER</c:v>
                </c:pt>
              </c:strCache>
            </c:strRef>
          </c:cat>
          <c:val>
            <c:numRef>
              <c:f>'pivot table'!$E$5:$E$15</c:f>
              <c:numCache>
                <c:formatCode>"$"#,##0</c:formatCode>
                <c:ptCount val="10"/>
                <c:pt idx="0">
                  <c:v>114550</c:v>
                </c:pt>
                <c:pt idx="1">
                  <c:v>102455</c:v>
                </c:pt>
                <c:pt idx="2">
                  <c:v>67725</c:v>
                </c:pt>
                <c:pt idx="3">
                  <c:v>58375</c:v>
                </c:pt>
                <c:pt idx="4">
                  <c:v>34074</c:v>
                </c:pt>
                <c:pt idx="5">
                  <c:v>32990</c:v>
                </c:pt>
                <c:pt idx="6">
                  <c:v>25720</c:v>
                </c:pt>
                <c:pt idx="7">
                  <c:v>21000</c:v>
                </c:pt>
                <c:pt idx="8">
                  <c:v>10680</c:v>
                </c:pt>
                <c:pt idx="9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1CA-A9A5-999DF5E89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9587055"/>
        <c:axId val="609582063"/>
      </c:barChart>
      <c:catAx>
        <c:axId val="60958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2063"/>
        <c:crosses val="autoZero"/>
        <c:auto val="1"/>
        <c:lblAlgn val="ctr"/>
        <c:lblOffset val="100"/>
        <c:noMultiLvlLbl val="0"/>
      </c:catAx>
      <c:valAx>
        <c:axId val="609582063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0958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[CHAPTER+-02.xlsx]pivot table!zone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Zon</a:t>
            </a:r>
            <a:r>
              <a:rPr lang="en-US" baseline="0"/>
              <a:t>e_Performance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42-4296-8220-AE4C5B5CD9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42-4296-8220-AE4C5B5CD9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42-4296-8220-AE4C5B5CD9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42-4296-8220-AE4C5B5CD9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42-4296-8220-AE4C5B5CD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table'!$G$5:$G$10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  <c:pt idx="4">
                  <c:v>south East</c:v>
                </c:pt>
              </c:strCache>
            </c:strRef>
          </c:cat>
          <c:val>
            <c:numRef>
              <c:f>'pivot table'!$H$5:$H$10</c:f>
              <c:numCache>
                <c:formatCode>"$"#,##0</c:formatCode>
                <c:ptCount val="5"/>
                <c:pt idx="0">
                  <c:v>153996</c:v>
                </c:pt>
                <c:pt idx="1">
                  <c:v>112206</c:v>
                </c:pt>
                <c:pt idx="2">
                  <c:v>99996</c:v>
                </c:pt>
                <c:pt idx="3">
                  <c:v>96559</c:v>
                </c:pt>
                <c:pt idx="4">
                  <c:v>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42-4296-8220-AE4C5B5C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[CHAPTER+-02.xlsx]pivot table!GROUPING 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Sales_Grouping_performance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036964129483808E-2"/>
          <c:y val="0.12256559766763848"/>
          <c:w val="0.7702981189851269"/>
          <c:h val="0.660819540414591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table'!$A$22:$A$33</c:f>
              <c:strCache>
                <c:ptCount val="11"/>
                <c:pt idx="0">
                  <c:v>0-499</c:v>
                </c:pt>
                <c:pt idx="1">
                  <c:v>500-999</c:v>
                </c:pt>
                <c:pt idx="2">
                  <c:v>1000-1499</c:v>
                </c:pt>
                <c:pt idx="3">
                  <c:v>1500-1999</c:v>
                </c:pt>
                <c:pt idx="4">
                  <c:v>2000-2499</c:v>
                </c:pt>
                <c:pt idx="5">
                  <c:v>2500-2999</c:v>
                </c:pt>
                <c:pt idx="6">
                  <c:v>3000-3499</c:v>
                </c:pt>
                <c:pt idx="7">
                  <c:v>3500-3999</c:v>
                </c:pt>
                <c:pt idx="8">
                  <c:v>4000-4499</c:v>
                </c:pt>
                <c:pt idx="9">
                  <c:v>4500-5000</c:v>
                </c:pt>
                <c:pt idx="10">
                  <c:v>&gt;5000</c:v>
                </c:pt>
              </c:strCache>
            </c:strRef>
          </c:cat>
          <c:val>
            <c:numRef>
              <c:f>'pivot table'!$B$22:$B$33</c:f>
              <c:numCache>
                <c:formatCode>General</c:formatCode>
                <c:ptCount val="11"/>
                <c:pt idx="0">
                  <c:v>203</c:v>
                </c:pt>
                <c:pt idx="1">
                  <c:v>117</c:v>
                </c:pt>
                <c:pt idx="2">
                  <c:v>34</c:v>
                </c:pt>
                <c:pt idx="3">
                  <c:v>26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7B0-AEAA-D5014F200C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54882399"/>
        <c:axId val="654888639"/>
        <c:axId val="601571839"/>
      </c:bar3DChart>
      <c:catAx>
        <c:axId val="6548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8639"/>
        <c:crosses val="autoZero"/>
        <c:auto val="1"/>
        <c:lblAlgn val="ctr"/>
        <c:lblOffset val="100"/>
        <c:noMultiLvlLbl val="0"/>
      </c:catAx>
      <c:valAx>
        <c:axId val="6548886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882399"/>
        <c:crosses val="autoZero"/>
        <c:crossBetween val="between"/>
      </c:valAx>
      <c:serAx>
        <c:axId val="60157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863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8</xdr:col>
      <xdr:colOff>57150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0</xdr:row>
      <xdr:rowOff>0</xdr:rowOff>
    </xdr:from>
    <xdr:to>
      <xdr:col>18</xdr:col>
      <xdr:colOff>533400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16</xdr:row>
      <xdr:rowOff>47624</xdr:rowOff>
    </xdr:from>
    <xdr:to>
      <xdr:col>9</xdr:col>
      <xdr:colOff>47625</xdr:colOff>
      <xdr:row>33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38101</xdr:colOff>
      <xdr:row>16</xdr:row>
      <xdr:rowOff>28576</xdr:rowOff>
    </xdr:from>
    <xdr:to>
      <xdr:col>16</xdr:col>
      <xdr:colOff>352425</xdr:colOff>
      <xdr:row>33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87.859293865738" createdVersion="6" refreshedVersion="6" minRefreshableVersion="3" recordCount="457">
  <cacheSource type="worksheet">
    <worksheetSource ref="A1:I1048576" sheet="SALES"/>
  </cacheSource>
  <cacheFields count="9">
    <cacheField name="DATE" numFmtId="164">
      <sharedItems containsNonDate="0" containsDate="1" containsString="0" containsBlank="1" minDate="2015-01-01T00:00:00" maxDate="2019-12-27T00:00:00"/>
    </cacheField>
    <cacheField name="YEAR" numFmtId="0">
      <sharedItems containsString="0" containsBlank="1" containsNumber="1" containsInteger="1" minValue="2015" maxValue="2019" count="6">
        <n v="2015"/>
        <n v="2016"/>
        <n v="2017"/>
        <n v="2018"/>
        <n v="2019"/>
        <m/>
      </sharedItems>
    </cacheField>
    <cacheField name="MONTH" numFmtId="164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ZONE" numFmtId="164">
      <sharedItems containsBlank="1" count="6">
        <s v="south East"/>
        <s v="NORTH"/>
        <s v="WEST"/>
        <s v="SOUTH"/>
        <s v="EAST"/>
        <m/>
      </sharedItems>
    </cacheField>
    <cacheField name="SALES RAP" numFmtId="164">
      <sharedItems containsBlank="1" count="13">
        <s v="AMJATH"/>
        <s v="MANI"/>
        <s v="RAJESH"/>
        <s v="NOUFAL"/>
        <s v="AJESH"/>
        <s v="ASKER"/>
        <s v="AFRATH"/>
        <s v="KARTHIK"/>
        <s v="FAHATH"/>
        <s v="NISAR"/>
        <s v="ANVER"/>
        <s v="BALU"/>
        <m/>
      </sharedItems>
    </cacheField>
    <cacheField name="PRODUCT" numFmtId="164">
      <sharedItems containsBlank="1" count="11">
        <s v="ENGLISH BOOK"/>
        <s v="NOTEBOOK"/>
        <s v="ECONOMIC BOOK"/>
        <s v="PAPER"/>
        <s v="ICT  BOOK"/>
        <s v="MANAGEMENT BOOK"/>
        <s v="ACCOUNTING BOOK"/>
        <s v="MARKETING  BOOK"/>
        <s v="SCIENCE BOOK"/>
        <s v="BUSINESS BOOK"/>
        <m/>
      </sharedItems>
    </cacheField>
    <cacheField name="QTY" numFmtId="0">
      <sharedItems containsString="0" containsBlank="1" containsNumber="1" containsInteger="1" minValue="1" maxValue="100"/>
    </cacheField>
    <cacheField name="PRICE" numFmtId="0">
      <sharedItems containsString="0" containsBlank="1" containsNumber="1" containsInteger="1" minValue="2" maxValue="55"/>
    </cacheField>
    <cacheField name="TOTAL" numFmtId="0">
      <sharedItems containsString="0" containsBlank="1" containsNumber="1" containsInteger="1" minValue="8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88.360814814812" createdVersion="6" refreshedVersion="6" minRefreshableVersion="3" recordCount="456">
  <cacheSource type="worksheet">
    <worksheetSource name="sales_table"/>
  </cacheSource>
  <cacheFields count="9">
    <cacheField name="DATE" numFmtId="164">
      <sharedItems containsSemiMixedTypes="0" containsNonDate="0" containsDate="1" containsString="0" minDate="2015-01-01T00:00:00" maxDate="2019-12-27T00:00:00"/>
    </cacheField>
    <cacheField name="YEAR" numFmtId="0">
      <sharedItems containsSemiMixedTypes="0" containsString="0" containsNumber="1" containsInteger="1" minValue="2015" maxValue="2019"/>
    </cacheField>
    <cacheField name="MONTH" numFmtId="164">
      <sharedItems/>
    </cacheField>
    <cacheField name="ZONE" numFmtId="164">
      <sharedItems/>
    </cacheField>
    <cacheField name="SALES RAP" numFmtId="164">
      <sharedItems/>
    </cacheField>
    <cacheField name="PRODUCT" numFmtId="164">
      <sharedItems/>
    </cacheField>
    <cacheField name="QTY" numFmtId="0">
      <sharedItems containsSemiMixedTypes="0" containsString="0" containsNumber="1" containsInteger="1" minValue="1" maxValue="100"/>
    </cacheField>
    <cacheField name="PRICE" numFmtId="0">
      <sharedItems containsSemiMixedTypes="0" containsString="0" containsNumber="1" containsInteger="1" minValue="2" maxValue="55"/>
    </cacheField>
    <cacheField name="TOTAL" numFmtId="0">
      <sharedItems containsSemiMixedTypes="0" containsString="0" containsNumber="1" containsInteger="1" minValue="8" maxValue="5500" count="296">
        <n v="270"/>
        <n v="595"/>
        <n v="5060"/>
        <n v="4840"/>
        <n v="240"/>
        <n v="18"/>
        <n v="50"/>
        <n v="2400"/>
        <n v="350"/>
        <n v="2800"/>
        <n v="688"/>
        <n v="620"/>
        <n v="4300"/>
        <n v="3450"/>
        <n v="470"/>
        <n v="530"/>
        <n v="455"/>
        <n v="1925"/>
        <n v="300"/>
        <n v="112"/>
        <n v="230"/>
        <n v="4350"/>
        <n v="875"/>
        <n v="280"/>
        <n v="3500"/>
        <n v="170"/>
        <n v="660"/>
        <n v="3080"/>
        <n v="860"/>
        <n v="784"/>
        <n v="740"/>
        <n v="2300"/>
        <n v="3800"/>
        <n v="560"/>
        <n v="4950"/>
        <n v="910"/>
        <n v="4510"/>
        <n v="25"/>
        <n v="184"/>
        <n v="500"/>
        <n v="1170"/>
        <n v="152"/>
        <n v="80"/>
        <n v="864"/>
        <n v="496"/>
        <n v="320"/>
        <n v="120"/>
        <n v="1645"/>
        <n v="1600"/>
        <n v="432"/>
        <n v="890"/>
        <n v="5000"/>
        <n v="96"/>
        <n v="960"/>
        <n v="468"/>
        <n v="1386"/>
        <n v="1375"/>
        <n v="504"/>
        <n v="2200"/>
        <n v="180"/>
        <n v="370"/>
        <n v="792"/>
        <n v="440"/>
        <n v="450"/>
        <n v="98"/>
        <n v="315"/>
        <n v="1870"/>
        <n v="2500"/>
        <n v="3630"/>
        <n v="920"/>
        <n v="140"/>
        <n v="605"/>
        <n v="820"/>
        <n v="3960"/>
        <n v="445"/>
        <n v="352"/>
        <n v="1330"/>
        <n v="210"/>
        <n v="950"/>
        <n v="720"/>
        <n v="168"/>
        <n v="104"/>
        <n v="1485"/>
        <n v="384"/>
        <n v="435"/>
        <n v="460"/>
        <n v="592"/>
        <n v="48"/>
        <n v="64"/>
        <n v="2520"/>
        <n v="215"/>
        <n v="584"/>
        <n v="36"/>
        <n v="1400"/>
        <n v="146"/>
        <n v="290"/>
        <n v="480"/>
        <n v="630"/>
        <n v="424"/>
        <n v="576"/>
        <n v="540"/>
        <n v="84"/>
        <n v="3465"/>
        <n v="770"/>
        <n v="1440"/>
        <n v="2000"/>
        <n v="736"/>
        <n v="485"/>
        <n v="200"/>
        <n v="880"/>
        <n v="2915"/>
        <n v="1050"/>
        <n v="488"/>
        <n v="800"/>
        <n v="750"/>
        <n v="4290"/>
        <n v="580"/>
        <n v="368"/>
        <n v="3600"/>
        <n v="1265"/>
        <n v="176"/>
        <n v="75"/>
        <n v="1000"/>
        <n v="40"/>
        <n v="1425"/>
        <n v="4500"/>
        <n v="420"/>
        <n v="248"/>
        <n v="395"/>
        <n v="4345"/>
        <n v="1332"/>
        <n v="172"/>
        <n v="1950"/>
        <n v="840"/>
        <n v="134"/>
        <n v="2380"/>
        <n v="2530"/>
        <n v="225"/>
        <n v="390"/>
        <n v="220"/>
        <n v="70"/>
        <n v="175"/>
        <n v="490"/>
        <n v="1625"/>
        <n v="1728"/>
        <n v="2450"/>
        <n v="164"/>
        <n v="4250"/>
        <n v="1675"/>
        <n v="196"/>
        <n v="54"/>
        <n v="52"/>
        <n v="700"/>
        <n v="306"/>
        <n v="738"/>
        <n v="2050"/>
        <n v="715"/>
        <n v="1450"/>
        <n v="68"/>
        <n v="76"/>
        <n v="1540"/>
        <n v="1980"/>
        <n v="990"/>
        <n v="1750"/>
        <n v="954"/>
        <n v="810"/>
        <n v="330"/>
        <n v="780"/>
        <n v="2850"/>
        <n v="936"/>
        <n v="32"/>
        <n v="610"/>
        <n v="640"/>
        <n v="325"/>
        <n v="1505"/>
        <n v="400"/>
        <n v="1150"/>
        <n v="1120"/>
        <n v="430"/>
        <n v="1300"/>
        <n v="3950"/>
        <n v="1782"/>
        <n v="2750"/>
        <n v="1100"/>
        <n v="3900"/>
        <n v="465"/>
        <n v="3185"/>
        <n v="260"/>
        <n v="10"/>
        <n v="60"/>
        <n v="760"/>
        <n v="216"/>
        <n v="92"/>
        <n v="34"/>
        <n v="188"/>
        <n v="1260"/>
        <n v="4800"/>
        <n v="304"/>
        <n v="8"/>
        <n v="2150"/>
        <n v="205"/>
        <n v="365"/>
        <n v="590"/>
        <n v="648"/>
        <n v="1764"/>
        <n v="870"/>
        <n v="625"/>
        <n v="250"/>
        <n v="345"/>
        <n v="3685"/>
        <n v="94"/>
        <n v="1015"/>
        <n v="850"/>
        <n v="665"/>
        <n v="44"/>
        <n v="30"/>
        <n v="2835"/>
        <n v="520"/>
        <n v="12"/>
        <n v="570"/>
        <n v="3150"/>
        <n v="5500"/>
        <n v="1650"/>
        <n v="3100"/>
        <n v="74"/>
        <n v="272"/>
        <n v="925"/>
        <n v="264"/>
        <n v="2375"/>
        <n v="65"/>
        <n v="675"/>
        <n v="970"/>
        <n v="756"/>
        <n v="150"/>
        <n v="1044"/>
        <n v="2310"/>
        <n v="2600"/>
        <n v="690"/>
        <n v="82"/>
        <n v="710"/>
        <n v="3200"/>
        <n v="830"/>
        <n v="3905"/>
        <n v="1190"/>
        <n v="190"/>
        <n v="182"/>
        <n v="1550"/>
        <n v="45"/>
        <n v="16"/>
        <n v="1080"/>
        <n v="1350"/>
        <n v="930"/>
        <n v="528"/>
        <n v="128"/>
        <n v="2550"/>
        <n v="24"/>
        <n v="2860"/>
        <n v="1295"/>
        <n v="3350"/>
        <n v="380"/>
        <n v="825"/>
        <n v="1175"/>
        <n v="846"/>
        <n v="790"/>
        <n v="160"/>
        <n v="2100"/>
        <n v="15"/>
        <n v="1975"/>
        <n v="1820"/>
        <n v="360"/>
        <n v="4750"/>
        <n v="46"/>
        <n v="5170"/>
        <n v="632"/>
        <n v="56"/>
        <n v="940"/>
        <n v="1900"/>
        <n v="310"/>
        <n v="155"/>
        <n v="900"/>
        <n v="5445"/>
        <n v="100"/>
        <n v="672"/>
        <n v="385"/>
        <n v="1275"/>
        <n v="2240"/>
        <n v="275"/>
        <n v="58"/>
        <n v="1134"/>
        <n v="116"/>
        <n v="1960"/>
        <n v="664"/>
        <n v="414"/>
        <n v="3430"/>
        <n v="392"/>
        <n v="558"/>
      </sharedItems>
      <fieldGroup base="8">
        <rangePr autoStart="0" autoEnd="0" startNum="0" endNum="5000" groupInterval="500"/>
        <groupItems count="12">
          <s v="&lt;0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5000"/>
          <s v="&gt;5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d v="2015-01-01T00:00:00"/>
    <x v="0"/>
    <x v="0"/>
    <x v="0"/>
    <x v="0"/>
    <x v="0"/>
    <n v="18"/>
    <n v="15"/>
    <n v="270"/>
  </r>
  <r>
    <d v="2015-01-05T00:00:00"/>
    <x v="0"/>
    <x v="0"/>
    <x v="1"/>
    <x v="1"/>
    <x v="1"/>
    <n v="17"/>
    <n v="35"/>
    <n v="595"/>
  </r>
  <r>
    <d v="2015-01-09T00:00:00"/>
    <x v="0"/>
    <x v="0"/>
    <x v="1"/>
    <x v="1"/>
    <x v="2"/>
    <n v="92"/>
    <n v="55"/>
    <n v="5060"/>
  </r>
  <r>
    <d v="2015-01-13T00:00:00"/>
    <x v="0"/>
    <x v="0"/>
    <x v="1"/>
    <x v="2"/>
    <x v="1"/>
    <n v="88"/>
    <n v="55"/>
    <n v="4840"/>
  </r>
  <r>
    <d v="2015-01-17T00:00:00"/>
    <x v="0"/>
    <x v="0"/>
    <x v="2"/>
    <x v="3"/>
    <x v="2"/>
    <n v="24"/>
    <n v="10"/>
    <n v="240"/>
  </r>
  <r>
    <d v="2015-01-21T00:00:00"/>
    <x v="0"/>
    <x v="0"/>
    <x v="0"/>
    <x v="4"/>
    <x v="3"/>
    <n v="9"/>
    <n v="2"/>
    <n v="18"/>
  </r>
  <r>
    <d v="2015-01-25T00:00:00"/>
    <x v="0"/>
    <x v="0"/>
    <x v="3"/>
    <x v="5"/>
    <x v="0"/>
    <n v="10"/>
    <n v="5"/>
    <n v="50"/>
  </r>
  <r>
    <d v="2015-01-29T00:00:00"/>
    <x v="0"/>
    <x v="0"/>
    <x v="3"/>
    <x v="6"/>
    <x v="4"/>
    <n v="96"/>
    <n v="25"/>
    <n v="2400"/>
  </r>
  <r>
    <d v="2015-02-02T00:00:00"/>
    <x v="0"/>
    <x v="1"/>
    <x v="1"/>
    <x v="7"/>
    <x v="5"/>
    <n v="7"/>
    <n v="50"/>
    <n v="350"/>
  </r>
  <r>
    <d v="2015-02-06T00:00:00"/>
    <x v="0"/>
    <x v="1"/>
    <x v="0"/>
    <x v="8"/>
    <x v="6"/>
    <n v="80"/>
    <n v="35"/>
    <n v="2800"/>
  </r>
  <r>
    <d v="2015-02-10T00:00:00"/>
    <x v="0"/>
    <x v="1"/>
    <x v="0"/>
    <x v="4"/>
    <x v="7"/>
    <n v="86"/>
    <n v="8"/>
    <n v="688"/>
  </r>
  <r>
    <d v="2015-02-14T00:00:00"/>
    <x v="0"/>
    <x v="1"/>
    <x v="1"/>
    <x v="1"/>
    <x v="8"/>
    <n v="62"/>
    <n v="10"/>
    <n v="620"/>
  </r>
  <r>
    <d v="2015-02-18T00:00:00"/>
    <x v="0"/>
    <x v="1"/>
    <x v="3"/>
    <x v="5"/>
    <x v="5"/>
    <n v="86"/>
    <n v="50"/>
    <n v="4300"/>
  </r>
  <r>
    <d v="2015-02-22T00:00:00"/>
    <x v="0"/>
    <x v="1"/>
    <x v="2"/>
    <x v="3"/>
    <x v="5"/>
    <n v="69"/>
    <n v="50"/>
    <n v="3450"/>
  </r>
  <r>
    <d v="2015-02-26T00:00:00"/>
    <x v="0"/>
    <x v="1"/>
    <x v="2"/>
    <x v="3"/>
    <x v="2"/>
    <n v="47"/>
    <n v="10"/>
    <n v="470"/>
  </r>
  <r>
    <d v="2015-03-02T00:00:00"/>
    <x v="0"/>
    <x v="2"/>
    <x v="1"/>
    <x v="7"/>
    <x v="2"/>
    <n v="53"/>
    <n v="10"/>
    <n v="530"/>
  </r>
  <r>
    <d v="2015-03-06T00:00:00"/>
    <x v="0"/>
    <x v="2"/>
    <x v="3"/>
    <x v="9"/>
    <x v="0"/>
    <n v="91"/>
    <n v="5"/>
    <n v="455"/>
  </r>
  <r>
    <d v="2015-03-10T00:00:00"/>
    <x v="0"/>
    <x v="2"/>
    <x v="3"/>
    <x v="9"/>
    <x v="6"/>
    <n v="55"/>
    <n v="35"/>
    <n v="1925"/>
  </r>
  <r>
    <d v="2015-03-14T00:00:00"/>
    <x v="0"/>
    <x v="2"/>
    <x v="2"/>
    <x v="3"/>
    <x v="2"/>
    <n v="30"/>
    <n v="10"/>
    <n v="300"/>
  </r>
  <r>
    <d v="2015-03-18T00:00:00"/>
    <x v="0"/>
    <x v="2"/>
    <x v="3"/>
    <x v="9"/>
    <x v="3"/>
    <n v="56"/>
    <n v="2"/>
    <n v="112"/>
  </r>
  <r>
    <d v="2015-03-22T00:00:00"/>
    <x v="0"/>
    <x v="2"/>
    <x v="3"/>
    <x v="9"/>
    <x v="8"/>
    <n v="23"/>
    <n v="10"/>
    <n v="230"/>
  </r>
  <r>
    <d v="2015-03-26T00:00:00"/>
    <x v="0"/>
    <x v="2"/>
    <x v="1"/>
    <x v="1"/>
    <x v="5"/>
    <n v="87"/>
    <n v="50"/>
    <n v="4350"/>
  </r>
  <r>
    <d v="2015-03-30T00:00:00"/>
    <x v="0"/>
    <x v="2"/>
    <x v="0"/>
    <x v="8"/>
    <x v="4"/>
    <n v="35"/>
    <n v="25"/>
    <n v="875"/>
  </r>
  <r>
    <d v="2015-04-03T00:00:00"/>
    <x v="0"/>
    <x v="3"/>
    <x v="3"/>
    <x v="6"/>
    <x v="6"/>
    <n v="8"/>
    <n v="35"/>
    <n v="280"/>
  </r>
  <r>
    <d v="2015-04-07T00:00:00"/>
    <x v="0"/>
    <x v="3"/>
    <x v="1"/>
    <x v="1"/>
    <x v="5"/>
    <n v="70"/>
    <n v="50"/>
    <n v="3500"/>
  </r>
  <r>
    <d v="2015-04-11T00:00:00"/>
    <x v="0"/>
    <x v="3"/>
    <x v="2"/>
    <x v="3"/>
    <x v="8"/>
    <n v="17"/>
    <n v="10"/>
    <n v="170"/>
  </r>
  <r>
    <d v="2015-04-15T00:00:00"/>
    <x v="0"/>
    <x v="3"/>
    <x v="1"/>
    <x v="7"/>
    <x v="8"/>
    <n v="66"/>
    <n v="10"/>
    <n v="660"/>
  </r>
  <r>
    <d v="2015-04-19T00:00:00"/>
    <x v="0"/>
    <x v="3"/>
    <x v="2"/>
    <x v="10"/>
    <x v="6"/>
    <n v="88"/>
    <n v="35"/>
    <n v="3080"/>
  </r>
  <r>
    <d v="2015-04-23T00:00:00"/>
    <x v="0"/>
    <x v="3"/>
    <x v="3"/>
    <x v="9"/>
    <x v="8"/>
    <n v="86"/>
    <n v="10"/>
    <n v="860"/>
  </r>
  <r>
    <d v="2015-04-27T00:00:00"/>
    <x v="0"/>
    <x v="3"/>
    <x v="0"/>
    <x v="4"/>
    <x v="7"/>
    <n v="98"/>
    <n v="8"/>
    <n v="784"/>
  </r>
  <r>
    <d v="2015-05-01T00:00:00"/>
    <x v="0"/>
    <x v="4"/>
    <x v="3"/>
    <x v="5"/>
    <x v="8"/>
    <n v="23"/>
    <n v="10"/>
    <n v="230"/>
  </r>
  <r>
    <d v="2015-05-05T00:00:00"/>
    <x v="0"/>
    <x v="4"/>
    <x v="3"/>
    <x v="9"/>
    <x v="2"/>
    <n v="74"/>
    <n v="10"/>
    <n v="740"/>
  </r>
  <r>
    <d v="2015-05-09T00:00:00"/>
    <x v="0"/>
    <x v="4"/>
    <x v="0"/>
    <x v="0"/>
    <x v="5"/>
    <n v="46"/>
    <n v="50"/>
    <n v="2300"/>
  </r>
  <r>
    <d v="2015-05-13T00:00:00"/>
    <x v="0"/>
    <x v="4"/>
    <x v="1"/>
    <x v="2"/>
    <x v="5"/>
    <n v="76"/>
    <n v="50"/>
    <n v="3800"/>
  </r>
  <r>
    <d v="2015-05-17T00:00:00"/>
    <x v="0"/>
    <x v="4"/>
    <x v="2"/>
    <x v="3"/>
    <x v="6"/>
    <n v="16"/>
    <n v="35"/>
    <n v="560"/>
  </r>
  <r>
    <d v="2015-05-21T00:00:00"/>
    <x v="0"/>
    <x v="4"/>
    <x v="1"/>
    <x v="2"/>
    <x v="1"/>
    <n v="90"/>
    <n v="55"/>
    <n v="4950"/>
  </r>
  <r>
    <d v="2015-05-25T00:00:00"/>
    <x v="0"/>
    <x v="4"/>
    <x v="1"/>
    <x v="1"/>
    <x v="6"/>
    <n v="26"/>
    <n v="35"/>
    <n v="910"/>
  </r>
  <r>
    <d v="2015-05-29T00:00:00"/>
    <x v="0"/>
    <x v="4"/>
    <x v="1"/>
    <x v="2"/>
    <x v="1"/>
    <n v="82"/>
    <n v="55"/>
    <n v="4510"/>
  </r>
  <r>
    <d v="2015-06-02T00:00:00"/>
    <x v="0"/>
    <x v="5"/>
    <x v="1"/>
    <x v="7"/>
    <x v="4"/>
    <n v="35"/>
    <n v="25"/>
    <n v="875"/>
  </r>
  <r>
    <d v="2015-06-06T00:00:00"/>
    <x v="0"/>
    <x v="5"/>
    <x v="0"/>
    <x v="8"/>
    <x v="4"/>
    <n v="1"/>
    <n v="25"/>
    <n v="25"/>
  </r>
  <r>
    <d v="2015-06-10T00:00:00"/>
    <x v="0"/>
    <x v="5"/>
    <x v="0"/>
    <x v="4"/>
    <x v="3"/>
    <n v="92"/>
    <n v="2"/>
    <n v="184"/>
  </r>
  <r>
    <d v="2015-06-14T00:00:00"/>
    <x v="0"/>
    <x v="5"/>
    <x v="3"/>
    <x v="6"/>
    <x v="4"/>
    <n v="20"/>
    <n v="25"/>
    <n v="500"/>
  </r>
  <r>
    <d v="2015-06-18T00:00:00"/>
    <x v="0"/>
    <x v="5"/>
    <x v="1"/>
    <x v="1"/>
    <x v="9"/>
    <n v="65"/>
    <n v="18"/>
    <n v="1170"/>
  </r>
  <r>
    <d v="2015-06-22T00:00:00"/>
    <x v="0"/>
    <x v="5"/>
    <x v="4"/>
    <x v="0"/>
    <x v="3"/>
    <n v="76"/>
    <n v="2"/>
    <n v="152"/>
  </r>
  <r>
    <d v="2015-06-26T00:00:00"/>
    <x v="0"/>
    <x v="5"/>
    <x v="2"/>
    <x v="10"/>
    <x v="7"/>
    <n v="10"/>
    <n v="8"/>
    <n v="80"/>
  </r>
  <r>
    <d v="2015-06-30T00:00:00"/>
    <x v="0"/>
    <x v="5"/>
    <x v="4"/>
    <x v="0"/>
    <x v="9"/>
    <n v="48"/>
    <n v="18"/>
    <n v="864"/>
  </r>
  <r>
    <d v="2015-07-04T00:00:00"/>
    <x v="0"/>
    <x v="6"/>
    <x v="4"/>
    <x v="4"/>
    <x v="7"/>
    <n v="62"/>
    <n v="8"/>
    <n v="496"/>
  </r>
  <r>
    <d v="2015-07-08T00:00:00"/>
    <x v="0"/>
    <x v="6"/>
    <x v="1"/>
    <x v="7"/>
    <x v="7"/>
    <n v="40"/>
    <n v="8"/>
    <n v="320"/>
  </r>
  <r>
    <d v="2015-07-12T00:00:00"/>
    <x v="0"/>
    <x v="6"/>
    <x v="4"/>
    <x v="0"/>
    <x v="0"/>
    <n v="24"/>
    <n v="5"/>
    <n v="120"/>
  </r>
  <r>
    <d v="2015-07-16T00:00:00"/>
    <x v="0"/>
    <x v="6"/>
    <x v="3"/>
    <x v="6"/>
    <x v="6"/>
    <n v="47"/>
    <n v="35"/>
    <n v="1645"/>
  </r>
  <r>
    <d v="2015-07-20T00:00:00"/>
    <x v="0"/>
    <x v="6"/>
    <x v="1"/>
    <x v="2"/>
    <x v="4"/>
    <n v="64"/>
    <n v="25"/>
    <n v="1600"/>
  </r>
  <r>
    <d v="2015-07-24T00:00:00"/>
    <x v="0"/>
    <x v="6"/>
    <x v="2"/>
    <x v="3"/>
    <x v="7"/>
    <n v="54"/>
    <n v="8"/>
    <n v="432"/>
  </r>
  <r>
    <d v="2015-07-28T00:00:00"/>
    <x v="0"/>
    <x v="6"/>
    <x v="4"/>
    <x v="0"/>
    <x v="8"/>
    <n v="89"/>
    <n v="10"/>
    <n v="890"/>
  </r>
  <r>
    <d v="2015-08-01T00:00:00"/>
    <x v="0"/>
    <x v="7"/>
    <x v="2"/>
    <x v="11"/>
    <x v="5"/>
    <n v="100"/>
    <n v="50"/>
    <n v="5000"/>
  </r>
  <r>
    <d v="2015-08-05T00:00:00"/>
    <x v="0"/>
    <x v="7"/>
    <x v="2"/>
    <x v="3"/>
    <x v="7"/>
    <n v="12"/>
    <n v="8"/>
    <n v="96"/>
  </r>
  <r>
    <d v="2015-08-09T00:00:00"/>
    <x v="0"/>
    <x v="7"/>
    <x v="3"/>
    <x v="5"/>
    <x v="2"/>
    <n v="96"/>
    <n v="10"/>
    <n v="960"/>
  </r>
  <r>
    <d v="2015-08-13T00:00:00"/>
    <x v="0"/>
    <x v="7"/>
    <x v="2"/>
    <x v="10"/>
    <x v="9"/>
    <n v="26"/>
    <n v="18"/>
    <n v="468"/>
  </r>
  <r>
    <d v="2015-08-17T00:00:00"/>
    <x v="0"/>
    <x v="7"/>
    <x v="1"/>
    <x v="1"/>
    <x v="9"/>
    <n v="77"/>
    <n v="18"/>
    <n v="1386"/>
  </r>
  <r>
    <d v="2015-08-21T00:00:00"/>
    <x v="0"/>
    <x v="7"/>
    <x v="3"/>
    <x v="9"/>
    <x v="1"/>
    <n v="25"/>
    <n v="55"/>
    <n v="1375"/>
  </r>
  <r>
    <d v="2015-08-25T00:00:00"/>
    <x v="0"/>
    <x v="7"/>
    <x v="1"/>
    <x v="2"/>
    <x v="7"/>
    <n v="63"/>
    <n v="8"/>
    <n v="504"/>
  </r>
  <r>
    <d v="2015-08-29T00:00:00"/>
    <x v="0"/>
    <x v="7"/>
    <x v="1"/>
    <x v="2"/>
    <x v="1"/>
    <n v="40"/>
    <n v="55"/>
    <n v="2200"/>
  </r>
  <r>
    <d v="2015-09-02T00:00:00"/>
    <x v="0"/>
    <x v="8"/>
    <x v="1"/>
    <x v="1"/>
    <x v="3"/>
    <n v="90"/>
    <n v="2"/>
    <n v="180"/>
  </r>
  <r>
    <d v="2015-09-06T00:00:00"/>
    <x v="0"/>
    <x v="8"/>
    <x v="1"/>
    <x v="2"/>
    <x v="2"/>
    <n v="37"/>
    <n v="10"/>
    <n v="370"/>
  </r>
  <r>
    <d v="2015-09-10T00:00:00"/>
    <x v="0"/>
    <x v="8"/>
    <x v="2"/>
    <x v="3"/>
    <x v="7"/>
    <n v="99"/>
    <n v="8"/>
    <n v="792"/>
  </r>
  <r>
    <d v="2015-09-14T00:00:00"/>
    <x v="0"/>
    <x v="8"/>
    <x v="1"/>
    <x v="7"/>
    <x v="8"/>
    <n v="44"/>
    <n v="10"/>
    <n v="440"/>
  </r>
  <r>
    <d v="2015-09-18T00:00:00"/>
    <x v="0"/>
    <x v="8"/>
    <x v="2"/>
    <x v="11"/>
    <x v="4"/>
    <n v="18"/>
    <n v="25"/>
    <n v="450"/>
  </r>
  <r>
    <d v="2015-09-22T00:00:00"/>
    <x v="0"/>
    <x v="8"/>
    <x v="2"/>
    <x v="11"/>
    <x v="3"/>
    <n v="49"/>
    <n v="2"/>
    <n v="98"/>
  </r>
  <r>
    <d v="2015-09-26T00:00:00"/>
    <x v="0"/>
    <x v="8"/>
    <x v="2"/>
    <x v="3"/>
    <x v="6"/>
    <n v="9"/>
    <n v="35"/>
    <n v="315"/>
  </r>
  <r>
    <d v="2015-09-30T00:00:00"/>
    <x v="0"/>
    <x v="8"/>
    <x v="4"/>
    <x v="0"/>
    <x v="1"/>
    <n v="34"/>
    <n v="55"/>
    <n v="1870"/>
  </r>
  <r>
    <d v="2015-10-04T00:00:00"/>
    <x v="0"/>
    <x v="9"/>
    <x v="2"/>
    <x v="10"/>
    <x v="5"/>
    <n v="50"/>
    <n v="50"/>
    <n v="2500"/>
  </r>
  <r>
    <d v="2015-10-08T00:00:00"/>
    <x v="0"/>
    <x v="9"/>
    <x v="3"/>
    <x v="9"/>
    <x v="1"/>
    <n v="66"/>
    <n v="55"/>
    <n v="3630"/>
  </r>
  <r>
    <d v="2015-10-12T00:00:00"/>
    <x v="0"/>
    <x v="9"/>
    <x v="1"/>
    <x v="1"/>
    <x v="8"/>
    <n v="92"/>
    <n v="10"/>
    <n v="920"/>
  </r>
  <r>
    <d v="2015-10-16T00:00:00"/>
    <x v="0"/>
    <x v="9"/>
    <x v="4"/>
    <x v="4"/>
    <x v="6"/>
    <n v="4"/>
    <n v="35"/>
    <n v="140"/>
  </r>
  <r>
    <d v="2015-10-20T00:00:00"/>
    <x v="0"/>
    <x v="9"/>
    <x v="1"/>
    <x v="7"/>
    <x v="9"/>
    <n v="48"/>
    <n v="18"/>
    <n v="864"/>
  </r>
  <r>
    <d v="2015-10-24T00:00:00"/>
    <x v="0"/>
    <x v="9"/>
    <x v="2"/>
    <x v="3"/>
    <x v="0"/>
    <n v="10"/>
    <n v="5"/>
    <n v="50"/>
  </r>
  <r>
    <d v="2015-10-28T00:00:00"/>
    <x v="0"/>
    <x v="9"/>
    <x v="2"/>
    <x v="11"/>
    <x v="1"/>
    <n v="11"/>
    <n v="55"/>
    <n v="605"/>
  </r>
  <r>
    <d v="2015-11-01T00:00:00"/>
    <x v="0"/>
    <x v="10"/>
    <x v="1"/>
    <x v="1"/>
    <x v="8"/>
    <n v="82"/>
    <n v="10"/>
    <n v="820"/>
  </r>
  <r>
    <d v="2015-11-05T00:00:00"/>
    <x v="0"/>
    <x v="10"/>
    <x v="3"/>
    <x v="5"/>
    <x v="1"/>
    <n v="72"/>
    <n v="55"/>
    <n v="3960"/>
  </r>
  <r>
    <d v="2015-11-09T00:00:00"/>
    <x v="0"/>
    <x v="10"/>
    <x v="1"/>
    <x v="7"/>
    <x v="0"/>
    <n v="89"/>
    <n v="5"/>
    <n v="445"/>
  </r>
  <r>
    <d v="2015-11-13T00:00:00"/>
    <x v="0"/>
    <x v="10"/>
    <x v="4"/>
    <x v="4"/>
    <x v="7"/>
    <n v="44"/>
    <n v="8"/>
    <n v="352"/>
  </r>
  <r>
    <d v="2015-11-17T00:00:00"/>
    <x v="0"/>
    <x v="10"/>
    <x v="1"/>
    <x v="2"/>
    <x v="6"/>
    <n v="38"/>
    <n v="35"/>
    <n v="1330"/>
  </r>
  <r>
    <d v="2015-11-21T00:00:00"/>
    <x v="0"/>
    <x v="10"/>
    <x v="3"/>
    <x v="9"/>
    <x v="8"/>
    <n v="56"/>
    <n v="10"/>
    <n v="560"/>
  </r>
  <r>
    <d v="2015-11-25T00:00:00"/>
    <x v="0"/>
    <x v="10"/>
    <x v="3"/>
    <x v="6"/>
    <x v="2"/>
    <n v="21"/>
    <n v="10"/>
    <n v="210"/>
  </r>
  <r>
    <d v="2015-11-29T00:00:00"/>
    <x v="0"/>
    <x v="10"/>
    <x v="2"/>
    <x v="11"/>
    <x v="2"/>
    <n v="95"/>
    <n v="10"/>
    <n v="950"/>
  </r>
  <r>
    <d v="2015-12-03T00:00:00"/>
    <x v="0"/>
    <x v="11"/>
    <x v="3"/>
    <x v="9"/>
    <x v="8"/>
    <n v="72"/>
    <n v="10"/>
    <n v="720"/>
  </r>
  <r>
    <d v="2015-12-07T00:00:00"/>
    <x v="0"/>
    <x v="11"/>
    <x v="3"/>
    <x v="9"/>
    <x v="3"/>
    <n v="84"/>
    <n v="2"/>
    <n v="168"/>
  </r>
  <r>
    <d v="2015-12-11T00:00:00"/>
    <x v="0"/>
    <x v="11"/>
    <x v="2"/>
    <x v="10"/>
    <x v="3"/>
    <n v="52"/>
    <n v="2"/>
    <n v="104"/>
  </r>
  <r>
    <d v="2015-12-15T00:00:00"/>
    <x v="0"/>
    <x v="11"/>
    <x v="2"/>
    <x v="11"/>
    <x v="1"/>
    <n v="27"/>
    <n v="55"/>
    <n v="1485"/>
  </r>
  <r>
    <d v="2015-12-19T00:00:00"/>
    <x v="0"/>
    <x v="11"/>
    <x v="2"/>
    <x v="3"/>
    <x v="7"/>
    <n v="48"/>
    <n v="8"/>
    <n v="384"/>
  </r>
  <r>
    <d v="2015-12-23T00:00:00"/>
    <x v="0"/>
    <x v="11"/>
    <x v="3"/>
    <x v="6"/>
    <x v="0"/>
    <n v="87"/>
    <n v="5"/>
    <n v="435"/>
  </r>
  <r>
    <d v="2015-12-27T00:00:00"/>
    <x v="0"/>
    <x v="11"/>
    <x v="4"/>
    <x v="0"/>
    <x v="2"/>
    <n v="46"/>
    <n v="10"/>
    <n v="460"/>
  </r>
  <r>
    <d v="2015-12-31T00:00:00"/>
    <x v="0"/>
    <x v="11"/>
    <x v="2"/>
    <x v="11"/>
    <x v="7"/>
    <n v="74"/>
    <n v="8"/>
    <n v="592"/>
  </r>
  <r>
    <d v="2016-01-04T00:00:00"/>
    <x v="1"/>
    <x v="0"/>
    <x v="1"/>
    <x v="7"/>
    <x v="7"/>
    <n v="6"/>
    <n v="8"/>
    <n v="48"/>
  </r>
  <r>
    <d v="2016-01-08T00:00:00"/>
    <x v="1"/>
    <x v="0"/>
    <x v="2"/>
    <x v="10"/>
    <x v="7"/>
    <n v="8"/>
    <n v="8"/>
    <n v="64"/>
  </r>
  <r>
    <d v="2016-01-12T00:00:00"/>
    <x v="1"/>
    <x v="0"/>
    <x v="3"/>
    <x v="6"/>
    <x v="8"/>
    <n v="96"/>
    <n v="10"/>
    <n v="960"/>
  </r>
  <r>
    <d v="2016-01-16T00:00:00"/>
    <x v="1"/>
    <x v="0"/>
    <x v="3"/>
    <x v="5"/>
    <x v="6"/>
    <n v="72"/>
    <n v="35"/>
    <n v="2520"/>
  </r>
  <r>
    <d v="2016-01-20T00:00:00"/>
    <x v="1"/>
    <x v="0"/>
    <x v="3"/>
    <x v="9"/>
    <x v="0"/>
    <n v="43"/>
    <n v="5"/>
    <n v="215"/>
  </r>
  <r>
    <d v="2016-01-24T00:00:00"/>
    <x v="1"/>
    <x v="0"/>
    <x v="4"/>
    <x v="4"/>
    <x v="7"/>
    <n v="73"/>
    <n v="8"/>
    <n v="584"/>
  </r>
  <r>
    <d v="2016-01-28T00:00:00"/>
    <x v="1"/>
    <x v="0"/>
    <x v="1"/>
    <x v="1"/>
    <x v="9"/>
    <n v="2"/>
    <n v="18"/>
    <n v="36"/>
  </r>
  <r>
    <d v="2016-02-01T00:00:00"/>
    <x v="1"/>
    <x v="1"/>
    <x v="4"/>
    <x v="8"/>
    <x v="5"/>
    <n v="28"/>
    <n v="50"/>
    <n v="1400"/>
  </r>
  <r>
    <d v="2016-02-05T00:00:00"/>
    <x v="1"/>
    <x v="1"/>
    <x v="1"/>
    <x v="1"/>
    <x v="3"/>
    <n v="73"/>
    <n v="2"/>
    <n v="146"/>
  </r>
  <r>
    <d v="2016-02-09T00:00:00"/>
    <x v="1"/>
    <x v="1"/>
    <x v="4"/>
    <x v="8"/>
    <x v="4"/>
    <n v="96"/>
    <n v="25"/>
    <n v="2400"/>
  </r>
  <r>
    <d v="2016-02-13T00:00:00"/>
    <x v="1"/>
    <x v="1"/>
    <x v="4"/>
    <x v="4"/>
    <x v="2"/>
    <n v="29"/>
    <n v="10"/>
    <n v="290"/>
  </r>
  <r>
    <d v="2016-02-17T00:00:00"/>
    <x v="1"/>
    <x v="1"/>
    <x v="4"/>
    <x v="0"/>
    <x v="0"/>
    <n v="16"/>
    <n v="5"/>
    <n v="80"/>
  </r>
  <r>
    <d v="2016-02-21T00:00:00"/>
    <x v="1"/>
    <x v="1"/>
    <x v="3"/>
    <x v="9"/>
    <x v="8"/>
    <n v="48"/>
    <n v="10"/>
    <n v="480"/>
  </r>
  <r>
    <d v="2016-02-25T00:00:00"/>
    <x v="1"/>
    <x v="1"/>
    <x v="3"/>
    <x v="9"/>
    <x v="9"/>
    <n v="35"/>
    <n v="18"/>
    <n v="630"/>
  </r>
  <r>
    <d v="2016-02-29T00:00:00"/>
    <x v="1"/>
    <x v="1"/>
    <x v="3"/>
    <x v="6"/>
    <x v="5"/>
    <n v="6"/>
    <n v="50"/>
    <n v="300"/>
  </r>
  <r>
    <d v="2016-03-04T00:00:00"/>
    <x v="1"/>
    <x v="2"/>
    <x v="3"/>
    <x v="5"/>
    <x v="7"/>
    <n v="53"/>
    <n v="8"/>
    <n v="424"/>
  </r>
  <r>
    <d v="2016-03-08T00:00:00"/>
    <x v="1"/>
    <x v="2"/>
    <x v="4"/>
    <x v="8"/>
    <x v="1"/>
    <n v="8"/>
    <n v="55"/>
    <n v="440"/>
  </r>
  <r>
    <d v="2016-03-12T00:00:00"/>
    <x v="1"/>
    <x v="2"/>
    <x v="3"/>
    <x v="6"/>
    <x v="7"/>
    <n v="72"/>
    <n v="8"/>
    <n v="576"/>
  </r>
  <r>
    <d v="2016-03-16T00:00:00"/>
    <x v="1"/>
    <x v="2"/>
    <x v="2"/>
    <x v="10"/>
    <x v="8"/>
    <n v="56"/>
    <n v="10"/>
    <n v="560"/>
  </r>
  <r>
    <d v="2016-03-20T00:00:00"/>
    <x v="1"/>
    <x v="2"/>
    <x v="1"/>
    <x v="2"/>
    <x v="9"/>
    <n v="30"/>
    <n v="18"/>
    <n v="540"/>
  </r>
  <r>
    <d v="2016-03-24T00:00:00"/>
    <x v="1"/>
    <x v="2"/>
    <x v="1"/>
    <x v="2"/>
    <x v="9"/>
    <n v="32"/>
    <n v="18"/>
    <n v="576"/>
  </r>
  <r>
    <d v="2016-03-28T00:00:00"/>
    <x v="1"/>
    <x v="2"/>
    <x v="1"/>
    <x v="1"/>
    <x v="3"/>
    <n v="42"/>
    <n v="2"/>
    <n v="84"/>
  </r>
  <r>
    <d v="2016-04-01T00:00:00"/>
    <x v="1"/>
    <x v="3"/>
    <x v="1"/>
    <x v="7"/>
    <x v="6"/>
    <n v="99"/>
    <n v="35"/>
    <n v="3465"/>
  </r>
  <r>
    <d v="2016-04-05T00:00:00"/>
    <x v="1"/>
    <x v="3"/>
    <x v="4"/>
    <x v="8"/>
    <x v="1"/>
    <n v="14"/>
    <n v="55"/>
    <n v="770"/>
  </r>
  <r>
    <d v="2016-04-09T00:00:00"/>
    <x v="1"/>
    <x v="3"/>
    <x v="4"/>
    <x v="8"/>
    <x v="9"/>
    <n v="80"/>
    <n v="18"/>
    <n v="1440"/>
  </r>
  <r>
    <d v="2016-04-13T00:00:00"/>
    <x v="1"/>
    <x v="3"/>
    <x v="4"/>
    <x v="0"/>
    <x v="2"/>
    <n v="95"/>
    <n v="10"/>
    <n v="950"/>
  </r>
  <r>
    <d v="2016-04-17T00:00:00"/>
    <x v="1"/>
    <x v="3"/>
    <x v="2"/>
    <x v="11"/>
    <x v="4"/>
    <n v="80"/>
    <n v="25"/>
    <n v="2000"/>
  </r>
  <r>
    <d v="2016-04-21T00:00:00"/>
    <x v="1"/>
    <x v="3"/>
    <x v="2"/>
    <x v="11"/>
    <x v="7"/>
    <n v="92"/>
    <n v="8"/>
    <n v="736"/>
  </r>
  <r>
    <d v="2016-04-25T00:00:00"/>
    <x v="1"/>
    <x v="3"/>
    <x v="1"/>
    <x v="2"/>
    <x v="7"/>
    <n v="60"/>
    <n v="8"/>
    <n v="480"/>
  </r>
  <r>
    <d v="2016-04-29T00:00:00"/>
    <x v="1"/>
    <x v="3"/>
    <x v="4"/>
    <x v="8"/>
    <x v="0"/>
    <n v="97"/>
    <n v="5"/>
    <n v="485"/>
  </r>
  <r>
    <d v="2016-05-03T00:00:00"/>
    <x v="1"/>
    <x v="4"/>
    <x v="2"/>
    <x v="10"/>
    <x v="7"/>
    <n v="25"/>
    <n v="8"/>
    <n v="200"/>
  </r>
  <r>
    <d v="2016-05-07T00:00:00"/>
    <x v="1"/>
    <x v="4"/>
    <x v="4"/>
    <x v="8"/>
    <x v="1"/>
    <n v="16"/>
    <n v="55"/>
    <n v="880"/>
  </r>
  <r>
    <d v="2016-05-11T00:00:00"/>
    <x v="1"/>
    <x v="4"/>
    <x v="3"/>
    <x v="6"/>
    <x v="3"/>
    <n v="32"/>
    <n v="2"/>
    <n v="64"/>
  </r>
  <r>
    <d v="2016-05-15T00:00:00"/>
    <x v="1"/>
    <x v="4"/>
    <x v="4"/>
    <x v="0"/>
    <x v="1"/>
    <n v="53"/>
    <n v="55"/>
    <n v="2915"/>
  </r>
  <r>
    <d v="2016-05-19T00:00:00"/>
    <x v="1"/>
    <x v="4"/>
    <x v="3"/>
    <x v="6"/>
    <x v="6"/>
    <n v="30"/>
    <n v="35"/>
    <n v="1050"/>
  </r>
  <r>
    <d v="2016-05-23T00:00:00"/>
    <x v="1"/>
    <x v="4"/>
    <x v="1"/>
    <x v="1"/>
    <x v="7"/>
    <n v="61"/>
    <n v="8"/>
    <n v="488"/>
  </r>
  <r>
    <d v="2016-05-27T00:00:00"/>
    <x v="1"/>
    <x v="4"/>
    <x v="3"/>
    <x v="5"/>
    <x v="0"/>
    <n v="64"/>
    <n v="5"/>
    <n v="320"/>
  </r>
  <r>
    <d v="2016-05-31T00:00:00"/>
    <x v="1"/>
    <x v="4"/>
    <x v="3"/>
    <x v="5"/>
    <x v="6"/>
    <n v="13"/>
    <n v="35"/>
    <n v="455"/>
  </r>
  <r>
    <d v="2016-06-04T00:00:00"/>
    <x v="1"/>
    <x v="5"/>
    <x v="4"/>
    <x v="4"/>
    <x v="7"/>
    <n v="100"/>
    <n v="8"/>
    <n v="800"/>
  </r>
  <r>
    <d v="2016-06-08T00:00:00"/>
    <x v="1"/>
    <x v="5"/>
    <x v="1"/>
    <x v="1"/>
    <x v="8"/>
    <n v="75"/>
    <n v="10"/>
    <n v="750"/>
  </r>
  <r>
    <d v="2016-06-12T00:00:00"/>
    <x v="1"/>
    <x v="5"/>
    <x v="2"/>
    <x v="3"/>
    <x v="2"/>
    <n v="77"/>
    <n v="10"/>
    <n v="770"/>
  </r>
  <r>
    <d v="2016-06-16T00:00:00"/>
    <x v="1"/>
    <x v="5"/>
    <x v="2"/>
    <x v="11"/>
    <x v="1"/>
    <n v="78"/>
    <n v="55"/>
    <n v="4290"/>
  </r>
  <r>
    <d v="2016-06-20T00:00:00"/>
    <x v="1"/>
    <x v="5"/>
    <x v="1"/>
    <x v="2"/>
    <x v="2"/>
    <n v="58"/>
    <n v="10"/>
    <n v="580"/>
  </r>
  <r>
    <d v="2016-06-24T00:00:00"/>
    <x v="1"/>
    <x v="5"/>
    <x v="1"/>
    <x v="7"/>
    <x v="7"/>
    <n v="60"/>
    <n v="8"/>
    <n v="480"/>
  </r>
  <r>
    <d v="2016-06-28T00:00:00"/>
    <x v="1"/>
    <x v="5"/>
    <x v="3"/>
    <x v="9"/>
    <x v="8"/>
    <n v="46"/>
    <n v="10"/>
    <n v="460"/>
  </r>
  <r>
    <d v="2016-07-02T00:00:00"/>
    <x v="1"/>
    <x v="6"/>
    <x v="1"/>
    <x v="7"/>
    <x v="7"/>
    <n v="46"/>
    <n v="8"/>
    <n v="368"/>
  </r>
  <r>
    <d v="2016-07-06T00:00:00"/>
    <x v="1"/>
    <x v="6"/>
    <x v="4"/>
    <x v="4"/>
    <x v="5"/>
    <n v="72"/>
    <n v="50"/>
    <n v="3600"/>
  </r>
  <r>
    <d v="2016-07-10T00:00:00"/>
    <x v="1"/>
    <x v="6"/>
    <x v="4"/>
    <x v="4"/>
    <x v="1"/>
    <n v="23"/>
    <n v="55"/>
    <n v="1265"/>
  </r>
  <r>
    <d v="2016-07-14T00:00:00"/>
    <x v="1"/>
    <x v="6"/>
    <x v="3"/>
    <x v="5"/>
    <x v="3"/>
    <n v="88"/>
    <n v="2"/>
    <n v="176"/>
  </r>
  <r>
    <d v="2016-07-18T00:00:00"/>
    <x v="1"/>
    <x v="6"/>
    <x v="2"/>
    <x v="10"/>
    <x v="0"/>
    <n v="15"/>
    <n v="5"/>
    <n v="75"/>
  </r>
  <r>
    <d v="2016-07-22T00:00:00"/>
    <x v="1"/>
    <x v="6"/>
    <x v="2"/>
    <x v="11"/>
    <x v="8"/>
    <n v="12"/>
    <n v="10"/>
    <n v="120"/>
  </r>
  <r>
    <d v="2016-07-26T00:00:00"/>
    <x v="1"/>
    <x v="6"/>
    <x v="4"/>
    <x v="4"/>
    <x v="0"/>
    <n v="34"/>
    <n v="5"/>
    <n v="170"/>
  </r>
  <r>
    <d v="2016-07-30T00:00:00"/>
    <x v="1"/>
    <x v="6"/>
    <x v="4"/>
    <x v="0"/>
    <x v="1"/>
    <n v="53"/>
    <n v="55"/>
    <n v="2915"/>
  </r>
  <r>
    <d v="2016-08-03T00:00:00"/>
    <x v="1"/>
    <x v="7"/>
    <x v="3"/>
    <x v="9"/>
    <x v="4"/>
    <n v="40"/>
    <n v="25"/>
    <n v="1000"/>
  </r>
  <r>
    <d v="2016-08-07T00:00:00"/>
    <x v="1"/>
    <x v="7"/>
    <x v="3"/>
    <x v="9"/>
    <x v="0"/>
    <n v="8"/>
    <n v="5"/>
    <n v="40"/>
  </r>
  <r>
    <d v="2016-08-11T00:00:00"/>
    <x v="1"/>
    <x v="7"/>
    <x v="3"/>
    <x v="9"/>
    <x v="4"/>
    <n v="57"/>
    <n v="25"/>
    <n v="1425"/>
  </r>
  <r>
    <d v="2016-08-15T00:00:00"/>
    <x v="1"/>
    <x v="7"/>
    <x v="4"/>
    <x v="8"/>
    <x v="5"/>
    <n v="90"/>
    <n v="50"/>
    <n v="4500"/>
  </r>
  <r>
    <d v="2016-08-19T00:00:00"/>
    <x v="1"/>
    <x v="7"/>
    <x v="1"/>
    <x v="1"/>
    <x v="0"/>
    <n v="84"/>
    <n v="5"/>
    <n v="420"/>
  </r>
  <r>
    <d v="2016-08-23T00:00:00"/>
    <x v="1"/>
    <x v="7"/>
    <x v="2"/>
    <x v="10"/>
    <x v="7"/>
    <n v="63"/>
    <n v="8"/>
    <n v="504"/>
  </r>
  <r>
    <d v="2016-08-27T00:00:00"/>
    <x v="1"/>
    <x v="7"/>
    <x v="3"/>
    <x v="9"/>
    <x v="9"/>
    <n v="10"/>
    <n v="18"/>
    <n v="180"/>
  </r>
  <r>
    <d v="2016-08-31T00:00:00"/>
    <x v="1"/>
    <x v="7"/>
    <x v="4"/>
    <x v="4"/>
    <x v="7"/>
    <n v="31"/>
    <n v="8"/>
    <n v="248"/>
  </r>
  <r>
    <d v="2016-09-04T00:00:00"/>
    <x v="1"/>
    <x v="8"/>
    <x v="1"/>
    <x v="1"/>
    <x v="0"/>
    <n v="79"/>
    <n v="5"/>
    <n v="395"/>
  </r>
  <r>
    <d v="2016-09-08T00:00:00"/>
    <x v="1"/>
    <x v="8"/>
    <x v="4"/>
    <x v="8"/>
    <x v="2"/>
    <n v="42"/>
    <n v="10"/>
    <n v="420"/>
  </r>
  <r>
    <d v="2016-09-12T00:00:00"/>
    <x v="1"/>
    <x v="8"/>
    <x v="4"/>
    <x v="4"/>
    <x v="9"/>
    <n v="32"/>
    <n v="18"/>
    <n v="576"/>
  </r>
  <r>
    <d v="2016-09-16T00:00:00"/>
    <x v="1"/>
    <x v="8"/>
    <x v="3"/>
    <x v="6"/>
    <x v="7"/>
    <n v="98"/>
    <n v="8"/>
    <n v="784"/>
  </r>
  <r>
    <d v="2016-09-20T00:00:00"/>
    <x v="1"/>
    <x v="8"/>
    <x v="4"/>
    <x v="0"/>
    <x v="1"/>
    <n v="79"/>
    <n v="55"/>
    <n v="4345"/>
  </r>
  <r>
    <d v="2016-09-24T00:00:00"/>
    <x v="1"/>
    <x v="8"/>
    <x v="2"/>
    <x v="11"/>
    <x v="9"/>
    <n v="74"/>
    <n v="18"/>
    <n v="1332"/>
  </r>
  <r>
    <d v="2016-09-28T00:00:00"/>
    <x v="1"/>
    <x v="8"/>
    <x v="2"/>
    <x v="3"/>
    <x v="3"/>
    <n v="86"/>
    <n v="2"/>
    <n v="172"/>
  </r>
  <r>
    <d v="2016-10-02T00:00:00"/>
    <x v="1"/>
    <x v="9"/>
    <x v="1"/>
    <x v="2"/>
    <x v="5"/>
    <n v="39"/>
    <n v="50"/>
    <n v="1950"/>
  </r>
  <r>
    <d v="2016-10-06T00:00:00"/>
    <x v="1"/>
    <x v="9"/>
    <x v="3"/>
    <x v="5"/>
    <x v="6"/>
    <n v="24"/>
    <n v="35"/>
    <n v="840"/>
  </r>
  <r>
    <d v="2016-10-10T00:00:00"/>
    <x v="1"/>
    <x v="9"/>
    <x v="4"/>
    <x v="4"/>
    <x v="3"/>
    <n v="67"/>
    <n v="2"/>
    <n v="134"/>
  </r>
  <r>
    <d v="2016-10-14T00:00:00"/>
    <x v="1"/>
    <x v="9"/>
    <x v="1"/>
    <x v="7"/>
    <x v="6"/>
    <n v="68"/>
    <n v="35"/>
    <n v="2380"/>
  </r>
  <r>
    <d v="2016-10-18T00:00:00"/>
    <x v="1"/>
    <x v="9"/>
    <x v="2"/>
    <x v="3"/>
    <x v="1"/>
    <n v="46"/>
    <n v="55"/>
    <n v="2530"/>
  </r>
  <r>
    <d v="2016-10-22T00:00:00"/>
    <x v="1"/>
    <x v="9"/>
    <x v="4"/>
    <x v="4"/>
    <x v="4"/>
    <n v="9"/>
    <n v="25"/>
    <n v="225"/>
  </r>
  <r>
    <d v="2016-10-26T00:00:00"/>
    <x v="1"/>
    <x v="9"/>
    <x v="2"/>
    <x v="10"/>
    <x v="5"/>
    <n v="70"/>
    <n v="50"/>
    <n v="3500"/>
  </r>
  <r>
    <d v="2016-10-30T00:00:00"/>
    <x v="1"/>
    <x v="9"/>
    <x v="4"/>
    <x v="0"/>
    <x v="5"/>
    <n v="10"/>
    <n v="50"/>
    <n v="500"/>
  </r>
  <r>
    <d v="2016-11-03T00:00:00"/>
    <x v="1"/>
    <x v="10"/>
    <x v="1"/>
    <x v="2"/>
    <x v="2"/>
    <n v="39"/>
    <n v="10"/>
    <n v="390"/>
  </r>
  <r>
    <d v="2016-11-07T00:00:00"/>
    <x v="1"/>
    <x v="10"/>
    <x v="1"/>
    <x v="2"/>
    <x v="4"/>
    <n v="2"/>
    <n v="25"/>
    <n v="50"/>
  </r>
  <r>
    <d v="2016-11-11T00:00:00"/>
    <x v="1"/>
    <x v="10"/>
    <x v="1"/>
    <x v="1"/>
    <x v="8"/>
    <n v="100"/>
    <n v="10"/>
    <n v="1000"/>
  </r>
  <r>
    <d v="2016-11-15T00:00:00"/>
    <x v="1"/>
    <x v="10"/>
    <x v="1"/>
    <x v="1"/>
    <x v="2"/>
    <n v="22"/>
    <n v="10"/>
    <n v="220"/>
  </r>
  <r>
    <d v="2016-11-19T00:00:00"/>
    <x v="1"/>
    <x v="10"/>
    <x v="3"/>
    <x v="6"/>
    <x v="3"/>
    <n v="35"/>
    <n v="2"/>
    <n v="70"/>
  </r>
  <r>
    <d v="2016-11-23T00:00:00"/>
    <x v="1"/>
    <x v="10"/>
    <x v="2"/>
    <x v="3"/>
    <x v="0"/>
    <n v="35"/>
    <n v="5"/>
    <n v="175"/>
  </r>
  <r>
    <d v="2016-11-27T00:00:00"/>
    <x v="1"/>
    <x v="10"/>
    <x v="4"/>
    <x v="8"/>
    <x v="5"/>
    <n v="32"/>
    <n v="50"/>
    <n v="1600"/>
  </r>
  <r>
    <d v="2016-12-01T00:00:00"/>
    <x v="1"/>
    <x v="11"/>
    <x v="2"/>
    <x v="11"/>
    <x v="8"/>
    <n v="49"/>
    <n v="10"/>
    <n v="490"/>
  </r>
  <r>
    <d v="2016-12-05T00:00:00"/>
    <x v="1"/>
    <x v="11"/>
    <x v="2"/>
    <x v="11"/>
    <x v="4"/>
    <n v="65"/>
    <n v="25"/>
    <n v="1625"/>
  </r>
  <r>
    <d v="2016-12-09T00:00:00"/>
    <x v="1"/>
    <x v="11"/>
    <x v="1"/>
    <x v="7"/>
    <x v="9"/>
    <n v="96"/>
    <n v="18"/>
    <n v="1728"/>
  </r>
  <r>
    <d v="2016-12-13T00:00:00"/>
    <x v="1"/>
    <x v="11"/>
    <x v="2"/>
    <x v="3"/>
    <x v="4"/>
    <n v="98"/>
    <n v="25"/>
    <n v="2450"/>
  </r>
  <r>
    <d v="2016-12-17T00:00:00"/>
    <x v="1"/>
    <x v="11"/>
    <x v="4"/>
    <x v="0"/>
    <x v="5"/>
    <n v="19"/>
    <n v="50"/>
    <n v="950"/>
  </r>
  <r>
    <d v="2016-12-21T00:00:00"/>
    <x v="1"/>
    <x v="11"/>
    <x v="2"/>
    <x v="10"/>
    <x v="3"/>
    <n v="82"/>
    <n v="2"/>
    <n v="164"/>
  </r>
  <r>
    <d v="2016-12-25T00:00:00"/>
    <x v="1"/>
    <x v="11"/>
    <x v="1"/>
    <x v="7"/>
    <x v="5"/>
    <n v="85"/>
    <n v="50"/>
    <n v="4250"/>
  </r>
  <r>
    <d v="2016-12-29T00:00:00"/>
    <x v="1"/>
    <x v="11"/>
    <x v="4"/>
    <x v="0"/>
    <x v="4"/>
    <n v="67"/>
    <n v="25"/>
    <n v="1675"/>
  </r>
  <r>
    <d v="2017-01-02T00:00:00"/>
    <x v="2"/>
    <x v="0"/>
    <x v="4"/>
    <x v="0"/>
    <x v="3"/>
    <n v="98"/>
    <n v="2"/>
    <n v="196"/>
  </r>
  <r>
    <d v="2017-01-06T00:00:00"/>
    <x v="2"/>
    <x v="0"/>
    <x v="2"/>
    <x v="11"/>
    <x v="3"/>
    <n v="27"/>
    <n v="2"/>
    <n v="54"/>
  </r>
  <r>
    <d v="2017-01-10T00:00:00"/>
    <x v="2"/>
    <x v="0"/>
    <x v="2"/>
    <x v="10"/>
    <x v="2"/>
    <n v="66"/>
    <n v="10"/>
    <n v="660"/>
  </r>
  <r>
    <d v="2017-01-14T00:00:00"/>
    <x v="2"/>
    <x v="0"/>
    <x v="1"/>
    <x v="7"/>
    <x v="3"/>
    <n v="26"/>
    <n v="2"/>
    <n v="52"/>
  </r>
  <r>
    <d v="2017-01-18T00:00:00"/>
    <x v="2"/>
    <x v="0"/>
    <x v="4"/>
    <x v="4"/>
    <x v="1"/>
    <n v="14"/>
    <n v="55"/>
    <n v="770"/>
  </r>
  <r>
    <d v="2017-01-22T00:00:00"/>
    <x v="2"/>
    <x v="0"/>
    <x v="3"/>
    <x v="5"/>
    <x v="2"/>
    <n v="70"/>
    <n v="10"/>
    <n v="700"/>
  </r>
  <r>
    <d v="2017-01-26T00:00:00"/>
    <x v="2"/>
    <x v="0"/>
    <x v="4"/>
    <x v="0"/>
    <x v="8"/>
    <n v="7"/>
    <n v="10"/>
    <n v="70"/>
  </r>
  <r>
    <d v="2017-01-30T00:00:00"/>
    <x v="2"/>
    <x v="0"/>
    <x v="3"/>
    <x v="6"/>
    <x v="4"/>
    <n v="78"/>
    <n v="25"/>
    <n v="1950"/>
  </r>
  <r>
    <d v="2017-02-03T00:00:00"/>
    <x v="2"/>
    <x v="1"/>
    <x v="4"/>
    <x v="4"/>
    <x v="9"/>
    <n v="17"/>
    <n v="18"/>
    <n v="306"/>
  </r>
  <r>
    <d v="2017-02-07T00:00:00"/>
    <x v="2"/>
    <x v="1"/>
    <x v="4"/>
    <x v="0"/>
    <x v="2"/>
    <n v="42"/>
    <n v="10"/>
    <n v="420"/>
  </r>
  <r>
    <d v="2017-02-11T00:00:00"/>
    <x v="2"/>
    <x v="1"/>
    <x v="3"/>
    <x v="5"/>
    <x v="9"/>
    <n v="41"/>
    <n v="18"/>
    <n v="738"/>
  </r>
  <r>
    <d v="2017-02-15T00:00:00"/>
    <x v="2"/>
    <x v="1"/>
    <x v="3"/>
    <x v="9"/>
    <x v="4"/>
    <n v="82"/>
    <n v="25"/>
    <n v="2050"/>
  </r>
  <r>
    <d v="2017-02-19T00:00:00"/>
    <x v="2"/>
    <x v="1"/>
    <x v="1"/>
    <x v="7"/>
    <x v="7"/>
    <n v="30"/>
    <n v="8"/>
    <n v="240"/>
  </r>
  <r>
    <d v="2017-02-23T00:00:00"/>
    <x v="2"/>
    <x v="1"/>
    <x v="4"/>
    <x v="8"/>
    <x v="6"/>
    <n v="10"/>
    <n v="35"/>
    <n v="350"/>
  </r>
  <r>
    <d v="2017-02-27T00:00:00"/>
    <x v="2"/>
    <x v="1"/>
    <x v="3"/>
    <x v="6"/>
    <x v="9"/>
    <n v="40"/>
    <n v="18"/>
    <n v="720"/>
  </r>
  <r>
    <d v="2017-03-03T00:00:00"/>
    <x v="2"/>
    <x v="2"/>
    <x v="1"/>
    <x v="2"/>
    <x v="6"/>
    <n v="5"/>
    <n v="35"/>
    <n v="175"/>
  </r>
  <r>
    <d v="2017-03-07T00:00:00"/>
    <x v="2"/>
    <x v="2"/>
    <x v="2"/>
    <x v="10"/>
    <x v="1"/>
    <n v="13"/>
    <n v="55"/>
    <n v="715"/>
  </r>
  <r>
    <d v="2017-03-11T00:00:00"/>
    <x v="2"/>
    <x v="2"/>
    <x v="3"/>
    <x v="9"/>
    <x v="2"/>
    <n v="30"/>
    <n v="10"/>
    <n v="300"/>
  </r>
  <r>
    <d v="2017-03-15T00:00:00"/>
    <x v="2"/>
    <x v="2"/>
    <x v="1"/>
    <x v="7"/>
    <x v="4"/>
    <n v="58"/>
    <n v="25"/>
    <n v="1450"/>
  </r>
  <r>
    <d v="2017-03-19T00:00:00"/>
    <x v="2"/>
    <x v="2"/>
    <x v="4"/>
    <x v="8"/>
    <x v="3"/>
    <n v="34"/>
    <n v="2"/>
    <n v="68"/>
  </r>
  <r>
    <d v="2017-03-23T00:00:00"/>
    <x v="2"/>
    <x v="2"/>
    <x v="4"/>
    <x v="4"/>
    <x v="3"/>
    <n v="38"/>
    <n v="2"/>
    <n v="76"/>
  </r>
  <r>
    <d v="2017-03-27T00:00:00"/>
    <x v="2"/>
    <x v="2"/>
    <x v="4"/>
    <x v="4"/>
    <x v="4"/>
    <n v="64"/>
    <n v="25"/>
    <n v="1600"/>
  </r>
  <r>
    <d v="2017-03-31T00:00:00"/>
    <x v="2"/>
    <x v="2"/>
    <x v="3"/>
    <x v="5"/>
    <x v="1"/>
    <n v="28"/>
    <n v="55"/>
    <n v="1540"/>
  </r>
  <r>
    <d v="2017-04-04T00:00:00"/>
    <x v="2"/>
    <x v="3"/>
    <x v="4"/>
    <x v="8"/>
    <x v="1"/>
    <n v="36"/>
    <n v="55"/>
    <n v="1980"/>
  </r>
  <r>
    <d v="2017-04-08T00:00:00"/>
    <x v="2"/>
    <x v="3"/>
    <x v="3"/>
    <x v="6"/>
    <x v="9"/>
    <n v="55"/>
    <n v="18"/>
    <n v="990"/>
  </r>
  <r>
    <d v="2017-04-12T00:00:00"/>
    <x v="2"/>
    <x v="3"/>
    <x v="4"/>
    <x v="8"/>
    <x v="1"/>
    <n v="79"/>
    <n v="55"/>
    <n v="4345"/>
  </r>
  <r>
    <d v="2017-04-16T00:00:00"/>
    <x v="2"/>
    <x v="3"/>
    <x v="4"/>
    <x v="4"/>
    <x v="6"/>
    <n v="50"/>
    <n v="35"/>
    <n v="1750"/>
  </r>
  <r>
    <d v="2017-04-20T00:00:00"/>
    <x v="2"/>
    <x v="3"/>
    <x v="1"/>
    <x v="7"/>
    <x v="9"/>
    <n v="53"/>
    <n v="18"/>
    <n v="954"/>
  </r>
  <r>
    <d v="2017-04-24T00:00:00"/>
    <x v="2"/>
    <x v="3"/>
    <x v="2"/>
    <x v="10"/>
    <x v="0"/>
    <n v="15"/>
    <n v="5"/>
    <n v="75"/>
  </r>
  <r>
    <d v="2017-04-28T00:00:00"/>
    <x v="2"/>
    <x v="3"/>
    <x v="1"/>
    <x v="2"/>
    <x v="8"/>
    <n v="81"/>
    <n v="10"/>
    <n v="810"/>
  </r>
  <r>
    <d v="2017-05-02T00:00:00"/>
    <x v="2"/>
    <x v="4"/>
    <x v="1"/>
    <x v="7"/>
    <x v="2"/>
    <n v="18"/>
    <n v="10"/>
    <n v="180"/>
  </r>
  <r>
    <d v="2017-05-06T00:00:00"/>
    <x v="2"/>
    <x v="4"/>
    <x v="2"/>
    <x v="3"/>
    <x v="0"/>
    <n v="66"/>
    <n v="5"/>
    <n v="330"/>
  </r>
  <r>
    <d v="2017-05-10T00:00:00"/>
    <x v="2"/>
    <x v="4"/>
    <x v="3"/>
    <x v="9"/>
    <x v="0"/>
    <n v="40"/>
    <n v="5"/>
    <n v="200"/>
  </r>
  <r>
    <d v="2017-05-14T00:00:00"/>
    <x v="2"/>
    <x v="4"/>
    <x v="2"/>
    <x v="11"/>
    <x v="8"/>
    <n v="78"/>
    <n v="10"/>
    <n v="780"/>
  </r>
  <r>
    <d v="2017-05-18T00:00:00"/>
    <x v="2"/>
    <x v="4"/>
    <x v="4"/>
    <x v="0"/>
    <x v="5"/>
    <n v="57"/>
    <n v="50"/>
    <n v="2850"/>
  </r>
  <r>
    <d v="2017-05-22T00:00:00"/>
    <x v="2"/>
    <x v="4"/>
    <x v="4"/>
    <x v="8"/>
    <x v="9"/>
    <n v="52"/>
    <n v="18"/>
    <n v="936"/>
  </r>
  <r>
    <d v="2017-05-26T00:00:00"/>
    <x v="2"/>
    <x v="4"/>
    <x v="1"/>
    <x v="2"/>
    <x v="7"/>
    <n v="4"/>
    <n v="8"/>
    <n v="32"/>
  </r>
  <r>
    <d v="2017-05-30T00:00:00"/>
    <x v="2"/>
    <x v="4"/>
    <x v="4"/>
    <x v="4"/>
    <x v="8"/>
    <n v="61"/>
    <n v="10"/>
    <n v="610"/>
  </r>
  <r>
    <d v="2017-06-03T00:00:00"/>
    <x v="2"/>
    <x v="5"/>
    <x v="2"/>
    <x v="10"/>
    <x v="8"/>
    <n v="64"/>
    <n v="10"/>
    <n v="640"/>
  </r>
  <r>
    <d v="2017-06-07T00:00:00"/>
    <x v="2"/>
    <x v="5"/>
    <x v="4"/>
    <x v="8"/>
    <x v="2"/>
    <n v="86"/>
    <n v="10"/>
    <n v="860"/>
  </r>
  <r>
    <d v="2017-06-11T00:00:00"/>
    <x v="2"/>
    <x v="5"/>
    <x v="4"/>
    <x v="0"/>
    <x v="9"/>
    <n v="2"/>
    <n v="18"/>
    <n v="36"/>
  </r>
  <r>
    <d v="2017-06-15T00:00:00"/>
    <x v="2"/>
    <x v="5"/>
    <x v="4"/>
    <x v="4"/>
    <x v="1"/>
    <n v="23"/>
    <n v="55"/>
    <n v="1265"/>
  </r>
  <r>
    <d v="2017-06-19T00:00:00"/>
    <x v="2"/>
    <x v="5"/>
    <x v="2"/>
    <x v="11"/>
    <x v="6"/>
    <n v="70"/>
    <n v="35"/>
    <n v="2450"/>
  </r>
  <r>
    <d v="2017-06-23T00:00:00"/>
    <x v="2"/>
    <x v="5"/>
    <x v="3"/>
    <x v="9"/>
    <x v="0"/>
    <n v="65"/>
    <n v="5"/>
    <n v="325"/>
  </r>
  <r>
    <d v="2017-06-27T00:00:00"/>
    <x v="2"/>
    <x v="5"/>
    <x v="2"/>
    <x v="10"/>
    <x v="6"/>
    <n v="43"/>
    <n v="35"/>
    <n v="1505"/>
  </r>
  <r>
    <d v="2017-07-01T00:00:00"/>
    <x v="2"/>
    <x v="6"/>
    <x v="1"/>
    <x v="1"/>
    <x v="5"/>
    <n v="8"/>
    <n v="50"/>
    <n v="400"/>
  </r>
  <r>
    <d v="2017-07-05T00:00:00"/>
    <x v="2"/>
    <x v="6"/>
    <x v="1"/>
    <x v="7"/>
    <x v="4"/>
    <n v="46"/>
    <n v="25"/>
    <n v="1150"/>
  </r>
  <r>
    <d v="2017-07-09T00:00:00"/>
    <x v="2"/>
    <x v="6"/>
    <x v="3"/>
    <x v="5"/>
    <x v="8"/>
    <n v="49"/>
    <n v="10"/>
    <n v="490"/>
  </r>
  <r>
    <d v="2017-07-13T00:00:00"/>
    <x v="2"/>
    <x v="6"/>
    <x v="3"/>
    <x v="9"/>
    <x v="6"/>
    <n v="32"/>
    <n v="35"/>
    <n v="1120"/>
  </r>
  <r>
    <d v="2017-07-17T00:00:00"/>
    <x v="2"/>
    <x v="6"/>
    <x v="1"/>
    <x v="1"/>
    <x v="0"/>
    <n v="86"/>
    <n v="5"/>
    <n v="430"/>
  </r>
  <r>
    <d v="2017-07-21T00:00:00"/>
    <x v="2"/>
    <x v="6"/>
    <x v="2"/>
    <x v="11"/>
    <x v="4"/>
    <n v="52"/>
    <n v="25"/>
    <n v="1300"/>
  </r>
  <r>
    <d v="2017-07-25T00:00:00"/>
    <x v="2"/>
    <x v="6"/>
    <x v="1"/>
    <x v="2"/>
    <x v="9"/>
    <n v="24"/>
    <n v="18"/>
    <n v="432"/>
  </r>
  <r>
    <d v="2017-07-29T00:00:00"/>
    <x v="2"/>
    <x v="6"/>
    <x v="3"/>
    <x v="5"/>
    <x v="5"/>
    <n v="79"/>
    <n v="50"/>
    <n v="3950"/>
  </r>
  <r>
    <d v="2017-08-02T00:00:00"/>
    <x v="2"/>
    <x v="7"/>
    <x v="1"/>
    <x v="7"/>
    <x v="6"/>
    <n v="2"/>
    <n v="35"/>
    <n v="70"/>
  </r>
  <r>
    <d v="2017-08-06T00:00:00"/>
    <x v="2"/>
    <x v="7"/>
    <x v="3"/>
    <x v="9"/>
    <x v="9"/>
    <n v="99"/>
    <n v="18"/>
    <n v="1782"/>
  </r>
  <r>
    <d v="2017-08-10T00:00:00"/>
    <x v="2"/>
    <x v="7"/>
    <x v="3"/>
    <x v="5"/>
    <x v="5"/>
    <n v="7"/>
    <n v="50"/>
    <n v="350"/>
  </r>
  <r>
    <d v="2017-08-14T00:00:00"/>
    <x v="2"/>
    <x v="7"/>
    <x v="2"/>
    <x v="3"/>
    <x v="5"/>
    <n v="55"/>
    <n v="50"/>
    <n v="2750"/>
  </r>
  <r>
    <d v="2017-08-18T00:00:00"/>
    <x v="2"/>
    <x v="7"/>
    <x v="3"/>
    <x v="5"/>
    <x v="5"/>
    <n v="22"/>
    <n v="50"/>
    <n v="1100"/>
  </r>
  <r>
    <d v="2017-08-22T00:00:00"/>
    <x v="2"/>
    <x v="7"/>
    <x v="4"/>
    <x v="8"/>
    <x v="8"/>
    <n v="70"/>
    <n v="10"/>
    <n v="700"/>
  </r>
  <r>
    <d v="2017-08-26T00:00:00"/>
    <x v="2"/>
    <x v="7"/>
    <x v="3"/>
    <x v="5"/>
    <x v="7"/>
    <n v="10"/>
    <n v="8"/>
    <n v="80"/>
  </r>
  <r>
    <d v="2017-08-30T00:00:00"/>
    <x v="2"/>
    <x v="7"/>
    <x v="3"/>
    <x v="5"/>
    <x v="5"/>
    <n v="78"/>
    <n v="50"/>
    <n v="3900"/>
  </r>
  <r>
    <d v="2017-09-03T00:00:00"/>
    <x v="2"/>
    <x v="8"/>
    <x v="3"/>
    <x v="9"/>
    <x v="0"/>
    <n v="93"/>
    <n v="5"/>
    <n v="465"/>
  </r>
  <r>
    <d v="2017-09-07T00:00:00"/>
    <x v="2"/>
    <x v="8"/>
    <x v="4"/>
    <x v="0"/>
    <x v="6"/>
    <n v="91"/>
    <n v="35"/>
    <n v="3185"/>
  </r>
  <r>
    <d v="2017-09-11T00:00:00"/>
    <x v="2"/>
    <x v="8"/>
    <x v="3"/>
    <x v="6"/>
    <x v="2"/>
    <n v="26"/>
    <n v="10"/>
    <n v="260"/>
  </r>
  <r>
    <d v="2017-09-15T00:00:00"/>
    <x v="2"/>
    <x v="8"/>
    <x v="4"/>
    <x v="4"/>
    <x v="9"/>
    <n v="15"/>
    <n v="18"/>
    <n v="270"/>
  </r>
  <r>
    <d v="2017-09-19T00:00:00"/>
    <x v="2"/>
    <x v="8"/>
    <x v="2"/>
    <x v="10"/>
    <x v="8"/>
    <n v="26"/>
    <n v="10"/>
    <n v="260"/>
  </r>
  <r>
    <d v="2017-09-23T00:00:00"/>
    <x v="2"/>
    <x v="8"/>
    <x v="4"/>
    <x v="4"/>
    <x v="3"/>
    <n v="5"/>
    <n v="2"/>
    <n v="10"/>
  </r>
  <r>
    <d v="2017-09-27T00:00:00"/>
    <x v="2"/>
    <x v="8"/>
    <x v="1"/>
    <x v="1"/>
    <x v="2"/>
    <n v="75"/>
    <n v="10"/>
    <n v="750"/>
  </r>
  <r>
    <d v="2017-10-01T00:00:00"/>
    <x v="2"/>
    <x v="9"/>
    <x v="1"/>
    <x v="1"/>
    <x v="9"/>
    <n v="28"/>
    <n v="18"/>
    <n v="504"/>
  </r>
  <r>
    <d v="2017-10-05T00:00:00"/>
    <x v="2"/>
    <x v="9"/>
    <x v="3"/>
    <x v="5"/>
    <x v="3"/>
    <n v="30"/>
    <n v="2"/>
    <n v="60"/>
  </r>
  <r>
    <d v="2017-10-09T00:00:00"/>
    <x v="2"/>
    <x v="9"/>
    <x v="1"/>
    <x v="7"/>
    <x v="7"/>
    <n v="95"/>
    <n v="8"/>
    <n v="760"/>
  </r>
  <r>
    <d v="2017-10-13T00:00:00"/>
    <x v="2"/>
    <x v="9"/>
    <x v="3"/>
    <x v="5"/>
    <x v="0"/>
    <n v="40"/>
    <n v="5"/>
    <n v="200"/>
  </r>
  <r>
    <d v="2017-10-17T00:00:00"/>
    <x v="2"/>
    <x v="9"/>
    <x v="3"/>
    <x v="5"/>
    <x v="9"/>
    <n v="12"/>
    <n v="18"/>
    <n v="216"/>
  </r>
  <r>
    <d v="2017-10-21T00:00:00"/>
    <x v="2"/>
    <x v="9"/>
    <x v="4"/>
    <x v="4"/>
    <x v="3"/>
    <n v="46"/>
    <n v="2"/>
    <n v="92"/>
  </r>
  <r>
    <d v="2017-10-25T00:00:00"/>
    <x v="2"/>
    <x v="9"/>
    <x v="4"/>
    <x v="0"/>
    <x v="3"/>
    <n v="17"/>
    <n v="2"/>
    <n v="34"/>
  </r>
  <r>
    <d v="2017-10-29T00:00:00"/>
    <x v="2"/>
    <x v="9"/>
    <x v="3"/>
    <x v="5"/>
    <x v="3"/>
    <n v="94"/>
    <n v="2"/>
    <n v="188"/>
  </r>
  <r>
    <d v="2017-11-02T00:00:00"/>
    <x v="2"/>
    <x v="10"/>
    <x v="2"/>
    <x v="11"/>
    <x v="6"/>
    <n v="36"/>
    <n v="35"/>
    <n v="1260"/>
  </r>
  <r>
    <d v="2017-11-06T00:00:00"/>
    <x v="2"/>
    <x v="10"/>
    <x v="1"/>
    <x v="2"/>
    <x v="5"/>
    <n v="96"/>
    <n v="50"/>
    <n v="4800"/>
  </r>
  <r>
    <d v="2017-11-10T00:00:00"/>
    <x v="2"/>
    <x v="10"/>
    <x v="3"/>
    <x v="9"/>
    <x v="7"/>
    <n v="38"/>
    <n v="8"/>
    <n v="304"/>
  </r>
  <r>
    <d v="2017-11-14T00:00:00"/>
    <x v="2"/>
    <x v="10"/>
    <x v="3"/>
    <x v="5"/>
    <x v="7"/>
    <n v="1"/>
    <n v="8"/>
    <n v="8"/>
  </r>
  <r>
    <d v="2017-11-18T00:00:00"/>
    <x v="2"/>
    <x v="10"/>
    <x v="2"/>
    <x v="3"/>
    <x v="4"/>
    <n v="86"/>
    <n v="25"/>
    <n v="2150"/>
  </r>
  <r>
    <d v="2017-11-22T00:00:00"/>
    <x v="2"/>
    <x v="10"/>
    <x v="1"/>
    <x v="7"/>
    <x v="8"/>
    <n v="33"/>
    <n v="10"/>
    <n v="330"/>
  </r>
  <r>
    <d v="2017-11-26T00:00:00"/>
    <x v="2"/>
    <x v="10"/>
    <x v="2"/>
    <x v="3"/>
    <x v="8"/>
    <n v="39"/>
    <n v="10"/>
    <n v="390"/>
  </r>
  <r>
    <d v="2017-11-30T00:00:00"/>
    <x v="2"/>
    <x v="10"/>
    <x v="2"/>
    <x v="3"/>
    <x v="9"/>
    <n v="40"/>
    <n v="18"/>
    <n v="720"/>
  </r>
  <r>
    <d v="2017-12-04T00:00:00"/>
    <x v="2"/>
    <x v="11"/>
    <x v="1"/>
    <x v="2"/>
    <x v="0"/>
    <n v="41"/>
    <n v="5"/>
    <n v="205"/>
  </r>
  <r>
    <d v="2017-12-08T00:00:00"/>
    <x v="2"/>
    <x v="11"/>
    <x v="3"/>
    <x v="5"/>
    <x v="2"/>
    <n v="5"/>
    <n v="10"/>
    <n v="50"/>
  </r>
  <r>
    <d v="2017-12-12T00:00:00"/>
    <x v="2"/>
    <x v="11"/>
    <x v="1"/>
    <x v="1"/>
    <x v="0"/>
    <n v="73"/>
    <n v="5"/>
    <n v="365"/>
  </r>
  <r>
    <d v="2017-12-16T00:00:00"/>
    <x v="2"/>
    <x v="11"/>
    <x v="1"/>
    <x v="7"/>
    <x v="7"/>
    <n v="74"/>
    <n v="8"/>
    <n v="592"/>
  </r>
  <r>
    <d v="2017-12-20T00:00:00"/>
    <x v="2"/>
    <x v="11"/>
    <x v="1"/>
    <x v="7"/>
    <x v="8"/>
    <n v="14"/>
    <n v="10"/>
    <n v="140"/>
  </r>
  <r>
    <d v="2017-12-24T00:00:00"/>
    <x v="2"/>
    <x v="11"/>
    <x v="3"/>
    <x v="6"/>
    <x v="2"/>
    <n v="59"/>
    <n v="10"/>
    <n v="590"/>
  </r>
  <r>
    <d v="2017-12-28T00:00:00"/>
    <x v="2"/>
    <x v="11"/>
    <x v="4"/>
    <x v="0"/>
    <x v="0"/>
    <n v="46"/>
    <n v="5"/>
    <n v="230"/>
  </r>
  <r>
    <d v="2018-01-01T00:00:00"/>
    <x v="3"/>
    <x v="0"/>
    <x v="2"/>
    <x v="10"/>
    <x v="7"/>
    <n v="6"/>
    <n v="8"/>
    <n v="48"/>
  </r>
  <r>
    <d v="2018-01-05T00:00:00"/>
    <x v="3"/>
    <x v="0"/>
    <x v="2"/>
    <x v="11"/>
    <x v="7"/>
    <n v="81"/>
    <n v="8"/>
    <n v="648"/>
  </r>
  <r>
    <d v="2018-01-09T00:00:00"/>
    <x v="3"/>
    <x v="0"/>
    <x v="4"/>
    <x v="0"/>
    <x v="9"/>
    <n v="98"/>
    <n v="18"/>
    <n v="1764"/>
  </r>
  <r>
    <d v="2018-01-13T00:00:00"/>
    <x v="3"/>
    <x v="0"/>
    <x v="4"/>
    <x v="8"/>
    <x v="2"/>
    <n v="100"/>
    <n v="10"/>
    <n v="1000"/>
  </r>
  <r>
    <d v="2018-01-17T00:00:00"/>
    <x v="3"/>
    <x v="0"/>
    <x v="4"/>
    <x v="4"/>
    <x v="2"/>
    <n v="87"/>
    <n v="10"/>
    <n v="870"/>
  </r>
  <r>
    <d v="2018-01-21T00:00:00"/>
    <x v="3"/>
    <x v="0"/>
    <x v="3"/>
    <x v="9"/>
    <x v="4"/>
    <n v="25"/>
    <n v="25"/>
    <n v="625"/>
  </r>
  <r>
    <d v="2018-01-25T00:00:00"/>
    <x v="3"/>
    <x v="0"/>
    <x v="3"/>
    <x v="9"/>
    <x v="0"/>
    <n v="50"/>
    <n v="5"/>
    <n v="250"/>
  </r>
  <r>
    <d v="2018-01-29T00:00:00"/>
    <x v="3"/>
    <x v="0"/>
    <x v="3"/>
    <x v="5"/>
    <x v="0"/>
    <n v="69"/>
    <n v="5"/>
    <n v="345"/>
  </r>
  <r>
    <d v="2018-02-02T00:00:00"/>
    <x v="3"/>
    <x v="1"/>
    <x v="4"/>
    <x v="8"/>
    <x v="2"/>
    <n v="74"/>
    <n v="10"/>
    <n v="740"/>
  </r>
  <r>
    <d v="2018-02-06T00:00:00"/>
    <x v="3"/>
    <x v="1"/>
    <x v="4"/>
    <x v="4"/>
    <x v="1"/>
    <n v="78"/>
    <n v="55"/>
    <n v="4290"/>
  </r>
  <r>
    <d v="2018-02-10T00:00:00"/>
    <x v="3"/>
    <x v="1"/>
    <x v="4"/>
    <x v="0"/>
    <x v="9"/>
    <n v="48"/>
    <n v="18"/>
    <n v="864"/>
  </r>
  <r>
    <d v="2018-02-14T00:00:00"/>
    <x v="3"/>
    <x v="1"/>
    <x v="1"/>
    <x v="2"/>
    <x v="5"/>
    <n v="22"/>
    <n v="50"/>
    <n v="1100"/>
  </r>
  <r>
    <d v="2018-02-18T00:00:00"/>
    <x v="3"/>
    <x v="1"/>
    <x v="3"/>
    <x v="9"/>
    <x v="0"/>
    <n v="70"/>
    <n v="5"/>
    <n v="350"/>
  </r>
  <r>
    <d v="2018-02-22T00:00:00"/>
    <x v="3"/>
    <x v="1"/>
    <x v="4"/>
    <x v="4"/>
    <x v="1"/>
    <n v="67"/>
    <n v="55"/>
    <n v="3685"/>
  </r>
  <r>
    <d v="2018-02-26T00:00:00"/>
    <x v="3"/>
    <x v="1"/>
    <x v="2"/>
    <x v="10"/>
    <x v="3"/>
    <n v="47"/>
    <n v="2"/>
    <n v="94"/>
  </r>
  <r>
    <d v="2018-03-02T00:00:00"/>
    <x v="3"/>
    <x v="2"/>
    <x v="3"/>
    <x v="9"/>
    <x v="6"/>
    <n v="29"/>
    <n v="35"/>
    <n v="1015"/>
  </r>
  <r>
    <d v="2018-03-06T00:00:00"/>
    <x v="3"/>
    <x v="2"/>
    <x v="2"/>
    <x v="3"/>
    <x v="8"/>
    <n v="33"/>
    <n v="10"/>
    <n v="330"/>
  </r>
  <r>
    <d v="2018-03-10T00:00:00"/>
    <x v="3"/>
    <x v="2"/>
    <x v="4"/>
    <x v="8"/>
    <x v="3"/>
    <n v="94"/>
    <n v="2"/>
    <n v="188"/>
  </r>
  <r>
    <d v="2018-03-14T00:00:00"/>
    <x v="3"/>
    <x v="2"/>
    <x v="4"/>
    <x v="4"/>
    <x v="2"/>
    <n v="59"/>
    <n v="10"/>
    <n v="590"/>
  </r>
  <r>
    <d v="2018-03-18T00:00:00"/>
    <x v="3"/>
    <x v="2"/>
    <x v="3"/>
    <x v="6"/>
    <x v="8"/>
    <n v="29"/>
    <n v="10"/>
    <n v="290"/>
  </r>
  <r>
    <d v="2018-03-22T00:00:00"/>
    <x v="3"/>
    <x v="2"/>
    <x v="1"/>
    <x v="7"/>
    <x v="7"/>
    <n v="30"/>
    <n v="8"/>
    <n v="240"/>
  </r>
  <r>
    <d v="2018-03-26T00:00:00"/>
    <x v="3"/>
    <x v="2"/>
    <x v="2"/>
    <x v="10"/>
    <x v="5"/>
    <n v="17"/>
    <n v="50"/>
    <n v="850"/>
  </r>
  <r>
    <d v="2018-03-30T00:00:00"/>
    <x v="3"/>
    <x v="2"/>
    <x v="3"/>
    <x v="5"/>
    <x v="2"/>
    <n v="95"/>
    <n v="10"/>
    <n v="950"/>
  </r>
  <r>
    <d v="2018-04-03T00:00:00"/>
    <x v="3"/>
    <x v="3"/>
    <x v="1"/>
    <x v="1"/>
    <x v="2"/>
    <n v="58"/>
    <n v="10"/>
    <n v="580"/>
  </r>
  <r>
    <d v="2018-04-07T00:00:00"/>
    <x v="3"/>
    <x v="3"/>
    <x v="2"/>
    <x v="10"/>
    <x v="6"/>
    <n v="4"/>
    <n v="35"/>
    <n v="140"/>
  </r>
  <r>
    <d v="2018-04-11T00:00:00"/>
    <x v="3"/>
    <x v="3"/>
    <x v="3"/>
    <x v="5"/>
    <x v="6"/>
    <n v="19"/>
    <n v="35"/>
    <n v="665"/>
  </r>
  <r>
    <d v="2018-04-15T00:00:00"/>
    <x v="3"/>
    <x v="3"/>
    <x v="3"/>
    <x v="5"/>
    <x v="4"/>
    <n v="14"/>
    <n v="25"/>
    <n v="350"/>
  </r>
  <r>
    <d v="2018-04-19T00:00:00"/>
    <x v="3"/>
    <x v="3"/>
    <x v="1"/>
    <x v="1"/>
    <x v="6"/>
    <n v="100"/>
    <n v="35"/>
    <n v="3500"/>
  </r>
  <r>
    <d v="2018-04-23T00:00:00"/>
    <x v="3"/>
    <x v="3"/>
    <x v="3"/>
    <x v="6"/>
    <x v="3"/>
    <n v="22"/>
    <n v="2"/>
    <n v="44"/>
  </r>
  <r>
    <d v="2018-04-27T00:00:00"/>
    <x v="3"/>
    <x v="3"/>
    <x v="4"/>
    <x v="4"/>
    <x v="3"/>
    <n v="15"/>
    <n v="2"/>
    <n v="30"/>
  </r>
  <r>
    <d v="2018-05-01T00:00:00"/>
    <x v="3"/>
    <x v="4"/>
    <x v="1"/>
    <x v="7"/>
    <x v="4"/>
    <n v="86"/>
    <n v="25"/>
    <n v="2150"/>
  </r>
  <r>
    <d v="2018-05-05T00:00:00"/>
    <x v="3"/>
    <x v="4"/>
    <x v="4"/>
    <x v="4"/>
    <x v="6"/>
    <n v="81"/>
    <n v="35"/>
    <n v="2835"/>
  </r>
  <r>
    <d v="2018-05-09T00:00:00"/>
    <x v="3"/>
    <x v="4"/>
    <x v="1"/>
    <x v="2"/>
    <x v="7"/>
    <n v="65"/>
    <n v="8"/>
    <n v="520"/>
  </r>
  <r>
    <d v="2018-05-13T00:00:00"/>
    <x v="3"/>
    <x v="4"/>
    <x v="3"/>
    <x v="5"/>
    <x v="5"/>
    <n v="23"/>
    <n v="50"/>
    <n v="1150"/>
  </r>
  <r>
    <d v="2018-05-17T00:00:00"/>
    <x v="3"/>
    <x v="4"/>
    <x v="2"/>
    <x v="10"/>
    <x v="3"/>
    <n v="6"/>
    <n v="2"/>
    <n v="12"/>
  </r>
  <r>
    <d v="2018-05-21T00:00:00"/>
    <x v="3"/>
    <x v="4"/>
    <x v="1"/>
    <x v="1"/>
    <x v="2"/>
    <n v="57"/>
    <n v="10"/>
    <n v="570"/>
  </r>
  <r>
    <d v="2018-05-25T00:00:00"/>
    <x v="3"/>
    <x v="4"/>
    <x v="3"/>
    <x v="9"/>
    <x v="5"/>
    <n v="63"/>
    <n v="50"/>
    <n v="3150"/>
  </r>
  <r>
    <d v="2018-05-29T00:00:00"/>
    <x v="3"/>
    <x v="4"/>
    <x v="4"/>
    <x v="4"/>
    <x v="1"/>
    <n v="100"/>
    <n v="55"/>
    <n v="5500"/>
  </r>
  <r>
    <d v="2018-06-02T00:00:00"/>
    <x v="3"/>
    <x v="5"/>
    <x v="2"/>
    <x v="10"/>
    <x v="8"/>
    <n v="85"/>
    <n v="10"/>
    <n v="850"/>
  </r>
  <r>
    <d v="2018-06-06T00:00:00"/>
    <x v="3"/>
    <x v="5"/>
    <x v="1"/>
    <x v="7"/>
    <x v="8"/>
    <n v="77"/>
    <n v="10"/>
    <n v="770"/>
  </r>
  <r>
    <d v="2018-06-10T00:00:00"/>
    <x v="3"/>
    <x v="5"/>
    <x v="2"/>
    <x v="3"/>
    <x v="4"/>
    <n v="66"/>
    <n v="25"/>
    <n v="1650"/>
  </r>
  <r>
    <d v="2018-06-14T00:00:00"/>
    <x v="3"/>
    <x v="5"/>
    <x v="2"/>
    <x v="3"/>
    <x v="5"/>
    <n v="62"/>
    <n v="50"/>
    <n v="3100"/>
  </r>
  <r>
    <d v="2018-06-18T00:00:00"/>
    <x v="3"/>
    <x v="5"/>
    <x v="2"/>
    <x v="11"/>
    <x v="3"/>
    <n v="37"/>
    <n v="2"/>
    <n v="74"/>
  </r>
  <r>
    <d v="2018-06-22T00:00:00"/>
    <x v="3"/>
    <x v="5"/>
    <x v="1"/>
    <x v="1"/>
    <x v="4"/>
    <n v="82"/>
    <n v="25"/>
    <n v="2050"/>
  </r>
  <r>
    <d v="2018-06-26T00:00:00"/>
    <x v="3"/>
    <x v="5"/>
    <x v="1"/>
    <x v="2"/>
    <x v="2"/>
    <n v="39"/>
    <n v="10"/>
    <n v="390"/>
  </r>
  <r>
    <d v="2018-06-30T00:00:00"/>
    <x v="3"/>
    <x v="5"/>
    <x v="4"/>
    <x v="0"/>
    <x v="4"/>
    <n v="88"/>
    <n v="25"/>
    <n v="2200"/>
  </r>
  <r>
    <d v="2018-07-04T00:00:00"/>
    <x v="3"/>
    <x v="6"/>
    <x v="1"/>
    <x v="7"/>
    <x v="8"/>
    <n v="58"/>
    <n v="10"/>
    <n v="580"/>
  </r>
  <r>
    <d v="2018-07-08T00:00:00"/>
    <x v="3"/>
    <x v="6"/>
    <x v="1"/>
    <x v="1"/>
    <x v="3"/>
    <n v="40"/>
    <n v="2"/>
    <n v="80"/>
  </r>
  <r>
    <d v="2018-07-12T00:00:00"/>
    <x v="3"/>
    <x v="6"/>
    <x v="4"/>
    <x v="8"/>
    <x v="5"/>
    <n v="46"/>
    <n v="50"/>
    <n v="2300"/>
  </r>
  <r>
    <d v="2018-07-16T00:00:00"/>
    <x v="3"/>
    <x v="6"/>
    <x v="3"/>
    <x v="9"/>
    <x v="7"/>
    <n v="34"/>
    <n v="8"/>
    <n v="272"/>
  </r>
  <r>
    <d v="2018-07-20T00:00:00"/>
    <x v="3"/>
    <x v="6"/>
    <x v="4"/>
    <x v="8"/>
    <x v="4"/>
    <n v="37"/>
    <n v="25"/>
    <n v="925"/>
  </r>
  <r>
    <d v="2018-07-24T00:00:00"/>
    <x v="3"/>
    <x v="6"/>
    <x v="4"/>
    <x v="8"/>
    <x v="7"/>
    <n v="33"/>
    <n v="8"/>
    <n v="264"/>
  </r>
  <r>
    <d v="2018-07-28T00:00:00"/>
    <x v="3"/>
    <x v="6"/>
    <x v="1"/>
    <x v="1"/>
    <x v="4"/>
    <n v="95"/>
    <n v="25"/>
    <n v="2375"/>
  </r>
  <r>
    <d v="2018-08-01T00:00:00"/>
    <x v="3"/>
    <x v="7"/>
    <x v="2"/>
    <x v="10"/>
    <x v="0"/>
    <n v="13"/>
    <n v="5"/>
    <n v="65"/>
  </r>
  <r>
    <d v="2018-08-05T00:00:00"/>
    <x v="3"/>
    <x v="7"/>
    <x v="1"/>
    <x v="1"/>
    <x v="4"/>
    <n v="27"/>
    <n v="25"/>
    <n v="675"/>
  </r>
  <r>
    <d v="2018-08-09T00:00:00"/>
    <x v="3"/>
    <x v="7"/>
    <x v="1"/>
    <x v="7"/>
    <x v="2"/>
    <n v="97"/>
    <n v="10"/>
    <n v="970"/>
  </r>
  <r>
    <d v="2018-08-13T00:00:00"/>
    <x v="3"/>
    <x v="7"/>
    <x v="2"/>
    <x v="3"/>
    <x v="9"/>
    <n v="42"/>
    <n v="18"/>
    <n v="756"/>
  </r>
  <r>
    <d v="2018-08-17T00:00:00"/>
    <x v="3"/>
    <x v="7"/>
    <x v="3"/>
    <x v="9"/>
    <x v="6"/>
    <n v="99"/>
    <n v="35"/>
    <n v="3465"/>
  </r>
  <r>
    <d v="2018-08-21T00:00:00"/>
    <x v="3"/>
    <x v="7"/>
    <x v="2"/>
    <x v="11"/>
    <x v="5"/>
    <n v="3"/>
    <n v="50"/>
    <n v="150"/>
  </r>
  <r>
    <d v="2018-08-25T00:00:00"/>
    <x v="3"/>
    <x v="7"/>
    <x v="2"/>
    <x v="3"/>
    <x v="9"/>
    <n v="58"/>
    <n v="18"/>
    <n v="1044"/>
  </r>
  <r>
    <d v="2018-08-29T00:00:00"/>
    <x v="3"/>
    <x v="7"/>
    <x v="4"/>
    <x v="0"/>
    <x v="4"/>
    <n v="92"/>
    <n v="25"/>
    <n v="2300"/>
  </r>
  <r>
    <d v="2018-09-02T00:00:00"/>
    <x v="3"/>
    <x v="8"/>
    <x v="2"/>
    <x v="10"/>
    <x v="0"/>
    <n v="88"/>
    <n v="5"/>
    <n v="440"/>
  </r>
  <r>
    <d v="2018-09-06T00:00:00"/>
    <x v="3"/>
    <x v="8"/>
    <x v="3"/>
    <x v="5"/>
    <x v="1"/>
    <n v="42"/>
    <n v="55"/>
    <n v="2310"/>
  </r>
  <r>
    <d v="2018-09-10T00:00:00"/>
    <x v="3"/>
    <x v="8"/>
    <x v="1"/>
    <x v="1"/>
    <x v="6"/>
    <n v="20"/>
    <n v="35"/>
    <n v="700"/>
  </r>
  <r>
    <d v="2018-09-14T00:00:00"/>
    <x v="3"/>
    <x v="8"/>
    <x v="2"/>
    <x v="11"/>
    <x v="5"/>
    <n v="52"/>
    <n v="50"/>
    <n v="2600"/>
  </r>
  <r>
    <d v="2018-09-18T00:00:00"/>
    <x v="3"/>
    <x v="8"/>
    <x v="1"/>
    <x v="7"/>
    <x v="8"/>
    <n v="69"/>
    <n v="10"/>
    <n v="690"/>
  </r>
  <r>
    <d v="2018-09-22T00:00:00"/>
    <x v="3"/>
    <x v="8"/>
    <x v="1"/>
    <x v="2"/>
    <x v="3"/>
    <n v="41"/>
    <n v="2"/>
    <n v="82"/>
  </r>
  <r>
    <d v="2018-09-26T00:00:00"/>
    <x v="3"/>
    <x v="8"/>
    <x v="3"/>
    <x v="6"/>
    <x v="8"/>
    <n v="71"/>
    <n v="10"/>
    <n v="710"/>
  </r>
  <r>
    <d v="2018-09-30T00:00:00"/>
    <x v="3"/>
    <x v="8"/>
    <x v="1"/>
    <x v="2"/>
    <x v="5"/>
    <n v="64"/>
    <n v="50"/>
    <n v="3200"/>
  </r>
  <r>
    <d v="2018-10-04T00:00:00"/>
    <x v="3"/>
    <x v="9"/>
    <x v="1"/>
    <x v="7"/>
    <x v="2"/>
    <n v="83"/>
    <n v="10"/>
    <n v="830"/>
  </r>
  <r>
    <d v="2018-10-08T00:00:00"/>
    <x v="3"/>
    <x v="9"/>
    <x v="4"/>
    <x v="4"/>
    <x v="1"/>
    <n v="71"/>
    <n v="55"/>
    <n v="3905"/>
  </r>
  <r>
    <d v="2018-10-12T00:00:00"/>
    <x v="3"/>
    <x v="9"/>
    <x v="1"/>
    <x v="2"/>
    <x v="6"/>
    <n v="34"/>
    <n v="35"/>
    <n v="1190"/>
  </r>
  <r>
    <d v="2018-10-16T00:00:00"/>
    <x v="3"/>
    <x v="9"/>
    <x v="1"/>
    <x v="7"/>
    <x v="3"/>
    <n v="95"/>
    <n v="2"/>
    <n v="190"/>
  </r>
  <r>
    <d v="2018-10-20T00:00:00"/>
    <x v="3"/>
    <x v="9"/>
    <x v="4"/>
    <x v="0"/>
    <x v="3"/>
    <n v="91"/>
    <n v="2"/>
    <n v="182"/>
  </r>
  <r>
    <d v="2018-10-24T00:00:00"/>
    <x v="3"/>
    <x v="9"/>
    <x v="1"/>
    <x v="2"/>
    <x v="4"/>
    <n v="2"/>
    <n v="25"/>
    <n v="50"/>
  </r>
  <r>
    <d v="2018-10-28T00:00:00"/>
    <x v="3"/>
    <x v="9"/>
    <x v="4"/>
    <x v="0"/>
    <x v="4"/>
    <n v="62"/>
    <n v="25"/>
    <n v="1550"/>
  </r>
  <r>
    <d v="2018-11-01T00:00:00"/>
    <x v="3"/>
    <x v="10"/>
    <x v="2"/>
    <x v="11"/>
    <x v="1"/>
    <n v="11"/>
    <n v="55"/>
    <n v="605"/>
  </r>
  <r>
    <d v="2018-11-05T00:00:00"/>
    <x v="3"/>
    <x v="10"/>
    <x v="3"/>
    <x v="5"/>
    <x v="2"/>
    <n v="70"/>
    <n v="10"/>
    <n v="700"/>
  </r>
  <r>
    <d v="2018-11-09T00:00:00"/>
    <x v="3"/>
    <x v="10"/>
    <x v="3"/>
    <x v="6"/>
    <x v="0"/>
    <n v="9"/>
    <n v="5"/>
    <n v="45"/>
  </r>
  <r>
    <d v="2018-11-13T00:00:00"/>
    <x v="3"/>
    <x v="10"/>
    <x v="2"/>
    <x v="3"/>
    <x v="7"/>
    <n v="2"/>
    <n v="8"/>
    <n v="16"/>
  </r>
  <r>
    <d v="2018-11-17T00:00:00"/>
    <x v="3"/>
    <x v="10"/>
    <x v="2"/>
    <x v="10"/>
    <x v="9"/>
    <n v="60"/>
    <n v="18"/>
    <n v="1080"/>
  </r>
  <r>
    <d v="2018-11-21T00:00:00"/>
    <x v="3"/>
    <x v="10"/>
    <x v="4"/>
    <x v="4"/>
    <x v="7"/>
    <n v="99"/>
    <n v="8"/>
    <n v="792"/>
  </r>
  <r>
    <d v="2018-11-25T00:00:00"/>
    <x v="3"/>
    <x v="10"/>
    <x v="4"/>
    <x v="8"/>
    <x v="9"/>
    <n v="75"/>
    <n v="18"/>
    <n v="1350"/>
  </r>
  <r>
    <d v="2018-11-29T00:00:00"/>
    <x v="3"/>
    <x v="10"/>
    <x v="2"/>
    <x v="11"/>
    <x v="2"/>
    <n v="93"/>
    <n v="10"/>
    <n v="930"/>
  </r>
  <r>
    <d v="2018-12-03T00:00:00"/>
    <x v="3"/>
    <x v="11"/>
    <x v="3"/>
    <x v="6"/>
    <x v="7"/>
    <n v="66"/>
    <n v="8"/>
    <n v="528"/>
  </r>
  <r>
    <d v="2018-12-07T00:00:00"/>
    <x v="3"/>
    <x v="11"/>
    <x v="1"/>
    <x v="1"/>
    <x v="0"/>
    <n v="10"/>
    <n v="5"/>
    <n v="50"/>
  </r>
  <r>
    <d v="2018-12-11T00:00:00"/>
    <x v="3"/>
    <x v="11"/>
    <x v="3"/>
    <x v="5"/>
    <x v="4"/>
    <n v="55"/>
    <n v="25"/>
    <n v="1375"/>
  </r>
  <r>
    <d v="2018-12-15T00:00:00"/>
    <x v="3"/>
    <x v="11"/>
    <x v="4"/>
    <x v="0"/>
    <x v="7"/>
    <n v="16"/>
    <n v="8"/>
    <n v="128"/>
  </r>
  <r>
    <d v="2018-12-19T00:00:00"/>
    <x v="3"/>
    <x v="11"/>
    <x v="1"/>
    <x v="2"/>
    <x v="5"/>
    <n v="51"/>
    <n v="50"/>
    <n v="2550"/>
  </r>
  <r>
    <d v="2018-12-23T00:00:00"/>
    <x v="3"/>
    <x v="11"/>
    <x v="1"/>
    <x v="2"/>
    <x v="1"/>
    <n v="88"/>
    <n v="55"/>
    <n v="4840"/>
  </r>
  <r>
    <d v="2018-12-27T00:00:00"/>
    <x v="3"/>
    <x v="11"/>
    <x v="2"/>
    <x v="11"/>
    <x v="3"/>
    <n v="12"/>
    <n v="2"/>
    <n v="24"/>
  </r>
  <r>
    <d v="2018-12-31T00:00:00"/>
    <x v="3"/>
    <x v="11"/>
    <x v="2"/>
    <x v="11"/>
    <x v="1"/>
    <n v="52"/>
    <n v="55"/>
    <n v="2860"/>
  </r>
  <r>
    <d v="2019-01-04T00:00:00"/>
    <x v="4"/>
    <x v="0"/>
    <x v="1"/>
    <x v="1"/>
    <x v="6"/>
    <n v="37"/>
    <n v="35"/>
    <n v="1295"/>
  </r>
  <r>
    <d v="2019-01-08T00:00:00"/>
    <x v="4"/>
    <x v="0"/>
    <x v="1"/>
    <x v="7"/>
    <x v="5"/>
    <n v="67"/>
    <n v="50"/>
    <n v="3350"/>
  </r>
  <r>
    <d v="2019-01-12T00:00:00"/>
    <x v="4"/>
    <x v="0"/>
    <x v="1"/>
    <x v="7"/>
    <x v="6"/>
    <n v="2"/>
    <n v="35"/>
    <n v="70"/>
  </r>
  <r>
    <d v="2019-01-16T00:00:00"/>
    <x v="4"/>
    <x v="0"/>
    <x v="2"/>
    <x v="11"/>
    <x v="2"/>
    <n v="38"/>
    <n v="10"/>
    <n v="380"/>
  </r>
  <r>
    <d v="2019-01-20T00:00:00"/>
    <x v="4"/>
    <x v="0"/>
    <x v="3"/>
    <x v="5"/>
    <x v="9"/>
    <n v="26"/>
    <n v="18"/>
    <n v="468"/>
  </r>
  <r>
    <d v="2019-01-24T00:00:00"/>
    <x v="4"/>
    <x v="0"/>
    <x v="1"/>
    <x v="2"/>
    <x v="1"/>
    <n v="15"/>
    <n v="55"/>
    <n v="825"/>
  </r>
  <r>
    <d v="2019-01-28T00:00:00"/>
    <x v="4"/>
    <x v="0"/>
    <x v="3"/>
    <x v="9"/>
    <x v="4"/>
    <n v="47"/>
    <n v="25"/>
    <n v="1175"/>
  </r>
  <r>
    <d v="2019-02-01T00:00:00"/>
    <x v="4"/>
    <x v="1"/>
    <x v="1"/>
    <x v="1"/>
    <x v="2"/>
    <n v="5"/>
    <n v="10"/>
    <n v="50"/>
  </r>
  <r>
    <d v="2019-02-05T00:00:00"/>
    <x v="4"/>
    <x v="1"/>
    <x v="1"/>
    <x v="7"/>
    <x v="9"/>
    <n v="47"/>
    <n v="18"/>
    <n v="846"/>
  </r>
  <r>
    <d v="2019-02-09T00:00:00"/>
    <x v="4"/>
    <x v="1"/>
    <x v="1"/>
    <x v="7"/>
    <x v="8"/>
    <n v="15"/>
    <n v="10"/>
    <n v="150"/>
  </r>
  <r>
    <d v="2019-02-13T00:00:00"/>
    <x v="4"/>
    <x v="1"/>
    <x v="3"/>
    <x v="6"/>
    <x v="4"/>
    <n v="55"/>
    <n v="25"/>
    <n v="1375"/>
  </r>
  <r>
    <d v="2019-02-17T00:00:00"/>
    <x v="4"/>
    <x v="1"/>
    <x v="2"/>
    <x v="11"/>
    <x v="0"/>
    <n v="64"/>
    <n v="5"/>
    <n v="320"/>
  </r>
  <r>
    <d v="2019-02-21T00:00:00"/>
    <x v="4"/>
    <x v="1"/>
    <x v="4"/>
    <x v="8"/>
    <x v="8"/>
    <n v="79"/>
    <n v="10"/>
    <n v="790"/>
  </r>
  <r>
    <d v="2019-02-25T00:00:00"/>
    <x v="4"/>
    <x v="1"/>
    <x v="1"/>
    <x v="1"/>
    <x v="2"/>
    <n v="16"/>
    <n v="10"/>
    <n v="160"/>
  </r>
  <r>
    <d v="2019-03-01T00:00:00"/>
    <x v="4"/>
    <x v="2"/>
    <x v="2"/>
    <x v="10"/>
    <x v="5"/>
    <n v="42"/>
    <n v="50"/>
    <n v="2100"/>
  </r>
  <r>
    <d v="2019-03-05T00:00:00"/>
    <x v="4"/>
    <x v="2"/>
    <x v="3"/>
    <x v="6"/>
    <x v="2"/>
    <n v="45"/>
    <n v="10"/>
    <n v="450"/>
  </r>
  <r>
    <d v="2019-03-09T00:00:00"/>
    <x v="4"/>
    <x v="2"/>
    <x v="1"/>
    <x v="7"/>
    <x v="2"/>
    <n v="89"/>
    <n v="10"/>
    <n v="890"/>
  </r>
  <r>
    <d v="2019-03-13T00:00:00"/>
    <x v="4"/>
    <x v="2"/>
    <x v="3"/>
    <x v="5"/>
    <x v="2"/>
    <n v="18"/>
    <n v="10"/>
    <n v="180"/>
  </r>
  <r>
    <d v="2019-03-17T00:00:00"/>
    <x v="4"/>
    <x v="2"/>
    <x v="2"/>
    <x v="3"/>
    <x v="5"/>
    <n v="63"/>
    <n v="50"/>
    <n v="3150"/>
  </r>
  <r>
    <d v="2019-03-21T00:00:00"/>
    <x v="4"/>
    <x v="2"/>
    <x v="3"/>
    <x v="5"/>
    <x v="6"/>
    <n v="25"/>
    <n v="35"/>
    <n v="875"/>
  </r>
  <r>
    <d v="2019-03-25T00:00:00"/>
    <x v="4"/>
    <x v="2"/>
    <x v="4"/>
    <x v="0"/>
    <x v="0"/>
    <n v="3"/>
    <n v="5"/>
    <n v="15"/>
  </r>
  <r>
    <d v="2019-03-29T00:00:00"/>
    <x v="4"/>
    <x v="2"/>
    <x v="1"/>
    <x v="7"/>
    <x v="4"/>
    <n v="79"/>
    <n v="25"/>
    <n v="1975"/>
  </r>
  <r>
    <d v="2019-04-02T00:00:00"/>
    <x v="4"/>
    <x v="3"/>
    <x v="1"/>
    <x v="2"/>
    <x v="6"/>
    <n v="52"/>
    <n v="35"/>
    <n v="1820"/>
  </r>
  <r>
    <d v="2019-04-06T00:00:00"/>
    <x v="4"/>
    <x v="3"/>
    <x v="4"/>
    <x v="4"/>
    <x v="8"/>
    <n v="36"/>
    <n v="10"/>
    <n v="360"/>
  </r>
  <r>
    <d v="2019-04-10T00:00:00"/>
    <x v="4"/>
    <x v="3"/>
    <x v="2"/>
    <x v="3"/>
    <x v="4"/>
    <n v="67"/>
    <n v="25"/>
    <n v="1675"/>
  </r>
  <r>
    <d v="2019-04-14T00:00:00"/>
    <x v="4"/>
    <x v="3"/>
    <x v="2"/>
    <x v="10"/>
    <x v="6"/>
    <n v="100"/>
    <n v="35"/>
    <n v="3500"/>
  </r>
  <r>
    <d v="2019-04-18T00:00:00"/>
    <x v="4"/>
    <x v="3"/>
    <x v="4"/>
    <x v="8"/>
    <x v="0"/>
    <n v="90"/>
    <n v="5"/>
    <n v="450"/>
  </r>
  <r>
    <d v="2019-04-22T00:00:00"/>
    <x v="4"/>
    <x v="3"/>
    <x v="3"/>
    <x v="5"/>
    <x v="2"/>
    <n v="16"/>
    <n v="10"/>
    <n v="160"/>
  </r>
  <r>
    <d v="2019-04-26T00:00:00"/>
    <x v="4"/>
    <x v="3"/>
    <x v="1"/>
    <x v="2"/>
    <x v="3"/>
    <n v="38"/>
    <n v="2"/>
    <n v="76"/>
  </r>
  <r>
    <d v="2019-04-30T00:00:00"/>
    <x v="4"/>
    <x v="3"/>
    <x v="2"/>
    <x v="10"/>
    <x v="2"/>
    <n v="76"/>
    <n v="10"/>
    <n v="760"/>
  </r>
  <r>
    <d v="2019-05-04T00:00:00"/>
    <x v="4"/>
    <x v="4"/>
    <x v="1"/>
    <x v="1"/>
    <x v="5"/>
    <n v="95"/>
    <n v="50"/>
    <n v="4750"/>
  </r>
  <r>
    <d v="2019-05-08T00:00:00"/>
    <x v="4"/>
    <x v="4"/>
    <x v="2"/>
    <x v="10"/>
    <x v="3"/>
    <n v="23"/>
    <n v="2"/>
    <n v="46"/>
  </r>
  <r>
    <d v="2019-05-12T00:00:00"/>
    <x v="4"/>
    <x v="4"/>
    <x v="1"/>
    <x v="7"/>
    <x v="1"/>
    <n v="94"/>
    <n v="55"/>
    <n v="5170"/>
  </r>
  <r>
    <d v="2019-05-16T00:00:00"/>
    <x v="4"/>
    <x v="4"/>
    <x v="1"/>
    <x v="2"/>
    <x v="7"/>
    <n v="79"/>
    <n v="8"/>
    <n v="632"/>
  </r>
  <r>
    <d v="2019-05-20T00:00:00"/>
    <x v="4"/>
    <x v="4"/>
    <x v="1"/>
    <x v="2"/>
    <x v="7"/>
    <n v="7"/>
    <n v="8"/>
    <n v="56"/>
  </r>
  <r>
    <d v="2019-05-24T00:00:00"/>
    <x v="4"/>
    <x v="4"/>
    <x v="3"/>
    <x v="5"/>
    <x v="8"/>
    <n v="94"/>
    <n v="10"/>
    <n v="940"/>
  </r>
  <r>
    <d v="2019-05-28T00:00:00"/>
    <x v="4"/>
    <x v="4"/>
    <x v="2"/>
    <x v="11"/>
    <x v="5"/>
    <n v="38"/>
    <n v="50"/>
    <n v="1900"/>
  </r>
  <r>
    <d v="2019-06-01T00:00:00"/>
    <x v="4"/>
    <x v="5"/>
    <x v="1"/>
    <x v="1"/>
    <x v="5"/>
    <n v="43"/>
    <n v="50"/>
    <n v="2150"/>
  </r>
  <r>
    <d v="2019-06-05T00:00:00"/>
    <x v="4"/>
    <x v="5"/>
    <x v="4"/>
    <x v="4"/>
    <x v="2"/>
    <n v="20"/>
    <n v="10"/>
    <n v="200"/>
  </r>
  <r>
    <d v="2019-06-09T00:00:00"/>
    <x v="4"/>
    <x v="5"/>
    <x v="4"/>
    <x v="8"/>
    <x v="9"/>
    <n v="55"/>
    <n v="18"/>
    <n v="990"/>
  </r>
  <r>
    <d v="2019-06-13T00:00:00"/>
    <x v="4"/>
    <x v="5"/>
    <x v="4"/>
    <x v="8"/>
    <x v="8"/>
    <n v="88"/>
    <n v="10"/>
    <n v="880"/>
  </r>
  <r>
    <d v="2019-06-17T00:00:00"/>
    <x v="4"/>
    <x v="5"/>
    <x v="3"/>
    <x v="9"/>
    <x v="4"/>
    <n v="14"/>
    <n v="25"/>
    <n v="350"/>
  </r>
  <r>
    <d v="2019-06-21T00:00:00"/>
    <x v="4"/>
    <x v="5"/>
    <x v="3"/>
    <x v="6"/>
    <x v="3"/>
    <n v="90"/>
    <n v="2"/>
    <n v="180"/>
  </r>
  <r>
    <d v="2019-06-25T00:00:00"/>
    <x v="4"/>
    <x v="5"/>
    <x v="4"/>
    <x v="4"/>
    <x v="2"/>
    <n v="31"/>
    <n v="10"/>
    <n v="310"/>
  </r>
  <r>
    <d v="2019-06-29T00:00:00"/>
    <x v="4"/>
    <x v="5"/>
    <x v="3"/>
    <x v="9"/>
    <x v="0"/>
    <n v="31"/>
    <n v="5"/>
    <n v="155"/>
  </r>
  <r>
    <d v="2019-07-03T00:00:00"/>
    <x v="4"/>
    <x v="6"/>
    <x v="1"/>
    <x v="2"/>
    <x v="3"/>
    <n v="70"/>
    <n v="2"/>
    <n v="140"/>
  </r>
  <r>
    <d v="2019-07-07T00:00:00"/>
    <x v="4"/>
    <x v="6"/>
    <x v="3"/>
    <x v="5"/>
    <x v="4"/>
    <n v="2"/>
    <n v="25"/>
    <n v="50"/>
  </r>
  <r>
    <d v="2019-07-11T00:00:00"/>
    <x v="4"/>
    <x v="6"/>
    <x v="3"/>
    <x v="9"/>
    <x v="9"/>
    <n v="3"/>
    <n v="18"/>
    <n v="54"/>
  </r>
  <r>
    <d v="2019-07-15T00:00:00"/>
    <x v="4"/>
    <x v="6"/>
    <x v="2"/>
    <x v="10"/>
    <x v="4"/>
    <n v="36"/>
    <n v="25"/>
    <n v="900"/>
  </r>
  <r>
    <d v="2019-07-19T00:00:00"/>
    <x v="4"/>
    <x v="6"/>
    <x v="2"/>
    <x v="11"/>
    <x v="1"/>
    <n v="99"/>
    <n v="55"/>
    <n v="5445"/>
  </r>
  <r>
    <d v="2019-07-23T00:00:00"/>
    <x v="4"/>
    <x v="6"/>
    <x v="1"/>
    <x v="2"/>
    <x v="3"/>
    <n v="50"/>
    <n v="2"/>
    <n v="100"/>
  </r>
  <r>
    <d v="2019-07-27T00:00:00"/>
    <x v="4"/>
    <x v="6"/>
    <x v="1"/>
    <x v="7"/>
    <x v="5"/>
    <n v="18"/>
    <n v="50"/>
    <n v="900"/>
  </r>
  <r>
    <d v="2019-07-31T00:00:00"/>
    <x v="4"/>
    <x v="6"/>
    <x v="1"/>
    <x v="7"/>
    <x v="7"/>
    <n v="84"/>
    <n v="8"/>
    <n v="672"/>
  </r>
  <r>
    <d v="2019-08-04T00:00:00"/>
    <x v="4"/>
    <x v="7"/>
    <x v="4"/>
    <x v="4"/>
    <x v="8"/>
    <n v="63"/>
    <n v="10"/>
    <n v="630"/>
  </r>
  <r>
    <d v="2019-08-08T00:00:00"/>
    <x v="4"/>
    <x v="7"/>
    <x v="3"/>
    <x v="9"/>
    <x v="2"/>
    <n v="58"/>
    <n v="10"/>
    <n v="580"/>
  </r>
  <r>
    <d v="2019-08-12T00:00:00"/>
    <x v="4"/>
    <x v="7"/>
    <x v="4"/>
    <x v="0"/>
    <x v="1"/>
    <n v="7"/>
    <n v="55"/>
    <n v="385"/>
  </r>
  <r>
    <d v="2019-08-16T00:00:00"/>
    <x v="4"/>
    <x v="7"/>
    <x v="1"/>
    <x v="2"/>
    <x v="6"/>
    <n v="99"/>
    <n v="35"/>
    <n v="3465"/>
  </r>
  <r>
    <d v="2019-08-20T00:00:00"/>
    <x v="4"/>
    <x v="7"/>
    <x v="4"/>
    <x v="0"/>
    <x v="3"/>
    <n v="12"/>
    <n v="2"/>
    <n v="24"/>
  </r>
  <r>
    <d v="2019-08-24T00:00:00"/>
    <x v="4"/>
    <x v="7"/>
    <x v="3"/>
    <x v="6"/>
    <x v="4"/>
    <n v="51"/>
    <n v="25"/>
    <n v="1275"/>
  </r>
  <r>
    <d v="2019-08-28T00:00:00"/>
    <x v="4"/>
    <x v="7"/>
    <x v="1"/>
    <x v="7"/>
    <x v="0"/>
    <n v="9"/>
    <n v="5"/>
    <n v="45"/>
  </r>
  <r>
    <d v="2019-09-01T00:00:00"/>
    <x v="4"/>
    <x v="8"/>
    <x v="1"/>
    <x v="2"/>
    <x v="7"/>
    <n v="3"/>
    <n v="8"/>
    <n v="24"/>
  </r>
  <r>
    <d v="2019-09-05T00:00:00"/>
    <x v="4"/>
    <x v="8"/>
    <x v="4"/>
    <x v="8"/>
    <x v="8"/>
    <n v="59"/>
    <n v="10"/>
    <n v="590"/>
  </r>
  <r>
    <d v="2019-09-09T00:00:00"/>
    <x v="4"/>
    <x v="8"/>
    <x v="1"/>
    <x v="2"/>
    <x v="2"/>
    <n v="59"/>
    <n v="10"/>
    <n v="590"/>
  </r>
  <r>
    <d v="2019-09-13T00:00:00"/>
    <x v="4"/>
    <x v="8"/>
    <x v="4"/>
    <x v="8"/>
    <x v="6"/>
    <n v="64"/>
    <n v="35"/>
    <n v="2240"/>
  </r>
  <r>
    <d v="2019-09-17T00:00:00"/>
    <x v="4"/>
    <x v="8"/>
    <x v="1"/>
    <x v="1"/>
    <x v="0"/>
    <n v="55"/>
    <n v="5"/>
    <n v="275"/>
  </r>
  <r>
    <d v="2019-09-21T00:00:00"/>
    <x v="4"/>
    <x v="8"/>
    <x v="3"/>
    <x v="6"/>
    <x v="0"/>
    <n v="2"/>
    <n v="5"/>
    <n v="10"/>
  </r>
  <r>
    <d v="2019-09-25T00:00:00"/>
    <x v="4"/>
    <x v="8"/>
    <x v="1"/>
    <x v="2"/>
    <x v="3"/>
    <n v="91"/>
    <n v="2"/>
    <n v="182"/>
  </r>
  <r>
    <d v="2019-09-29T00:00:00"/>
    <x v="4"/>
    <x v="8"/>
    <x v="1"/>
    <x v="7"/>
    <x v="0"/>
    <n v="77"/>
    <n v="5"/>
    <n v="385"/>
  </r>
  <r>
    <d v="2019-10-03T00:00:00"/>
    <x v="4"/>
    <x v="9"/>
    <x v="4"/>
    <x v="0"/>
    <x v="2"/>
    <n v="1"/>
    <n v="10"/>
    <n v="10"/>
  </r>
  <r>
    <d v="2019-10-07T00:00:00"/>
    <x v="4"/>
    <x v="9"/>
    <x v="3"/>
    <x v="9"/>
    <x v="3"/>
    <n v="23"/>
    <n v="2"/>
    <n v="46"/>
  </r>
  <r>
    <d v="2019-10-11T00:00:00"/>
    <x v="4"/>
    <x v="9"/>
    <x v="4"/>
    <x v="0"/>
    <x v="3"/>
    <n v="29"/>
    <n v="2"/>
    <n v="58"/>
  </r>
  <r>
    <d v="2019-10-15T00:00:00"/>
    <x v="4"/>
    <x v="9"/>
    <x v="3"/>
    <x v="9"/>
    <x v="9"/>
    <n v="63"/>
    <n v="18"/>
    <n v="1134"/>
  </r>
  <r>
    <d v="2019-10-19T00:00:00"/>
    <x v="4"/>
    <x v="9"/>
    <x v="2"/>
    <x v="3"/>
    <x v="3"/>
    <n v="58"/>
    <n v="2"/>
    <n v="116"/>
  </r>
  <r>
    <d v="2019-10-23T00:00:00"/>
    <x v="4"/>
    <x v="9"/>
    <x v="4"/>
    <x v="8"/>
    <x v="2"/>
    <n v="47"/>
    <n v="10"/>
    <n v="470"/>
  </r>
  <r>
    <d v="2019-10-27T00:00:00"/>
    <x v="4"/>
    <x v="9"/>
    <x v="4"/>
    <x v="8"/>
    <x v="3"/>
    <n v="6"/>
    <n v="2"/>
    <n v="12"/>
  </r>
  <r>
    <d v="2019-10-31T00:00:00"/>
    <x v="4"/>
    <x v="9"/>
    <x v="3"/>
    <x v="9"/>
    <x v="5"/>
    <n v="78"/>
    <n v="50"/>
    <n v="3900"/>
  </r>
  <r>
    <d v="2019-11-04T00:00:00"/>
    <x v="4"/>
    <x v="10"/>
    <x v="2"/>
    <x v="10"/>
    <x v="3"/>
    <n v="12"/>
    <n v="2"/>
    <n v="24"/>
  </r>
  <r>
    <d v="2019-11-08T00:00:00"/>
    <x v="4"/>
    <x v="10"/>
    <x v="2"/>
    <x v="3"/>
    <x v="0"/>
    <n v="91"/>
    <n v="5"/>
    <n v="455"/>
  </r>
  <r>
    <d v="2019-11-12T00:00:00"/>
    <x v="4"/>
    <x v="10"/>
    <x v="1"/>
    <x v="7"/>
    <x v="6"/>
    <n v="56"/>
    <n v="35"/>
    <n v="1960"/>
  </r>
  <r>
    <d v="2019-11-16T00:00:00"/>
    <x v="4"/>
    <x v="10"/>
    <x v="1"/>
    <x v="7"/>
    <x v="1"/>
    <n v="30"/>
    <n v="55"/>
    <n v="1650"/>
  </r>
  <r>
    <d v="2019-11-20T00:00:00"/>
    <x v="4"/>
    <x v="10"/>
    <x v="1"/>
    <x v="7"/>
    <x v="7"/>
    <n v="83"/>
    <n v="8"/>
    <n v="664"/>
  </r>
  <r>
    <d v="2019-11-24T00:00:00"/>
    <x v="4"/>
    <x v="10"/>
    <x v="3"/>
    <x v="9"/>
    <x v="7"/>
    <n v="98"/>
    <n v="8"/>
    <n v="784"/>
  </r>
  <r>
    <d v="2019-11-28T00:00:00"/>
    <x v="4"/>
    <x v="10"/>
    <x v="4"/>
    <x v="4"/>
    <x v="9"/>
    <n v="35"/>
    <n v="18"/>
    <n v="630"/>
  </r>
  <r>
    <d v="2019-12-02T00:00:00"/>
    <x v="4"/>
    <x v="11"/>
    <x v="3"/>
    <x v="9"/>
    <x v="4"/>
    <n v="3"/>
    <n v="25"/>
    <n v="75"/>
  </r>
  <r>
    <d v="2019-12-06T00:00:00"/>
    <x v="4"/>
    <x v="11"/>
    <x v="0"/>
    <x v="8"/>
    <x v="9"/>
    <n v="96"/>
    <n v="18"/>
    <n v="1728"/>
  </r>
  <r>
    <d v="2019-12-10T00:00:00"/>
    <x v="4"/>
    <x v="11"/>
    <x v="3"/>
    <x v="6"/>
    <x v="9"/>
    <n v="23"/>
    <n v="18"/>
    <n v="414"/>
  </r>
  <r>
    <d v="2019-12-14T00:00:00"/>
    <x v="4"/>
    <x v="11"/>
    <x v="1"/>
    <x v="7"/>
    <x v="6"/>
    <n v="98"/>
    <n v="35"/>
    <n v="3430"/>
  </r>
  <r>
    <d v="2019-12-18T00:00:00"/>
    <x v="4"/>
    <x v="11"/>
    <x v="1"/>
    <x v="2"/>
    <x v="4"/>
    <n v="1"/>
    <n v="25"/>
    <n v="25"/>
  </r>
  <r>
    <d v="2019-12-22T00:00:00"/>
    <x v="4"/>
    <x v="11"/>
    <x v="2"/>
    <x v="10"/>
    <x v="7"/>
    <n v="49"/>
    <n v="8"/>
    <n v="392"/>
  </r>
  <r>
    <d v="2019-12-26T00:00:00"/>
    <x v="4"/>
    <x v="11"/>
    <x v="1"/>
    <x v="2"/>
    <x v="9"/>
    <n v="31"/>
    <n v="18"/>
    <n v="558"/>
  </r>
  <r>
    <m/>
    <x v="5"/>
    <x v="12"/>
    <x v="5"/>
    <x v="12"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6">
  <r>
    <d v="2015-01-01T00:00:00"/>
    <n v="2015"/>
    <s v="January"/>
    <s v="south East"/>
    <s v="AMJATH"/>
    <s v="ENGLISH BOOK"/>
    <n v="18"/>
    <n v="15"/>
    <x v="0"/>
  </r>
  <r>
    <d v="2015-01-05T00:00:00"/>
    <n v="2015"/>
    <s v="January"/>
    <s v="NORTH"/>
    <s v="MANI"/>
    <s v="NOTEBOOK"/>
    <n v="17"/>
    <n v="35"/>
    <x v="1"/>
  </r>
  <r>
    <d v="2015-01-09T00:00:00"/>
    <n v="2015"/>
    <s v="January"/>
    <s v="NORTH"/>
    <s v="MANI"/>
    <s v="ECONOMIC BOOK"/>
    <n v="92"/>
    <n v="55"/>
    <x v="2"/>
  </r>
  <r>
    <d v="2015-01-13T00:00:00"/>
    <n v="2015"/>
    <s v="January"/>
    <s v="NORTH"/>
    <s v="RAJESH"/>
    <s v="NOTEBOOK"/>
    <n v="88"/>
    <n v="55"/>
    <x v="3"/>
  </r>
  <r>
    <d v="2015-01-17T00:00:00"/>
    <n v="2015"/>
    <s v="January"/>
    <s v="WEST"/>
    <s v="NOUFAL"/>
    <s v="ECONOMIC BOOK"/>
    <n v="24"/>
    <n v="10"/>
    <x v="4"/>
  </r>
  <r>
    <d v="2015-01-21T00:00:00"/>
    <n v="2015"/>
    <s v="January"/>
    <s v="south East"/>
    <s v="AJESH"/>
    <s v="PAPER"/>
    <n v="9"/>
    <n v="2"/>
    <x v="5"/>
  </r>
  <r>
    <d v="2015-01-25T00:00:00"/>
    <n v="2015"/>
    <s v="January"/>
    <s v="SOUTH"/>
    <s v="ASKER"/>
    <s v="ENGLISH BOOK"/>
    <n v="10"/>
    <n v="5"/>
    <x v="6"/>
  </r>
  <r>
    <d v="2015-01-29T00:00:00"/>
    <n v="2015"/>
    <s v="January"/>
    <s v="SOUTH"/>
    <s v="AFRATH"/>
    <s v="ICT  BOOK"/>
    <n v="96"/>
    <n v="25"/>
    <x v="7"/>
  </r>
  <r>
    <d v="2015-02-02T00:00:00"/>
    <n v="2015"/>
    <s v="February"/>
    <s v="NORTH"/>
    <s v="KARTHIK"/>
    <s v="MANAGEMENT BOOK"/>
    <n v="7"/>
    <n v="50"/>
    <x v="8"/>
  </r>
  <r>
    <d v="2015-02-06T00:00:00"/>
    <n v="2015"/>
    <s v="February"/>
    <s v="south East"/>
    <s v="FAHATH"/>
    <s v="ACCOUNTING BOOK"/>
    <n v="80"/>
    <n v="35"/>
    <x v="9"/>
  </r>
  <r>
    <d v="2015-02-10T00:00:00"/>
    <n v="2015"/>
    <s v="February"/>
    <s v="south East"/>
    <s v="AJESH"/>
    <s v="MARKETING  BOOK"/>
    <n v="86"/>
    <n v="8"/>
    <x v="10"/>
  </r>
  <r>
    <d v="2015-02-14T00:00:00"/>
    <n v="2015"/>
    <s v="February"/>
    <s v="NORTH"/>
    <s v="MANI"/>
    <s v="SCIENCE BOOK"/>
    <n v="62"/>
    <n v="10"/>
    <x v="11"/>
  </r>
  <r>
    <d v="2015-02-18T00:00:00"/>
    <n v="2015"/>
    <s v="February"/>
    <s v="SOUTH"/>
    <s v="ASKER"/>
    <s v="MANAGEMENT BOOK"/>
    <n v="86"/>
    <n v="50"/>
    <x v="12"/>
  </r>
  <r>
    <d v="2015-02-22T00:00:00"/>
    <n v="2015"/>
    <s v="February"/>
    <s v="WEST"/>
    <s v="NOUFAL"/>
    <s v="MANAGEMENT BOOK"/>
    <n v="69"/>
    <n v="50"/>
    <x v="13"/>
  </r>
  <r>
    <d v="2015-02-26T00:00:00"/>
    <n v="2015"/>
    <s v="February"/>
    <s v="WEST"/>
    <s v="NOUFAL"/>
    <s v="ECONOMIC BOOK"/>
    <n v="47"/>
    <n v="10"/>
    <x v="14"/>
  </r>
  <r>
    <d v="2015-03-02T00:00:00"/>
    <n v="2015"/>
    <s v="March"/>
    <s v="NORTH"/>
    <s v="KARTHIK"/>
    <s v="ECONOMIC BOOK"/>
    <n v="53"/>
    <n v="10"/>
    <x v="15"/>
  </r>
  <r>
    <d v="2015-03-06T00:00:00"/>
    <n v="2015"/>
    <s v="March"/>
    <s v="SOUTH"/>
    <s v="NISAR"/>
    <s v="ENGLISH BOOK"/>
    <n v="91"/>
    <n v="5"/>
    <x v="16"/>
  </r>
  <r>
    <d v="2015-03-10T00:00:00"/>
    <n v="2015"/>
    <s v="March"/>
    <s v="SOUTH"/>
    <s v="NISAR"/>
    <s v="ACCOUNTING BOOK"/>
    <n v="55"/>
    <n v="35"/>
    <x v="17"/>
  </r>
  <r>
    <d v="2015-03-14T00:00:00"/>
    <n v="2015"/>
    <s v="March"/>
    <s v="WEST"/>
    <s v="NOUFAL"/>
    <s v="ECONOMIC BOOK"/>
    <n v="30"/>
    <n v="10"/>
    <x v="18"/>
  </r>
  <r>
    <d v="2015-03-18T00:00:00"/>
    <n v="2015"/>
    <s v="March"/>
    <s v="SOUTH"/>
    <s v="NISAR"/>
    <s v="PAPER"/>
    <n v="56"/>
    <n v="2"/>
    <x v="19"/>
  </r>
  <r>
    <d v="2015-03-22T00:00:00"/>
    <n v="2015"/>
    <s v="March"/>
    <s v="SOUTH"/>
    <s v="NISAR"/>
    <s v="SCIENCE BOOK"/>
    <n v="23"/>
    <n v="10"/>
    <x v="20"/>
  </r>
  <r>
    <d v="2015-03-26T00:00:00"/>
    <n v="2015"/>
    <s v="March"/>
    <s v="NORTH"/>
    <s v="MANI"/>
    <s v="MANAGEMENT BOOK"/>
    <n v="87"/>
    <n v="50"/>
    <x v="21"/>
  </r>
  <r>
    <d v="2015-03-30T00:00:00"/>
    <n v="2015"/>
    <s v="March"/>
    <s v="south East"/>
    <s v="FAHATH"/>
    <s v="ICT  BOOK"/>
    <n v="35"/>
    <n v="25"/>
    <x v="22"/>
  </r>
  <r>
    <d v="2015-04-03T00:00:00"/>
    <n v="2015"/>
    <s v="April"/>
    <s v="SOUTH"/>
    <s v="AFRATH"/>
    <s v="ACCOUNTING BOOK"/>
    <n v="8"/>
    <n v="35"/>
    <x v="23"/>
  </r>
  <r>
    <d v="2015-04-07T00:00:00"/>
    <n v="2015"/>
    <s v="April"/>
    <s v="NORTH"/>
    <s v="MANI"/>
    <s v="MANAGEMENT BOOK"/>
    <n v="70"/>
    <n v="50"/>
    <x v="24"/>
  </r>
  <r>
    <d v="2015-04-11T00:00:00"/>
    <n v="2015"/>
    <s v="April"/>
    <s v="WEST"/>
    <s v="NOUFAL"/>
    <s v="SCIENCE BOOK"/>
    <n v="17"/>
    <n v="10"/>
    <x v="25"/>
  </r>
  <r>
    <d v="2015-04-15T00:00:00"/>
    <n v="2015"/>
    <s v="April"/>
    <s v="NORTH"/>
    <s v="KARTHIK"/>
    <s v="SCIENCE BOOK"/>
    <n v="66"/>
    <n v="10"/>
    <x v="26"/>
  </r>
  <r>
    <d v="2015-04-19T00:00:00"/>
    <n v="2015"/>
    <s v="April"/>
    <s v="WEST"/>
    <s v="ANVER"/>
    <s v="ACCOUNTING BOOK"/>
    <n v="88"/>
    <n v="35"/>
    <x v="27"/>
  </r>
  <r>
    <d v="2015-04-23T00:00:00"/>
    <n v="2015"/>
    <s v="April"/>
    <s v="SOUTH"/>
    <s v="NISAR"/>
    <s v="SCIENCE BOOK"/>
    <n v="86"/>
    <n v="10"/>
    <x v="28"/>
  </r>
  <r>
    <d v="2015-04-27T00:00:00"/>
    <n v="2015"/>
    <s v="April"/>
    <s v="south East"/>
    <s v="AJESH"/>
    <s v="MARKETING  BOOK"/>
    <n v="98"/>
    <n v="8"/>
    <x v="29"/>
  </r>
  <r>
    <d v="2015-05-01T00:00:00"/>
    <n v="2015"/>
    <s v="May"/>
    <s v="SOUTH"/>
    <s v="ASKER"/>
    <s v="SCIENCE BOOK"/>
    <n v="23"/>
    <n v="10"/>
    <x v="20"/>
  </r>
  <r>
    <d v="2015-05-05T00:00:00"/>
    <n v="2015"/>
    <s v="May"/>
    <s v="SOUTH"/>
    <s v="NISAR"/>
    <s v="ECONOMIC BOOK"/>
    <n v="74"/>
    <n v="10"/>
    <x v="30"/>
  </r>
  <r>
    <d v="2015-05-09T00:00:00"/>
    <n v="2015"/>
    <s v="May"/>
    <s v="south East"/>
    <s v="AMJATH"/>
    <s v="MANAGEMENT BOOK"/>
    <n v="46"/>
    <n v="50"/>
    <x v="31"/>
  </r>
  <r>
    <d v="2015-05-13T00:00:00"/>
    <n v="2015"/>
    <s v="May"/>
    <s v="NORTH"/>
    <s v="RAJESH"/>
    <s v="MANAGEMENT BOOK"/>
    <n v="76"/>
    <n v="50"/>
    <x v="32"/>
  </r>
  <r>
    <d v="2015-05-17T00:00:00"/>
    <n v="2015"/>
    <s v="May"/>
    <s v="WEST"/>
    <s v="NOUFAL"/>
    <s v="ACCOUNTING BOOK"/>
    <n v="16"/>
    <n v="35"/>
    <x v="33"/>
  </r>
  <r>
    <d v="2015-05-21T00:00:00"/>
    <n v="2015"/>
    <s v="May"/>
    <s v="NORTH"/>
    <s v="RAJESH"/>
    <s v="NOTEBOOK"/>
    <n v="90"/>
    <n v="55"/>
    <x v="34"/>
  </r>
  <r>
    <d v="2015-05-25T00:00:00"/>
    <n v="2015"/>
    <s v="May"/>
    <s v="NORTH"/>
    <s v="MANI"/>
    <s v="ACCOUNTING BOOK"/>
    <n v="26"/>
    <n v="35"/>
    <x v="35"/>
  </r>
  <r>
    <d v="2015-05-29T00:00:00"/>
    <n v="2015"/>
    <s v="May"/>
    <s v="NORTH"/>
    <s v="RAJESH"/>
    <s v="NOTEBOOK"/>
    <n v="82"/>
    <n v="55"/>
    <x v="36"/>
  </r>
  <r>
    <d v="2015-06-02T00:00:00"/>
    <n v="2015"/>
    <s v="June"/>
    <s v="NORTH"/>
    <s v="KARTHIK"/>
    <s v="ICT  BOOK"/>
    <n v="35"/>
    <n v="25"/>
    <x v="22"/>
  </r>
  <r>
    <d v="2015-06-06T00:00:00"/>
    <n v="2015"/>
    <s v="June"/>
    <s v="south East"/>
    <s v="FAHATH"/>
    <s v="ICT  BOOK"/>
    <n v="1"/>
    <n v="25"/>
    <x v="37"/>
  </r>
  <r>
    <d v="2015-06-10T00:00:00"/>
    <n v="2015"/>
    <s v="June"/>
    <s v="south East"/>
    <s v="AJESH"/>
    <s v="PAPER"/>
    <n v="92"/>
    <n v="2"/>
    <x v="38"/>
  </r>
  <r>
    <d v="2015-06-14T00:00:00"/>
    <n v="2015"/>
    <s v="June"/>
    <s v="SOUTH"/>
    <s v="AFRATH"/>
    <s v="ICT  BOOK"/>
    <n v="20"/>
    <n v="25"/>
    <x v="39"/>
  </r>
  <r>
    <d v="2015-06-18T00:00:00"/>
    <n v="2015"/>
    <s v="June"/>
    <s v="NORTH"/>
    <s v="MANI"/>
    <s v="BUSINESS BOOK"/>
    <n v="65"/>
    <n v="18"/>
    <x v="40"/>
  </r>
  <r>
    <d v="2015-06-22T00:00:00"/>
    <n v="2015"/>
    <s v="June"/>
    <s v="EAST"/>
    <s v="AMJATH"/>
    <s v="PAPER"/>
    <n v="76"/>
    <n v="2"/>
    <x v="41"/>
  </r>
  <r>
    <d v="2015-06-26T00:00:00"/>
    <n v="2015"/>
    <s v="June"/>
    <s v="WEST"/>
    <s v="ANVER"/>
    <s v="MARKETING  BOOK"/>
    <n v="10"/>
    <n v="8"/>
    <x v="42"/>
  </r>
  <r>
    <d v="2015-06-30T00:00:00"/>
    <n v="2015"/>
    <s v="June"/>
    <s v="EAST"/>
    <s v="AMJATH"/>
    <s v="BUSINESS BOOK"/>
    <n v="48"/>
    <n v="18"/>
    <x v="43"/>
  </r>
  <r>
    <d v="2015-07-04T00:00:00"/>
    <n v="2015"/>
    <s v="July"/>
    <s v="EAST"/>
    <s v="AJESH"/>
    <s v="MARKETING  BOOK"/>
    <n v="62"/>
    <n v="8"/>
    <x v="44"/>
  </r>
  <r>
    <d v="2015-07-08T00:00:00"/>
    <n v="2015"/>
    <s v="July"/>
    <s v="NORTH"/>
    <s v="KARTHIK"/>
    <s v="MARKETING  BOOK"/>
    <n v="40"/>
    <n v="8"/>
    <x v="45"/>
  </r>
  <r>
    <d v="2015-07-12T00:00:00"/>
    <n v="2015"/>
    <s v="July"/>
    <s v="EAST"/>
    <s v="AMJATH"/>
    <s v="ENGLISH BOOK"/>
    <n v="24"/>
    <n v="5"/>
    <x v="46"/>
  </r>
  <r>
    <d v="2015-07-16T00:00:00"/>
    <n v="2015"/>
    <s v="July"/>
    <s v="SOUTH"/>
    <s v="AFRATH"/>
    <s v="ACCOUNTING BOOK"/>
    <n v="47"/>
    <n v="35"/>
    <x v="47"/>
  </r>
  <r>
    <d v="2015-07-20T00:00:00"/>
    <n v="2015"/>
    <s v="July"/>
    <s v="NORTH"/>
    <s v="RAJESH"/>
    <s v="ICT  BOOK"/>
    <n v="64"/>
    <n v="25"/>
    <x v="48"/>
  </r>
  <r>
    <d v="2015-07-24T00:00:00"/>
    <n v="2015"/>
    <s v="July"/>
    <s v="WEST"/>
    <s v="NOUFAL"/>
    <s v="MARKETING  BOOK"/>
    <n v="54"/>
    <n v="8"/>
    <x v="49"/>
  </r>
  <r>
    <d v="2015-07-28T00:00:00"/>
    <n v="2015"/>
    <s v="July"/>
    <s v="EAST"/>
    <s v="AMJATH"/>
    <s v="SCIENCE BOOK"/>
    <n v="89"/>
    <n v="10"/>
    <x v="50"/>
  </r>
  <r>
    <d v="2015-08-01T00:00:00"/>
    <n v="2015"/>
    <s v="August"/>
    <s v="WEST"/>
    <s v="BALU"/>
    <s v="MANAGEMENT BOOK"/>
    <n v="100"/>
    <n v="50"/>
    <x v="51"/>
  </r>
  <r>
    <d v="2015-08-05T00:00:00"/>
    <n v="2015"/>
    <s v="August"/>
    <s v="WEST"/>
    <s v="NOUFAL"/>
    <s v="MARKETING  BOOK"/>
    <n v="12"/>
    <n v="8"/>
    <x v="52"/>
  </r>
  <r>
    <d v="2015-08-09T00:00:00"/>
    <n v="2015"/>
    <s v="August"/>
    <s v="SOUTH"/>
    <s v="ASKER"/>
    <s v="ECONOMIC BOOK"/>
    <n v="96"/>
    <n v="10"/>
    <x v="53"/>
  </r>
  <r>
    <d v="2015-08-13T00:00:00"/>
    <n v="2015"/>
    <s v="August"/>
    <s v="WEST"/>
    <s v="ANVER"/>
    <s v="BUSINESS BOOK"/>
    <n v="26"/>
    <n v="18"/>
    <x v="54"/>
  </r>
  <r>
    <d v="2015-08-17T00:00:00"/>
    <n v="2015"/>
    <s v="August"/>
    <s v="NORTH"/>
    <s v="MANI"/>
    <s v="BUSINESS BOOK"/>
    <n v="77"/>
    <n v="18"/>
    <x v="55"/>
  </r>
  <r>
    <d v="2015-08-21T00:00:00"/>
    <n v="2015"/>
    <s v="August"/>
    <s v="SOUTH"/>
    <s v="NISAR"/>
    <s v="NOTEBOOK"/>
    <n v="25"/>
    <n v="55"/>
    <x v="56"/>
  </r>
  <r>
    <d v="2015-08-25T00:00:00"/>
    <n v="2015"/>
    <s v="August"/>
    <s v="NORTH"/>
    <s v="RAJESH"/>
    <s v="MARKETING  BOOK"/>
    <n v="63"/>
    <n v="8"/>
    <x v="57"/>
  </r>
  <r>
    <d v="2015-08-29T00:00:00"/>
    <n v="2015"/>
    <s v="August"/>
    <s v="NORTH"/>
    <s v="RAJESH"/>
    <s v="NOTEBOOK"/>
    <n v="40"/>
    <n v="55"/>
    <x v="58"/>
  </r>
  <r>
    <d v="2015-09-02T00:00:00"/>
    <n v="2015"/>
    <s v="September"/>
    <s v="NORTH"/>
    <s v="MANI"/>
    <s v="PAPER"/>
    <n v="90"/>
    <n v="2"/>
    <x v="59"/>
  </r>
  <r>
    <d v="2015-09-06T00:00:00"/>
    <n v="2015"/>
    <s v="September"/>
    <s v="NORTH"/>
    <s v="RAJESH"/>
    <s v="ECONOMIC BOOK"/>
    <n v="37"/>
    <n v="10"/>
    <x v="60"/>
  </r>
  <r>
    <d v="2015-09-10T00:00:00"/>
    <n v="2015"/>
    <s v="September"/>
    <s v="WEST"/>
    <s v="NOUFAL"/>
    <s v="MARKETING  BOOK"/>
    <n v="99"/>
    <n v="8"/>
    <x v="61"/>
  </r>
  <r>
    <d v="2015-09-14T00:00:00"/>
    <n v="2015"/>
    <s v="September"/>
    <s v="NORTH"/>
    <s v="KARTHIK"/>
    <s v="SCIENCE BOOK"/>
    <n v="44"/>
    <n v="10"/>
    <x v="62"/>
  </r>
  <r>
    <d v="2015-09-18T00:00:00"/>
    <n v="2015"/>
    <s v="September"/>
    <s v="WEST"/>
    <s v="BALU"/>
    <s v="ICT  BOOK"/>
    <n v="18"/>
    <n v="25"/>
    <x v="63"/>
  </r>
  <r>
    <d v="2015-09-22T00:00:00"/>
    <n v="2015"/>
    <s v="September"/>
    <s v="WEST"/>
    <s v="BALU"/>
    <s v="PAPER"/>
    <n v="49"/>
    <n v="2"/>
    <x v="64"/>
  </r>
  <r>
    <d v="2015-09-26T00:00:00"/>
    <n v="2015"/>
    <s v="September"/>
    <s v="WEST"/>
    <s v="NOUFAL"/>
    <s v="ACCOUNTING BOOK"/>
    <n v="9"/>
    <n v="35"/>
    <x v="65"/>
  </r>
  <r>
    <d v="2015-09-30T00:00:00"/>
    <n v="2015"/>
    <s v="September"/>
    <s v="EAST"/>
    <s v="AMJATH"/>
    <s v="NOTEBOOK"/>
    <n v="34"/>
    <n v="55"/>
    <x v="66"/>
  </r>
  <r>
    <d v="2015-10-04T00:00:00"/>
    <n v="2015"/>
    <s v="October"/>
    <s v="WEST"/>
    <s v="ANVER"/>
    <s v="MANAGEMENT BOOK"/>
    <n v="50"/>
    <n v="50"/>
    <x v="67"/>
  </r>
  <r>
    <d v="2015-10-08T00:00:00"/>
    <n v="2015"/>
    <s v="October"/>
    <s v="SOUTH"/>
    <s v="NISAR"/>
    <s v="NOTEBOOK"/>
    <n v="66"/>
    <n v="55"/>
    <x v="68"/>
  </r>
  <r>
    <d v="2015-10-12T00:00:00"/>
    <n v="2015"/>
    <s v="October"/>
    <s v="NORTH"/>
    <s v="MANI"/>
    <s v="SCIENCE BOOK"/>
    <n v="92"/>
    <n v="10"/>
    <x v="69"/>
  </r>
  <r>
    <d v="2015-10-16T00:00:00"/>
    <n v="2015"/>
    <s v="October"/>
    <s v="EAST"/>
    <s v="AJESH"/>
    <s v="ACCOUNTING BOOK"/>
    <n v="4"/>
    <n v="35"/>
    <x v="70"/>
  </r>
  <r>
    <d v="2015-10-20T00:00:00"/>
    <n v="2015"/>
    <s v="October"/>
    <s v="NORTH"/>
    <s v="KARTHIK"/>
    <s v="BUSINESS BOOK"/>
    <n v="48"/>
    <n v="18"/>
    <x v="43"/>
  </r>
  <r>
    <d v="2015-10-24T00:00:00"/>
    <n v="2015"/>
    <s v="October"/>
    <s v="WEST"/>
    <s v="NOUFAL"/>
    <s v="ENGLISH BOOK"/>
    <n v="10"/>
    <n v="5"/>
    <x v="6"/>
  </r>
  <r>
    <d v="2015-10-28T00:00:00"/>
    <n v="2015"/>
    <s v="October"/>
    <s v="WEST"/>
    <s v="BALU"/>
    <s v="NOTEBOOK"/>
    <n v="11"/>
    <n v="55"/>
    <x v="71"/>
  </r>
  <r>
    <d v="2015-11-01T00:00:00"/>
    <n v="2015"/>
    <s v="November"/>
    <s v="NORTH"/>
    <s v="MANI"/>
    <s v="SCIENCE BOOK"/>
    <n v="82"/>
    <n v="10"/>
    <x v="72"/>
  </r>
  <r>
    <d v="2015-11-05T00:00:00"/>
    <n v="2015"/>
    <s v="November"/>
    <s v="SOUTH"/>
    <s v="ASKER"/>
    <s v="NOTEBOOK"/>
    <n v="72"/>
    <n v="55"/>
    <x v="73"/>
  </r>
  <r>
    <d v="2015-11-09T00:00:00"/>
    <n v="2015"/>
    <s v="November"/>
    <s v="NORTH"/>
    <s v="KARTHIK"/>
    <s v="ENGLISH BOOK"/>
    <n v="89"/>
    <n v="5"/>
    <x v="74"/>
  </r>
  <r>
    <d v="2015-11-13T00:00:00"/>
    <n v="2015"/>
    <s v="November"/>
    <s v="EAST"/>
    <s v="AJESH"/>
    <s v="MARKETING  BOOK"/>
    <n v="44"/>
    <n v="8"/>
    <x v="75"/>
  </r>
  <r>
    <d v="2015-11-17T00:00:00"/>
    <n v="2015"/>
    <s v="November"/>
    <s v="NORTH"/>
    <s v="RAJESH"/>
    <s v="ACCOUNTING BOOK"/>
    <n v="38"/>
    <n v="35"/>
    <x v="76"/>
  </r>
  <r>
    <d v="2015-11-21T00:00:00"/>
    <n v="2015"/>
    <s v="November"/>
    <s v="SOUTH"/>
    <s v="NISAR"/>
    <s v="SCIENCE BOOK"/>
    <n v="56"/>
    <n v="10"/>
    <x v="33"/>
  </r>
  <r>
    <d v="2015-11-25T00:00:00"/>
    <n v="2015"/>
    <s v="November"/>
    <s v="SOUTH"/>
    <s v="AFRATH"/>
    <s v="ECONOMIC BOOK"/>
    <n v="21"/>
    <n v="10"/>
    <x v="77"/>
  </r>
  <r>
    <d v="2015-11-29T00:00:00"/>
    <n v="2015"/>
    <s v="November"/>
    <s v="WEST"/>
    <s v="BALU"/>
    <s v="ECONOMIC BOOK"/>
    <n v="95"/>
    <n v="10"/>
    <x v="78"/>
  </r>
  <r>
    <d v="2015-12-03T00:00:00"/>
    <n v="2015"/>
    <s v="December"/>
    <s v="SOUTH"/>
    <s v="NISAR"/>
    <s v="SCIENCE BOOK"/>
    <n v="72"/>
    <n v="10"/>
    <x v="79"/>
  </r>
  <r>
    <d v="2015-12-07T00:00:00"/>
    <n v="2015"/>
    <s v="December"/>
    <s v="SOUTH"/>
    <s v="NISAR"/>
    <s v="PAPER"/>
    <n v="84"/>
    <n v="2"/>
    <x v="80"/>
  </r>
  <r>
    <d v="2015-12-11T00:00:00"/>
    <n v="2015"/>
    <s v="December"/>
    <s v="WEST"/>
    <s v="ANVER"/>
    <s v="PAPER"/>
    <n v="52"/>
    <n v="2"/>
    <x v="81"/>
  </r>
  <r>
    <d v="2015-12-15T00:00:00"/>
    <n v="2015"/>
    <s v="December"/>
    <s v="WEST"/>
    <s v="BALU"/>
    <s v="NOTEBOOK"/>
    <n v="27"/>
    <n v="55"/>
    <x v="82"/>
  </r>
  <r>
    <d v="2015-12-19T00:00:00"/>
    <n v="2015"/>
    <s v="December"/>
    <s v="WEST"/>
    <s v="NOUFAL"/>
    <s v="MARKETING  BOOK"/>
    <n v="48"/>
    <n v="8"/>
    <x v="83"/>
  </r>
  <r>
    <d v="2015-12-23T00:00:00"/>
    <n v="2015"/>
    <s v="December"/>
    <s v="SOUTH"/>
    <s v="AFRATH"/>
    <s v="ENGLISH BOOK"/>
    <n v="87"/>
    <n v="5"/>
    <x v="84"/>
  </r>
  <r>
    <d v="2015-12-27T00:00:00"/>
    <n v="2015"/>
    <s v="December"/>
    <s v="EAST"/>
    <s v="AMJATH"/>
    <s v="ECONOMIC BOOK"/>
    <n v="46"/>
    <n v="10"/>
    <x v="85"/>
  </r>
  <r>
    <d v="2015-12-31T00:00:00"/>
    <n v="2015"/>
    <s v="December"/>
    <s v="WEST"/>
    <s v="BALU"/>
    <s v="MARKETING  BOOK"/>
    <n v="74"/>
    <n v="8"/>
    <x v="86"/>
  </r>
  <r>
    <d v="2016-01-04T00:00:00"/>
    <n v="2016"/>
    <s v="January"/>
    <s v="NORTH"/>
    <s v="KARTHIK"/>
    <s v="MARKETING  BOOK"/>
    <n v="6"/>
    <n v="8"/>
    <x v="87"/>
  </r>
  <r>
    <d v="2016-01-08T00:00:00"/>
    <n v="2016"/>
    <s v="January"/>
    <s v="WEST"/>
    <s v="ANVER"/>
    <s v="MARKETING  BOOK"/>
    <n v="8"/>
    <n v="8"/>
    <x v="88"/>
  </r>
  <r>
    <d v="2016-01-12T00:00:00"/>
    <n v="2016"/>
    <s v="January"/>
    <s v="SOUTH"/>
    <s v="AFRATH"/>
    <s v="SCIENCE BOOK"/>
    <n v="96"/>
    <n v="10"/>
    <x v="53"/>
  </r>
  <r>
    <d v="2016-01-16T00:00:00"/>
    <n v="2016"/>
    <s v="January"/>
    <s v="SOUTH"/>
    <s v="ASKER"/>
    <s v="ACCOUNTING BOOK"/>
    <n v="72"/>
    <n v="35"/>
    <x v="89"/>
  </r>
  <r>
    <d v="2016-01-20T00:00:00"/>
    <n v="2016"/>
    <s v="January"/>
    <s v="SOUTH"/>
    <s v="NISAR"/>
    <s v="ENGLISH BOOK"/>
    <n v="43"/>
    <n v="5"/>
    <x v="90"/>
  </r>
  <r>
    <d v="2016-01-24T00:00:00"/>
    <n v="2016"/>
    <s v="January"/>
    <s v="EAST"/>
    <s v="AJESH"/>
    <s v="MARKETING  BOOK"/>
    <n v="73"/>
    <n v="8"/>
    <x v="91"/>
  </r>
  <r>
    <d v="2016-01-28T00:00:00"/>
    <n v="2016"/>
    <s v="January"/>
    <s v="NORTH"/>
    <s v="MANI"/>
    <s v="BUSINESS BOOK"/>
    <n v="2"/>
    <n v="18"/>
    <x v="92"/>
  </r>
  <r>
    <d v="2016-02-01T00:00:00"/>
    <n v="2016"/>
    <s v="February"/>
    <s v="EAST"/>
    <s v="FAHATH"/>
    <s v="MANAGEMENT BOOK"/>
    <n v="28"/>
    <n v="50"/>
    <x v="93"/>
  </r>
  <r>
    <d v="2016-02-05T00:00:00"/>
    <n v="2016"/>
    <s v="February"/>
    <s v="NORTH"/>
    <s v="MANI"/>
    <s v="PAPER"/>
    <n v="73"/>
    <n v="2"/>
    <x v="94"/>
  </r>
  <r>
    <d v="2016-02-09T00:00:00"/>
    <n v="2016"/>
    <s v="February"/>
    <s v="EAST"/>
    <s v="FAHATH"/>
    <s v="ICT  BOOK"/>
    <n v="96"/>
    <n v="25"/>
    <x v="7"/>
  </r>
  <r>
    <d v="2016-02-13T00:00:00"/>
    <n v="2016"/>
    <s v="February"/>
    <s v="EAST"/>
    <s v="AJESH"/>
    <s v="ECONOMIC BOOK"/>
    <n v="29"/>
    <n v="10"/>
    <x v="95"/>
  </r>
  <r>
    <d v="2016-02-17T00:00:00"/>
    <n v="2016"/>
    <s v="February"/>
    <s v="EAST"/>
    <s v="AMJATH"/>
    <s v="ENGLISH BOOK"/>
    <n v="16"/>
    <n v="5"/>
    <x v="42"/>
  </r>
  <r>
    <d v="2016-02-21T00:00:00"/>
    <n v="2016"/>
    <s v="February"/>
    <s v="SOUTH"/>
    <s v="NISAR"/>
    <s v="SCIENCE BOOK"/>
    <n v="48"/>
    <n v="10"/>
    <x v="96"/>
  </r>
  <r>
    <d v="2016-02-25T00:00:00"/>
    <n v="2016"/>
    <s v="February"/>
    <s v="SOUTH"/>
    <s v="NISAR"/>
    <s v="BUSINESS BOOK"/>
    <n v="35"/>
    <n v="18"/>
    <x v="97"/>
  </r>
  <r>
    <d v="2016-02-29T00:00:00"/>
    <n v="2016"/>
    <s v="February"/>
    <s v="SOUTH"/>
    <s v="AFRATH"/>
    <s v="MANAGEMENT BOOK"/>
    <n v="6"/>
    <n v="50"/>
    <x v="18"/>
  </r>
  <r>
    <d v="2016-03-04T00:00:00"/>
    <n v="2016"/>
    <s v="March"/>
    <s v="SOUTH"/>
    <s v="ASKER"/>
    <s v="MARKETING  BOOK"/>
    <n v="53"/>
    <n v="8"/>
    <x v="98"/>
  </r>
  <r>
    <d v="2016-03-08T00:00:00"/>
    <n v="2016"/>
    <s v="March"/>
    <s v="EAST"/>
    <s v="FAHATH"/>
    <s v="NOTEBOOK"/>
    <n v="8"/>
    <n v="55"/>
    <x v="62"/>
  </r>
  <r>
    <d v="2016-03-12T00:00:00"/>
    <n v="2016"/>
    <s v="March"/>
    <s v="SOUTH"/>
    <s v="AFRATH"/>
    <s v="MARKETING  BOOK"/>
    <n v="72"/>
    <n v="8"/>
    <x v="99"/>
  </r>
  <r>
    <d v="2016-03-16T00:00:00"/>
    <n v="2016"/>
    <s v="March"/>
    <s v="WEST"/>
    <s v="ANVER"/>
    <s v="SCIENCE BOOK"/>
    <n v="56"/>
    <n v="10"/>
    <x v="33"/>
  </r>
  <r>
    <d v="2016-03-20T00:00:00"/>
    <n v="2016"/>
    <s v="March"/>
    <s v="NORTH"/>
    <s v="RAJESH"/>
    <s v="BUSINESS BOOK"/>
    <n v="30"/>
    <n v="18"/>
    <x v="100"/>
  </r>
  <r>
    <d v="2016-03-24T00:00:00"/>
    <n v="2016"/>
    <s v="March"/>
    <s v="NORTH"/>
    <s v="RAJESH"/>
    <s v="BUSINESS BOOK"/>
    <n v="32"/>
    <n v="18"/>
    <x v="99"/>
  </r>
  <r>
    <d v="2016-03-28T00:00:00"/>
    <n v="2016"/>
    <s v="March"/>
    <s v="NORTH"/>
    <s v="MANI"/>
    <s v="PAPER"/>
    <n v="42"/>
    <n v="2"/>
    <x v="101"/>
  </r>
  <r>
    <d v="2016-04-01T00:00:00"/>
    <n v="2016"/>
    <s v="April"/>
    <s v="NORTH"/>
    <s v="KARTHIK"/>
    <s v="ACCOUNTING BOOK"/>
    <n v="99"/>
    <n v="35"/>
    <x v="102"/>
  </r>
  <r>
    <d v="2016-04-05T00:00:00"/>
    <n v="2016"/>
    <s v="April"/>
    <s v="EAST"/>
    <s v="FAHATH"/>
    <s v="NOTEBOOK"/>
    <n v="14"/>
    <n v="55"/>
    <x v="103"/>
  </r>
  <r>
    <d v="2016-04-09T00:00:00"/>
    <n v="2016"/>
    <s v="April"/>
    <s v="EAST"/>
    <s v="FAHATH"/>
    <s v="BUSINESS BOOK"/>
    <n v="80"/>
    <n v="18"/>
    <x v="104"/>
  </r>
  <r>
    <d v="2016-04-13T00:00:00"/>
    <n v="2016"/>
    <s v="April"/>
    <s v="EAST"/>
    <s v="AMJATH"/>
    <s v="ECONOMIC BOOK"/>
    <n v="95"/>
    <n v="10"/>
    <x v="78"/>
  </r>
  <r>
    <d v="2016-04-17T00:00:00"/>
    <n v="2016"/>
    <s v="April"/>
    <s v="WEST"/>
    <s v="BALU"/>
    <s v="ICT  BOOK"/>
    <n v="80"/>
    <n v="25"/>
    <x v="105"/>
  </r>
  <r>
    <d v="2016-04-21T00:00:00"/>
    <n v="2016"/>
    <s v="April"/>
    <s v="WEST"/>
    <s v="BALU"/>
    <s v="MARKETING  BOOK"/>
    <n v="92"/>
    <n v="8"/>
    <x v="106"/>
  </r>
  <r>
    <d v="2016-04-25T00:00:00"/>
    <n v="2016"/>
    <s v="April"/>
    <s v="NORTH"/>
    <s v="RAJESH"/>
    <s v="MARKETING  BOOK"/>
    <n v="60"/>
    <n v="8"/>
    <x v="96"/>
  </r>
  <r>
    <d v="2016-04-29T00:00:00"/>
    <n v="2016"/>
    <s v="April"/>
    <s v="EAST"/>
    <s v="FAHATH"/>
    <s v="ENGLISH BOOK"/>
    <n v="97"/>
    <n v="5"/>
    <x v="107"/>
  </r>
  <r>
    <d v="2016-05-03T00:00:00"/>
    <n v="2016"/>
    <s v="May"/>
    <s v="WEST"/>
    <s v="ANVER"/>
    <s v="MARKETING  BOOK"/>
    <n v="25"/>
    <n v="8"/>
    <x v="108"/>
  </r>
  <r>
    <d v="2016-05-07T00:00:00"/>
    <n v="2016"/>
    <s v="May"/>
    <s v="EAST"/>
    <s v="FAHATH"/>
    <s v="NOTEBOOK"/>
    <n v="16"/>
    <n v="55"/>
    <x v="109"/>
  </r>
  <r>
    <d v="2016-05-11T00:00:00"/>
    <n v="2016"/>
    <s v="May"/>
    <s v="SOUTH"/>
    <s v="AFRATH"/>
    <s v="PAPER"/>
    <n v="32"/>
    <n v="2"/>
    <x v="88"/>
  </r>
  <r>
    <d v="2016-05-15T00:00:00"/>
    <n v="2016"/>
    <s v="May"/>
    <s v="EAST"/>
    <s v="AMJATH"/>
    <s v="NOTEBOOK"/>
    <n v="53"/>
    <n v="55"/>
    <x v="110"/>
  </r>
  <r>
    <d v="2016-05-19T00:00:00"/>
    <n v="2016"/>
    <s v="May"/>
    <s v="SOUTH"/>
    <s v="AFRATH"/>
    <s v="ACCOUNTING BOOK"/>
    <n v="30"/>
    <n v="35"/>
    <x v="111"/>
  </r>
  <r>
    <d v="2016-05-23T00:00:00"/>
    <n v="2016"/>
    <s v="May"/>
    <s v="NORTH"/>
    <s v="MANI"/>
    <s v="MARKETING  BOOK"/>
    <n v="61"/>
    <n v="8"/>
    <x v="112"/>
  </r>
  <r>
    <d v="2016-05-27T00:00:00"/>
    <n v="2016"/>
    <s v="May"/>
    <s v="SOUTH"/>
    <s v="ASKER"/>
    <s v="ENGLISH BOOK"/>
    <n v="64"/>
    <n v="5"/>
    <x v="45"/>
  </r>
  <r>
    <d v="2016-05-31T00:00:00"/>
    <n v="2016"/>
    <s v="May"/>
    <s v="SOUTH"/>
    <s v="ASKER"/>
    <s v="ACCOUNTING BOOK"/>
    <n v="13"/>
    <n v="35"/>
    <x v="16"/>
  </r>
  <r>
    <d v="2016-06-04T00:00:00"/>
    <n v="2016"/>
    <s v="June"/>
    <s v="EAST"/>
    <s v="AJESH"/>
    <s v="MARKETING  BOOK"/>
    <n v="100"/>
    <n v="8"/>
    <x v="113"/>
  </r>
  <r>
    <d v="2016-06-08T00:00:00"/>
    <n v="2016"/>
    <s v="June"/>
    <s v="NORTH"/>
    <s v="MANI"/>
    <s v="SCIENCE BOOK"/>
    <n v="75"/>
    <n v="10"/>
    <x v="114"/>
  </r>
  <r>
    <d v="2016-06-12T00:00:00"/>
    <n v="2016"/>
    <s v="June"/>
    <s v="WEST"/>
    <s v="NOUFAL"/>
    <s v="ECONOMIC BOOK"/>
    <n v="77"/>
    <n v="10"/>
    <x v="103"/>
  </r>
  <r>
    <d v="2016-06-16T00:00:00"/>
    <n v="2016"/>
    <s v="June"/>
    <s v="WEST"/>
    <s v="BALU"/>
    <s v="NOTEBOOK"/>
    <n v="78"/>
    <n v="55"/>
    <x v="115"/>
  </r>
  <r>
    <d v="2016-06-20T00:00:00"/>
    <n v="2016"/>
    <s v="June"/>
    <s v="NORTH"/>
    <s v="RAJESH"/>
    <s v="ECONOMIC BOOK"/>
    <n v="58"/>
    <n v="10"/>
    <x v="116"/>
  </r>
  <r>
    <d v="2016-06-24T00:00:00"/>
    <n v="2016"/>
    <s v="June"/>
    <s v="NORTH"/>
    <s v="KARTHIK"/>
    <s v="MARKETING  BOOK"/>
    <n v="60"/>
    <n v="8"/>
    <x v="96"/>
  </r>
  <r>
    <d v="2016-06-28T00:00:00"/>
    <n v="2016"/>
    <s v="June"/>
    <s v="SOUTH"/>
    <s v="NISAR"/>
    <s v="SCIENCE BOOK"/>
    <n v="46"/>
    <n v="10"/>
    <x v="85"/>
  </r>
  <r>
    <d v="2016-07-02T00:00:00"/>
    <n v="2016"/>
    <s v="July"/>
    <s v="NORTH"/>
    <s v="KARTHIK"/>
    <s v="MARKETING  BOOK"/>
    <n v="46"/>
    <n v="8"/>
    <x v="117"/>
  </r>
  <r>
    <d v="2016-07-06T00:00:00"/>
    <n v="2016"/>
    <s v="July"/>
    <s v="EAST"/>
    <s v="AJESH"/>
    <s v="MANAGEMENT BOOK"/>
    <n v="72"/>
    <n v="50"/>
    <x v="118"/>
  </r>
  <r>
    <d v="2016-07-10T00:00:00"/>
    <n v="2016"/>
    <s v="July"/>
    <s v="EAST"/>
    <s v="AJESH"/>
    <s v="NOTEBOOK"/>
    <n v="23"/>
    <n v="55"/>
    <x v="119"/>
  </r>
  <r>
    <d v="2016-07-14T00:00:00"/>
    <n v="2016"/>
    <s v="July"/>
    <s v="SOUTH"/>
    <s v="ASKER"/>
    <s v="PAPER"/>
    <n v="88"/>
    <n v="2"/>
    <x v="120"/>
  </r>
  <r>
    <d v="2016-07-18T00:00:00"/>
    <n v="2016"/>
    <s v="July"/>
    <s v="WEST"/>
    <s v="ANVER"/>
    <s v="ENGLISH BOOK"/>
    <n v="15"/>
    <n v="5"/>
    <x v="121"/>
  </r>
  <r>
    <d v="2016-07-22T00:00:00"/>
    <n v="2016"/>
    <s v="July"/>
    <s v="WEST"/>
    <s v="BALU"/>
    <s v="SCIENCE BOOK"/>
    <n v="12"/>
    <n v="10"/>
    <x v="46"/>
  </r>
  <r>
    <d v="2016-07-26T00:00:00"/>
    <n v="2016"/>
    <s v="July"/>
    <s v="EAST"/>
    <s v="AJESH"/>
    <s v="ENGLISH BOOK"/>
    <n v="34"/>
    <n v="5"/>
    <x v="25"/>
  </r>
  <r>
    <d v="2016-07-30T00:00:00"/>
    <n v="2016"/>
    <s v="July"/>
    <s v="EAST"/>
    <s v="AMJATH"/>
    <s v="NOTEBOOK"/>
    <n v="53"/>
    <n v="55"/>
    <x v="110"/>
  </r>
  <r>
    <d v="2016-08-03T00:00:00"/>
    <n v="2016"/>
    <s v="August"/>
    <s v="SOUTH"/>
    <s v="NISAR"/>
    <s v="ICT  BOOK"/>
    <n v="40"/>
    <n v="25"/>
    <x v="122"/>
  </r>
  <r>
    <d v="2016-08-07T00:00:00"/>
    <n v="2016"/>
    <s v="August"/>
    <s v="SOUTH"/>
    <s v="NISAR"/>
    <s v="ENGLISH BOOK"/>
    <n v="8"/>
    <n v="5"/>
    <x v="123"/>
  </r>
  <r>
    <d v="2016-08-11T00:00:00"/>
    <n v="2016"/>
    <s v="August"/>
    <s v="SOUTH"/>
    <s v="NISAR"/>
    <s v="ICT  BOOK"/>
    <n v="57"/>
    <n v="25"/>
    <x v="124"/>
  </r>
  <r>
    <d v="2016-08-15T00:00:00"/>
    <n v="2016"/>
    <s v="August"/>
    <s v="EAST"/>
    <s v="FAHATH"/>
    <s v="MANAGEMENT BOOK"/>
    <n v="90"/>
    <n v="50"/>
    <x v="125"/>
  </r>
  <r>
    <d v="2016-08-19T00:00:00"/>
    <n v="2016"/>
    <s v="August"/>
    <s v="NORTH"/>
    <s v="MANI"/>
    <s v="ENGLISH BOOK"/>
    <n v="84"/>
    <n v="5"/>
    <x v="126"/>
  </r>
  <r>
    <d v="2016-08-23T00:00:00"/>
    <n v="2016"/>
    <s v="August"/>
    <s v="WEST"/>
    <s v="ANVER"/>
    <s v="MARKETING  BOOK"/>
    <n v="63"/>
    <n v="8"/>
    <x v="57"/>
  </r>
  <r>
    <d v="2016-08-27T00:00:00"/>
    <n v="2016"/>
    <s v="August"/>
    <s v="SOUTH"/>
    <s v="NISAR"/>
    <s v="BUSINESS BOOK"/>
    <n v="10"/>
    <n v="18"/>
    <x v="59"/>
  </r>
  <r>
    <d v="2016-08-31T00:00:00"/>
    <n v="2016"/>
    <s v="August"/>
    <s v="EAST"/>
    <s v="AJESH"/>
    <s v="MARKETING  BOOK"/>
    <n v="31"/>
    <n v="8"/>
    <x v="127"/>
  </r>
  <r>
    <d v="2016-09-04T00:00:00"/>
    <n v="2016"/>
    <s v="September"/>
    <s v="NORTH"/>
    <s v="MANI"/>
    <s v="ENGLISH BOOK"/>
    <n v="79"/>
    <n v="5"/>
    <x v="128"/>
  </r>
  <r>
    <d v="2016-09-08T00:00:00"/>
    <n v="2016"/>
    <s v="September"/>
    <s v="EAST"/>
    <s v="FAHATH"/>
    <s v="ECONOMIC BOOK"/>
    <n v="42"/>
    <n v="10"/>
    <x v="126"/>
  </r>
  <r>
    <d v="2016-09-12T00:00:00"/>
    <n v="2016"/>
    <s v="September"/>
    <s v="EAST"/>
    <s v="AJESH"/>
    <s v="BUSINESS BOOK"/>
    <n v="32"/>
    <n v="18"/>
    <x v="99"/>
  </r>
  <r>
    <d v="2016-09-16T00:00:00"/>
    <n v="2016"/>
    <s v="September"/>
    <s v="SOUTH"/>
    <s v="AFRATH"/>
    <s v="MARKETING  BOOK"/>
    <n v="98"/>
    <n v="8"/>
    <x v="29"/>
  </r>
  <r>
    <d v="2016-09-20T00:00:00"/>
    <n v="2016"/>
    <s v="September"/>
    <s v="EAST"/>
    <s v="AMJATH"/>
    <s v="NOTEBOOK"/>
    <n v="79"/>
    <n v="55"/>
    <x v="129"/>
  </r>
  <r>
    <d v="2016-09-24T00:00:00"/>
    <n v="2016"/>
    <s v="September"/>
    <s v="WEST"/>
    <s v="BALU"/>
    <s v="BUSINESS BOOK"/>
    <n v="74"/>
    <n v="18"/>
    <x v="130"/>
  </r>
  <r>
    <d v="2016-09-28T00:00:00"/>
    <n v="2016"/>
    <s v="September"/>
    <s v="WEST"/>
    <s v="NOUFAL"/>
    <s v="PAPER"/>
    <n v="86"/>
    <n v="2"/>
    <x v="131"/>
  </r>
  <r>
    <d v="2016-10-02T00:00:00"/>
    <n v="2016"/>
    <s v="October"/>
    <s v="NORTH"/>
    <s v="RAJESH"/>
    <s v="MANAGEMENT BOOK"/>
    <n v="39"/>
    <n v="50"/>
    <x v="132"/>
  </r>
  <r>
    <d v="2016-10-06T00:00:00"/>
    <n v="2016"/>
    <s v="October"/>
    <s v="SOUTH"/>
    <s v="ASKER"/>
    <s v="ACCOUNTING BOOK"/>
    <n v="24"/>
    <n v="35"/>
    <x v="133"/>
  </r>
  <r>
    <d v="2016-10-10T00:00:00"/>
    <n v="2016"/>
    <s v="October"/>
    <s v="EAST"/>
    <s v="AJESH"/>
    <s v="PAPER"/>
    <n v="67"/>
    <n v="2"/>
    <x v="134"/>
  </r>
  <r>
    <d v="2016-10-14T00:00:00"/>
    <n v="2016"/>
    <s v="October"/>
    <s v="NORTH"/>
    <s v="KARTHIK"/>
    <s v="ACCOUNTING BOOK"/>
    <n v="68"/>
    <n v="35"/>
    <x v="135"/>
  </r>
  <r>
    <d v="2016-10-18T00:00:00"/>
    <n v="2016"/>
    <s v="October"/>
    <s v="WEST"/>
    <s v="NOUFAL"/>
    <s v="NOTEBOOK"/>
    <n v="46"/>
    <n v="55"/>
    <x v="136"/>
  </r>
  <r>
    <d v="2016-10-22T00:00:00"/>
    <n v="2016"/>
    <s v="October"/>
    <s v="EAST"/>
    <s v="AJESH"/>
    <s v="ICT  BOOK"/>
    <n v="9"/>
    <n v="25"/>
    <x v="137"/>
  </r>
  <r>
    <d v="2016-10-26T00:00:00"/>
    <n v="2016"/>
    <s v="October"/>
    <s v="WEST"/>
    <s v="ANVER"/>
    <s v="MANAGEMENT BOOK"/>
    <n v="70"/>
    <n v="50"/>
    <x v="24"/>
  </r>
  <r>
    <d v="2016-10-30T00:00:00"/>
    <n v="2016"/>
    <s v="October"/>
    <s v="EAST"/>
    <s v="AMJATH"/>
    <s v="MANAGEMENT BOOK"/>
    <n v="10"/>
    <n v="50"/>
    <x v="39"/>
  </r>
  <r>
    <d v="2016-11-03T00:00:00"/>
    <n v="2016"/>
    <s v="November"/>
    <s v="NORTH"/>
    <s v="RAJESH"/>
    <s v="ECONOMIC BOOK"/>
    <n v="39"/>
    <n v="10"/>
    <x v="138"/>
  </r>
  <r>
    <d v="2016-11-07T00:00:00"/>
    <n v="2016"/>
    <s v="November"/>
    <s v="NORTH"/>
    <s v="RAJESH"/>
    <s v="ICT  BOOK"/>
    <n v="2"/>
    <n v="25"/>
    <x v="6"/>
  </r>
  <r>
    <d v="2016-11-11T00:00:00"/>
    <n v="2016"/>
    <s v="November"/>
    <s v="NORTH"/>
    <s v="MANI"/>
    <s v="SCIENCE BOOK"/>
    <n v="100"/>
    <n v="10"/>
    <x v="122"/>
  </r>
  <r>
    <d v="2016-11-15T00:00:00"/>
    <n v="2016"/>
    <s v="November"/>
    <s v="NORTH"/>
    <s v="MANI"/>
    <s v="ECONOMIC BOOK"/>
    <n v="22"/>
    <n v="10"/>
    <x v="139"/>
  </r>
  <r>
    <d v="2016-11-19T00:00:00"/>
    <n v="2016"/>
    <s v="November"/>
    <s v="SOUTH"/>
    <s v="AFRATH"/>
    <s v="PAPER"/>
    <n v="35"/>
    <n v="2"/>
    <x v="140"/>
  </r>
  <r>
    <d v="2016-11-23T00:00:00"/>
    <n v="2016"/>
    <s v="November"/>
    <s v="WEST"/>
    <s v="NOUFAL"/>
    <s v="ENGLISH BOOK"/>
    <n v="35"/>
    <n v="5"/>
    <x v="141"/>
  </r>
  <r>
    <d v="2016-11-27T00:00:00"/>
    <n v="2016"/>
    <s v="November"/>
    <s v="EAST"/>
    <s v="FAHATH"/>
    <s v="MANAGEMENT BOOK"/>
    <n v="32"/>
    <n v="50"/>
    <x v="48"/>
  </r>
  <r>
    <d v="2016-12-01T00:00:00"/>
    <n v="2016"/>
    <s v="December"/>
    <s v="WEST"/>
    <s v="BALU"/>
    <s v="SCIENCE BOOK"/>
    <n v="49"/>
    <n v="10"/>
    <x v="142"/>
  </r>
  <r>
    <d v="2016-12-05T00:00:00"/>
    <n v="2016"/>
    <s v="December"/>
    <s v="WEST"/>
    <s v="BALU"/>
    <s v="ICT  BOOK"/>
    <n v="65"/>
    <n v="25"/>
    <x v="143"/>
  </r>
  <r>
    <d v="2016-12-09T00:00:00"/>
    <n v="2016"/>
    <s v="December"/>
    <s v="NORTH"/>
    <s v="KARTHIK"/>
    <s v="BUSINESS BOOK"/>
    <n v="96"/>
    <n v="18"/>
    <x v="144"/>
  </r>
  <r>
    <d v="2016-12-13T00:00:00"/>
    <n v="2016"/>
    <s v="December"/>
    <s v="WEST"/>
    <s v="NOUFAL"/>
    <s v="ICT  BOOK"/>
    <n v="98"/>
    <n v="25"/>
    <x v="145"/>
  </r>
  <r>
    <d v="2016-12-17T00:00:00"/>
    <n v="2016"/>
    <s v="December"/>
    <s v="EAST"/>
    <s v="AMJATH"/>
    <s v="MANAGEMENT BOOK"/>
    <n v="19"/>
    <n v="50"/>
    <x v="78"/>
  </r>
  <r>
    <d v="2016-12-21T00:00:00"/>
    <n v="2016"/>
    <s v="December"/>
    <s v="WEST"/>
    <s v="ANVER"/>
    <s v="PAPER"/>
    <n v="82"/>
    <n v="2"/>
    <x v="146"/>
  </r>
  <r>
    <d v="2016-12-25T00:00:00"/>
    <n v="2016"/>
    <s v="December"/>
    <s v="NORTH"/>
    <s v="KARTHIK"/>
    <s v="MANAGEMENT BOOK"/>
    <n v="85"/>
    <n v="50"/>
    <x v="147"/>
  </r>
  <r>
    <d v="2016-12-29T00:00:00"/>
    <n v="2016"/>
    <s v="December"/>
    <s v="EAST"/>
    <s v="AMJATH"/>
    <s v="ICT  BOOK"/>
    <n v="67"/>
    <n v="25"/>
    <x v="148"/>
  </r>
  <r>
    <d v="2017-01-02T00:00:00"/>
    <n v="2017"/>
    <s v="January"/>
    <s v="EAST"/>
    <s v="AMJATH"/>
    <s v="PAPER"/>
    <n v="98"/>
    <n v="2"/>
    <x v="149"/>
  </r>
  <r>
    <d v="2017-01-06T00:00:00"/>
    <n v="2017"/>
    <s v="January"/>
    <s v="WEST"/>
    <s v="BALU"/>
    <s v="PAPER"/>
    <n v="27"/>
    <n v="2"/>
    <x v="150"/>
  </r>
  <r>
    <d v="2017-01-10T00:00:00"/>
    <n v="2017"/>
    <s v="January"/>
    <s v="WEST"/>
    <s v="ANVER"/>
    <s v="ECONOMIC BOOK"/>
    <n v="66"/>
    <n v="10"/>
    <x v="26"/>
  </r>
  <r>
    <d v="2017-01-14T00:00:00"/>
    <n v="2017"/>
    <s v="January"/>
    <s v="NORTH"/>
    <s v="KARTHIK"/>
    <s v="PAPER"/>
    <n v="26"/>
    <n v="2"/>
    <x v="151"/>
  </r>
  <r>
    <d v="2017-01-18T00:00:00"/>
    <n v="2017"/>
    <s v="January"/>
    <s v="EAST"/>
    <s v="AJESH"/>
    <s v="NOTEBOOK"/>
    <n v="14"/>
    <n v="55"/>
    <x v="103"/>
  </r>
  <r>
    <d v="2017-01-22T00:00:00"/>
    <n v="2017"/>
    <s v="January"/>
    <s v="SOUTH"/>
    <s v="ASKER"/>
    <s v="ECONOMIC BOOK"/>
    <n v="70"/>
    <n v="10"/>
    <x v="152"/>
  </r>
  <r>
    <d v="2017-01-26T00:00:00"/>
    <n v="2017"/>
    <s v="January"/>
    <s v="EAST"/>
    <s v="AMJATH"/>
    <s v="SCIENCE BOOK"/>
    <n v="7"/>
    <n v="10"/>
    <x v="140"/>
  </r>
  <r>
    <d v="2017-01-30T00:00:00"/>
    <n v="2017"/>
    <s v="January"/>
    <s v="SOUTH"/>
    <s v="AFRATH"/>
    <s v="ICT  BOOK"/>
    <n v="78"/>
    <n v="25"/>
    <x v="132"/>
  </r>
  <r>
    <d v="2017-02-03T00:00:00"/>
    <n v="2017"/>
    <s v="February"/>
    <s v="EAST"/>
    <s v="AJESH"/>
    <s v="BUSINESS BOOK"/>
    <n v="17"/>
    <n v="18"/>
    <x v="153"/>
  </r>
  <r>
    <d v="2017-02-07T00:00:00"/>
    <n v="2017"/>
    <s v="February"/>
    <s v="EAST"/>
    <s v="AMJATH"/>
    <s v="ECONOMIC BOOK"/>
    <n v="42"/>
    <n v="10"/>
    <x v="126"/>
  </r>
  <r>
    <d v="2017-02-11T00:00:00"/>
    <n v="2017"/>
    <s v="February"/>
    <s v="SOUTH"/>
    <s v="ASKER"/>
    <s v="BUSINESS BOOK"/>
    <n v="41"/>
    <n v="18"/>
    <x v="154"/>
  </r>
  <r>
    <d v="2017-02-15T00:00:00"/>
    <n v="2017"/>
    <s v="February"/>
    <s v="SOUTH"/>
    <s v="NISAR"/>
    <s v="ICT  BOOK"/>
    <n v="82"/>
    <n v="25"/>
    <x v="155"/>
  </r>
  <r>
    <d v="2017-02-19T00:00:00"/>
    <n v="2017"/>
    <s v="February"/>
    <s v="NORTH"/>
    <s v="KARTHIK"/>
    <s v="MARKETING  BOOK"/>
    <n v="30"/>
    <n v="8"/>
    <x v="4"/>
  </r>
  <r>
    <d v="2017-02-23T00:00:00"/>
    <n v="2017"/>
    <s v="February"/>
    <s v="EAST"/>
    <s v="FAHATH"/>
    <s v="ACCOUNTING BOOK"/>
    <n v="10"/>
    <n v="35"/>
    <x v="8"/>
  </r>
  <r>
    <d v="2017-02-27T00:00:00"/>
    <n v="2017"/>
    <s v="February"/>
    <s v="SOUTH"/>
    <s v="AFRATH"/>
    <s v="BUSINESS BOOK"/>
    <n v="40"/>
    <n v="18"/>
    <x v="79"/>
  </r>
  <r>
    <d v="2017-03-03T00:00:00"/>
    <n v="2017"/>
    <s v="March"/>
    <s v="NORTH"/>
    <s v="RAJESH"/>
    <s v="ACCOUNTING BOOK"/>
    <n v="5"/>
    <n v="35"/>
    <x v="141"/>
  </r>
  <r>
    <d v="2017-03-07T00:00:00"/>
    <n v="2017"/>
    <s v="March"/>
    <s v="WEST"/>
    <s v="ANVER"/>
    <s v="NOTEBOOK"/>
    <n v="13"/>
    <n v="55"/>
    <x v="156"/>
  </r>
  <r>
    <d v="2017-03-11T00:00:00"/>
    <n v="2017"/>
    <s v="March"/>
    <s v="SOUTH"/>
    <s v="NISAR"/>
    <s v="ECONOMIC BOOK"/>
    <n v="30"/>
    <n v="10"/>
    <x v="18"/>
  </r>
  <r>
    <d v="2017-03-15T00:00:00"/>
    <n v="2017"/>
    <s v="March"/>
    <s v="NORTH"/>
    <s v="KARTHIK"/>
    <s v="ICT  BOOK"/>
    <n v="58"/>
    <n v="25"/>
    <x v="157"/>
  </r>
  <r>
    <d v="2017-03-19T00:00:00"/>
    <n v="2017"/>
    <s v="March"/>
    <s v="EAST"/>
    <s v="FAHATH"/>
    <s v="PAPER"/>
    <n v="34"/>
    <n v="2"/>
    <x v="158"/>
  </r>
  <r>
    <d v="2017-03-23T00:00:00"/>
    <n v="2017"/>
    <s v="March"/>
    <s v="EAST"/>
    <s v="AJESH"/>
    <s v="PAPER"/>
    <n v="38"/>
    <n v="2"/>
    <x v="159"/>
  </r>
  <r>
    <d v="2017-03-27T00:00:00"/>
    <n v="2017"/>
    <s v="March"/>
    <s v="EAST"/>
    <s v="AJESH"/>
    <s v="ICT  BOOK"/>
    <n v="64"/>
    <n v="25"/>
    <x v="48"/>
  </r>
  <r>
    <d v="2017-03-31T00:00:00"/>
    <n v="2017"/>
    <s v="March"/>
    <s v="SOUTH"/>
    <s v="ASKER"/>
    <s v="NOTEBOOK"/>
    <n v="28"/>
    <n v="55"/>
    <x v="160"/>
  </r>
  <r>
    <d v="2017-04-04T00:00:00"/>
    <n v="2017"/>
    <s v="April"/>
    <s v="EAST"/>
    <s v="FAHATH"/>
    <s v="NOTEBOOK"/>
    <n v="36"/>
    <n v="55"/>
    <x v="161"/>
  </r>
  <r>
    <d v="2017-04-08T00:00:00"/>
    <n v="2017"/>
    <s v="April"/>
    <s v="SOUTH"/>
    <s v="AFRATH"/>
    <s v="BUSINESS BOOK"/>
    <n v="55"/>
    <n v="18"/>
    <x v="162"/>
  </r>
  <r>
    <d v="2017-04-12T00:00:00"/>
    <n v="2017"/>
    <s v="April"/>
    <s v="EAST"/>
    <s v="FAHATH"/>
    <s v="NOTEBOOK"/>
    <n v="79"/>
    <n v="55"/>
    <x v="129"/>
  </r>
  <r>
    <d v="2017-04-16T00:00:00"/>
    <n v="2017"/>
    <s v="April"/>
    <s v="EAST"/>
    <s v="AJESH"/>
    <s v="ACCOUNTING BOOK"/>
    <n v="50"/>
    <n v="35"/>
    <x v="163"/>
  </r>
  <r>
    <d v="2017-04-20T00:00:00"/>
    <n v="2017"/>
    <s v="April"/>
    <s v="NORTH"/>
    <s v="KARTHIK"/>
    <s v="BUSINESS BOOK"/>
    <n v="53"/>
    <n v="18"/>
    <x v="164"/>
  </r>
  <r>
    <d v="2017-04-24T00:00:00"/>
    <n v="2017"/>
    <s v="April"/>
    <s v="WEST"/>
    <s v="ANVER"/>
    <s v="ENGLISH BOOK"/>
    <n v="15"/>
    <n v="5"/>
    <x v="121"/>
  </r>
  <r>
    <d v="2017-04-28T00:00:00"/>
    <n v="2017"/>
    <s v="April"/>
    <s v="NORTH"/>
    <s v="RAJESH"/>
    <s v="SCIENCE BOOK"/>
    <n v="81"/>
    <n v="10"/>
    <x v="165"/>
  </r>
  <r>
    <d v="2017-05-02T00:00:00"/>
    <n v="2017"/>
    <s v="May"/>
    <s v="NORTH"/>
    <s v="KARTHIK"/>
    <s v="ECONOMIC BOOK"/>
    <n v="18"/>
    <n v="10"/>
    <x v="59"/>
  </r>
  <r>
    <d v="2017-05-06T00:00:00"/>
    <n v="2017"/>
    <s v="May"/>
    <s v="WEST"/>
    <s v="NOUFAL"/>
    <s v="ENGLISH BOOK"/>
    <n v="66"/>
    <n v="5"/>
    <x v="166"/>
  </r>
  <r>
    <d v="2017-05-10T00:00:00"/>
    <n v="2017"/>
    <s v="May"/>
    <s v="SOUTH"/>
    <s v="NISAR"/>
    <s v="ENGLISH BOOK"/>
    <n v="40"/>
    <n v="5"/>
    <x v="108"/>
  </r>
  <r>
    <d v="2017-05-14T00:00:00"/>
    <n v="2017"/>
    <s v="May"/>
    <s v="WEST"/>
    <s v="BALU"/>
    <s v="SCIENCE BOOK"/>
    <n v="78"/>
    <n v="10"/>
    <x v="167"/>
  </r>
  <r>
    <d v="2017-05-18T00:00:00"/>
    <n v="2017"/>
    <s v="May"/>
    <s v="EAST"/>
    <s v="AMJATH"/>
    <s v="MANAGEMENT BOOK"/>
    <n v="57"/>
    <n v="50"/>
    <x v="168"/>
  </r>
  <r>
    <d v="2017-05-22T00:00:00"/>
    <n v="2017"/>
    <s v="May"/>
    <s v="EAST"/>
    <s v="FAHATH"/>
    <s v="BUSINESS BOOK"/>
    <n v="52"/>
    <n v="18"/>
    <x v="169"/>
  </r>
  <r>
    <d v="2017-05-26T00:00:00"/>
    <n v="2017"/>
    <s v="May"/>
    <s v="NORTH"/>
    <s v="RAJESH"/>
    <s v="MARKETING  BOOK"/>
    <n v="4"/>
    <n v="8"/>
    <x v="170"/>
  </r>
  <r>
    <d v="2017-05-30T00:00:00"/>
    <n v="2017"/>
    <s v="May"/>
    <s v="EAST"/>
    <s v="AJESH"/>
    <s v="SCIENCE BOOK"/>
    <n v="61"/>
    <n v="10"/>
    <x v="171"/>
  </r>
  <r>
    <d v="2017-06-03T00:00:00"/>
    <n v="2017"/>
    <s v="June"/>
    <s v="WEST"/>
    <s v="ANVER"/>
    <s v="SCIENCE BOOK"/>
    <n v="64"/>
    <n v="10"/>
    <x v="172"/>
  </r>
  <r>
    <d v="2017-06-07T00:00:00"/>
    <n v="2017"/>
    <s v="June"/>
    <s v="EAST"/>
    <s v="FAHATH"/>
    <s v="ECONOMIC BOOK"/>
    <n v="86"/>
    <n v="10"/>
    <x v="28"/>
  </r>
  <r>
    <d v="2017-06-11T00:00:00"/>
    <n v="2017"/>
    <s v="June"/>
    <s v="EAST"/>
    <s v="AMJATH"/>
    <s v="BUSINESS BOOK"/>
    <n v="2"/>
    <n v="18"/>
    <x v="92"/>
  </r>
  <r>
    <d v="2017-06-15T00:00:00"/>
    <n v="2017"/>
    <s v="June"/>
    <s v="EAST"/>
    <s v="AJESH"/>
    <s v="NOTEBOOK"/>
    <n v="23"/>
    <n v="55"/>
    <x v="119"/>
  </r>
  <r>
    <d v="2017-06-19T00:00:00"/>
    <n v="2017"/>
    <s v="June"/>
    <s v="WEST"/>
    <s v="BALU"/>
    <s v="ACCOUNTING BOOK"/>
    <n v="70"/>
    <n v="35"/>
    <x v="145"/>
  </r>
  <r>
    <d v="2017-06-23T00:00:00"/>
    <n v="2017"/>
    <s v="June"/>
    <s v="SOUTH"/>
    <s v="NISAR"/>
    <s v="ENGLISH BOOK"/>
    <n v="65"/>
    <n v="5"/>
    <x v="173"/>
  </r>
  <r>
    <d v="2017-06-27T00:00:00"/>
    <n v="2017"/>
    <s v="June"/>
    <s v="WEST"/>
    <s v="ANVER"/>
    <s v="ACCOUNTING BOOK"/>
    <n v="43"/>
    <n v="35"/>
    <x v="174"/>
  </r>
  <r>
    <d v="2017-07-01T00:00:00"/>
    <n v="2017"/>
    <s v="July"/>
    <s v="NORTH"/>
    <s v="MANI"/>
    <s v="MANAGEMENT BOOK"/>
    <n v="8"/>
    <n v="50"/>
    <x v="175"/>
  </r>
  <r>
    <d v="2017-07-05T00:00:00"/>
    <n v="2017"/>
    <s v="July"/>
    <s v="NORTH"/>
    <s v="KARTHIK"/>
    <s v="ICT  BOOK"/>
    <n v="46"/>
    <n v="25"/>
    <x v="176"/>
  </r>
  <r>
    <d v="2017-07-09T00:00:00"/>
    <n v="2017"/>
    <s v="July"/>
    <s v="SOUTH"/>
    <s v="ASKER"/>
    <s v="SCIENCE BOOK"/>
    <n v="49"/>
    <n v="10"/>
    <x v="142"/>
  </r>
  <r>
    <d v="2017-07-13T00:00:00"/>
    <n v="2017"/>
    <s v="July"/>
    <s v="SOUTH"/>
    <s v="NISAR"/>
    <s v="ACCOUNTING BOOK"/>
    <n v="32"/>
    <n v="35"/>
    <x v="177"/>
  </r>
  <r>
    <d v="2017-07-17T00:00:00"/>
    <n v="2017"/>
    <s v="July"/>
    <s v="NORTH"/>
    <s v="MANI"/>
    <s v="ENGLISH BOOK"/>
    <n v="86"/>
    <n v="5"/>
    <x v="178"/>
  </r>
  <r>
    <d v="2017-07-21T00:00:00"/>
    <n v="2017"/>
    <s v="July"/>
    <s v="WEST"/>
    <s v="BALU"/>
    <s v="ICT  BOOK"/>
    <n v="52"/>
    <n v="25"/>
    <x v="179"/>
  </r>
  <r>
    <d v="2017-07-25T00:00:00"/>
    <n v="2017"/>
    <s v="July"/>
    <s v="NORTH"/>
    <s v="RAJESH"/>
    <s v="BUSINESS BOOK"/>
    <n v="24"/>
    <n v="18"/>
    <x v="49"/>
  </r>
  <r>
    <d v="2017-07-29T00:00:00"/>
    <n v="2017"/>
    <s v="July"/>
    <s v="SOUTH"/>
    <s v="ASKER"/>
    <s v="MANAGEMENT BOOK"/>
    <n v="79"/>
    <n v="50"/>
    <x v="180"/>
  </r>
  <r>
    <d v="2017-08-02T00:00:00"/>
    <n v="2017"/>
    <s v="August"/>
    <s v="NORTH"/>
    <s v="KARTHIK"/>
    <s v="ACCOUNTING BOOK"/>
    <n v="2"/>
    <n v="35"/>
    <x v="140"/>
  </r>
  <r>
    <d v="2017-08-06T00:00:00"/>
    <n v="2017"/>
    <s v="August"/>
    <s v="SOUTH"/>
    <s v="NISAR"/>
    <s v="BUSINESS BOOK"/>
    <n v="99"/>
    <n v="18"/>
    <x v="181"/>
  </r>
  <r>
    <d v="2017-08-10T00:00:00"/>
    <n v="2017"/>
    <s v="August"/>
    <s v="SOUTH"/>
    <s v="ASKER"/>
    <s v="MANAGEMENT BOOK"/>
    <n v="7"/>
    <n v="50"/>
    <x v="8"/>
  </r>
  <r>
    <d v="2017-08-14T00:00:00"/>
    <n v="2017"/>
    <s v="August"/>
    <s v="WEST"/>
    <s v="NOUFAL"/>
    <s v="MANAGEMENT BOOK"/>
    <n v="55"/>
    <n v="50"/>
    <x v="182"/>
  </r>
  <r>
    <d v="2017-08-18T00:00:00"/>
    <n v="2017"/>
    <s v="August"/>
    <s v="SOUTH"/>
    <s v="ASKER"/>
    <s v="MANAGEMENT BOOK"/>
    <n v="22"/>
    <n v="50"/>
    <x v="183"/>
  </r>
  <r>
    <d v="2017-08-22T00:00:00"/>
    <n v="2017"/>
    <s v="August"/>
    <s v="EAST"/>
    <s v="FAHATH"/>
    <s v="SCIENCE BOOK"/>
    <n v="70"/>
    <n v="10"/>
    <x v="152"/>
  </r>
  <r>
    <d v="2017-08-26T00:00:00"/>
    <n v="2017"/>
    <s v="August"/>
    <s v="SOUTH"/>
    <s v="ASKER"/>
    <s v="MARKETING  BOOK"/>
    <n v="10"/>
    <n v="8"/>
    <x v="42"/>
  </r>
  <r>
    <d v="2017-08-30T00:00:00"/>
    <n v="2017"/>
    <s v="August"/>
    <s v="SOUTH"/>
    <s v="ASKER"/>
    <s v="MANAGEMENT BOOK"/>
    <n v="78"/>
    <n v="50"/>
    <x v="184"/>
  </r>
  <r>
    <d v="2017-09-03T00:00:00"/>
    <n v="2017"/>
    <s v="September"/>
    <s v="SOUTH"/>
    <s v="NISAR"/>
    <s v="ENGLISH BOOK"/>
    <n v="93"/>
    <n v="5"/>
    <x v="185"/>
  </r>
  <r>
    <d v="2017-09-07T00:00:00"/>
    <n v="2017"/>
    <s v="September"/>
    <s v="EAST"/>
    <s v="AMJATH"/>
    <s v="ACCOUNTING BOOK"/>
    <n v="91"/>
    <n v="35"/>
    <x v="186"/>
  </r>
  <r>
    <d v="2017-09-11T00:00:00"/>
    <n v="2017"/>
    <s v="September"/>
    <s v="SOUTH"/>
    <s v="AFRATH"/>
    <s v="ECONOMIC BOOK"/>
    <n v="26"/>
    <n v="10"/>
    <x v="187"/>
  </r>
  <r>
    <d v="2017-09-15T00:00:00"/>
    <n v="2017"/>
    <s v="September"/>
    <s v="EAST"/>
    <s v="AJESH"/>
    <s v="BUSINESS BOOK"/>
    <n v="15"/>
    <n v="18"/>
    <x v="0"/>
  </r>
  <r>
    <d v="2017-09-19T00:00:00"/>
    <n v="2017"/>
    <s v="September"/>
    <s v="WEST"/>
    <s v="ANVER"/>
    <s v="SCIENCE BOOK"/>
    <n v="26"/>
    <n v="10"/>
    <x v="187"/>
  </r>
  <r>
    <d v="2017-09-23T00:00:00"/>
    <n v="2017"/>
    <s v="September"/>
    <s v="EAST"/>
    <s v="AJESH"/>
    <s v="PAPER"/>
    <n v="5"/>
    <n v="2"/>
    <x v="188"/>
  </r>
  <r>
    <d v="2017-09-27T00:00:00"/>
    <n v="2017"/>
    <s v="September"/>
    <s v="NORTH"/>
    <s v="MANI"/>
    <s v="ECONOMIC BOOK"/>
    <n v="75"/>
    <n v="10"/>
    <x v="114"/>
  </r>
  <r>
    <d v="2017-10-01T00:00:00"/>
    <n v="2017"/>
    <s v="October"/>
    <s v="NORTH"/>
    <s v="MANI"/>
    <s v="BUSINESS BOOK"/>
    <n v="28"/>
    <n v="18"/>
    <x v="57"/>
  </r>
  <r>
    <d v="2017-10-05T00:00:00"/>
    <n v="2017"/>
    <s v="October"/>
    <s v="SOUTH"/>
    <s v="ASKER"/>
    <s v="PAPER"/>
    <n v="30"/>
    <n v="2"/>
    <x v="189"/>
  </r>
  <r>
    <d v="2017-10-09T00:00:00"/>
    <n v="2017"/>
    <s v="October"/>
    <s v="NORTH"/>
    <s v="KARTHIK"/>
    <s v="MARKETING  BOOK"/>
    <n v="95"/>
    <n v="8"/>
    <x v="190"/>
  </r>
  <r>
    <d v="2017-10-13T00:00:00"/>
    <n v="2017"/>
    <s v="October"/>
    <s v="SOUTH"/>
    <s v="ASKER"/>
    <s v="ENGLISH BOOK"/>
    <n v="40"/>
    <n v="5"/>
    <x v="108"/>
  </r>
  <r>
    <d v="2017-10-17T00:00:00"/>
    <n v="2017"/>
    <s v="October"/>
    <s v="SOUTH"/>
    <s v="ASKER"/>
    <s v="BUSINESS BOOK"/>
    <n v="12"/>
    <n v="18"/>
    <x v="191"/>
  </r>
  <r>
    <d v="2017-10-21T00:00:00"/>
    <n v="2017"/>
    <s v="October"/>
    <s v="EAST"/>
    <s v="AJESH"/>
    <s v="PAPER"/>
    <n v="46"/>
    <n v="2"/>
    <x v="192"/>
  </r>
  <r>
    <d v="2017-10-25T00:00:00"/>
    <n v="2017"/>
    <s v="October"/>
    <s v="EAST"/>
    <s v="AMJATH"/>
    <s v="PAPER"/>
    <n v="17"/>
    <n v="2"/>
    <x v="193"/>
  </r>
  <r>
    <d v="2017-10-29T00:00:00"/>
    <n v="2017"/>
    <s v="October"/>
    <s v="SOUTH"/>
    <s v="ASKER"/>
    <s v="PAPER"/>
    <n v="94"/>
    <n v="2"/>
    <x v="194"/>
  </r>
  <r>
    <d v="2017-11-02T00:00:00"/>
    <n v="2017"/>
    <s v="November"/>
    <s v="WEST"/>
    <s v="BALU"/>
    <s v="ACCOUNTING BOOK"/>
    <n v="36"/>
    <n v="35"/>
    <x v="195"/>
  </r>
  <r>
    <d v="2017-11-06T00:00:00"/>
    <n v="2017"/>
    <s v="November"/>
    <s v="NORTH"/>
    <s v="RAJESH"/>
    <s v="MANAGEMENT BOOK"/>
    <n v="96"/>
    <n v="50"/>
    <x v="196"/>
  </r>
  <r>
    <d v="2017-11-10T00:00:00"/>
    <n v="2017"/>
    <s v="November"/>
    <s v="SOUTH"/>
    <s v="NISAR"/>
    <s v="MARKETING  BOOK"/>
    <n v="38"/>
    <n v="8"/>
    <x v="197"/>
  </r>
  <r>
    <d v="2017-11-14T00:00:00"/>
    <n v="2017"/>
    <s v="November"/>
    <s v="SOUTH"/>
    <s v="ASKER"/>
    <s v="MARKETING  BOOK"/>
    <n v="1"/>
    <n v="8"/>
    <x v="198"/>
  </r>
  <r>
    <d v="2017-11-18T00:00:00"/>
    <n v="2017"/>
    <s v="November"/>
    <s v="WEST"/>
    <s v="NOUFAL"/>
    <s v="ICT  BOOK"/>
    <n v="86"/>
    <n v="25"/>
    <x v="199"/>
  </r>
  <r>
    <d v="2017-11-22T00:00:00"/>
    <n v="2017"/>
    <s v="November"/>
    <s v="NORTH"/>
    <s v="KARTHIK"/>
    <s v="SCIENCE BOOK"/>
    <n v="33"/>
    <n v="10"/>
    <x v="166"/>
  </r>
  <r>
    <d v="2017-11-26T00:00:00"/>
    <n v="2017"/>
    <s v="November"/>
    <s v="WEST"/>
    <s v="NOUFAL"/>
    <s v="SCIENCE BOOK"/>
    <n v="39"/>
    <n v="10"/>
    <x v="138"/>
  </r>
  <r>
    <d v="2017-11-30T00:00:00"/>
    <n v="2017"/>
    <s v="November"/>
    <s v="WEST"/>
    <s v="NOUFAL"/>
    <s v="BUSINESS BOOK"/>
    <n v="40"/>
    <n v="18"/>
    <x v="79"/>
  </r>
  <r>
    <d v="2017-12-04T00:00:00"/>
    <n v="2017"/>
    <s v="December"/>
    <s v="NORTH"/>
    <s v="RAJESH"/>
    <s v="ENGLISH BOOK"/>
    <n v="41"/>
    <n v="5"/>
    <x v="200"/>
  </r>
  <r>
    <d v="2017-12-08T00:00:00"/>
    <n v="2017"/>
    <s v="December"/>
    <s v="SOUTH"/>
    <s v="ASKER"/>
    <s v="ECONOMIC BOOK"/>
    <n v="5"/>
    <n v="10"/>
    <x v="6"/>
  </r>
  <r>
    <d v="2017-12-12T00:00:00"/>
    <n v="2017"/>
    <s v="December"/>
    <s v="NORTH"/>
    <s v="MANI"/>
    <s v="ENGLISH BOOK"/>
    <n v="73"/>
    <n v="5"/>
    <x v="201"/>
  </r>
  <r>
    <d v="2017-12-16T00:00:00"/>
    <n v="2017"/>
    <s v="December"/>
    <s v="NORTH"/>
    <s v="KARTHIK"/>
    <s v="MARKETING  BOOK"/>
    <n v="74"/>
    <n v="8"/>
    <x v="86"/>
  </r>
  <r>
    <d v="2017-12-20T00:00:00"/>
    <n v="2017"/>
    <s v="December"/>
    <s v="NORTH"/>
    <s v="KARTHIK"/>
    <s v="SCIENCE BOOK"/>
    <n v="14"/>
    <n v="10"/>
    <x v="70"/>
  </r>
  <r>
    <d v="2017-12-24T00:00:00"/>
    <n v="2017"/>
    <s v="December"/>
    <s v="SOUTH"/>
    <s v="AFRATH"/>
    <s v="ECONOMIC BOOK"/>
    <n v="59"/>
    <n v="10"/>
    <x v="202"/>
  </r>
  <r>
    <d v="2017-12-28T00:00:00"/>
    <n v="2017"/>
    <s v="December"/>
    <s v="EAST"/>
    <s v="AMJATH"/>
    <s v="ENGLISH BOOK"/>
    <n v="46"/>
    <n v="5"/>
    <x v="20"/>
  </r>
  <r>
    <d v="2018-01-01T00:00:00"/>
    <n v="2018"/>
    <s v="January"/>
    <s v="WEST"/>
    <s v="ANVER"/>
    <s v="MARKETING  BOOK"/>
    <n v="6"/>
    <n v="8"/>
    <x v="87"/>
  </r>
  <r>
    <d v="2018-01-05T00:00:00"/>
    <n v="2018"/>
    <s v="January"/>
    <s v="WEST"/>
    <s v="BALU"/>
    <s v="MARKETING  BOOK"/>
    <n v="81"/>
    <n v="8"/>
    <x v="203"/>
  </r>
  <r>
    <d v="2018-01-09T00:00:00"/>
    <n v="2018"/>
    <s v="January"/>
    <s v="EAST"/>
    <s v="AMJATH"/>
    <s v="BUSINESS BOOK"/>
    <n v="98"/>
    <n v="18"/>
    <x v="204"/>
  </r>
  <r>
    <d v="2018-01-13T00:00:00"/>
    <n v="2018"/>
    <s v="January"/>
    <s v="EAST"/>
    <s v="FAHATH"/>
    <s v="ECONOMIC BOOK"/>
    <n v="100"/>
    <n v="10"/>
    <x v="122"/>
  </r>
  <r>
    <d v="2018-01-17T00:00:00"/>
    <n v="2018"/>
    <s v="January"/>
    <s v="EAST"/>
    <s v="AJESH"/>
    <s v="ECONOMIC BOOK"/>
    <n v="87"/>
    <n v="10"/>
    <x v="205"/>
  </r>
  <r>
    <d v="2018-01-21T00:00:00"/>
    <n v="2018"/>
    <s v="January"/>
    <s v="SOUTH"/>
    <s v="NISAR"/>
    <s v="ICT  BOOK"/>
    <n v="25"/>
    <n v="25"/>
    <x v="206"/>
  </r>
  <r>
    <d v="2018-01-25T00:00:00"/>
    <n v="2018"/>
    <s v="January"/>
    <s v="SOUTH"/>
    <s v="NISAR"/>
    <s v="ENGLISH BOOK"/>
    <n v="50"/>
    <n v="5"/>
    <x v="207"/>
  </r>
  <r>
    <d v="2018-01-29T00:00:00"/>
    <n v="2018"/>
    <s v="January"/>
    <s v="SOUTH"/>
    <s v="ASKER"/>
    <s v="ENGLISH BOOK"/>
    <n v="69"/>
    <n v="5"/>
    <x v="208"/>
  </r>
  <r>
    <d v="2018-02-02T00:00:00"/>
    <n v="2018"/>
    <s v="February"/>
    <s v="EAST"/>
    <s v="FAHATH"/>
    <s v="ECONOMIC BOOK"/>
    <n v="74"/>
    <n v="10"/>
    <x v="30"/>
  </r>
  <r>
    <d v="2018-02-06T00:00:00"/>
    <n v="2018"/>
    <s v="February"/>
    <s v="EAST"/>
    <s v="AJESH"/>
    <s v="NOTEBOOK"/>
    <n v="78"/>
    <n v="55"/>
    <x v="115"/>
  </r>
  <r>
    <d v="2018-02-10T00:00:00"/>
    <n v="2018"/>
    <s v="February"/>
    <s v="EAST"/>
    <s v="AMJATH"/>
    <s v="BUSINESS BOOK"/>
    <n v="48"/>
    <n v="18"/>
    <x v="43"/>
  </r>
  <r>
    <d v="2018-02-14T00:00:00"/>
    <n v="2018"/>
    <s v="February"/>
    <s v="NORTH"/>
    <s v="RAJESH"/>
    <s v="MANAGEMENT BOOK"/>
    <n v="22"/>
    <n v="50"/>
    <x v="183"/>
  </r>
  <r>
    <d v="2018-02-18T00:00:00"/>
    <n v="2018"/>
    <s v="February"/>
    <s v="SOUTH"/>
    <s v="NISAR"/>
    <s v="ENGLISH BOOK"/>
    <n v="70"/>
    <n v="5"/>
    <x v="8"/>
  </r>
  <r>
    <d v="2018-02-22T00:00:00"/>
    <n v="2018"/>
    <s v="February"/>
    <s v="EAST"/>
    <s v="AJESH"/>
    <s v="NOTEBOOK"/>
    <n v="67"/>
    <n v="55"/>
    <x v="209"/>
  </r>
  <r>
    <d v="2018-02-26T00:00:00"/>
    <n v="2018"/>
    <s v="February"/>
    <s v="WEST"/>
    <s v="ANVER"/>
    <s v="PAPER"/>
    <n v="47"/>
    <n v="2"/>
    <x v="210"/>
  </r>
  <r>
    <d v="2018-03-02T00:00:00"/>
    <n v="2018"/>
    <s v="March"/>
    <s v="SOUTH"/>
    <s v="NISAR"/>
    <s v="ACCOUNTING BOOK"/>
    <n v="29"/>
    <n v="35"/>
    <x v="211"/>
  </r>
  <r>
    <d v="2018-03-06T00:00:00"/>
    <n v="2018"/>
    <s v="March"/>
    <s v="WEST"/>
    <s v="NOUFAL"/>
    <s v="SCIENCE BOOK"/>
    <n v="33"/>
    <n v="10"/>
    <x v="166"/>
  </r>
  <r>
    <d v="2018-03-10T00:00:00"/>
    <n v="2018"/>
    <s v="March"/>
    <s v="EAST"/>
    <s v="FAHATH"/>
    <s v="PAPER"/>
    <n v="94"/>
    <n v="2"/>
    <x v="194"/>
  </r>
  <r>
    <d v="2018-03-14T00:00:00"/>
    <n v="2018"/>
    <s v="March"/>
    <s v="EAST"/>
    <s v="AJESH"/>
    <s v="ECONOMIC BOOK"/>
    <n v="59"/>
    <n v="10"/>
    <x v="202"/>
  </r>
  <r>
    <d v="2018-03-18T00:00:00"/>
    <n v="2018"/>
    <s v="March"/>
    <s v="SOUTH"/>
    <s v="AFRATH"/>
    <s v="SCIENCE BOOK"/>
    <n v="29"/>
    <n v="10"/>
    <x v="95"/>
  </r>
  <r>
    <d v="2018-03-22T00:00:00"/>
    <n v="2018"/>
    <s v="March"/>
    <s v="NORTH"/>
    <s v="KARTHIK"/>
    <s v="MARKETING  BOOK"/>
    <n v="30"/>
    <n v="8"/>
    <x v="4"/>
  </r>
  <r>
    <d v="2018-03-26T00:00:00"/>
    <n v="2018"/>
    <s v="March"/>
    <s v="WEST"/>
    <s v="ANVER"/>
    <s v="MANAGEMENT BOOK"/>
    <n v="17"/>
    <n v="50"/>
    <x v="212"/>
  </r>
  <r>
    <d v="2018-03-30T00:00:00"/>
    <n v="2018"/>
    <s v="March"/>
    <s v="SOUTH"/>
    <s v="ASKER"/>
    <s v="ECONOMIC BOOK"/>
    <n v="95"/>
    <n v="10"/>
    <x v="78"/>
  </r>
  <r>
    <d v="2018-04-03T00:00:00"/>
    <n v="2018"/>
    <s v="April"/>
    <s v="NORTH"/>
    <s v="MANI"/>
    <s v="ECONOMIC BOOK"/>
    <n v="58"/>
    <n v="10"/>
    <x v="116"/>
  </r>
  <r>
    <d v="2018-04-07T00:00:00"/>
    <n v="2018"/>
    <s v="April"/>
    <s v="WEST"/>
    <s v="ANVER"/>
    <s v="ACCOUNTING BOOK"/>
    <n v="4"/>
    <n v="35"/>
    <x v="70"/>
  </r>
  <r>
    <d v="2018-04-11T00:00:00"/>
    <n v="2018"/>
    <s v="April"/>
    <s v="SOUTH"/>
    <s v="ASKER"/>
    <s v="ACCOUNTING BOOK"/>
    <n v="19"/>
    <n v="35"/>
    <x v="213"/>
  </r>
  <r>
    <d v="2018-04-15T00:00:00"/>
    <n v="2018"/>
    <s v="April"/>
    <s v="SOUTH"/>
    <s v="ASKER"/>
    <s v="ICT  BOOK"/>
    <n v="14"/>
    <n v="25"/>
    <x v="8"/>
  </r>
  <r>
    <d v="2018-04-19T00:00:00"/>
    <n v="2018"/>
    <s v="April"/>
    <s v="NORTH"/>
    <s v="MANI"/>
    <s v="ACCOUNTING BOOK"/>
    <n v="100"/>
    <n v="35"/>
    <x v="24"/>
  </r>
  <r>
    <d v="2018-04-23T00:00:00"/>
    <n v="2018"/>
    <s v="April"/>
    <s v="SOUTH"/>
    <s v="AFRATH"/>
    <s v="PAPER"/>
    <n v="22"/>
    <n v="2"/>
    <x v="214"/>
  </r>
  <r>
    <d v="2018-04-27T00:00:00"/>
    <n v="2018"/>
    <s v="April"/>
    <s v="EAST"/>
    <s v="AJESH"/>
    <s v="PAPER"/>
    <n v="15"/>
    <n v="2"/>
    <x v="215"/>
  </r>
  <r>
    <d v="2018-05-01T00:00:00"/>
    <n v="2018"/>
    <s v="May"/>
    <s v="NORTH"/>
    <s v="KARTHIK"/>
    <s v="ICT  BOOK"/>
    <n v="86"/>
    <n v="25"/>
    <x v="199"/>
  </r>
  <r>
    <d v="2018-05-05T00:00:00"/>
    <n v="2018"/>
    <s v="May"/>
    <s v="EAST"/>
    <s v="AJESH"/>
    <s v="ACCOUNTING BOOK"/>
    <n v="81"/>
    <n v="35"/>
    <x v="216"/>
  </r>
  <r>
    <d v="2018-05-09T00:00:00"/>
    <n v="2018"/>
    <s v="May"/>
    <s v="NORTH"/>
    <s v="RAJESH"/>
    <s v="MARKETING  BOOK"/>
    <n v="65"/>
    <n v="8"/>
    <x v="217"/>
  </r>
  <r>
    <d v="2018-05-13T00:00:00"/>
    <n v="2018"/>
    <s v="May"/>
    <s v="SOUTH"/>
    <s v="ASKER"/>
    <s v="MANAGEMENT BOOK"/>
    <n v="23"/>
    <n v="50"/>
    <x v="176"/>
  </r>
  <r>
    <d v="2018-05-17T00:00:00"/>
    <n v="2018"/>
    <s v="May"/>
    <s v="WEST"/>
    <s v="ANVER"/>
    <s v="PAPER"/>
    <n v="6"/>
    <n v="2"/>
    <x v="218"/>
  </r>
  <r>
    <d v="2018-05-21T00:00:00"/>
    <n v="2018"/>
    <s v="May"/>
    <s v="NORTH"/>
    <s v="MANI"/>
    <s v="ECONOMIC BOOK"/>
    <n v="57"/>
    <n v="10"/>
    <x v="219"/>
  </r>
  <r>
    <d v="2018-05-25T00:00:00"/>
    <n v="2018"/>
    <s v="May"/>
    <s v="SOUTH"/>
    <s v="NISAR"/>
    <s v="MANAGEMENT BOOK"/>
    <n v="63"/>
    <n v="50"/>
    <x v="220"/>
  </r>
  <r>
    <d v="2018-05-29T00:00:00"/>
    <n v="2018"/>
    <s v="May"/>
    <s v="EAST"/>
    <s v="AJESH"/>
    <s v="NOTEBOOK"/>
    <n v="100"/>
    <n v="55"/>
    <x v="221"/>
  </r>
  <r>
    <d v="2018-06-02T00:00:00"/>
    <n v="2018"/>
    <s v="June"/>
    <s v="WEST"/>
    <s v="ANVER"/>
    <s v="SCIENCE BOOK"/>
    <n v="85"/>
    <n v="10"/>
    <x v="212"/>
  </r>
  <r>
    <d v="2018-06-06T00:00:00"/>
    <n v="2018"/>
    <s v="June"/>
    <s v="NORTH"/>
    <s v="KARTHIK"/>
    <s v="SCIENCE BOOK"/>
    <n v="77"/>
    <n v="10"/>
    <x v="103"/>
  </r>
  <r>
    <d v="2018-06-10T00:00:00"/>
    <n v="2018"/>
    <s v="June"/>
    <s v="WEST"/>
    <s v="NOUFAL"/>
    <s v="ICT  BOOK"/>
    <n v="66"/>
    <n v="25"/>
    <x v="222"/>
  </r>
  <r>
    <d v="2018-06-14T00:00:00"/>
    <n v="2018"/>
    <s v="June"/>
    <s v="WEST"/>
    <s v="NOUFAL"/>
    <s v="MANAGEMENT BOOK"/>
    <n v="62"/>
    <n v="50"/>
    <x v="223"/>
  </r>
  <r>
    <d v="2018-06-18T00:00:00"/>
    <n v="2018"/>
    <s v="June"/>
    <s v="WEST"/>
    <s v="BALU"/>
    <s v="PAPER"/>
    <n v="37"/>
    <n v="2"/>
    <x v="224"/>
  </r>
  <r>
    <d v="2018-06-22T00:00:00"/>
    <n v="2018"/>
    <s v="June"/>
    <s v="NORTH"/>
    <s v="MANI"/>
    <s v="ICT  BOOK"/>
    <n v="82"/>
    <n v="25"/>
    <x v="155"/>
  </r>
  <r>
    <d v="2018-06-26T00:00:00"/>
    <n v="2018"/>
    <s v="June"/>
    <s v="NORTH"/>
    <s v="RAJESH"/>
    <s v="ECONOMIC BOOK"/>
    <n v="39"/>
    <n v="10"/>
    <x v="138"/>
  </r>
  <r>
    <d v="2018-06-30T00:00:00"/>
    <n v="2018"/>
    <s v="June"/>
    <s v="EAST"/>
    <s v="AMJATH"/>
    <s v="ICT  BOOK"/>
    <n v="88"/>
    <n v="25"/>
    <x v="58"/>
  </r>
  <r>
    <d v="2018-07-04T00:00:00"/>
    <n v="2018"/>
    <s v="July"/>
    <s v="NORTH"/>
    <s v="KARTHIK"/>
    <s v="SCIENCE BOOK"/>
    <n v="58"/>
    <n v="10"/>
    <x v="116"/>
  </r>
  <r>
    <d v="2018-07-08T00:00:00"/>
    <n v="2018"/>
    <s v="July"/>
    <s v="NORTH"/>
    <s v="MANI"/>
    <s v="PAPER"/>
    <n v="40"/>
    <n v="2"/>
    <x v="42"/>
  </r>
  <r>
    <d v="2018-07-12T00:00:00"/>
    <n v="2018"/>
    <s v="July"/>
    <s v="EAST"/>
    <s v="FAHATH"/>
    <s v="MANAGEMENT BOOK"/>
    <n v="46"/>
    <n v="50"/>
    <x v="31"/>
  </r>
  <r>
    <d v="2018-07-16T00:00:00"/>
    <n v="2018"/>
    <s v="July"/>
    <s v="SOUTH"/>
    <s v="NISAR"/>
    <s v="MARKETING  BOOK"/>
    <n v="34"/>
    <n v="8"/>
    <x v="225"/>
  </r>
  <r>
    <d v="2018-07-20T00:00:00"/>
    <n v="2018"/>
    <s v="July"/>
    <s v="EAST"/>
    <s v="FAHATH"/>
    <s v="ICT  BOOK"/>
    <n v="37"/>
    <n v="25"/>
    <x v="226"/>
  </r>
  <r>
    <d v="2018-07-24T00:00:00"/>
    <n v="2018"/>
    <s v="July"/>
    <s v="EAST"/>
    <s v="FAHATH"/>
    <s v="MARKETING  BOOK"/>
    <n v="33"/>
    <n v="8"/>
    <x v="227"/>
  </r>
  <r>
    <d v="2018-07-28T00:00:00"/>
    <n v="2018"/>
    <s v="July"/>
    <s v="NORTH"/>
    <s v="MANI"/>
    <s v="ICT  BOOK"/>
    <n v="95"/>
    <n v="25"/>
    <x v="228"/>
  </r>
  <r>
    <d v="2018-08-01T00:00:00"/>
    <n v="2018"/>
    <s v="August"/>
    <s v="WEST"/>
    <s v="ANVER"/>
    <s v="ENGLISH BOOK"/>
    <n v="13"/>
    <n v="5"/>
    <x v="229"/>
  </r>
  <r>
    <d v="2018-08-05T00:00:00"/>
    <n v="2018"/>
    <s v="August"/>
    <s v="NORTH"/>
    <s v="MANI"/>
    <s v="ICT  BOOK"/>
    <n v="27"/>
    <n v="25"/>
    <x v="230"/>
  </r>
  <r>
    <d v="2018-08-09T00:00:00"/>
    <n v="2018"/>
    <s v="August"/>
    <s v="NORTH"/>
    <s v="KARTHIK"/>
    <s v="ECONOMIC BOOK"/>
    <n v="97"/>
    <n v="10"/>
    <x v="231"/>
  </r>
  <r>
    <d v="2018-08-13T00:00:00"/>
    <n v="2018"/>
    <s v="August"/>
    <s v="WEST"/>
    <s v="NOUFAL"/>
    <s v="BUSINESS BOOK"/>
    <n v="42"/>
    <n v="18"/>
    <x v="232"/>
  </r>
  <r>
    <d v="2018-08-17T00:00:00"/>
    <n v="2018"/>
    <s v="August"/>
    <s v="SOUTH"/>
    <s v="NISAR"/>
    <s v="ACCOUNTING BOOK"/>
    <n v="99"/>
    <n v="35"/>
    <x v="102"/>
  </r>
  <r>
    <d v="2018-08-21T00:00:00"/>
    <n v="2018"/>
    <s v="August"/>
    <s v="WEST"/>
    <s v="BALU"/>
    <s v="MANAGEMENT BOOK"/>
    <n v="3"/>
    <n v="50"/>
    <x v="233"/>
  </r>
  <r>
    <d v="2018-08-25T00:00:00"/>
    <n v="2018"/>
    <s v="August"/>
    <s v="WEST"/>
    <s v="NOUFAL"/>
    <s v="BUSINESS BOOK"/>
    <n v="58"/>
    <n v="18"/>
    <x v="234"/>
  </r>
  <r>
    <d v="2018-08-29T00:00:00"/>
    <n v="2018"/>
    <s v="August"/>
    <s v="EAST"/>
    <s v="AMJATH"/>
    <s v="ICT  BOOK"/>
    <n v="92"/>
    <n v="25"/>
    <x v="31"/>
  </r>
  <r>
    <d v="2018-09-02T00:00:00"/>
    <n v="2018"/>
    <s v="September"/>
    <s v="WEST"/>
    <s v="ANVER"/>
    <s v="ENGLISH BOOK"/>
    <n v="88"/>
    <n v="5"/>
    <x v="62"/>
  </r>
  <r>
    <d v="2018-09-06T00:00:00"/>
    <n v="2018"/>
    <s v="September"/>
    <s v="SOUTH"/>
    <s v="ASKER"/>
    <s v="NOTEBOOK"/>
    <n v="42"/>
    <n v="55"/>
    <x v="235"/>
  </r>
  <r>
    <d v="2018-09-10T00:00:00"/>
    <n v="2018"/>
    <s v="September"/>
    <s v="NORTH"/>
    <s v="MANI"/>
    <s v="ACCOUNTING BOOK"/>
    <n v="20"/>
    <n v="35"/>
    <x v="152"/>
  </r>
  <r>
    <d v="2018-09-14T00:00:00"/>
    <n v="2018"/>
    <s v="September"/>
    <s v="WEST"/>
    <s v="BALU"/>
    <s v="MANAGEMENT BOOK"/>
    <n v="52"/>
    <n v="50"/>
    <x v="236"/>
  </r>
  <r>
    <d v="2018-09-18T00:00:00"/>
    <n v="2018"/>
    <s v="September"/>
    <s v="NORTH"/>
    <s v="KARTHIK"/>
    <s v="SCIENCE BOOK"/>
    <n v="69"/>
    <n v="10"/>
    <x v="237"/>
  </r>
  <r>
    <d v="2018-09-22T00:00:00"/>
    <n v="2018"/>
    <s v="September"/>
    <s v="NORTH"/>
    <s v="RAJESH"/>
    <s v="PAPER"/>
    <n v="41"/>
    <n v="2"/>
    <x v="238"/>
  </r>
  <r>
    <d v="2018-09-26T00:00:00"/>
    <n v="2018"/>
    <s v="September"/>
    <s v="SOUTH"/>
    <s v="AFRATH"/>
    <s v="SCIENCE BOOK"/>
    <n v="71"/>
    <n v="10"/>
    <x v="239"/>
  </r>
  <r>
    <d v="2018-09-30T00:00:00"/>
    <n v="2018"/>
    <s v="September"/>
    <s v="NORTH"/>
    <s v="RAJESH"/>
    <s v="MANAGEMENT BOOK"/>
    <n v="64"/>
    <n v="50"/>
    <x v="240"/>
  </r>
  <r>
    <d v="2018-10-04T00:00:00"/>
    <n v="2018"/>
    <s v="October"/>
    <s v="NORTH"/>
    <s v="KARTHIK"/>
    <s v="ECONOMIC BOOK"/>
    <n v="83"/>
    <n v="10"/>
    <x v="241"/>
  </r>
  <r>
    <d v="2018-10-08T00:00:00"/>
    <n v="2018"/>
    <s v="October"/>
    <s v="EAST"/>
    <s v="AJESH"/>
    <s v="NOTEBOOK"/>
    <n v="71"/>
    <n v="55"/>
    <x v="242"/>
  </r>
  <r>
    <d v="2018-10-12T00:00:00"/>
    <n v="2018"/>
    <s v="October"/>
    <s v="NORTH"/>
    <s v="RAJESH"/>
    <s v="ACCOUNTING BOOK"/>
    <n v="34"/>
    <n v="35"/>
    <x v="243"/>
  </r>
  <r>
    <d v="2018-10-16T00:00:00"/>
    <n v="2018"/>
    <s v="October"/>
    <s v="NORTH"/>
    <s v="KARTHIK"/>
    <s v="PAPER"/>
    <n v="95"/>
    <n v="2"/>
    <x v="244"/>
  </r>
  <r>
    <d v="2018-10-20T00:00:00"/>
    <n v="2018"/>
    <s v="October"/>
    <s v="EAST"/>
    <s v="AMJATH"/>
    <s v="PAPER"/>
    <n v="91"/>
    <n v="2"/>
    <x v="245"/>
  </r>
  <r>
    <d v="2018-10-24T00:00:00"/>
    <n v="2018"/>
    <s v="October"/>
    <s v="NORTH"/>
    <s v="RAJESH"/>
    <s v="ICT  BOOK"/>
    <n v="2"/>
    <n v="25"/>
    <x v="6"/>
  </r>
  <r>
    <d v="2018-10-28T00:00:00"/>
    <n v="2018"/>
    <s v="October"/>
    <s v="EAST"/>
    <s v="AMJATH"/>
    <s v="ICT  BOOK"/>
    <n v="62"/>
    <n v="25"/>
    <x v="246"/>
  </r>
  <r>
    <d v="2018-11-01T00:00:00"/>
    <n v="2018"/>
    <s v="November"/>
    <s v="WEST"/>
    <s v="BALU"/>
    <s v="NOTEBOOK"/>
    <n v="11"/>
    <n v="55"/>
    <x v="71"/>
  </r>
  <r>
    <d v="2018-11-05T00:00:00"/>
    <n v="2018"/>
    <s v="November"/>
    <s v="SOUTH"/>
    <s v="ASKER"/>
    <s v="ECONOMIC BOOK"/>
    <n v="70"/>
    <n v="10"/>
    <x v="152"/>
  </r>
  <r>
    <d v="2018-11-09T00:00:00"/>
    <n v="2018"/>
    <s v="November"/>
    <s v="SOUTH"/>
    <s v="AFRATH"/>
    <s v="ENGLISH BOOK"/>
    <n v="9"/>
    <n v="5"/>
    <x v="247"/>
  </r>
  <r>
    <d v="2018-11-13T00:00:00"/>
    <n v="2018"/>
    <s v="November"/>
    <s v="WEST"/>
    <s v="NOUFAL"/>
    <s v="MARKETING  BOOK"/>
    <n v="2"/>
    <n v="8"/>
    <x v="248"/>
  </r>
  <r>
    <d v="2018-11-17T00:00:00"/>
    <n v="2018"/>
    <s v="November"/>
    <s v="WEST"/>
    <s v="ANVER"/>
    <s v="BUSINESS BOOK"/>
    <n v="60"/>
    <n v="18"/>
    <x v="249"/>
  </r>
  <r>
    <d v="2018-11-21T00:00:00"/>
    <n v="2018"/>
    <s v="November"/>
    <s v="EAST"/>
    <s v="AJESH"/>
    <s v="MARKETING  BOOK"/>
    <n v="99"/>
    <n v="8"/>
    <x v="61"/>
  </r>
  <r>
    <d v="2018-11-25T00:00:00"/>
    <n v="2018"/>
    <s v="November"/>
    <s v="EAST"/>
    <s v="FAHATH"/>
    <s v="BUSINESS BOOK"/>
    <n v="75"/>
    <n v="18"/>
    <x v="250"/>
  </r>
  <r>
    <d v="2018-11-29T00:00:00"/>
    <n v="2018"/>
    <s v="November"/>
    <s v="WEST"/>
    <s v="BALU"/>
    <s v="ECONOMIC BOOK"/>
    <n v="93"/>
    <n v="10"/>
    <x v="251"/>
  </r>
  <r>
    <d v="2018-12-03T00:00:00"/>
    <n v="2018"/>
    <s v="December"/>
    <s v="SOUTH"/>
    <s v="AFRATH"/>
    <s v="MARKETING  BOOK"/>
    <n v="66"/>
    <n v="8"/>
    <x v="252"/>
  </r>
  <r>
    <d v="2018-12-07T00:00:00"/>
    <n v="2018"/>
    <s v="December"/>
    <s v="NORTH"/>
    <s v="MANI"/>
    <s v="ENGLISH BOOK"/>
    <n v="10"/>
    <n v="5"/>
    <x v="6"/>
  </r>
  <r>
    <d v="2018-12-11T00:00:00"/>
    <n v="2018"/>
    <s v="December"/>
    <s v="SOUTH"/>
    <s v="ASKER"/>
    <s v="ICT  BOOK"/>
    <n v="55"/>
    <n v="25"/>
    <x v="56"/>
  </r>
  <r>
    <d v="2018-12-15T00:00:00"/>
    <n v="2018"/>
    <s v="December"/>
    <s v="EAST"/>
    <s v="AMJATH"/>
    <s v="MARKETING  BOOK"/>
    <n v="16"/>
    <n v="8"/>
    <x v="253"/>
  </r>
  <r>
    <d v="2018-12-19T00:00:00"/>
    <n v="2018"/>
    <s v="December"/>
    <s v="NORTH"/>
    <s v="RAJESH"/>
    <s v="MANAGEMENT BOOK"/>
    <n v="51"/>
    <n v="50"/>
    <x v="254"/>
  </r>
  <r>
    <d v="2018-12-23T00:00:00"/>
    <n v="2018"/>
    <s v="December"/>
    <s v="NORTH"/>
    <s v="RAJESH"/>
    <s v="NOTEBOOK"/>
    <n v="88"/>
    <n v="55"/>
    <x v="3"/>
  </r>
  <r>
    <d v="2018-12-27T00:00:00"/>
    <n v="2018"/>
    <s v="December"/>
    <s v="WEST"/>
    <s v="BALU"/>
    <s v="PAPER"/>
    <n v="12"/>
    <n v="2"/>
    <x v="255"/>
  </r>
  <r>
    <d v="2018-12-31T00:00:00"/>
    <n v="2018"/>
    <s v="December"/>
    <s v="WEST"/>
    <s v="BALU"/>
    <s v="NOTEBOOK"/>
    <n v="52"/>
    <n v="55"/>
    <x v="256"/>
  </r>
  <r>
    <d v="2019-01-04T00:00:00"/>
    <n v="2019"/>
    <s v="January"/>
    <s v="NORTH"/>
    <s v="MANI"/>
    <s v="ACCOUNTING BOOK"/>
    <n v="37"/>
    <n v="35"/>
    <x v="257"/>
  </r>
  <r>
    <d v="2019-01-08T00:00:00"/>
    <n v="2019"/>
    <s v="January"/>
    <s v="NORTH"/>
    <s v="KARTHIK"/>
    <s v="MANAGEMENT BOOK"/>
    <n v="67"/>
    <n v="50"/>
    <x v="258"/>
  </r>
  <r>
    <d v="2019-01-12T00:00:00"/>
    <n v="2019"/>
    <s v="January"/>
    <s v="NORTH"/>
    <s v="KARTHIK"/>
    <s v="ACCOUNTING BOOK"/>
    <n v="2"/>
    <n v="35"/>
    <x v="140"/>
  </r>
  <r>
    <d v="2019-01-16T00:00:00"/>
    <n v="2019"/>
    <s v="January"/>
    <s v="WEST"/>
    <s v="BALU"/>
    <s v="ECONOMIC BOOK"/>
    <n v="38"/>
    <n v="10"/>
    <x v="259"/>
  </r>
  <r>
    <d v="2019-01-20T00:00:00"/>
    <n v="2019"/>
    <s v="January"/>
    <s v="SOUTH"/>
    <s v="ASKER"/>
    <s v="BUSINESS BOOK"/>
    <n v="26"/>
    <n v="18"/>
    <x v="54"/>
  </r>
  <r>
    <d v="2019-01-24T00:00:00"/>
    <n v="2019"/>
    <s v="January"/>
    <s v="NORTH"/>
    <s v="RAJESH"/>
    <s v="NOTEBOOK"/>
    <n v="15"/>
    <n v="55"/>
    <x v="260"/>
  </r>
  <r>
    <d v="2019-01-28T00:00:00"/>
    <n v="2019"/>
    <s v="January"/>
    <s v="SOUTH"/>
    <s v="NISAR"/>
    <s v="ICT  BOOK"/>
    <n v="47"/>
    <n v="25"/>
    <x v="261"/>
  </r>
  <r>
    <d v="2019-02-01T00:00:00"/>
    <n v="2019"/>
    <s v="February"/>
    <s v="NORTH"/>
    <s v="MANI"/>
    <s v="ECONOMIC BOOK"/>
    <n v="5"/>
    <n v="10"/>
    <x v="6"/>
  </r>
  <r>
    <d v="2019-02-05T00:00:00"/>
    <n v="2019"/>
    <s v="February"/>
    <s v="NORTH"/>
    <s v="KARTHIK"/>
    <s v="BUSINESS BOOK"/>
    <n v="47"/>
    <n v="18"/>
    <x v="262"/>
  </r>
  <r>
    <d v="2019-02-09T00:00:00"/>
    <n v="2019"/>
    <s v="February"/>
    <s v="NORTH"/>
    <s v="KARTHIK"/>
    <s v="SCIENCE BOOK"/>
    <n v="15"/>
    <n v="10"/>
    <x v="233"/>
  </r>
  <r>
    <d v="2019-02-13T00:00:00"/>
    <n v="2019"/>
    <s v="February"/>
    <s v="SOUTH"/>
    <s v="AFRATH"/>
    <s v="ICT  BOOK"/>
    <n v="55"/>
    <n v="25"/>
    <x v="56"/>
  </r>
  <r>
    <d v="2019-02-17T00:00:00"/>
    <n v="2019"/>
    <s v="February"/>
    <s v="WEST"/>
    <s v="BALU"/>
    <s v="ENGLISH BOOK"/>
    <n v="64"/>
    <n v="5"/>
    <x v="45"/>
  </r>
  <r>
    <d v="2019-02-21T00:00:00"/>
    <n v="2019"/>
    <s v="February"/>
    <s v="EAST"/>
    <s v="FAHATH"/>
    <s v="SCIENCE BOOK"/>
    <n v="79"/>
    <n v="10"/>
    <x v="263"/>
  </r>
  <r>
    <d v="2019-02-25T00:00:00"/>
    <n v="2019"/>
    <s v="February"/>
    <s v="NORTH"/>
    <s v="MANI"/>
    <s v="ECONOMIC BOOK"/>
    <n v="16"/>
    <n v="10"/>
    <x v="264"/>
  </r>
  <r>
    <d v="2019-03-01T00:00:00"/>
    <n v="2019"/>
    <s v="March"/>
    <s v="WEST"/>
    <s v="ANVER"/>
    <s v="MANAGEMENT BOOK"/>
    <n v="42"/>
    <n v="50"/>
    <x v="265"/>
  </r>
  <r>
    <d v="2019-03-05T00:00:00"/>
    <n v="2019"/>
    <s v="March"/>
    <s v="SOUTH"/>
    <s v="AFRATH"/>
    <s v="ECONOMIC BOOK"/>
    <n v="45"/>
    <n v="10"/>
    <x v="63"/>
  </r>
  <r>
    <d v="2019-03-09T00:00:00"/>
    <n v="2019"/>
    <s v="March"/>
    <s v="NORTH"/>
    <s v="KARTHIK"/>
    <s v="ECONOMIC BOOK"/>
    <n v="89"/>
    <n v="10"/>
    <x v="50"/>
  </r>
  <r>
    <d v="2019-03-13T00:00:00"/>
    <n v="2019"/>
    <s v="March"/>
    <s v="SOUTH"/>
    <s v="ASKER"/>
    <s v="ECONOMIC BOOK"/>
    <n v="18"/>
    <n v="10"/>
    <x v="59"/>
  </r>
  <r>
    <d v="2019-03-17T00:00:00"/>
    <n v="2019"/>
    <s v="March"/>
    <s v="WEST"/>
    <s v="NOUFAL"/>
    <s v="MANAGEMENT BOOK"/>
    <n v="63"/>
    <n v="50"/>
    <x v="220"/>
  </r>
  <r>
    <d v="2019-03-21T00:00:00"/>
    <n v="2019"/>
    <s v="March"/>
    <s v="SOUTH"/>
    <s v="ASKER"/>
    <s v="ACCOUNTING BOOK"/>
    <n v="25"/>
    <n v="35"/>
    <x v="22"/>
  </r>
  <r>
    <d v="2019-03-25T00:00:00"/>
    <n v="2019"/>
    <s v="March"/>
    <s v="EAST"/>
    <s v="AMJATH"/>
    <s v="ENGLISH BOOK"/>
    <n v="3"/>
    <n v="5"/>
    <x v="266"/>
  </r>
  <r>
    <d v="2019-03-29T00:00:00"/>
    <n v="2019"/>
    <s v="March"/>
    <s v="NORTH"/>
    <s v="KARTHIK"/>
    <s v="ICT  BOOK"/>
    <n v="79"/>
    <n v="25"/>
    <x v="267"/>
  </r>
  <r>
    <d v="2019-04-02T00:00:00"/>
    <n v="2019"/>
    <s v="April"/>
    <s v="NORTH"/>
    <s v="RAJESH"/>
    <s v="ACCOUNTING BOOK"/>
    <n v="52"/>
    <n v="35"/>
    <x v="268"/>
  </r>
  <r>
    <d v="2019-04-06T00:00:00"/>
    <n v="2019"/>
    <s v="April"/>
    <s v="EAST"/>
    <s v="AJESH"/>
    <s v="SCIENCE BOOK"/>
    <n v="36"/>
    <n v="10"/>
    <x v="269"/>
  </r>
  <r>
    <d v="2019-04-10T00:00:00"/>
    <n v="2019"/>
    <s v="April"/>
    <s v="WEST"/>
    <s v="NOUFAL"/>
    <s v="ICT  BOOK"/>
    <n v="67"/>
    <n v="25"/>
    <x v="148"/>
  </r>
  <r>
    <d v="2019-04-14T00:00:00"/>
    <n v="2019"/>
    <s v="April"/>
    <s v="WEST"/>
    <s v="ANVER"/>
    <s v="ACCOUNTING BOOK"/>
    <n v="100"/>
    <n v="35"/>
    <x v="24"/>
  </r>
  <r>
    <d v="2019-04-18T00:00:00"/>
    <n v="2019"/>
    <s v="April"/>
    <s v="EAST"/>
    <s v="FAHATH"/>
    <s v="ENGLISH BOOK"/>
    <n v="90"/>
    <n v="5"/>
    <x v="63"/>
  </r>
  <r>
    <d v="2019-04-22T00:00:00"/>
    <n v="2019"/>
    <s v="April"/>
    <s v="SOUTH"/>
    <s v="ASKER"/>
    <s v="ECONOMIC BOOK"/>
    <n v="16"/>
    <n v="10"/>
    <x v="264"/>
  </r>
  <r>
    <d v="2019-04-26T00:00:00"/>
    <n v="2019"/>
    <s v="April"/>
    <s v="NORTH"/>
    <s v="RAJESH"/>
    <s v="PAPER"/>
    <n v="38"/>
    <n v="2"/>
    <x v="159"/>
  </r>
  <r>
    <d v="2019-04-30T00:00:00"/>
    <n v="2019"/>
    <s v="April"/>
    <s v="WEST"/>
    <s v="ANVER"/>
    <s v="ECONOMIC BOOK"/>
    <n v="76"/>
    <n v="10"/>
    <x v="190"/>
  </r>
  <r>
    <d v="2019-05-04T00:00:00"/>
    <n v="2019"/>
    <s v="May"/>
    <s v="NORTH"/>
    <s v="MANI"/>
    <s v="MANAGEMENT BOOK"/>
    <n v="95"/>
    <n v="50"/>
    <x v="270"/>
  </r>
  <r>
    <d v="2019-05-08T00:00:00"/>
    <n v="2019"/>
    <s v="May"/>
    <s v="WEST"/>
    <s v="ANVER"/>
    <s v="PAPER"/>
    <n v="23"/>
    <n v="2"/>
    <x v="271"/>
  </r>
  <r>
    <d v="2019-05-12T00:00:00"/>
    <n v="2019"/>
    <s v="May"/>
    <s v="NORTH"/>
    <s v="KARTHIK"/>
    <s v="NOTEBOOK"/>
    <n v="94"/>
    <n v="55"/>
    <x v="272"/>
  </r>
  <r>
    <d v="2019-05-16T00:00:00"/>
    <n v="2019"/>
    <s v="May"/>
    <s v="NORTH"/>
    <s v="RAJESH"/>
    <s v="MARKETING  BOOK"/>
    <n v="79"/>
    <n v="8"/>
    <x v="273"/>
  </r>
  <r>
    <d v="2019-05-20T00:00:00"/>
    <n v="2019"/>
    <s v="May"/>
    <s v="NORTH"/>
    <s v="RAJESH"/>
    <s v="MARKETING  BOOK"/>
    <n v="7"/>
    <n v="8"/>
    <x v="274"/>
  </r>
  <r>
    <d v="2019-05-24T00:00:00"/>
    <n v="2019"/>
    <s v="May"/>
    <s v="SOUTH"/>
    <s v="ASKER"/>
    <s v="SCIENCE BOOK"/>
    <n v="94"/>
    <n v="10"/>
    <x v="275"/>
  </r>
  <r>
    <d v="2019-05-28T00:00:00"/>
    <n v="2019"/>
    <s v="May"/>
    <s v="WEST"/>
    <s v="BALU"/>
    <s v="MANAGEMENT BOOK"/>
    <n v="38"/>
    <n v="50"/>
    <x v="276"/>
  </r>
  <r>
    <d v="2019-06-01T00:00:00"/>
    <n v="2019"/>
    <s v="June"/>
    <s v="NORTH"/>
    <s v="MANI"/>
    <s v="MANAGEMENT BOOK"/>
    <n v="43"/>
    <n v="50"/>
    <x v="199"/>
  </r>
  <r>
    <d v="2019-06-05T00:00:00"/>
    <n v="2019"/>
    <s v="June"/>
    <s v="EAST"/>
    <s v="AJESH"/>
    <s v="ECONOMIC BOOK"/>
    <n v="20"/>
    <n v="10"/>
    <x v="108"/>
  </r>
  <r>
    <d v="2019-06-09T00:00:00"/>
    <n v="2019"/>
    <s v="June"/>
    <s v="EAST"/>
    <s v="FAHATH"/>
    <s v="BUSINESS BOOK"/>
    <n v="55"/>
    <n v="18"/>
    <x v="162"/>
  </r>
  <r>
    <d v="2019-06-13T00:00:00"/>
    <n v="2019"/>
    <s v="June"/>
    <s v="EAST"/>
    <s v="FAHATH"/>
    <s v="SCIENCE BOOK"/>
    <n v="88"/>
    <n v="10"/>
    <x v="109"/>
  </r>
  <r>
    <d v="2019-06-17T00:00:00"/>
    <n v="2019"/>
    <s v="June"/>
    <s v="SOUTH"/>
    <s v="NISAR"/>
    <s v="ICT  BOOK"/>
    <n v="14"/>
    <n v="25"/>
    <x v="8"/>
  </r>
  <r>
    <d v="2019-06-21T00:00:00"/>
    <n v="2019"/>
    <s v="June"/>
    <s v="SOUTH"/>
    <s v="AFRATH"/>
    <s v="PAPER"/>
    <n v="90"/>
    <n v="2"/>
    <x v="59"/>
  </r>
  <r>
    <d v="2019-06-25T00:00:00"/>
    <n v="2019"/>
    <s v="June"/>
    <s v="EAST"/>
    <s v="AJESH"/>
    <s v="ECONOMIC BOOK"/>
    <n v="31"/>
    <n v="10"/>
    <x v="277"/>
  </r>
  <r>
    <d v="2019-06-29T00:00:00"/>
    <n v="2019"/>
    <s v="June"/>
    <s v="SOUTH"/>
    <s v="NISAR"/>
    <s v="ENGLISH BOOK"/>
    <n v="31"/>
    <n v="5"/>
    <x v="278"/>
  </r>
  <r>
    <d v="2019-07-03T00:00:00"/>
    <n v="2019"/>
    <s v="July"/>
    <s v="NORTH"/>
    <s v="RAJESH"/>
    <s v="PAPER"/>
    <n v="70"/>
    <n v="2"/>
    <x v="70"/>
  </r>
  <r>
    <d v="2019-07-07T00:00:00"/>
    <n v="2019"/>
    <s v="July"/>
    <s v="SOUTH"/>
    <s v="ASKER"/>
    <s v="ICT  BOOK"/>
    <n v="2"/>
    <n v="25"/>
    <x v="6"/>
  </r>
  <r>
    <d v="2019-07-11T00:00:00"/>
    <n v="2019"/>
    <s v="July"/>
    <s v="SOUTH"/>
    <s v="NISAR"/>
    <s v="BUSINESS BOOK"/>
    <n v="3"/>
    <n v="18"/>
    <x v="150"/>
  </r>
  <r>
    <d v="2019-07-15T00:00:00"/>
    <n v="2019"/>
    <s v="July"/>
    <s v="WEST"/>
    <s v="ANVER"/>
    <s v="ICT  BOOK"/>
    <n v="36"/>
    <n v="25"/>
    <x v="279"/>
  </r>
  <r>
    <d v="2019-07-19T00:00:00"/>
    <n v="2019"/>
    <s v="July"/>
    <s v="WEST"/>
    <s v="BALU"/>
    <s v="NOTEBOOK"/>
    <n v="99"/>
    <n v="55"/>
    <x v="280"/>
  </r>
  <r>
    <d v="2019-07-23T00:00:00"/>
    <n v="2019"/>
    <s v="July"/>
    <s v="NORTH"/>
    <s v="RAJESH"/>
    <s v="PAPER"/>
    <n v="50"/>
    <n v="2"/>
    <x v="281"/>
  </r>
  <r>
    <d v="2019-07-27T00:00:00"/>
    <n v="2019"/>
    <s v="July"/>
    <s v="NORTH"/>
    <s v="KARTHIK"/>
    <s v="MANAGEMENT BOOK"/>
    <n v="18"/>
    <n v="50"/>
    <x v="279"/>
  </r>
  <r>
    <d v="2019-07-31T00:00:00"/>
    <n v="2019"/>
    <s v="July"/>
    <s v="NORTH"/>
    <s v="KARTHIK"/>
    <s v="MARKETING  BOOK"/>
    <n v="84"/>
    <n v="8"/>
    <x v="282"/>
  </r>
  <r>
    <d v="2019-08-04T00:00:00"/>
    <n v="2019"/>
    <s v="August"/>
    <s v="EAST"/>
    <s v="AJESH"/>
    <s v="SCIENCE BOOK"/>
    <n v="63"/>
    <n v="10"/>
    <x v="97"/>
  </r>
  <r>
    <d v="2019-08-08T00:00:00"/>
    <n v="2019"/>
    <s v="August"/>
    <s v="SOUTH"/>
    <s v="NISAR"/>
    <s v="ECONOMIC BOOK"/>
    <n v="58"/>
    <n v="10"/>
    <x v="116"/>
  </r>
  <r>
    <d v="2019-08-12T00:00:00"/>
    <n v="2019"/>
    <s v="August"/>
    <s v="EAST"/>
    <s v="AMJATH"/>
    <s v="NOTEBOOK"/>
    <n v="7"/>
    <n v="55"/>
    <x v="283"/>
  </r>
  <r>
    <d v="2019-08-16T00:00:00"/>
    <n v="2019"/>
    <s v="August"/>
    <s v="NORTH"/>
    <s v="RAJESH"/>
    <s v="ACCOUNTING BOOK"/>
    <n v="99"/>
    <n v="35"/>
    <x v="102"/>
  </r>
  <r>
    <d v="2019-08-20T00:00:00"/>
    <n v="2019"/>
    <s v="August"/>
    <s v="EAST"/>
    <s v="AMJATH"/>
    <s v="PAPER"/>
    <n v="12"/>
    <n v="2"/>
    <x v="255"/>
  </r>
  <r>
    <d v="2019-08-24T00:00:00"/>
    <n v="2019"/>
    <s v="August"/>
    <s v="SOUTH"/>
    <s v="AFRATH"/>
    <s v="ICT  BOOK"/>
    <n v="51"/>
    <n v="25"/>
    <x v="284"/>
  </r>
  <r>
    <d v="2019-08-28T00:00:00"/>
    <n v="2019"/>
    <s v="August"/>
    <s v="NORTH"/>
    <s v="KARTHIK"/>
    <s v="ENGLISH BOOK"/>
    <n v="9"/>
    <n v="5"/>
    <x v="247"/>
  </r>
  <r>
    <d v="2019-09-01T00:00:00"/>
    <n v="2019"/>
    <s v="September"/>
    <s v="NORTH"/>
    <s v="RAJESH"/>
    <s v="MARKETING  BOOK"/>
    <n v="3"/>
    <n v="8"/>
    <x v="255"/>
  </r>
  <r>
    <d v="2019-09-05T00:00:00"/>
    <n v="2019"/>
    <s v="September"/>
    <s v="EAST"/>
    <s v="FAHATH"/>
    <s v="SCIENCE BOOK"/>
    <n v="59"/>
    <n v="10"/>
    <x v="202"/>
  </r>
  <r>
    <d v="2019-09-09T00:00:00"/>
    <n v="2019"/>
    <s v="September"/>
    <s v="NORTH"/>
    <s v="RAJESH"/>
    <s v="ECONOMIC BOOK"/>
    <n v="59"/>
    <n v="10"/>
    <x v="202"/>
  </r>
  <r>
    <d v="2019-09-13T00:00:00"/>
    <n v="2019"/>
    <s v="September"/>
    <s v="EAST"/>
    <s v="FAHATH"/>
    <s v="ACCOUNTING BOOK"/>
    <n v="64"/>
    <n v="35"/>
    <x v="285"/>
  </r>
  <r>
    <d v="2019-09-17T00:00:00"/>
    <n v="2019"/>
    <s v="September"/>
    <s v="NORTH"/>
    <s v="MANI"/>
    <s v="ENGLISH BOOK"/>
    <n v="55"/>
    <n v="5"/>
    <x v="286"/>
  </r>
  <r>
    <d v="2019-09-21T00:00:00"/>
    <n v="2019"/>
    <s v="September"/>
    <s v="SOUTH"/>
    <s v="AFRATH"/>
    <s v="ENGLISH BOOK"/>
    <n v="2"/>
    <n v="5"/>
    <x v="188"/>
  </r>
  <r>
    <d v="2019-09-25T00:00:00"/>
    <n v="2019"/>
    <s v="September"/>
    <s v="NORTH"/>
    <s v="RAJESH"/>
    <s v="PAPER"/>
    <n v="91"/>
    <n v="2"/>
    <x v="245"/>
  </r>
  <r>
    <d v="2019-09-29T00:00:00"/>
    <n v="2019"/>
    <s v="September"/>
    <s v="NORTH"/>
    <s v="KARTHIK"/>
    <s v="ENGLISH BOOK"/>
    <n v="77"/>
    <n v="5"/>
    <x v="283"/>
  </r>
  <r>
    <d v="2019-10-03T00:00:00"/>
    <n v="2019"/>
    <s v="October"/>
    <s v="EAST"/>
    <s v="AMJATH"/>
    <s v="ECONOMIC BOOK"/>
    <n v="1"/>
    <n v="10"/>
    <x v="188"/>
  </r>
  <r>
    <d v="2019-10-07T00:00:00"/>
    <n v="2019"/>
    <s v="October"/>
    <s v="SOUTH"/>
    <s v="NISAR"/>
    <s v="PAPER"/>
    <n v="23"/>
    <n v="2"/>
    <x v="271"/>
  </r>
  <r>
    <d v="2019-10-11T00:00:00"/>
    <n v="2019"/>
    <s v="October"/>
    <s v="EAST"/>
    <s v="AMJATH"/>
    <s v="PAPER"/>
    <n v="29"/>
    <n v="2"/>
    <x v="287"/>
  </r>
  <r>
    <d v="2019-10-15T00:00:00"/>
    <n v="2019"/>
    <s v="October"/>
    <s v="SOUTH"/>
    <s v="NISAR"/>
    <s v="BUSINESS BOOK"/>
    <n v="63"/>
    <n v="18"/>
    <x v="288"/>
  </r>
  <r>
    <d v="2019-10-19T00:00:00"/>
    <n v="2019"/>
    <s v="October"/>
    <s v="WEST"/>
    <s v="NOUFAL"/>
    <s v="PAPER"/>
    <n v="58"/>
    <n v="2"/>
    <x v="289"/>
  </r>
  <r>
    <d v="2019-10-23T00:00:00"/>
    <n v="2019"/>
    <s v="October"/>
    <s v="EAST"/>
    <s v="FAHATH"/>
    <s v="ECONOMIC BOOK"/>
    <n v="47"/>
    <n v="10"/>
    <x v="14"/>
  </r>
  <r>
    <d v="2019-10-27T00:00:00"/>
    <n v="2019"/>
    <s v="October"/>
    <s v="EAST"/>
    <s v="FAHATH"/>
    <s v="PAPER"/>
    <n v="6"/>
    <n v="2"/>
    <x v="218"/>
  </r>
  <r>
    <d v="2019-10-31T00:00:00"/>
    <n v="2019"/>
    <s v="October"/>
    <s v="SOUTH"/>
    <s v="NISAR"/>
    <s v="MANAGEMENT BOOK"/>
    <n v="78"/>
    <n v="50"/>
    <x v="184"/>
  </r>
  <r>
    <d v="2019-11-04T00:00:00"/>
    <n v="2019"/>
    <s v="November"/>
    <s v="WEST"/>
    <s v="ANVER"/>
    <s v="PAPER"/>
    <n v="12"/>
    <n v="2"/>
    <x v="255"/>
  </r>
  <r>
    <d v="2019-11-08T00:00:00"/>
    <n v="2019"/>
    <s v="November"/>
    <s v="WEST"/>
    <s v="NOUFAL"/>
    <s v="ENGLISH BOOK"/>
    <n v="91"/>
    <n v="5"/>
    <x v="16"/>
  </r>
  <r>
    <d v="2019-11-12T00:00:00"/>
    <n v="2019"/>
    <s v="November"/>
    <s v="NORTH"/>
    <s v="KARTHIK"/>
    <s v="ACCOUNTING BOOK"/>
    <n v="56"/>
    <n v="35"/>
    <x v="290"/>
  </r>
  <r>
    <d v="2019-11-16T00:00:00"/>
    <n v="2019"/>
    <s v="November"/>
    <s v="NORTH"/>
    <s v="KARTHIK"/>
    <s v="NOTEBOOK"/>
    <n v="30"/>
    <n v="55"/>
    <x v="222"/>
  </r>
  <r>
    <d v="2019-11-20T00:00:00"/>
    <n v="2019"/>
    <s v="November"/>
    <s v="NORTH"/>
    <s v="KARTHIK"/>
    <s v="MARKETING  BOOK"/>
    <n v="83"/>
    <n v="8"/>
    <x v="291"/>
  </r>
  <r>
    <d v="2019-11-24T00:00:00"/>
    <n v="2019"/>
    <s v="November"/>
    <s v="SOUTH"/>
    <s v="NISAR"/>
    <s v="MARKETING  BOOK"/>
    <n v="98"/>
    <n v="8"/>
    <x v="29"/>
  </r>
  <r>
    <d v="2019-11-28T00:00:00"/>
    <n v="2019"/>
    <s v="November"/>
    <s v="EAST"/>
    <s v="AJESH"/>
    <s v="BUSINESS BOOK"/>
    <n v="35"/>
    <n v="18"/>
    <x v="97"/>
  </r>
  <r>
    <d v="2019-12-02T00:00:00"/>
    <n v="2019"/>
    <s v="December"/>
    <s v="SOUTH"/>
    <s v="NISAR"/>
    <s v="ICT  BOOK"/>
    <n v="3"/>
    <n v="25"/>
    <x v="121"/>
  </r>
  <r>
    <d v="2019-12-06T00:00:00"/>
    <n v="2019"/>
    <s v="December"/>
    <s v="south East"/>
    <s v="FAHATH"/>
    <s v="BUSINESS BOOK"/>
    <n v="96"/>
    <n v="18"/>
    <x v="144"/>
  </r>
  <r>
    <d v="2019-12-10T00:00:00"/>
    <n v="2019"/>
    <s v="December"/>
    <s v="SOUTH"/>
    <s v="AFRATH"/>
    <s v="BUSINESS BOOK"/>
    <n v="23"/>
    <n v="18"/>
    <x v="292"/>
  </r>
  <r>
    <d v="2019-12-14T00:00:00"/>
    <n v="2019"/>
    <s v="December"/>
    <s v="NORTH"/>
    <s v="KARTHIK"/>
    <s v="ACCOUNTING BOOK"/>
    <n v="98"/>
    <n v="35"/>
    <x v="293"/>
  </r>
  <r>
    <d v="2019-12-18T00:00:00"/>
    <n v="2019"/>
    <s v="December"/>
    <s v="NORTH"/>
    <s v="RAJESH"/>
    <s v="ICT  BOOK"/>
    <n v="1"/>
    <n v="25"/>
    <x v="37"/>
  </r>
  <r>
    <d v="2019-12-22T00:00:00"/>
    <n v="2019"/>
    <s v="December"/>
    <s v="WEST"/>
    <s v="ANVER"/>
    <s v="MARKETING  BOOK"/>
    <n v="49"/>
    <n v="8"/>
    <x v="294"/>
  </r>
  <r>
    <d v="2019-12-26T00:00:00"/>
    <n v="2019"/>
    <s v="December"/>
    <s v="NORTH"/>
    <s v="RAJESH"/>
    <s v="BUSINESS BOOK"/>
    <n v="31"/>
    <n v="18"/>
    <x v="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OUPING 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1:B33" firstHeaderRow="1" firstDataRow="1" firstDataCol="1"/>
  <pivotFields count="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OTAL" fld="8" subtotal="count" baseField="8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zon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4:H10" firstHeaderRow="1" firstDataRow="1" firstDataCol="1" rowPageCount="2" colPageCount="1"/>
  <pivotFields count="9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axis="axisRow" showAll="0" sortType="descending">
      <items count="7">
        <item sd="0" x="4"/>
        <item sd="0" x="1"/>
        <item sd="0" x="3"/>
        <item sd="0" x="2"/>
        <item h="1" sd="0" x="5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sd="0" x="6"/>
        <item sd="0" x="4"/>
        <item sd="0" x="0"/>
        <item sd="0" x="10"/>
        <item sd="0" x="5"/>
        <item sd="0" x="11"/>
        <item sd="0" x="8"/>
        <item sd="0" x="7"/>
        <item sd="0" x="1"/>
        <item sd="0" x="9"/>
        <item sd="0" x="3"/>
        <item sd="0" x="2"/>
        <item h="1" sd="0" x="12"/>
        <item t="default" sd="0"/>
      </items>
    </pivotField>
    <pivotField axis="axisRow" showAll="0">
      <items count="12">
        <item x="6"/>
        <item x="9"/>
        <item x="2"/>
        <item x="0"/>
        <item x="4"/>
        <item x="5"/>
        <item x="7"/>
        <item x="1"/>
        <item x="3"/>
        <item x="8"/>
        <item h="1" x="10"/>
        <item t="default"/>
      </items>
    </pivotField>
    <pivotField showAll="0"/>
    <pivotField showAll="0"/>
    <pivotField dataField="1" showAll="0"/>
  </pivotFields>
  <rowFields count="3">
    <field x="3"/>
    <field x="4"/>
    <field x="5"/>
  </rowFields>
  <rowItems count="6">
    <i>
      <x v="1"/>
    </i>
    <i>
      <x/>
    </i>
    <i>
      <x v="3"/>
    </i>
    <i>
      <x v="2"/>
    </i>
    <i>
      <x v="5"/>
    </i>
    <i t="grand">
      <x/>
    </i>
  </rowItems>
  <colItems count="1">
    <i/>
  </colItems>
  <pageFields count="2">
    <pageField fld="1" hier="-1"/>
    <pageField fld="2" hier="-1"/>
  </pageFields>
  <dataFields count="1">
    <dataField name="Sum of TOTAL" fld="8" baseField="3" baseItem="0" numFmtId="165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 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4:E15" firstHeaderRow="1" firstDataRow="1" firstDataCol="1" rowPageCount="2" colPageCount="1"/>
  <pivotFields count="9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axis="axisRow" showAll="0">
      <items count="14">
        <item x="6"/>
        <item x="4"/>
        <item x="0"/>
        <item x="10"/>
        <item x="5"/>
        <item x="11"/>
        <item x="8"/>
        <item x="7"/>
        <item x="1"/>
        <item x="9"/>
        <item x="3"/>
        <item x="2"/>
        <item x="12"/>
        <item t="default"/>
      </items>
    </pivotField>
    <pivotField axis="axisRow" showAll="0" sortType="descending">
      <items count="12">
        <item sd="0" x="6"/>
        <item sd="0" x="9"/>
        <item sd="0" x="2"/>
        <item sd="0" x="0"/>
        <item sd="0" x="4"/>
        <item sd="0" x="5"/>
        <item sd="0" x="7"/>
        <item sd="0" x="1"/>
        <item sd="0" x="3"/>
        <item sd="0" x="8"/>
        <item sd="0" x="1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5"/>
    <field x="4"/>
  </rowFields>
  <rowItems count="11">
    <i>
      <x v="5"/>
    </i>
    <i>
      <x v="7"/>
    </i>
    <i>
      <x/>
    </i>
    <i>
      <x v="4"/>
    </i>
    <i>
      <x v="1"/>
    </i>
    <i>
      <x v="2"/>
    </i>
    <i>
      <x v="9"/>
    </i>
    <i>
      <x v="6"/>
    </i>
    <i>
      <x v="3"/>
    </i>
    <i>
      <x v="8"/>
    </i>
    <i t="grand">
      <x/>
    </i>
  </rowItems>
  <colItems count="1">
    <i/>
  </colItems>
  <pageFields count="2">
    <pageField fld="1" hier="-1"/>
    <pageField fld="2" hier="-1"/>
  </pageFields>
  <dataFields count="1">
    <dataField name="Sum of TOTAL" fld="8" baseField="5" baseItem="0" numFmtId="165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_rep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17" firstHeaderRow="1" firstDataRow="1" firstDataCol="1" rowPageCount="2" colPageCount="1"/>
  <pivotFields count="9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 sortType="ascending">
      <items count="14">
        <item sd="0" x="6"/>
        <item sd="0" x="4"/>
        <item sd="0" x="0"/>
        <item sd="0" x="10"/>
        <item sd="0" x="5"/>
        <item sd="0" x="11"/>
        <item sd="0" x="8"/>
        <item sd="0" x="7"/>
        <item sd="0" x="1"/>
        <item sd="0" x="9"/>
        <item sd="0" x="3"/>
        <item sd="0" x="2"/>
        <item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6"/>
        <item x="9"/>
        <item x="2"/>
        <item x="0"/>
        <item x="4"/>
        <item x="5"/>
        <item x="7"/>
        <item x="1"/>
        <item x="3"/>
        <item x="8"/>
        <item x="10"/>
        <item t="default"/>
      </items>
    </pivotField>
    <pivotField showAll="0"/>
    <pivotField showAll="0"/>
    <pivotField dataField="1" showAll="0"/>
  </pivotFields>
  <rowFields count="2">
    <field x="4"/>
    <field x="5"/>
  </rowFields>
  <rowItems count="13">
    <i>
      <x v="1"/>
    </i>
    <i>
      <x v="3"/>
    </i>
    <i>
      <x v="7"/>
    </i>
    <i>
      <x/>
    </i>
    <i>
      <x v="8"/>
    </i>
    <i>
      <x v="2"/>
    </i>
    <i>
      <x v="10"/>
    </i>
    <i>
      <x v="5"/>
    </i>
    <i>
      <x v="6"/>
    </i>
    <i>
      <x v="11"/>
    </i>
    <i>
      <x v="4"/>
    </i>
    <i>
      <x v="9"/>
    </i>
    <i t="grand">
      <x/>
    </i>
  </rowItems>
  <colItems count="1">
    <i/>
  </colItems>
  <pageFields count="2">
    <pageField fld="1" hier="-1"/>
    <pageField fld="2" item="7" hier="-1"/>
  </pageFields>
  <dataFields count="1">
    <dataField name="Sum of TOTAL" fld="8" baseField="4" baseItem="0" numFmtId="165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_performanc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17" firstHeaderRow="1" firstDataRow="2" firstDataCol="1"/>
  <pivotFields count="9"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8" baseField="2" baseItem="0" numFmtId="165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table" displayName="sales_table" ref="A1:I457" totalsRowShown="0" headerRowDxfId="9">
  <autoFilter ref="A1:I457">
    <filterColumn colId="3">
      <filters>
        <filter val="EAST"/>
      </filters>
    </filterColumn>
  </autoFilter>
  <tableColumns count="9">
    <tableColumn id="1" name="DATE" dataDxfId="8"/>
    <tableColumn id="2" name="YEAR" dataDxfId="7">
      <calculatedColumnFormula>YEAR(A2)</calculatedColumnFormula>
    </tableColumn>
    <tableColumn id="3" name="MONTH" dataDxfId="6">
      <calculatedColumnFormula>TEXT(A2,"MMMM")</calculatedColumnFormula>
    </tableColumn>
    <tableColumn id="4" name="ZONE" dataDxfId="5"/>
    <tableColumn id="5" name="SALES RAP" dataDxfId="4"/>
    <tableColumn id="6" name="PRODUCT" dataDxfId="3"/>
    <tableColumn id="7" name="QTY" dataDxfId="2"/>
    <tableColumn id="8" name="PRICE" dataDxfId="1"/>
    <tableColumn id="9" name="TOTAL" data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3"/>
  <sheetViews>
    <sheetView topLeftCell="A10" workbookViewId="0">
      <selection activeCell="A22" sqref="A22:B22"/>
    </sheetView>
  </sheetViews>
  <sheetFormatPr defaultRowHeight="15" x14ac:dyDescent="0.25"/>
  <cols>
    <col min="1" max="1" width="13.140625" customWidth="1"/>
    <col min="2" max="2" width="14.7109375" customWidth="1"/>
    <col min="4" max="4" width="22.28515625" customWidth="1"/>
    <col min="5" max="5" width="17.85546875" customWidth="1"/>
    <col min="7" max="7" width="13.140625" customWidth="1"/>
    <col min="8" max="8" width="17.85546875" customWidth="1"/>
    <col min="10" max="10" width="13.28515625" bestFit="1" customWidth="1"/>
    <col min="11" max="11" width="16.28515625" customWidth="1"/>
    <col min="12" max="13" width="7.5703125" customWidth="1"/>
    <col min="14" max="14" width="8.5703125" customWidth="1"/>
    <col min="15" max="15" width="7.5703125" customWidth="1"/>
    <col min="16" max="16" width="11.28515625" customWidth="1"/>
    <col min="17" max="17" width="11.28515625" bestFit="1" customWidth="1"/>
  </cols>
  <sheetData>
    <row r="1" spans="1:16" x14ac:dyDescent="0.25">
      <c r="A1" s="7" t="s">
        <v>1</v>
      </c>
      <c r="B1" t="s">
        <v>66</v>
      </c>
      <c r="D1" s="7" t="s">
        <v>1</v>
      </c>
      <c r="E1" t="s">
        <v>66</v>
      </c>
      <c r="G1" s="7" t="s">
        <v>1</v>
      </c>
      <c r="H1" t="s">
        <v>66</v>
      </c>
    </row>
    <row r="2" spans="1:16" x14ac:dyDescent="0.25">
      <c r="A2" s="7" t="s">
        <v>2</v>
      </c>
      <c r="B2" t="s">
        <v>59</v>
      </c>
      <c r="D2" s="7" t="s">
        <v>2</v>
      </c>
      <c r="E2" t="s">
        <v>66</v>
      </c>
      <c r="G2" s="7" t="s">
        <v>2</v>
      </c>
      <c r="H2" t="s">
        <v>66</v>
      </c>
    </row>
    <row r="3" spans="1:16" x14ac:dyDescent="0.25">
      <c r="J3" s="7" t="s">
        <v>51</v>
      </c>
      <c r="K3" s="7" t="s">
        <v>64</v>
      </c>
    </row>
    <row r="4" spans="1:16" x14ac:dyDescent="0.25">
      <c r="A4" s="7" t="s">
        <v>49</v>
      </c>
      <c r="B4" t="s">
        <v>51</v>
      </c>
      <c r="D4" s="7" t="s">
        <v>49</v>
      </c>
      <c r="E4" t="s">
        <v>51</v>
      </c>
      <c r="G4" s="7" t="s">
        <v>49</v>
      </c>
      <c r="H4" t="s">
        <v>51</v>
      </c>
      <c r="J4" s="7" t="s">
        <v>49</v>
      </c>
      <c r="K4">
        <v>2015</v>
      </c>
      <c r="L4">
        <v>2016</v>
      </c>
      <c r="M4">
        <v>2017</v>
      </c>
      <c r="N4">
        <v>2018</v>
      </c>
      <c r="O4">
        <v>2019</v>
      </c>
      <c r="P4" t="s">
        <v>50</v>
      </c>
    </row>
    <row r="5" spans="1:16" x14ac:dyDescent="0.25">
      <c r="A5" s="8" t="s">
        <v>42</v>
      </c>
      <c r="B5" s="9">
        <v>878</v>
      </c>
      <c r="D5" s="8" t="s">
        <v>33</v>
      </c>
      <c r="E5" s="9">
        <v>114550</v>
      </c>
      <c r="G5" s="8" t="s">
        <v>37</v>
      </c>
      <c r="H5" s="9">
        <v>153996</v>
      </c>
      <c r="J5" s="8" t="s">
        <v>52</v>
      </c>
      <c r="K5" s="9">
        <v>13473</v>
      </c>
      <c r="L5" s="9">
        <v>4427</v>
      </c>
      <c r="M5" s="9">
        <v>4452</v>
      </c>
      <c r="N5" s="9">
        <v>5550</v>
      </c>
      <c r="O5" s="9">
        <v>7563</v>
      </c>
      <c r="P5" s="9">
        <v>35465</v>
      </c>
    </row>
    <row r="6" spans="1:16" x14ac:dyDescent="0.25">
      <c r="A6" s="8" t="s">
        <v>44</v>
      </c>
      <c r="B6" s="9">
        <v>1037</v>
      </c>
      <c r="D6" s="8" t="s">
        <v>8</v>
      </c>
      <c r="E6" s="9">
        <v>102455</v>
      </c>
      <c r="G6" s="8" t="s">
        <v>35</v>
      </c>
      <c r="H6" s="9">
        <v>112206</v>
      </c>
      <c r="J6" s="8" t="s">
        <v>53</v>
      </c>
      <c r="K6" s="9">
        <v>12678</v>
      </c>
      <c r="L6" s="9">
        <v>5726</v>
      </c>
      <c r="M6" s="9">
        <v>4824</v>
      </c>
      <c r="N6" s="9">
        <v>11123</v>
      </c>
      <c r="O6" s="9">
        <v>3691</v>
      </c>
      <c r="P6" s="9">
        <v>38042</v>
      </c>
    </row>
    <row r="7" spans="1:16" x14ac:dyDescent="0.25">
      <c r="A7" s="8" t="s">
        <v>46</v>
      </c>
      <c r="B7" s="9">
        <v>1085</v>
      </c>
      <c r="D7" s="8" t="s">
        <v>30</v>
      </c>
      <c r="E7" s="9">
        <v>67725</v>
      </c>
      <c r="G7" s="8" t="s">
        <v>36</v>
      </c>
      <c r="H7" s="9">
        <v>99996</v>
      </c>
      <c r="J7" s="8" t="s">
        <v>54</v>
      </c>
      <c r="K7" s="9">
        <v>8777</v>
      </c>
      <c r="L7" s="9">
        <v>3200</v>
      </c>
      <c r="M7" s="9">
        <v>5924</v>
      </c>
      <c r="N7" s="9">
        <v>4453</v>
      </c>
      <c r="O7" s="9">
        <v>9635</v>
      </c>
      <c r="P7" s="9">
        <v>31989</v>
      </c>
    </row>
    <row r="8" spans="1:16" x14ac:dyDescent="0.25">
      <c r="A8" s="8" t="s">
        <v>39</v>
      </c>
      <c r="B8" s="9">
        <v>1275</v>
      </c>
      <c r="D8" s="8" t="s">
        <v>28</v>
      </c>
      <c r="E8" s="9">
        <v>58375</v>
      </c>
      <c r="G8" s="8" t="s">
        <v>34</v>
      </c>
      <c r="H8" s="9">
        <v>96559</v>
      </c>
      <c r="J8" s="8" t="s">
        <v>55</v>
      </c>
      <c r="K8" s="9">
        <v>9334</v>
      </c>
      <c r="L8" s="9">
        <v>10326</v>
      </c>
      <c r="M8" s="9">
        <v>10904</v>
      </c>
      <c r="N8" s="9">
        <v>5309</v>
      </c>
      <c r="O8" s="9">
        <v>8801</v>
      </c>
      <c r="P8" s="9">
        <v>44674</v>
      </c>
    </row>
    <row r="9" spans="1:16" x14ac:dyDescent="0.25">
      <c r="A9" s="8" t="s">
        <v>7</v>
      </c>
      <c r="B9" s="9">
        <v>2481</v>
      </c>
      <c r="D9" s="8" t="s">
        <v>29</v>
      </c>
      <c r="E9" s="9">
        <v>34074</v>
      </c>
      <c r="G9" s="8" t="s">
        <v>65</v>
      </c>
      <c r="H9" s="9">
        <v>9672</v>
      </c>
      <c r="J9" s="8" t="s">
        <v>56</v>
      </c>
      <c r="K9" s="9">
        <v>18000</v>
      </c>
      <c r="L9" s="9">
        <v>6372</v>
      </c>
      <c r="M9" s="9">
        <v>5918</v>
      </c>
      <c r="N9" s="9">
        <v>15887</v>
      </c>
      <c r="O9" s="9">
        <v>13494</v>
      </c>
      <c r="P9" s="9">
        <v>59671</v>
      </c>
    </row>
    <row r="10" spans="1:16" x14ac:dyDescent="0.25">
      <c r="A10" s="8" t="s">
        <v>41</v>
      </c>
      <c r="B10" s="9">
        <v>2709</v>
      </c>
      <c r="D10" s="8" t="s">
        <v>31</v>
      </c>
      <c r="E10" s="9">
        <v>32990</v>
      </c>
      <c r="G10" s="8" t="s">
        <v>50</v>
      </c>
      <c r="H10" s="9">
        <v>472429</v>
      </c>
      <c r="J10" s="8" t="s">
        <v>57</v>
      </c>
      <c r="K10" s="9">
        <v>3850</v>
      </c>
      <c r="L10" s="9">
        <v>8130</v>
      </c>
      <c r="M10" s="9">
        <v>7081</v>
      </c>
      <c r="N10" s="9">
        <v>11084</v>
      </c>
      <c r="O10" s="9">
        <v>5215</v>
      </c>
      <c r="P10" s="9">
        <v>35360</v>
      </c>
    </row>
    <row r="11" spans="1:16" x14ac:dyDescent="0.25">
      <c r="A11" s="8" t="s">
        <v>43</v>
      </c>
      <c r="B11" s="9">
        <v>4646</v>
      </c>
      <c r="D11" s="8" t="s">
        <v>26</v>
      </c>
      <c r="E11" s="9">
        <v>25720</v>
      </c>
      <c r="J11" s="8" t="s">
        <v>58</v>
      </c>
      <c r="K11" s="9">
        <v>5503</v>
      </c>
      <c r="L11" s="9">
        <v>8689</v>
      </c>
      <c r="M11" s="9">
        <v>9272</v>
      </c>
      <c r="N11" s="9">
        <v>6796</v>
      </c>
      <c r="O11" s="9">
        <v>8261</v>
      </c>
      <c r="P11" s="9">
        <v>38521</v>
      </c>
    </row>
    <row r="12" spans="1:16" x14ac:dyDescent="0.25">
      <c r="A12" s="8" t="s">
        <v>45</v>
      </c>
      <c r="B12" s="9">
        <v>5150</v>
      </c>
      <c r="D12" s="8" t="s">
        <v>32</v>
      </c>
      <c r="E12" s="9">
        <v>21000</v>
      </c>
      <c r="J12" s="8" t="s">
        <v>59</v>
      </c>
      <c r="K12" s="9">
        <v>11989</v>
      </c>
      <c r="L12" s="9">
        <v>8317</v>
      </c>
      <c r="M12" s="9">
        <v>10732</v>
      </c>
      <c r="N12" s="9">
        <v>9425</v>
      </c>
      <c r="O12" s="9">
        <v>6404</v>
      </c>
      <c r="P12" s="9">
        <v>46867</v>
      </c>
    </row>
    <row r="13" spans="1:16" x14ac:dyDescent="0.25">
      <c r="A13" s="8" t="s">
        <v>47</v>
      </c>
      <c r="B13" s="9">
        <v>5200</v>
      </c>
      <c r="D13" s="8" t="s">
        <v>27</v>
      </c>
      <c r="E13" s="9">
        <v>10680</v>
      </c>
      <c r="J13" s="8" t="s">
        <v>60</v>
      </c>
      <c r="K13" s="9">
        <v>4515</v>
      </c>
      <c r="L13" s="9">
        <v>8024</v>
      </c>
      <c r="M13" s="9">
        <v>5200</v>
      </c>
      <c r="N13" s="9">
        <v>10732</v>
      </c>
      <c r="O13" s="9">
        <v>4296</v>
      </c>
      <c r="P13" s="9">
        <v>32767</v>
      </c>
    </row>
    <row r="14" spans="1:16" x14ac:dyDescent="0.25">
      <c r="A14" s="8" t="s">
        <v>10</v>
      </c>
      <c r="B14" s="9">
        <v>6169</v>
      </c>
      <c r="D14" s="8" t="s">
        <v>9</v>
      </c>
      <c r="E14" s="9">
        <v>4860</v>
      </c>
      <c r="J14" s="8" t="s">
        <v>61</v>
      </c>
      <c r="K14" s="9">
        <v>8709</v>
      </c>
      <c r="L14" s="9">
        <v>12059</v>
      </c>
      <c r="M14" s="9">
        <v>2054</v>
      </c>
      <c r="N14" s="9">
        <v>7897</v>
      </c>
      <c r="O14" s="9">
        <v>5746</v>
      </c>
      <c r="P14" s="9">
        <v>36465</v>
      </c>
    </row>
    <row r="15" spans="1:16" x14ac:dyDescent="0.25">
      <c r="A15" s="8" t="s">
        <v>38</v>
      </c>
      <c r="B15" s="9">
        <v>6390</v>
      </c>
      <c r="D15" s="8" t="s">
        <v>50</v>
      </c>
      <c r="E15" s="9">
        <v>472429</v>
      </c>
      <c r="J15" s="8" t="s">
        <v>62</v>
      </c>
      <c r="K15" s="9">
        <v>8627</v>
      </c>
      <c r="L15" s="9">
        <v>3505</v>
      </c>
      <c r="M15" s="9">
        <v>9962</v>
      </c>
      <c r="N15" s="9">
        <v>5518</v>
      </c>
      <c r="O15" s="9">
        <v>6167</v>
      </c>
      <c r="P15" s="9">
        <v>33779</v>
      </c>
    </row>
    <row r="16" spans="1:16" x14ac:dyDescent="0.25">
      <c r="A16" s="8" t="s">
        <v>40</v>
      </c>
      <c r="B16" s="9">
        <v>9847</v>
      </c>
      <c r="J16" s="8" t="s">
        <v>63</v>
      </c>
      <c r="K16" s="9">
        <v>4348</v>
      </c>
      <c r="L16" s="9">
        <v>13332</v>
      </c>
      <c r="M16" s="9">
        <v>2172</v>
      </c>
      <c r="N16" s="9">
        <v>12355</v>
      </c>
      <c r="O16" s="9">
        <v>6622</v>
      </c>
      <c r="P16" s="9">
        <v>38829</v>
      </c>
    </row>
    <row r="17" spans="1:16" x14ac:dyDescent="0.25">
      <c r="A17" s="8" t="s">
        <v>50</v>
      </c>
      <c r="B17" s="9">
        <v>46867</v>
      </c>
      <c r="J17" s="8" t="s">
        <v>50</v>
      </c>
      <c r="K17" s="9">
        <v>109803</v>
      </c>
      <c r="L17" s="9">
        <v>92107</v>
      </c>
      <c r="M17" s="9">
        <v>78495</v>
      </c>
      <c r="N17" s="9">
        <v>106129</v>
      </c>
      <c r="O17" s="9">
        <v>85895</v>
      </c>
      <c r="P17" s="9">
        <v>472429</v>
      </c>
    </row>
    <row r="21" spans="1:16" x14ac:dyDescent="0.25">
      <c r="A21" s="7" t="s">
        <v>49</v>
      </c>
      <c r="B21" t="s">
        <v>78</v>
      </c>
    </row>
    <row r="22" spans="1:16" x14ac:dyDescent="0.25">
      <c r="A22" s="8" t="s">
        <v>67</v>
      </c>
      <c r="B22" s="3">
        <v>203</v>
      </c>
    </row>
    <row r="23" spans="1:16" x14ac:dyDescent="0.25">
      <c r="A23" s="8" t="s">
        <v>68</v>
      </c>
      <c r="B23" s="3">
        <v>117</v>
      </c>
    </row>
    <row r="24" spans="1:16" x14ac:dyDescent="0.25">
      <c r="A24" s="8" t="s">
        <v>69</v>
      </c>
      <c r="B24" s="3">
        <v>34</v>
      </c>
    </row>
    <row r="25" spans="1:16" x14ac:dyDescent="0.25">
      <c r="A25" s="8" t="s">
        <v>70</v>
      </c>
      <c r="B25" s="3">
        <v>26</v>
      </c>
    </row>
    <row r="26" spans="1:16" x14ac:dyDescent="0.25">
      <c r="A26" s="8" t="s">
        <v>71</v>
      </c>
      <c r="B26" s="3">
        <v>20</v>
      </c>
    </row>
    <row r="27" spans="1:16" x14ac:dyDescent="0.25">
      <c r="A27" s="8" t="s">
        <v>72</v>
      </c>
      <c r="B27" s="3">
        <v>12</v>
      </c>
    </row>
    <row r="28" spans="1:16" x14ac:dyDescent="0.25">
      <c r="A28" s="8" t="s">
        <v>73</v>
      </c>
      <c r="B28" s="3">
        <v>12</v>
      </c>
    </row>
    <row r="29" spans="1:16" x14ac:dyDescent="0.25">
      <c r="A29" s="8" t="s">
        <v>74</v>
      </c>
      <c r="B29" s="3">
        <v>13</v>
      </c>
    </row>
    <row r="30" spans="1:16" x14ac:dyDescent="0.25">
      <c r="A30" s="8" t="s">
        <v>75</v>
      </c>
      <c r="B30" s="3">
        <v>7</v>
      </c>
    </row>
    <row r="31" spans="1:16" x14ac:dyDescent="0.25">
      <c r="A31" s="8" t="s">
        <v>76</v>
      </c>
      <c r="B31" s="3">
        <v>8</v>
      </c>
    </row>
    <row r="32" spans="1:16" x14ac:dyDescent="0.25">
      <c r="A32" s="8" t="s">
        <v>77</v>
      </c>
      <c r="B32" s="3">
        <v>4</v>
      </c>
    </row>
    <row r="33" spans="1:2" x14ac:dyDescent="0.25">
      <c r="A33" s="8" t="s">
        <v>50</v>
      </c>
      <c r="B33" s="3">
        <v>456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topLeftCell="A2" zoomScale="160" zoomScaleNormal="160" workbookViewId="0">
      <selection activeCell="A2" sqref="A2:I452"/>
    </sheetView>
  </sheetViews>
  <sheetFormatPr defaultRowHeight="15" x14ac:dyDescent="0.25"/>
  <cols>
    <col min="1" max="1" width="11" style="2" bestFit="1" customWidth="1"/>
    <col min="2" max="5" width="11" style="2" customWidth="1"/>
    <col min="6" max="6" width="16.85546875" style="2" customWidth="1"/>
    <col min="7" max="7" width="8.28515625" style="3" customWidth="1"/>
    <col min="8" max="8" width="7.5703125" style="3" customWidth="1"/>
    <col min="9" max="9" width="8" style="3" customWidth="1"/>
    <col min="10" max="10" width="9.140625" customWidth="1"/>
    <col min="11" max="11" width="7.7109375" customWidth="1"/>
  </cols>
  <sheetData>
    <row r="1" spans="1:9" s="1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48</v>
      </c>
      <c r="F1" s="5" t="s">
        <v>4</v>
      </c>
      <c r="G1" s="6" t="s">
        <v>25</v>
      </c>
      <c r="H1" s="6" t="s">
        <v>5</v>
      </c>
      <c r="I1" s="6" t="s">
        <v>6</v>
      </c>
    </row>
    <row r="2" spans="1:9" x14ac:dyDescent="0.25">
      <c r="A2" s="2">
        <v>42005</v>
      </c>
      <c r="B2" s="3">
        <f>YEAR(A2)</f>
        <v>2015</v>
      </c>
      <c r="C2" s="2" t="str">
        <f>TEXT(A2,"MMMM")</f>
        <v>January</v>
      </c>
      <c r="D2" s="2" t="s">
        <v>65</v>
      </c>
      <c r="E2" s="2" t="s">
        <v>41</v>
      </c>
      <c r="F2" s="2" t="s">
        <v>27</v>
      </c>
      <c r="G2" s="3">
        <v>18</v>
      </c>
      <c r="H2" s="3">
        <v>15</v>
      </c>
      <c r="I2" s="3">
        <f>G2*H2</f>
        <v>270</v>
      </c>
    </row>
    <row r="3" spans="1:9" hidden="1" x14ac:dyDescent="0.25">
      <c r="A3" s="2">
        <v>42009</v>
      </c>
      <c r="B3" s="3">
        <f t="shared" ref="B3:B66" si="0">YEAR(A3)</f>
        <v>2015</v>
      </c>
      <c r="C3" s="2" t="str">
        <f t="shared" ref="C3:C66" si="1">TEXT(A3,"MMMM")</f>
        <v>January</v>
      </c>
      <c r="D3" s="2" t="s">
        <v>37</v>
      </c>
      <c r="E3" s="2" t="s">
        <v>7</v>
      </c>
      <c r="F3" s="2" t="s">
        <v>8</v>
      </c>
      <c r="G3" s="3">
        <v>17</v>
      </c>
      <c r="H3" s="3">
        <v>35</v>
      </c>
      <c r="I3" s="3">
        <f t="shared" ref="I3:I66" si="2">G3*H3</f>
        <v>595</v>
      </c>
    </row>
    <row r="4" spans="1:9" hidden="1" x14ac:dyDescent="0.25">
      <c r="A4" s="2">
        <v>42013</v>
      </c>
      <c r="B4" s="3">
        <f t="shared" si="0"/>
        <v>2015</v>
      </c>
      <c r="C4" s="2" t="str">
        <f t="shared" si="1"/>
        <v>January</v>
      </c>
      <c r="D4" s="2" t="s">
        <v>37</v>
      </c>
      <c r="E4" s="2" t="s">
        <v>7</v>
      </c>
      <c r="F4" s="2" t="s">
        <v>31</v>
      </c>
      <c r="G4" s="3">
        <v>92</v>
      </c>
      <c r="H4" s="3">
        <v>55</v>
      </c>
      <c r="I4" s="3">
        <f t="shared" si="2"/>
        <v>5060</v>
      </c>
    </row>
    <row r="5" spans="1:9" hidden="1" x14ac:dyDescent="0.25">
      <c r="A5" s="2">
        <v>42017</v>
      </c>
      <c r="B5" s="3">
        <f t="shared" si="0"/>
        <v>2015</v>
      </c>
      <c r="C5" s="2" t="str">
        <f t="shared" si="1"/>
        <v>January</v>
      </c>
      <c r="D5" s="2" t="s">
        <v>37</v>
      </c>
      <c r="E5" s="2" t="s">
        <v>10</v>
      </c>
      <c r="F5" s="2" t="s">
        <v>8</v>
      </c>
      <c r="G5" s="3">
        <v>88</v>
      </c>
      <c r="H5" s="3">
        <v>55</v>
      </c>
      <c r="I5" s="3">
        <f t="shared" si="2"/>
        <v>4840</v>
      </c>
    </row>
    <row r="6" spans="1:9" hidden="1" x14ac:dyDescent="0.25">
      <c r="A6" s="2">
        <v>42021</v>
      </c>
      <c r="B6" s="3">
        <f t="shared" si="0"/>
        <v>2015</v>
      </c>
      <c r="C6" s="2" t="str">
        <f t="shared" si="1"/>
        <v>January</v>
      </c>
      <c r="D6" s="2" t="s">
        <v>36</v>
      </c>
      <c r="E6" s="2" t="s">
        <v>43</v>
      </c>
      <c r="F6" s="2" t="s">
        <v>31</v>
      </c>
      <c r="G6" s="3">
        <v>24</v>
      </c>
      <c r="H6" s="3">
        <v>10</v>
      </c>
      <c r="I6" s="3">
        <f t="shared" si="2"/>
        <v>240</v>
      </c>
    </row>
    <row r="7" spans="1:9" x14ac:dyDescent="0.25">
      <c r="A7" s="2">
        <v>42025</v>
      </c>
      <c r="B7" s="3">
        <f t="shared" si="0"/>
        <v>2015</v>
      </c>
      <c r="C7" s="2" t="str">
        <f t="shared" si="1"/>
        <v>January</v>
      </c>
      <c r="D7" s="2" t="s">
        <v>65</v>
      </c>
      <c r="E7" s="2" t="s">
        <v>42</v>
      </c>
      <c r="F7" s="2" t="s">
        <v>9</v>
      </c>
      <c r="G7" s="3">
        <v>9</v>
      </c>
      <c r="H7" s="3">
        <v>2</v>
      </c>
      <c r="I7" s="3">
        <f t="shared" si="2"/>
        <v>18</v>
      </c>
    </row>
    <row r="8" spans="1:9" hidden="1" x14ac:dyDescent="0.25">
      <c r="A8" s="2">
        <v>42029</v>
      </c>
      <c r="B8" s="3">
        <f t="shared" si="0"/>
        <v>2015</v>
      </c>
      <c r="C8" s="2" t="str">
        <f t="shared" si="1"/>
        <v>January</v>
      </c>
      <c r="D8" s="2" t="s">
        <v>34</v>
      </c>
      <c r="E8" s="2" t="s">
        <v>38</v>
      </c>
      <c r="F8" s="2" t="s">
        <v>27</v>
      </c>
      <c r="G8" s="3">
        <v>10</v>
      </c>
      <c r="H8" s="3">
        <v>5</v>
      </c>
      <c r="I8" s="3">
        <f t="shared" si="2"/>
        <v>50</v>
      </c>
    </row>
    <row r="9" spans="1:9" hidden="1" x14ac:dyDescent="0.25">
      <c r="A9" s="2">
        <v>42033</v>
      </c>
      <c r="B9" s="3">
        <f t="shared" si="0"/>
        <v>2015</v>
      </c>
      <c r="C9" s="2" t="str">
        <f t="shared" si="1"/>
        <v>January</v>
      </c>
      <c r="D9" s="2" t="s">
        <v>34</v>
      </c>
      <c r="E9" s="2" t="s">
        <v>39</v>
      </c>
      <c r="F9" s="2" t="s">
        <v>28</v>
      </c>
      <c r="G9" s="3">
        <v>96</v>
      </c>
      <c r="H9" s="3">
        <v>25</v>
      </c>
      <c r="I9" s="3">
        <f t="shared" si="2"/>
        <v>2400</v>
      </c>
    </row>
    <row r="10" spans="1:9" hidden="1" x14ac:dyDescent="0.25">
      <c r="A10" s="2">
        <v>42037</v>
      </c>
      <c r="B10" s="3">
        <f t="shared" si="0"/>
        <v>2015</v>
      </c>
      <c r="C10" s="2" t="str">
        <f t="shared" si="1"/>
        <v>February</v>
      </c>
      <c r="D10" s="2" t="s">
        <v>37</v>
      </c>
      <c r="E10" s="2" t="s">
        <v>46</v>
      </c>
      <c r="F10" s="2" t="s">
        <v>33</v>
      </c>
      <c r="G10" s="3">
        <v>7</v>
      </c>
      <c r="H10" s="3">
        <v>50</v>
      </c>
      <c r="I10" s="3">
        <f t="shared" si="2"/>
        <v>350</v>
      </c>
    </row>
    <row r="11" spans="1:9" x14ac:dyDescent="0.25">
      <c r="A11" s="2">
        <v>42041</v>
      </c>
      <c r="B11" s="3">
        <f t="shared" si="0"/>
        <v>2015</v>
      </c>
      <c r="C11" s="2" t="str">
        <f t="shared" si="1"/>
        <v>February</v>
      </c>
      <c r="D11" s="2" t="s">
        <v>65</v>
      </c>
      <c r="E11" s="2" t="s">
        <v>47</v>
      </c>
      <c r="F11" s="2" t="s">
        <v>30</v>
      </c>
      <c r="G11" s="3">
        <v>80</v>
      </c>
      <c r="H11" s="3">
        <v>35</v>
      </c>
      <c r="I11" s="3">
        <f t="shared" si="2"/>
        <v>2800</v>
      </c>
    </row>
    <row r="12" spans="1:9" x14ac:dyDescent="0.25">
      <c r="A12" s="2">
        <v>42045</v>
      </c>
      <c r="B12" s="3">
        <f t="shared" si="0"/>
        <v>2015</v>
      </c>
      <c r="C12" s="2" t="str">
        <f t="shared" si="1"/>
        <v>February</v>
      </c>
      <c r="D12" s="2" t="s">
        <v>65</v>
      </c>
      <c r="E12" s="2" t="s">
        <v>42</v>
      </c>
      <c r="F12" s="2" t="s">
        <v>32</v>
      </c>
      <c r="G12" s="3">
        <v>86</v>
      </c>
      <c r="H12" s="3">
        <v>8</v>
      </c>
      <c r="I12" s="3">
        <f t="shared" si="2"/>
        <v>688</v>
      </c>
    </row>
    <row r="13" spans="1:9" hidden="1" x14ac:dyDescent="0.25">
      <c r="A13" s="2">
        <v>42049</v>
      </c>
      <c r="B13" s="3">
        <f t="shared" si="0"/>
        <v>2015</v>
      </c>
      <c r="C13" s="2" t="str">
        <f t="shared" si="1"/>
        <v>February</v>
      </c>
      <c r="D13" s="2" t="s">
        <v>37</v>
      </c>
      <c r="E13" s="2" t="s">
        <v>7</v>
      </c>
      <c r="F13" s="2" t="s">
        <v>26</v>
      </c>
      <c r="G13" s="3">
        <v>62</v>
      </c>
      <c r="H13" s="3">
        <v>10</v>
      </c>
      <c r="I13" s="3">
        <f t="shared" si="2"/>
        <v>620</v>
      </c>
    </row>
    <row r="14" spans="1:9" hidden="1" x14ac:dyDescent="0.25">
      <c r="A14" s="2">
        <v>42053</v>
      </c>
      <c r="B14" s="3">
        <f t="shared" si="0"/>
        <v>2015</v>
      </c>
      <c r="C14" s="2" t="str">
        <f t="shared" si="1"/>
        <v>February</v>
      </c>
      <c r="D14" s="2" t="s">
        <v>34</v>
      </c>
      <c r="E14" s="2" t="s">
        <v>38</v>
      </c>
      <c r="F14" s="2" t="s">
        <v>33</v>
      </c>
      <c r="G14" s="3">
        <v>86</v>
      </c>
      <c r="H14" s="3">
        <v>50</v>
      </c>
      <c r="I14" s="3">
        <f t="shared" si="2"/>
        <v>4300</v>
      </c>
    </row>
    <row r="15" spans="1:9" hidden="1" x14ac:dyDescent="0.25">
      <c r="A15" s="2">
        <v>42057</v>
      </c>
      <c r="B15" s="3">
        <f t="shared" si="0"/>
        <v>2015</v>
      </c>
      <c r="C15" s="2" t="str">
        <f t="shared" si="1"/>
        <v>February</v>
      </c>
      <c r="D15" s="2" t="s">
        <v>36</v>
      </c>
      <c r="E15" s="2" t="s">
        <v>43</v>
      </c>
      <c r="F15" s="2" t="s">
        <v>33</v>
      </c>
      <c r="G15" s="3">
        <v>69</v>
      </c>
      <c r="H15" s="3">
        <v>50</v>
      </c>
      <c r="I15" s="3">
        <f t="shared" si="2"/>
        <v>3450</v>
      </c>
    </row>
    <row r="16" spans="1:9" hidden="1" x14ac:dyDescent="0.25">
      <c r="A16" s="2">
        <v>42061</v>
      </c>
      <c r="B16" s="3">
        <f t="shared" si="0"/>
        <v>2015</v>
      </c>
      <c r="C16" s="2" t="str">
        <f t="shared" si="1"/>
        <v>February</v>
      </c>
      <c r="D16" s="2" t="s">
        <v>36</v>
      </c>
      <c r="E16" s="2" t="s">
        <v>43</v>
      </c>
      <c r="F16" s="2" t="s">
        <v>31</v>
      </c>
      <c r="G16" s="3">
        <v>47</v>
      </c>
      <c r="H16" s="3">
        <v>10</v>
      </c>
      <c r="I16" s="3">
        <f t="shared" si="2"/>
        <v>470</v>
      </c>
    </row>
    <row r="17" spans="1:9" hidden="1" x14ac:dyDescent="0.25">
      <c r="A17" s="2">
        <v>42065</v>
      </c>
      <c r="B17" s="3">
        <f t="shared" si="0"/>
        <v>2015</v>
      </c>
      <c r="C17" s="2" t="str">
        <f t="shared" si="1"/>
        <v>March</v>
      </c>
      <c r="D17" s="2" t="s">
        <v>37</v>
      </c>
      <c r="E17" s="2" t="s">
        <v>46</v>
      </c>
      <c r="F17" s="2" t="s">
        <v>31</v>
      </c>
      <c r="G17" s="3">
        <v>53</v>
      </c>
      <c r="H17" s="3">
        <v>10</v>
      </c>
      <c r="I17" s="3">
        <f t="shared" si="2"/>
        <v>530</v>
      </c>
    </row>
    <row r="18" spans="1:9" hidden="1" x14ac:dyDescent="0.25">
      <c r="A18" s="2">
        <v>42069</v>
      </c>
      <c r="B18" s="3">
        <f t="shared" si="0"/>
        <v>2015</v>
      </c>
      <c r="C18" s="2" t="str">
        <f t="shared" si="1"/>
        <v>March</v>
      </c>
      <c r="D18" s="2" t="s">
        <v>34</v>
      </c>
      <c r="E18" s="2" t="s">
        <v>40</v>
      </c>
      <c r="F18" s="2" t="s">
        <v>27</v>
      </c>
      <c r="G18" s="3">
        <v>91</v>
      </c>
      <c r="H18" s="3">
        <v>5</v>
      </c>
      <c r="I18" s="3">
        <f t="shared" si="2"/>
        <v>455</v>
      </c>
    </row>
    <row r="19" spans="1:9" hidden="1" x14ac:dyDescent="0.25">
      <c r="A19" s="2">
        <v>42073</v>
      </c>
      <c r="B19" s="3">
        <f t="shared" si="0"/>
        <v>2015</v>
      </c>
      <c r="C19" s="2" t="str">
        <f t="shared" si="1"/>
        <v>March</v>
      </c>
      <c r="D19" s="2" t="s">
        <v>34</v>
      </c>
      <c r="E19" s="2" t="s">
        <v>40</v>
      </c>
      <c r="F19" s="2" t="s">
        <v>30</v>
      </c>
      <c r="G19" s="3">
        <v>55</v>
      </c>
      <c r="H19" s="3">
        <v>35</v>
      </c>
      <c r="I19" s="3">
        <f t="shared" si="2"/>
        <v>1925</v>
      </c>
    </row>
    <row r="20" spans="1:9" hidden="1" x14ac:dyDescent="0.25">
      <c r="A20" s="2">
        <v>42077</v>
      </c>
      <c r="B20" s="3">
        <f t="shared" si="0"/>
        <v>2015</v>
      </c>
      <c r="C20" s="2" t="str">
        <f t="shared" si="1"/>
        <v>March</v>
      </c>
      <c r="D20" s="2" t="s">
        <v>36</v>
      </c>
      <c r="E20" s="2" t="s">
        <v>43</v>
      </c>
      <c r="F20" s="2" t="s">
        <v>31</v>
      </c>
      <c r="G20" s="3">
        <v>30</v>
      </c>
      <c r="H20" s="3">
        <v>10</v>
      </c>
      <c r="I20" s="3">
        <f t="shared" si="2"/>
        <v>300</v>
      </c>
    </row>
    <row r="21" spans="1:9" hidden="1" x14ac:dyDescent="0.25">
      <c r="A21" s="2">
        <v>42081</v>
      </c>
      <c r="B21" s="3">
        <f t="shared" si="0"/>
        <v>2015</v>
      </c>
      <c r="C21" s="2" t="str">
        <f t="shared" si="1"/>
        <v>March</v>
      </c>
      <c r="D21" s="2" t="s">
        <v>34</v>
      </c>
      <c r="E21" s="2" t="s">
        <v>40</v>
      </c>
      <c r="F21" s="2" t="s">
        <v>9</v>
      </c>
      <c r="G21" s="3">
        <v>56</v>
      </c>
      <c r="H21" s="3">
        <v>2</v>
      </c>
      <c r="I21" s="3">
        <f t="shared" si="2"/>
        <v>112</v>
      </c>
    </row>
    <row r="22" spans="1:9" hidden="1" x14ac:dyDescent="0.25">
      <c r="A22" s="2">
        <v>42085</v>
      </c>
      <c r="B22" s="3">
        <f t="shared" si="0"/>
        <v>2015</v>
      </c>
      <c r="C22" s="2" t="str">
        <f t="shared" si="1"/>
        <v>March</v>
      </c>
      <c r="D22" s="2" t="s">
        <v>34</v>
      </c>
      <c r="E22" s="2" t="s">
        <v>40</v>
      </c>
      <c r="F22" s="2" t="s">
        <v>26</v>
      </c>
      <c r="G22" s="3">
        <v>23</v>
      </c>
      <c r="H22" s="3">
        <v>10</v>
      </c>
      <c r="I22" s="3">
        <f t="shared" si="2"/>
        <v>230</v>
      </c>
    </row>
    <row r="23" spans="1:9" hidden="1" x14ac:dyDescent="0.25">
      <c r="A23" s="2">
        <v>42089</v>
      </c>
      <c r="B23" s="3">
        <f t="shared" si="0"/>
        <v>2015</v>
      </c>
      <c r="C23" s="2" t="str">
        <f t="shared" si="1"/>
        <v>March</v>
      </c>
      <c r="D23" s="2" t="s">
        <v>37</v>
      </c>
      <c r="E23" s="2" t="s">
        <v>7</v>
      </c>
      <c r="F23" s="2" t="s">
        <v>33</v>
      </c>
      <c r="G23" s="3">
        <v>87</v>
      </c>
      <c r="H23" s="3">
        <v>50</v>
      </c>
      <c r="I23" s="3">
        <f t="shared" si="2"/>
        <v>4350</v>
      </c>
    </row>
    <row r="24" spans="1:9" x14ac:dyDescent="0.25">
      <c r="A24" s="2">
        <v>42093</v>
      </c>
      <c r="B24" s="3">
        <f t="shared" si="0"/>
        <v>2015</v>
      </c>
      <c r="C24" s="2" t="str">
        <f t="shared" si="1"/>
        <v>March</v>
      </c>
      <c r="D24" s="2" t="s">
        <v>65</v>
      </c>
      <c r="E24" s="2" t="s">
        <v>47</v>
      </c>
      <c r="F24" s="2" t="s">
        <v>28</v>
      </c>
      <c r="G24" s="3">
        <v>35</v>
      </c>
      <c r="H24" s="3">
        <v>25</v>
      </c>
      <c r="I24" s="3">
        <f t="shared" si="2"/>
        <v>875</v>
      </c>
    </row>
    <row r="25" spans="1:9" hidden="1" x14ac:dyDescent="0.25">
      <c r="A25" s="2">
        <v>42097</v>
      </c>
      <c r="B25" s="3">
        <f t="shared" si="0"/>
        <v>2015</v>
      </c>
      <c r="C25" s="2" t="str">
        <f t="shared" si="1"/>
        <v>April</v>
      </c>
      <c r="D25" s="2" t="s">
        <v>34</v>
      </c>
      <c r="E25" s="2" t="s">
        <v>39</v>
      </c>
      <c r="F25" s="2" t="s">
        <v>30</v>
      </c>
      <c r="G25" s="3">
        <v>8</v>
      </c>
      <c r="H25" s="3">
        <v>35</v>
      </c>
      <c r="I25" s="3">
        <f t="shared" si="2"/>
        <v>280</v>
      </c>
    </row>
    <row r="26" spans="1:9" hidden="1" x14ac:dyDescent="0.25">
      <c r="A26" s="2">
        <v>42101</v>
      </c>
      <c r="B26" s="3">
        <f t="shared" si="0"/>
        <v>2015</v>
      </c>
      <c r="C26" s="2" t="str">
        <f t="shared" si="1"/>
        <v>April</v>
      </c>
      <c r="D26" s="2" t="s">
        <v>37</v>
      </c>
      <c r="E26" s="2" t="s">
        <v>7</v>
      </c>
      <c r="F26" s="2" t="s">
        <v>33</v>
      </c>
      <c r="G26" s="3">
        <v>70</v>
      </c>
      <c r="H26" s="3">
        <v>50</v>
      </c>
      <c r="I26" s="3">
        <f t="shared" si="2"/>
        <v>3500</v>
      </c>
    </row>
    <row r="27" spans="1:9" hidden="1" x14ac:dyDescent="0.25">
      <c r="A27" s="2">
        <v>42105</v>
      </c>
      <c r="B27" s="3">
        <f t="shared" si="0"/>
        <v>2015</v>
      </c>
      <c r="C27" s="2" t="str">
        <f t="shared" si="1"/>
        <v>April</v>
      </c>
      <c r="D27" s="2" t="s">
        <v>36</v>
      </c>
      <c r="E27" s="2" t="s">
        <v>43</v>
      </c>
      <c r="F27" s="2" t="s">
        <v>26</v>
      </c>
      <c r="G27" s="3">
        <v>17</v>
      </c>
      <c r="H27" s="3">
        <v>10</v>
      </c>
      <c r="I27" s="3">
        <f t="shared" si="2"/>
        <v>170</v>
      </c>
    </row>
    <row r="28" spans="1:9" hidden="1" x14ac:dyDescent="0.25">
      <c r="A28" s="2">
        <v>42109</v>
      </c>
      <c r="B28" s="3">
        <f t="shared" si="0"/>
        <v>2015</v>
      </c>
      <c r="C28" s="2" t="str">
        <f t="shared" si="1"/>
        <v>April</v>
      </c>
      <c r="D28" s="2" t="s">
        <v>37</v>
      </c>
      <c r="E28" s="2" t="s">
        <v>46</v>
      </c>
      <c r="F28" s="2" t="s">
        <v>26</v>
      </c>
      <c r="G28" s="3">
        <v>66</v>
      </c>
      <c r="H28" s="3">
        <v>10</v>
      </c>
      <c r="I28" s="3">
        <f t="shared" si="2"/>
        <v>660</v>
      </c>
    </row>
    <row r="29" spans="1:9" hidden="1" x14ac:dyDescent="0.25">
      <c r="A29" s="2">
        <v>42113</v>
      </c>
      <c r="B29" s="3">
        <f t="shared" si="0"/>
        <v>2015</v>
      </c>
      <c r="C29" s="2" t="str">
        <f t="shared" si="1"/>
        <v>April</v>
      </c>
      <c r="D29" s="2" t="s">
        <v>36</v>
      </c>
      <c r="E29" s="2" t="s">
        <v>44</v>
      </c>
      <c r="F29" s="2" t="s">
        <v>30</v>
      </c>
      <c r="G29" s="3">
        <v>88</v>
      </c>
      <c r="H29" s="3">
        <v>35</v>
      </c>
      <c r="I29" s="3">
        <f t="shared" si="2"/>
        <v>3080</v>
      </c>
    </row>
    <row r="30" spans="1:9" hidden="1" x14ac:dyDescent="0.25">
      <c r="A30" s="2">
        <v>42117</v>
      </c>
      <c r="B30" s="3">
        <f t="shared" si="0"/>
        <v>2015</v>
      </c>
      <c r="C30" s="2" t="str">
        <f t="shared" si="1"/>
        <v>April</v>
      </c>
      <c r="D30" s="2" t="s">
        <v>34</v>
      </c>
      <c r="E30" s="2" t="s">
        <v>40</v>
      </c>
      <c r="F30" s="2" t="s">
        <v>26</v>
      </c>
      <c r="G30" s="3">
        <v>86</v>
      </c>
      <c r="H30" s="3">
        <v>10</v>
      </c>
      <c r="I30" s="3">
        <f t="shared" si="2"/>
        <v>860</v>
      </c>
    </row>
    <row r="31" spans="1:9" x14ac:dyDescent="0.25">
      <c r="A31" s="2">
        <v>42121</v>
      </c>
      <c r="B31" s="3">
        <f t="shared" si="0"/>
        <v>2015</v>
      </c>
      <c r="C31" s="2" t="str">
        <f t="shared" si="1"/>
        <v>April</v>
      </c>
      <c r="D31" s="2" t="s">
        <v>65</v>
      </c>
      <c r="E31" s="2" t="s">
        <v>42</v>
      </c>
      <c r="F31" s="2" t="s">
        <v>32</v>
      </c>
      <c r="G31" s="3">
        <v>98</v>
      </c>
      <c r="H31" s="3">
        <v>8</v>
      </c>
      <c r="I31" s="3">
        <f t="shared" si="2"/>
        <v>784</v>
      </c>
    </row>
    <row r="32" spans="1:9" hidden="1" x14ac:dyDescent="0.25">
      <c r="A32" s="2">
        <v>42125</v>
      </c>
      <c r="B32" s="3">
        <f t="shared" si="0"/>
        <v>2015</v>
      </c>
      <c r="C32" s="2" t="str">
        <f t="shared" si="1"/>
        <v>May</v>
      </c>
      <c r="D32" s="2" t="s">
        <v>34</v>
      </c>
      <c r="E32" s="2" t="s">
        <v>38</v>
      </c>
      <c r="F32" s="2" t="s">
        <v>26</v>
      </c>
      <c r="G32" s="3">
        <v>23</v>
      </c>
      <c r="H32" s="3">
        <v>10</v>
      </c>
      <c r="I32" s="3">
        <f t="shared" si="2"/>
        <v>230</v>
      </c>
    </row>
    <row r="33" spans="1:9" hidden="1" x14ac:dyDescent="0.25">
      <c r="A33" s="2">
        <v>42129</v>
      </c>
      <c r="B33" s="3">
        <f t="shared" si="0"/>
        <v>2015</v>
      </c>
      <c r="C33" s="2" t="str">
        <f t="shared" si="1"/>
        <v>May</v>
      </c>
      <c r="D33" s="2" t="s">
        <v>34</v>
      </c>
      <c r="E33" s="2" t="s">
        <v>40</v>
      </c>
      <c r="F33" s="2" t="s">
        <v>31</v>
      </c>
      <c r="G33" s="3">
        <v>74</v>
      </c>
      <c r="H33" s="3">
        <v>10</v>
      </c>
      <c r="I33" s="3">
        <f t="shared" si="2"/>
        <v>740</v>
      </c>
    </row>
    <row r="34" spans="1:9" x14ac:dyDescent="0.25">
      <c r="A34" s="2">
        <v>42133</v>
      </c>
      <c r="B34" s="3">
        <f t="shared" si="0"/>
        <v>2015</v>
      </c>
      <c r="C34" s="2" t="str">
        <f t="shared" si="1"/>
        <v>May</v>
      </c>
      <c r="D34" s="2" t="s">
        <v>65</v>
      </c>
      <c r="E34" s="2" t="s">
        <v>41</v>
      </c>
      <c r="F34" s="2" t="s">
        <v>33</v>
      </c>
      <c r="G34" s="3">
        <v>46</v>
      </c>
      <c r="H34" s="3">
        <v>50</v>
      </c>
      <c r="I34" s="3">
        <f t="shared" si="2"/>
        <v>2300</v>
      </c>
    </row>
    <row r="35" spans="1:9" hidden="1" x14ac:dyDescent="0.25">
      <c r="A35" s="2">
        <v>42137</v>
      </c>
      <c r="B35" s="3">
        <f t="shared" si="0"/>
        <v>2015</v>
      </c>
      <c r="C35" s="2" t="str">
        <f t="shared" si="1"/>
        <v>May</v>
      </c>
      <c r="D35" s="2" t="s">
        <v>37</v>
      </c>
      <c r="E35" s="2" t="s">
        <v>10</v>
      </c>
      <c r="F35" s="2" t="s">
        <v>33</v>
      </c>
      <c r="G35" s="3">
        <v>76</v>
      </c>
      <c r="H35" s="3">
        <v>50</v>
      </c>
      <c r="I35" s="3">
        <f t="shared" si="2"/>
        <v>3800</v>
      </c>
    </row>
    <row r="36" spans="1:9" hidden="1" x14ac:dyDescent="0.25">
      <c r="A36" s="2">
        <v>42141</v>
      </c>
      <c r="B36" s="3">
        <f t="shared" si="0"/>
        <v>2015</v>
      </c>
      <c r="C36" s="2" t="str">
        <f t="shared" si="1"/>
        <v>May</v>
      </c>
      <c r="D36" s="2" t="s">
        <v>36</v>
      </c>
      <c r="E36" s="2" t="s">
        <v>43</v>
      </c>
      <c r="F36" s="2" t="s">
        <v>30</v>
      </c>
      <c r="G36" s="3">
        <v>16</v>
      </c>
      <c r="H36" s="3">
        <v>35</v>
      </c>
      <c r="I36" s="3">
        <f t="shared" si="2"/>
        <v>560</v>
      </c>
    </row>
    <row r="37" spans="1:9" hidden="1" x14ac:dyDescent="0.25">
      <c r="A37" s="2">
        <v>42145</v>
      </c>
      <c r="B37" s="3">
        <f t="shared" si="0"/>
        <v>2015</v>
      </c>
      <c r="C37" s="2" t="str">
        <f t="shared" si="1"/>
        <v>May</v>
      </c>
      <c r="D37" s="2" t="s">
        <v>37</v>
      </c>
      <c r="E37" s="2" t="s">
        <v>10</v>
      </c>
      <c r="F37" s="2" t="s">
        <v>8</v>
      </c>
      <c r="G37" s="3">
        <v>90</v>
      </c>
      <c r="H37" s="3">
        <v>55</v>
      </c>
      <c r="I37" s="3">
        <f t="shared" si="2"/>
        <v>4950</v>
      </c>
    </row>
    <row r="38" spans="1:9" hidden="1" x14ac:dyDescent="0.25">
      <c r="A38" s="2">
        <v>42149</v>
      </c>
      <c r="B38" s="3">
        <f t="shared" si="0"/>
        <v>2015</v>
      </c>
      <c r="C38" s="2" t="str">
        <f t="shared" si="1"/>
        <v>May</v>
      </c>
      <c r="D38" s="2" t="s">
        <v>37</v>
      </c>
      <c r="E38" s="2" t="s">
        <v>7</v>
      </c>
      <c r="F38" s="2" t="s">
        <v>30</v>
      </c>
      <c r="G38" s="3">
        <v>26</v>
      </c>
      <c r="H38" s="3">
        <v>35</v>
      </c>
      <c r="I38" s="3">
        <f t="shared" si="2"/>
        <v>910</v>
      </c>
    </row>
    <row r="39" spans="1:9" hidden="1" x14ac:dyDescent="0.25">
      <c r="A39" s="2">
        <v>42153</v>
      </c>
      <c r="B39" s="3">
        <f t="shared" si="0"/>
        <v>2015</v>
      </c>
      <c r="C39" s="2" t="str">
        <f t="shared" si="1"/>
        <v>May</v>
      </c>
      <c r="D39" s="2" t="s">
        <v>37</v>
      </c>
      <c r="E39" s="2" t="s">
        <v>10</v>
      </c>
      <c r="F39" s="2" t="s">
        <v>8</v>
      </c>
      <c r="G39" s="3">
        <v>82</v>
      </c>
      <c r="H39" s="3">
        <v>55</v>
      </c>
      <c r="I39" s="3">
        <f t="shared" si="2"/>
        <v>4510</v>
      </c>
    </row>
    <row r="40" spans="1:9" hidden="1" x14ac:dyDescent="0.25">
      <c r="A40" s="2">
        <v>42157</v>
      </c>
      <c r="B40" s="3">
        <f t="shared" si="0"/>
        <v>2015</v>
      </c>
      <c r="C40" s="2" t="str">
        <f t="shared" si="1"/>
        <v>June</v>
      </c>
      <c r="D40" s="2" t="s">
        <v>37</v>
      </c>
      <c r="E40" s="2" t="s">
        <v>46</v>
      </c>
      <c r="F40" s="2" t="s">
        <v>28</v>
      </c>
      <c r="G40" s="3">
        <v>35</v>
      </c>
      <c r="H40" s="3">
        <v>25</v>
      </c>
      <c r="I40" s="3">
        <f t="shared" si="2"/>
        <v>875</v>
      </c>
    </row>
    <row r="41" spans="1:9" x14ac:dyDescent="0.25">
      <c r="A41" s="2">
        <v>42161</v>
      </c>
      <c r="B41" s="3">
        <f t="shared" si="0"/>
        <v>2015</v>
      </c>
      <c r="C41" s="2" t="str">
        <f t="shared" si="1"/>
        <v>June</v>
      </c>
      <c r="D41" s="2" t="s">
        <v>65</v>
      </c>
      <c r="E41" s="2" t="s">
        <v>47</v>
      </c>
      <c r="F41" s="2" t="s">
        <v>28</v>
      </c>
      <c r="G41" s="3">
        <v>1</v>
      </c>
      <c r="H41" s="3">
        <v>25</v>
      </c>
      <c r="I41" s="3">
        <f t="shared" si="2"/>
        <v>25</v>
      </c>
    </row>
    <row r="42" spans="1:9" x14ac:dyDescent="0.25">
      <c r="A42" s="2">
        <v>42165</v>
      </c>
      <c r="B42" s="3">
        <f t="shared" si="0"/>
        <v>2015</v>
      </c>
      <c r="C42" s="2" t="str">
        <f t="shared" si="1"/>
        <v>June</v>
      </c>
      <c r="D42" s="2" t="s">
        <v>65</v>
      </c>
      <c r="E42" s="2" t="s">
        <v>42</v>
      </c>
      <c r="F42" s="2" t="s">
        <v>9</v>
      </c>
      <c r="G42" s="3">
        <v>92</v>
      </c>
      <c r="H42" s="3">
        <v>2</v>
      </c>
      <c r="I42" s="3">
        <f t="shared" si="2"/>
        <v>184</v>
      </c>
    </row>
    <row r="43" spans="1:9" hidden="1" x14ac:dyDescent="0.25">
      <c r="A43" s="2">
        <v>42169</v>
      </c>
      <c r="B43" s="3">
        <f t="shared" si="0"/>
        <v>2015</v>
      </c>
      <c r="C43" s="2" t="str">
        <f t="shared" si="1"/>
        <v>June</v>
      </c>
      <c r="D43" s="2" t="s">
        <v>34</v>
      </c>
      <c r="E43" s="2" t="s">
        <v>39</v>
      </c>
      <c r="F43" s="2" t="s">
        <v>28</v>
      </c>
      <c r="G43" s="3">
        <v>20</v>
      </c>
      <c r="H43" s="3">
        <v>25</v>
      </c>
      <c r="I43" s="3">
        <f t="shared" si="2"/>
        <v>500</v>
      </c>
    </row>
    <row r="44" spans="1:9" hidden="1" x14ac:dyDescent="0.25">
      <c r="A44" s="2">
        <v>42173</v>
      </c>
      <c r="B44" s="3">
        <f t="shared" si="0"/>
        <v>2015</v>
      </c>
      <c r="C44" s="2" t="str">
        <f t="shared" si="1"/>
        <v>June</v>
      </c>
      <c r="D44" s="2" t="s">
        <v>37</v>
      </c>
      <c r="E44" s="2" t="s">
        <v>7</v>
      </c>
      <c r="F44" s="2" t="s">
        <v>29</v>
      </c>
      <c r="G44" s="3">
        <v>65</v>
      </c>
      <c r="H44" s="3">
        <v>18</v>
      </c>
      <c r="I44" s="3">
        <f t="shared" si="2"/>
        <v>1170</v>
      </c>
    </row>
    <row r="45" spans="1:9" x14ac:dyDescent="0.25">
      <c r="A45" s="2">
        <v>42177</v>
      </c>
      <c r="B45" s="3">
        <f t="shared" si="0"/>
        <v>2015</v>
      </c>
      <c r="C45" s="2" t="str">
        <f t="shared" si="1"/>
        <v>June</v>
      </c>
      <c r="D45" s="2" t="s">
        <v>35</v>
      </c>
      <c r="E45" s="2" t="s">
        <v>41</v>
      </c>
      <c r="F45" s="2" t="s">
        <v>9</v>
      </c>
      <c r="G45" s="3">
        <v>76</v>
      </c>
      <c r="H45" s="3">
        <v>2</v>
      </c>
      <c r="I45" s="3">
        <f t="shared" si="2"/>
        <v>152</v>
      </c>
    </row>
    <row r="46" spans="1:9" hidden="1" x14ac:dyDescent="0.25">
      <c r="A46" s="2">
        <v>42181</v>
      </c>
      <c r="B46" s="3">
        <f t="shared" si="0"/>
        <v>2015</v>
      </c>
      <c r="C46" s="2" t="str">
        <f t="shared" si="1"/>
        <v>June</v>
      </c>
      <c r="D46" s="2" t="s">
        <v>36</v>
      </c>
      <c r="E46" s="2" t="s">
        <v>44</v>
      </c>
      <c r="F46" s="2" t="s">
        <v>32</v>
      </c>
      <c r="G46" s="3">
        <v>10</v>
      </c>
      <c r="H46" s="3">
        <v>8</v>
      </c>
      <c r="I46" s="3">
        <f t="shared" si="2"/>
        <v>80</v>
      </c>
    </row>
    <row r="47" spans="1:9" x14ac:dyDescent="0.25">
      <c r="A47" s="2">
        <v>42185</v>
      </c>
      <c r="B47" s="3">
        <f t="shared" si="0"/>
        <v>2015</v>
      </c>
      <c r="C47" s="2" t="str">
        <f t="shared" si="1"/>
        <v>June</v>
      </c>
      <c r="D47" s="2" t="s">
        <v>35</v>
      </c>
      <c r="E47" s="2" t="s">
        <v>41</v>
      </c>
      <c r="F47" s="2" t="s">
        <v>29</v>
      </c>
      <c r="G47" s="3">
        <v>48</v>
      </c>
      <c r="H47" s="3">
        <v>18</v>
      </c>
      <c r="I47" s="3">
        <f t="shared" si="2"/>
        <v>864</v>
      </c>
    </row>
    <row r="48" spans="1:9" x14ac:dyDescent="0.25">
      <c r="A48" s="2">
        <v>42189</v>
      </c>
      <c r="B48" s="3">
        <f t="shared" si="0"/>
        <v>2015</v>
      </c>
      <c r="C48" s="2" t="str">
        <f t="shared" si="1"/>
        <v>July</v>
      </c>
      <c r="D48" s="2" t="s">
        <v>35</v>
      </c>
      <c r="E48" s="2" t="s">
        <v>42</v>
      </c>
      <c r="F48" s="2" t="s">
        <v>32</v>
      </c>
      <c r="G48" s="3">
        <v>62</v>
      </c>
      <c r="H48" s="3">
        <v>8</v>
      </c>
      <c r="I48" s="3">
        <f t="shared" si="2"/>
        <v>496</v>
      </c>
    </row>
    <row r="49" spans="1:9" hidden="1" x14ac:dyDescent="0.25">
      <c r="A49" s="2">
        <v>42193</v>
      </c>
      <c r="B49" s="3">
        <f t="shared" si="0"/>
        <v>2015</v>
      </c>
      <c r="C49" s="2" t="str">
        <f t="shared" si="1"/>
        <v>July</v>
      </c>
      <c r="D49" s="2" t="s">
        <v>37</v>
      </c>
      <c r="E49" s="2" t="s">
        <v>46</v>
      </c>
      <c r="F49" s="2" t="s">
        <v>32</v>
      </c>
      <c r="G49" s="3">
        <v>40</v>
      </c>
      <c r="H49" s="3">
        <v>8</v>
      </c>
      <c r="I49" s="3">
        <f t="shared" si="2"/>
        <v>320</v>
      </c>
    </row>
    <row r="50" spans="1:9" x14ac:dyDescent="0.25">
      <c r="A50" s="2">
        <v>42197</v>
      </c>
      <c r="B50" s="3">
        <f t="shared" si="0"/>
        <v>2015</v>
      </c>
      <c r="C50" s="2" t="str">
        <f t="shared" si="1"/>
        <v>July</v>
      </c>
      <c r="D50" s="2" t="s">
        <v>35</v>
      </c>
      <c r="E50" s="2" t="s">
        <v>41</v>
      </c>
      <c r="F50" s="2" t="s">
        <v>27</v>
      </c>
      <c r="G50" s="3">
        <v>24</v>
      </c>
      <c r="H50" s="3">
        <v>5</v>
      </c>
      <c r="I50" s="3">
        <f t="shared" si="2"/>
        <v>120</v>
      </c>
    </row>
    <row r="51" spans="1:9" hidden="1" x14ac:dyDescent="0.25">
      <c r="A51" s="2">
        <v>42201</v>
      </c>
      <c r="B51" s="3">
        <f t="shared" si="0"/>
        <v>2015</v>
      </c>
      <c r="C51" s="2" t="str">
        <f t="shared" si="1"/>
        <v>July</v>
      </c>
      <c r="D51" s="2" t="s">
        <v>34</v>
      </c>
      <c r="E51" s="2" t="s">
        <v>39</v>
      </c>
      <c r="F51" s="2" t="s">
        <v>30</v>
      </c>
      <c r="G51" s="3">
        <v>47</v>
      </c>
      <c r="H51" s="3">
        <v>35</v>
      </c>
      <c r="I51" s="3">
        <f t="shared" si="2"/>
        <v>1645</v>
      </c>
    </row>
    <row r="52" spans="1:9" hidden="1" x14ac:dyDescent="0.25">
      <c r="A52" s="2">
        <v>42205</v>
      </c>
      <c r="B52" s="3">
        <f t="shared" si="0"/>
        <v>2015</v>
      </c>
      <c r="C52" s="2" t="str">
        <f t="shared" si="1"/>
        <v>July</v>
      </c>
      <c r="D52" s="2" t="s">
        <v>37</v>
      </c>
      <c r="E52" s="2" t="s">
        <v>10</v>
      </c>
      <c r="F52" s="2" t="s">
        <v>28</v>
      </c>
      <c r="G52" s="3">
        <v>64</v>
      </c>
      <c r="H52" s="3">
        <v>25</v>
      </c>
      <c r="I52" s="3">
        <f t="shared" si="2"/>
        <v>1600</v>
      </c>
    </row>
    <row r="53" spans="1:9" hidden="1" x14ac:dyDescent="0.25">
      <c r="A53" s="2">
        <v>42209</v>
      </c>
      <c r="B53" s="3">
        <f t="shared" si="0"/>
        <v>2015</v>
      </c>
      <c r="C53" s="2" t="str">
        <f t="shared" si="1"/>
        <v>July</v>
      </c>
      <c r="D53" s="2" t="s">
        <v>36</v>
      </c>
      <c r="E53" s="2" t="s">
        <v>43</v>
      </c>
      <c r="F53" s="2" t="s">
        <v>32</v>
      </c>
      <c r="G53" s="3">
        <v>54</v>
      </c>
      <c r="H53" s="3">
        <v>8</v>
      </c>
      <c r="I53" s="3">
        <f t="shared" si="2"/>
        <v>432</v>
      </c>
    </row>
    <row r="54" spans="1:9" x14ac:dyDescent="0.25">
      <c r="A54" s="2">
        <v>42213</v>
      </c>
      <c r="B54" s="3">
        <f t="shared" si="0"/>
        <v>2015</v>
      </c>
      <c r="C54" s="2" t="str">
        <f t="shared" si="1"/>
        <v>July</v>
      </c>
      <c r="D54" s="2" t="s">
        <v>35</v>
      </c>
      <c r="E54" s="2" t="s">
        <v>41</v>
      </c>
      <c r="F54" s="2" t="s">
        <v>26</v>
      </c>
      <c r="G54" s="3">
        <v>89</v>
      </c>
      <c r="H54" s="3">
        <v>10</v>
      </c>
      <c r="I54" s="3">
        <f t="shared" si="2"/>
        <v>890</v>
      </c>
    </row>
    <row r="55" spans="1:9" hidden="1" x14ac:dyDescent="0.25">
      <c r="A55" s="2">
        <v>42217</v>
      </c>
      <c r="B55" s="3">
        <f t="shared" si="0"/>
        <v>2015</v>
      </c>
      <c r="C55" s="2" t="str">
        <f t="shared" si="1"/>
        <v>August</v>
      </c>
      <c r="D55" s="2" t="s">
        <v>36</v>
      </c>
      <c r="E55" s="2" t="s">
        <v>45</v>
      </c>
      <c r="F55" s="2" t="s">
        <v>33</v>
      </c>
      <c r="G55" s="3">
        <v>100</v>
      </c>
      <c r="H55" s="3">
        <v>50</v>
      </c>
      <c r="I55" s="3">
        <f t="shared" si="2"/>
        <v>5000</v>
      </c>
    </row>
    <row r="56" spans="1:9" hidden="1" x14ac:dyDescent="0.25">
      <c r="A56" s="2">
        <v>42221</v>
      </c>
      <c r="B56" s="3">
        <f t="shared" si="0"/>
        <v>2015</v>
      </c>
      <c r="C56" s="2" t="str">
        <f t="shared" si="1"/>
        <v>August</v>
      </c>
      <c r="D56" s="2" t="s">
        <v>36</v>
      </c>
      <c r="E56" s="2" t="s">
        <v>43</v>
      </c>
      <c r="F56" s="2" t="s">
        <v>32</v>
      </c>
      <c r="G56" s="3">
        <v>12</v>
      </c>
      <c r="H56" s="3">
        <v>8</v>
      </c>
      <c r="I56" s="3">
        <f t="shared" si="2"/>
        <v>96</v>
      </c>
    </row>
    <row r="57" spans="1:9" hidden="1" x14ac:dyDescent="0.25">
      <c r="A57" s="2">
        <v>42225</v>
      </c>
      <c r="B57" s="3">
        <f t="shared" si="0"/>
        <v>2015</v>
      </c>
      <c r="C57" s="2" t="str">
        <f t="shared" si="1"/>
        <v>August</v>
      </c>
      <c r="D57" s="2" t="s">
        <v>34</v>
      </c>
      <c r="E57" s="2" t="s">
        <v>38</v>
      </c>
      <c r="F57" s="2" t="s">
        <v>31</v>
      </c>
      <c r="G57" s="3">
        <v>96</v>
      </c>
      <c r="H57" s="3">
        <v>10</v>
      </c>
      <c r="I57" s="3">
        <f t="shared" si="2"/>
        <v>960</v>
      </c>
    </row>
    <row r="58" spans="1:9" hidden="1" x14ac:dyDescent="0.25">
      <c r="A58" s="2">
        <v>42229</v>
      </c>
      <c r="B58" s="3">
        <f t="shared" si="0"/>
        <v>2015</v>
      </c>
      <c r="C58" s="2" t="str">
        <f t="shared" si="1"/>
        <v>August</v>
      </c>
      <c r="D58" s="2" t="s">
        <v>36</v>
      </c>
      <c r="E58" s="2" t="s">
        <v>44</v>
      </c>
      <c r="F58" s="2" t="s">
        <v>29</v>
      </c>
      <c r="G58" s="3">
        <v>26</v>
      </c>
      <c r="H58" s="3">
        <v>18</v>
      </c>
      <c r="I58" s="3">
        <f t="shared" si="2"/>
        <v>468</v>
      </c>
    </row>
    <row r="59" spans="1:9" hidden="1" x14ac:dyDescent="0.25">
      <c r="A59" s="2">
        <v>42233</v>
      </c>
      <c r="B59" s="3">
        <f t="shared" si="0"/>
        <v>2015</v>
      </c>
      <c r="C59" s="2" t="str">
        <f t="shared" si="1"/>
        <v>August</v>
      </c>
      <c r="D59" s="2" t="s">
        <v>37</v>
      </c>
      <c r="E59" s="2" t="s">
        <v>7</v>
      </c>
      <c r="F59" s="2" t="s">
        <v>29</v>
      </c>
      <c r="G59" s="3">
        <v>77</v>
      </c>
      <c r="H59" s="3">
        <v>18</v>
      </c>
      <c r="I59" s="3">
        <f t="shared" si="2"/>
        <v>1386</v>
      </c>
    </row>
    <row r="60" spans="1:9" hidden="1" x14ac:dyDescent="0.25">
      <c r="A60" s="2">
        <v>42237</v>
      </c>
      <c r="B60" s="3">
        <f t="shared" si="0"/>
        <v>2015</v>
      </c>
      <c r="C60" s="2" t="str">
        <f t="shared" si="1"/>
        <v>August</v>
      </c>
      <c r="D60" s="2" t="s">
        <v>34</v>
      </c>
      <c r="E60" s="2" t="s">
        <v>40</v>
      </c>
      <c r="F60" s="2" t="s">
        <v>8</v>
      </c>
      <c r="G60" s="3">
        <v>25</v>
      </c>
      <c r="H60" s="3">
        <v>55</v>
      </c>
      <c r="I60" s="3">
        <f t="shared" si="2"/>
        <v>1375</v>
      </c>
    </row>
    <row r="61" spans="1:9" hidden="1" x14ac:dyDescent="0.25">
      <c r="A61" s="2">
        <v>42241</v>
      </c>
      <c r="B61" s="3">
        <f t="shared" si="0"/>
        <v>2015</v>
      </c>
      <c r="C61" s="2" t="str">
        <f t="shared" si="1"/>
        <v>August</v>
      </c>
      <c r="D61" s="2" t="s">
        <v>37</v>
      </c>
      <c r="E61" s="2" t="s">
        <v>10</v>
      </c>
      <c r="F61" s="2" t="s">
        <v>32</v>
      </c>
      <c r="G61" s="3">
        <v>63</v>
      </c>
      <c r="H61" s="3">
        <v>8</v>
      </c>
      <c r="I61" s="3">
        <f t="shared" si="2"/>
        <v>504</v>
      </c>
    </row>
    <row r="62" spans="1:9" hidden="1" x14ac:dyDescent="0.25">
      <c r="A62" s="2">
        <v>42245</v>
      </c>
      <c r="B62" s="3">
        <f t="shared" si="0"/>
        <v>2015</v>
      </c>
      <c r="C62" s="2" t="str">
        <f t="shared" si="1"/>
        <v>August</v>
      </c>
      <c r="D62" s="2" t="s">
        <v>37</v>
      </c>
      <c r="E62" s="2" t="s">
        <v>10</v>
      </c>
      <c r="F62" s="2" t="s">
        <v>8</v>
      </c>
      <c r="G62" s="3">
        <v>40</v>
      </c>
      <c r="H62" s="3">
        <v>55</v>
      </c>
      <c r="I62" s="3">
        <f t="shared" si="2"/>
        <v>2200</v>
      </c>
    </row>
    <row r="63" spans="1:9" hidden="1" x14ac:dyDescent="0.25">
      <c r="A63" s="2">
        <v>42249</v>
      </c>
      <c r="B63" s="3">
        <f t="shared" si="0"/>
        <v>2015</v>
      </c>
      <c r="C63" s="2" t="str">
        <f t="shared" si="1"/>
        <v>September</v>
      </c>
      <c r="D63" s="2" t="s">
        <v>37</v>
      </c>
      <c r="E63" s="2" t="s">
        <v>7</v>
      </c>
      <c r="F63" s="2" t="s">
        <v>9</v>
      </c>
      <c r="G63" s="3">
        <v>90</v>
      </c>
      <c r="H63" s="3">
        <v>2</v>
      </c>
      <c r="I63" s="3">
        <f t="shared" si="2"/>
        <v>180</v>
      </c>
    </row>
    <row r="64" spans="1:9" hidden="1" x14ac:dyDescent="0.25">
      <c r="A64" s="2">
        <v>42253</v>
      </c>
      <c r="B64" s="3">
        <f t="shared" si="0"/>
        <v>2015</v>
      </c>
      <c r="C64" s="2" t="str">
        <f t="shared" si="1"/>
        <v>September</v>
      </c>
      <c r="D64" s="2" t="s">
        <v>37</v>
      </c>
      <c r="E64" s="2" t="s">
        <v>10</v>
      </c>
      <c r="F64" s="2" t="s">
        <v>31</v>
      </c>
      <c r="G64" s="3">
        <v>37</v>
      </c>
      <c r="H64" s="3">
        <v>10</v>
      </c>
      <c r="I64" s="3">
        <f t="shared" si="2"/>
        <v>370</v>
      </c>
    </row>
    <row r="65" spans="1:9" hidden="1" x14ac:dyDescent="0.25">
      <c r="A65" s="2">
        <v>42257</v>
      </c>
      <c r="B65" s="3">
        <f t="shared" si="0"/>
        <v>2015</v>
      </c>
      <c r="C65" s="2" t="str">
        <f t="shared" si="1"/>
        <v>September</v>
      </c>
      <c r="D65" s="2" t="s">
        <v>36</v>
      </c>
      <c r="E65" s="2" t="s">
        <v>43</v>
      </c>
      <c r="F65" s="2" t="s">
        <v>32</v>
      </c>
      <c r="G65" s="3">
        <v>99</v>
      </c>
      <c r="H65" s="3">
        <v>8</v>
      </c>
      <c r="I65" s="3">
        <f t="shared" si="2"/>
        <v>792</v>
      </c>
    </row>
    <row r="66" spans="1:9" hidden="1" x14ac:dyDescent="0.25">
      <c r="A66" s="2">
        <v>42261</v>
      </c>
      <c r="B66" s="3">
        <f t="shared" si="0"/>
        <v>2015</v>
      </c>
      <c r="C66" s="2" t="str">
        <f t="shared" si="1"/>
        <v>September</v>
      </c>
      <c r="D66" s="2" t="s">
        <v>37</v>
      </c>
      <c r="E66" s="2" t="s">
        <v>46</v>
      </c>
      <c r="F66" s="2" t="s">
        <v>26</v>
      </c>
      <c r="G66" s="3">
        <v>44</v>
      </c>
      <c r="H66" s="3">
        <v>10</v>
      </c>
      <c r="I66" s="3">
        <f t="shared" si="2"/>
        <v>440</v>
      </c>
    </row>
    <row r="67" spans="1:9" hidden="1" x14ac:dyDescent="0.25">
      <c r="A67" s="2">
        <v>42265</v>
      </c>
      <c r="B67" s="3">
        <f t="shared" ref="B67:B130" si="3">YEAR(A67)</f>
        <v>2015</v>
      </c>
      <c r="C67" s="2" t="str">
        <f t="shared" ref="C67:C130" si="4">TEXT(A67,"MMMM")</f>
        <v>September</v>
      </c>
      <c r="D67" s="2" t="s">
        <v>36</v>
      </c>
      <c r="E67" s="2" t="s">
        <v>45</v>
      </c>
      <c r="F67" s="2" t="s">
        <v>28</v>
      </c>
      <c r="G67" s="3">
        <v>18</v>
      </c>
      <c r="H67" s="3">
        <v>25</v>
      </c>
      <c r="I67" s="3">
        <f t="shared" ref="I67:I130" si="5">G67*H67</f>
        <v>450</v>
      </c>
    </row>
    <row r="68" spans="1:9" hidden="1" x14ac:dyDescent="0.25">
      <c r="A68" s="2">
        <v>42269</v>
      </c>
      <c r="B68" s="3">
        <f t="shared" si="3"/>
        <v>2015</v>
      </c>
      <c r="C68" s="2" t="str">
        <f t="shared" si="4"/>
        <v>September</v>
      </c>
      <c r="D68" s="2" t="s">
        <v>36</v>
      </c>
      <c r="E68" s="2" t="s">
        <v>45</v>
      </c>
      <c r="F68" s="2" t="s">
        <v>9</v>
      </c>
      <c r="G68" s="3">
        <v>49</v>
      </c>
      <c r="H68" s="3">
        <v>2</v>
      </c>
      <c r="I68" s="3">
        <f t="shared" si="5"/>
        <v>98</v>
      </c>
    </row>
    <row r="69" spans="1:9" hidden="1" x14ac:dyDescent="0.25">
      <c r="A69" s="2">
        <v>42273</v>
      </c>
      <c r="B69" s="3">
        <f t="shared" si="3"/>
        <v>2015</v>
      </c>
      <c r="C69" s="2" t="str">
        <f t="shared" si="4"/>
        <v>September</v>
      </c>
      <c r="D69" s="2" t="s">
        <v>36</v>
      </c>
      <c r="E69" s="2" t="s">
        <v>43</v>
      </c>
      <c r="F69" s="2" t="s">
        <v>30</v>
      </c>
      <c r="G69" s="3">
        <v>9</v>
      </c>
      <c r="H69" s="3">
        <v>35</v>
      </c>
      <c r="I69" s="3">
        <f t="shared" si="5"/>
        <v>315</v>
      </c>
    </row>
    <row r="70" spans="1:9" x14ac:dyDescent="0.25">
      <c r="A70" s="2">
        <v>42277</v>
      </c>
      <c r="B70" s="3">
        <f t="shared" si="3"/>
        <v>2015</v>
      </c>
      <c r="C70" s="2" t="str">
        <f t="shared" si="4"/>
        <v>September</v>
      </c>
      <c r="D70" s="2" t="s">
        <v>35</v>
      </c>
      <c r="E70" s="2" t="s">
        <v>41</v>
      </c>
      <c r="F70" s="2" t="s">
        <v>8</v>
      </c>
      <c r="G70" s="3">
        <v>34</v>
      </c>
      <c r="H70" s="3">
        <v>55</v>
      </c>
      <c r="I70" s="3">
        <f t="shared" si="5"/>
        <v>1870</v>
      </c>
    </row>
    <row r="71" spans="1:9" hidden="1" x14ac:dyDescent="0.25">
      <c r="A71" s="2">
        <v>42281</v>
      </c>
      <c r="B71" s="3">
        <f t="shared" si="3"/>
        <v>2015</v>
      </c>
      <c r="C71" s="2" t="str">
        <f t="shared" si="4"/>
        <v>October</v>
      </c>
      <c r="D71" s="2" t="s">
        <v>36</v>
      </c>
      <c r="E71" s="2" t="s">
        <v>44</v>
      </c>
      <c r="F71" s="2" t="s">
        <v>33</v>
      </c>
      <c r="G71" s="3">
        <v>50</v>
      </c>
      <c r="H71" s="3">
        <v>50</v>
      </c>
      <c r="I71" s="3">
        <f t="shared" si="5"/>
        <v>2500</v>
      </c>
    </row>
    <row r="72" spans="1:9" hidden="1" x14ac:dyDescent="0.25">
      <c r="A72" s="2">
        <v>42285</v>
      </c>
      <c r="B72" s="3">
        <f t="shared" si="3"/>
        <v>2015</v>
      </c>
      <c r="C72" s="2" t="str">
        <f t="shared" si="4"/>
        <v>October</v>
      </c>
      <c r="D72" s="2" t="s">
        <v>34</v>
      </c>
      <c r="E72" s="2" t="s">
        <v>40</v>
      </c>
      <c r="F72" s="2" t="s">
        <v>8</v>
      </c>
      <c r="G72" s="3">
        <v>66</v>
      </c>
      <c r="H72" s="3">
        <v>55</v>
      </c>
      <c r="I72" s="3">
        <f t="shared" si="5"/>
        <v>3630</v>
      </c>
    </row>
    <row r="73" spans="1:9" hidden="1" x14ac:dyDescent="0.25">
      <c r="A73" s="2">
        <v>42289</v>
      </c>
      <c r="B73" s="3">
        <f t="shared" si="3"/>
        <v>2015</v>
      </c>
      <c r="C73" s="2" t="str">
        <f t="shared" si="4"/>
        <v>October</v>
      </c>
      <c r="D73" s="2" t="s">
        <v>37</v>
      </c>
      <c r="E73" s="2" t="s">
        <v>7</v>
      </c>
      <c r="F73" s="2" t="s">
        <v>26</v>
      </c>
      <c r="G73" s="3">
        <v>92</v>
      </c>
      <c r="H73" s="3">
        <v>10</v>
      </c>
      <c r="I73" s="3">
        <f t="shared" si="5"/>
        <v>920</v>
      </c>
    </row>
    <row r="74" spans="1:9" x14ac:dyDescent="0.25">
      <c r="A74" s="2">
        <v>42293</v>
      </c>
      <c r="B74" s="3">
        <f t="shared" si="3"/>
        <v>2015</v>
      </c>
      <c r="C74" s="2" t="str">
        <f t="shared" si="4"/>
        <v>October</v>
      </c>
      <c r="D74" s="2" t="s">
        <v>35</v>
      </c>
      <c r="E74" s="2" t="s">
        <v>42</v>
      </c>
      <c r="F74" s="2" t="s">
        <v>30</v>
      </c>
      <c r="G74" s="3">
        <v>4</v>
      </c>
      <c r="H74" s="3">
        <v>35</v>
      </c>
      <c r="I74" s="3">
        <f t="shared" si="5"/>
        <v>140</v>
      </c>
    </row>
    <row r="75" spans="1:9" hidden="1" x14ac:dyDescent="0.25">
      <c r="A75" s="2">
        <v>42297</v>
      </c>
      <c r="B75" s="3">
        <f t="shared" si="3"/>
        <v>2015</v>
      </c>
      <c r="C75" s="2" t="str">
        <f t="shared" si="4"/>
        <v>October</v>
      </c>
      <c r="D75" s="2" t="s">
        <v>37</v>
      </c>
      <c r="E75" s="2" t="s">
        <v>46</v>
      </c>
      <c r="F75" s="2" t="s">
        <v>29</v>
      </c>
      <c r="G75" s="3">
        <v>48</v>
      </c>
      <c r="H75" s="3">
        <v>18</v>
      </c>
      <c r="I75" s="3">
        <f t="shared" si="5"/>
        <v>864</v>
      </c>
    </row>
    <row r="76" spans="1:9" hidden="1" x14ac:dyDescent="0.25">
      <c r="A76" s="2">
        <v>42301</v>
      </c>
      <c r="B76" s="3">
        <f t="shared" si="3"/>
        <v>2015</v>
      </c>
      <c r="C76" s="2" t="str">
        <f t="shared" si="4"/>
        <v>October</v>
      </c>
      <c r="D76" s="2" t="s">
        <v>36</v>
      </c>
      <c r="E76" s="2" t="s">
        <v>43</v>
      </c>
      <c r="F76" s="2" t="s">
        <v>27</v>
      </c>
      <c r="G76" s="3">
        <v>10</v>
      </c>
      <c r="H76" s="3">
        <v>5</v>
      </c>
      <c r="I76" s="3">
        <f t="shared" si="5"/>
        <v>50</v>
      </c>
    </row>
    <row r="77" spans="1:9" hidden="1" x14ac:dyDescent="0.25">
      <c r="A77" s="2">
        <v>42305</v>
      </c>
      <c r="B77" s="3">
        <f t="shared" si="3"/>
        <v>2015</v>
      </c>
      <c r="C77" s="2" t="str">
        <f t="shared" si="4"/>
        <v>October</v>
      </c>
      <c r="D77" s="2" t="s">
        <v>36</v>
      </c>
      <c r="E77" s="2" t="s">
        <v>45</v>
      </c>
      <c r="F77" s="2" t="s">
        <v>8</v>
      </c>
      <c r="G77" s="3">
        <v>11</v>
      </c>
      <c r="H77" s="3">
        <v>55</v>
      </c>
      <c r="I77" s="3">
        <f t="shared" si="5"/>
        <v>605</v>
      </c>
    </row>
    <row r="78" spans="1:9" hidden="1" x14ac:dyDescent="0.25">
      <c r="A78" s="2">
        <v>42309</v>
      </c>
      <c r="B78" s="3">
        <f t="shared" si="3"/>
        <v>2015</v>
      </c>
      <c r="C78" s="2" t="str">
        <f t="shared" si="4"/>
        <v>November</v>
      </c>
      <c r="D78" s="2" t="s">
        <v>37</v>
      </c>
      <c r="E78" s="2" t="s">
        <v>7</v>
      </c>
      <c r="F78" s="2" t="s">
        <v>26</v>
      </c>
      <c r="G78" s="3">
        <v>82</v>
      </c>
      <c r="H78" s="3">
        <v>10</v>
      </c>
      <c r="I78" s="3">
        <f t="shared" si="5"/>
        <v>820</v>
      </c>
    </row>
    <row r="79" spans="1:9" hidden="1" x14ac:dyDescent="0.25">
      <c r="A79" s="2">
        <v>42313</v>
      </c>
      <c r="B79" s="3">
        <f t="shared" si="3"/>
        <v>2015</v>
      </c>
      <c r="C79" s="2" t="str">
        <f t="shared" si="4"/>
        <v>November</v>
      </c>
      <c r="D79" s="2" t="s">
        <v>34</v>
      </c>
      <c r="E79" s="2" t="s">
        <v>38</v>
      </c>
      <c r="F79" s="2" t="s">
        <v>8</v>
      </c>
      <c r="G79" s="3">
        <v>72</v>
      </c>
      <c r="H79" s="3">
        <v>55</v>
      </c>
      <c r="I79" s="3">
        <f t="shared" si="5"/>
        <v>3960</v>
      </c>
    </row>
    <row r="80" spans="1:9" hidden="1" x14ac:dyDescent="0.25">
      <c r="A80" s="2">
        <v>42317</v>
      </c>
      <c r="B80" s="3">
        <f t="shared" si="3"/>
        <v>2015</v>
      </c>
      <c r="C80" s="2" t="str">
        <f t="shared" si="4"/>
        <v>November</v>
      </c>
      <c r="D80" s="2" t="s">
        <v>37</v>
      </c>
      <c r="E80" s="2" t="s">
        <v>46</v>
      </c>
      <c r="F80" s="2" t="s">
        <v>27</v>
      </c>
      <c r="G80" s="3">
        <v>89</v>
      </c>
      <c r="H80" s="3">
        <v>5</v>
      </c>
      <c r="I80" s="3">
        <f t="shared" si="5"/>
        <v>445</v>
      </c>
    </row>
    <row r="81" spans="1:9" x14ac:dyDescent="0.25">
      <c r="A81" s="2">
        <v>42321</v>
      </c>
      <c r="B81" s="3">
        <f t="shared" si="3"/>
        <v>2015</v>
      </c>
      <c r="C81" s="2" t="str">
        <f t="shared" si="4"/>
        <v>November</v>
      </c>
      <c r="D81" s="2" t="s">
        <v>35</v>
      </c>
      <c r="E81" s="2" t="s">
        <v>42</v>
      </c>
      <c r="F81" s="2" t="s">
        <v>32</v>
      </c>
      <c r="G81" s="3">
        <v>44</v>
      </c>
      <c r="H81" s="3">
        <v>8</v>
      </c>
      <c r="I81" s="3">
        <f t="shared" si="5"/>
        <v>352</v>
      </c>
    </row>
    <row r="82" spans="1:9" hidden="1" x14ac:dyDescent="0.25">
      <c r="A82" s="2">
        <v>42325</v>
      </c>
      <c r="B82" s="3">
        <f t="shared" si="3"/>
        <v>2015</v>
      </c>
      <c r="C82" s="2" t="str">
        <f t="shared" si="4"/>
        <v>November</v>
      </c>
      <c r="D82" s="2" t="s">
        <v>37</v>
      </c>
      <c r="E82" s="2" t="s">
        <v>10</v>
      </c>
      <c r="F82" s="2" t="s">
        <v>30</v>
      </c>
      <c r="G82" s="3">
        <v>38</v>
      </c>
      <c r="H82" s="3">
        <v>35</v>
      </c>
      <c r="I82" s="3">
        <f t="shared" si="5"/>
        <v>1330</v>
      </c>
    </row>
    <row r="83" spans="1:9" hidden="1" x14ac:dyDescent="0.25">
      <c r="A83" s="2">
        <v>42329</v>
      </c>
      <c r="B83" s="3">
        <f t="shared" si="3"/>
        <v>2015</v>
      </c>
      <c r="C83" s="2" t="str">
        <f t="shared" si="4"/>
        <v>November</v>
      </c>
      <c r="D83" s="2" t="s">
        <v>34</v>
      </c>
      <c r="E83" s="2" t="s">
        <v>40</v>
      </c>
      <c r="F83" s="2" t="s">
        <v>26</v>
      </c>
      <c r="G83" s="3">
        <v>56</v>
      </c>
      <c r="H83" s="3">
        <v>10</v>
      </c>
      <c r="I83" s="3">
        <f t="shared" si="5"/>
        <v>560</v>
      </c>
    </row>
    <row r="84" spans="1:9" hidden="1" x14ac:dyDescent="0.25">
      <c r="A84" s="2">
        <v>42333</v>
      </c>
      <c r="B84" s="3">
        <f t="shared" si="3"/>
        <v>2015</v>
      </c>
      <c r="C84" s="2" t="str">
        <f t="shared" si="4"/>
        <v>November</v>
      </c>
      <c r="D84" s="2" t="s">
        <v>34</v>
      </c>
      <c r="E84" s="2" t="s">
        <v>39</v>
      </c>
      <c r="F84" s="2" t="s">
        <v>31</v>
      </c>
      <c r="G84" s="3">
        <v>21</v>
      </c>
      <c r="H84" s="3">
        <v>10</v>
      </c>
      <c r="I84" s="3">
        <f t="shared" si="5"/>
        <v>210</v>
      </c>
    </row>
    <row r="85" spans="1:9" hidden="1" x14ac:dyDescent="0.25">
      <c r="A85" s="2">
        <v>42337</v>
      </c>
      <c r="B85" s="3">
        <f t="shared" si="3"/>
        <v>2015</v>
      </c>
      <c r="C85" s="2" t="str">
        <f t="shared" si="4"/>
        <v>November</v>
      </c>
      <c r="D85" s="2" t="s">
        <v>36</v>
      </c>
      <c r="E85" s="2" t="s">
        <v>45</v>
      </c>
      <c r="F85" s="2" t="s">
        <v>31</v>
      </c>
      <c r="G85" s="3">
        <v>95</v>
      </c>
      <c r="H85" s="3">
        <v>10</v>
      </c>
      <c r="I85" s="3">
        <f t="shared" si="5"/>
        <v>950</v>
      </c>
    </row>
    <row r="86" spans="1:9" hidden="1" x14ac:dyDescent="0.25">
      <c r="A86" s="2">
        <v>42341</v>
      </c>
      <c r="B86" s="3">
        <f t="shared" si="3"/>
        <v>2015</v>
      </c>
      <c r="C86" s="2" t="str">
        <f t="shared" si="4"/>
        <v>December</v>
      </c>
      <c r="D86" s="2" t="s">
        <v>34</v>
      </c>
      <c r="E86" s="2" t="s">
        <v>40</v>
      </c>
      <c r="F86" s="2" t="s">
        <v>26</v>
      </c>
      <c r="G86" s="3">
        <v>72</v>
      </c>
      <c r="H86" s="3">
        <v>10</v>
      </c>
      <c r="I86" s="3">
        <f t="shared" si="5"/>
        <v>720</v>
      </c>
    </row>
    <row r="87" spans="1:9" hidden="1" x14ac:dyDescent="0.25">
      <c r="A87" s="2">
        <v>42345</v>
      </c>
      <c r="B87" s="3">
        <f t="shared" si="3"/>
        <v>2015</v>
      </c>
      <c r="C87" s="2" t="str">
        <f t="shared" si="4"/>
        <v>December</v>
      </c>
      <c r="D87" s="2" t="s">
        <v>34</v>
      </c>
      <c r="E87" s="2" t="s">
        <v>40</v>
      </c>
      <c r="F87" s="2" t="s">
        <v>9</v>
      </c>
      <c r="G87" s="3">
        <v>84</v>
      </c>
      <c r="H87" s="3">
        <v>2</v>
      </c>
      <c r="I87" s="3">
        <f t="shared" si="5"/>
        <v>168</v>
      </c>
    </row>
    <row r="88" spans="1:9" hidden="1" x14ac:dyDescent="0.25">
      <c r="A88" s="2">
        <v>42349</v>
      </c>
      <c r="B88" s="3">
        <f t="shared" si="3"/>
        <v>2015</v>
      </c>
      <c r="C88" s="2" t="str">
        <f t="shared" si="4"/>
        <v>December</v>
      </c>
      <c r="D88" s="2" t="s">
        <v>36</v>
      </c>
      <c r="E88" s="2" t="s">
        <v>44</v>
      </c>
      <c r="F88" s="2" t="s">
        <v>9</v>
      </c>
      <c r="G88" s="3">
        <v>52</v>
      </c>
      <c r="H88" s="3">
        <v>2</v>
      </c>
      <c r="I88" s="3">
        <f t="shared" si="5"/>
        <v>104</v>
      </c>
    </row>
    <row r="89" spans="1:9" hidden="1" x14ac:dyDescent="0.25">
      <c r="A89" s="2">
        <v>42353</v>
      </c>
      <c r="B89" s="3">
        <f t="shared" si="3"/>
        <v>2015</v>
      </c>
      <c r="C89" s="2" t="str">
        <f t="shared" si="4"/>
        <v>December</v>
      </c>
      <c r="D89" s="2" t="s">
        <v>36</v>
      </c>
      <c r="E89" s="2" t="s">
        <v>45</v>
      </c>
      <c r="F89" s="2" t="s">
        <v>8</v>
      </c>
      <c r="G89" s="3">
        <v>27</v>
      </c>
      <c r="H89" s="3">
        <v>55</v>
      </c>
      <c r="I89" s="3">
        <f t="shared" si="5"/>
        <v>1485</v>
      </c>
    </row>
    <row r="90" spans="1:9" hidden="1" x14ac:dyDescent="0.25">
      <c r="A90" s="2">
        <v>42357</v>
      </c>
      <c r="B90" s="3">
        <f t="shared" si="3"/>
        <v>2015</v>
      </c>
      <c r="C90" s="2" t="str">
        <f t="shared" si="4"/>
        <v>December</v>
      </c>
      <c r="D90" s="2" t="s">
        <v>36</v>
      </c>
      <c r="E90" s="2" t="s">
        <v>43</v>
      </c>
      <c r="F90" s="2" t="s">
        <v>32</v>
      </c>
      <c r="G90" s="3">
        <v>48</v>
      </c>
      <c r="H90" s="3">
        <v>8</v>
      </c>
      <c r="I90" s="3">
        <f t="shared" si="5"/>
        <v>384</v>
      </c>
    </row>
    <row r="91" spans="1:9" hidden="1" x14ac:dyDescent="0.25">
      <c r="A91" s="2">
        <v>42361</v>
      </c>
      <c r="B91" s="3">
        <f t="shared" si="3"/>
        <v>2015</v>
      </c>
      <c r="C91" s="2" t="str">
        <f t="shared" si="4"/>
        <v>December</v>
      </c>
      <c r="D91" s="2" t="s">
        <v>34</v>
      </c>
      <c r="E91" s="2" t="s">
        <v>39</v>
      </c>
      <c r="F91" s="2" t="s">
        <v>27</v>
      </c>
      <c r="G91" s="3">
        <v>87</v>
      </c>
      <c r="H91" s="3">
        <v>5</v>
      </c>
      <c r="I91" s="3">
        <f t="shared" si="5"/>
        <v>435</v>
      </c>
    </row>
    <row r="92" spans="1:9" x14ac:dyDescent="0.25">
      <c r="A92" s="2">
        <v>42365</v>
      </c>
      <c r="B92" s="3">
        <f t="shared" si="3"/>
        <v>2015</v>
      </c>
      <c r="C92" s="2" t="str">
        <f t="shared" si="4"/>
        <v>December</v>
      </c>
      <c r="D92" s="2" t="s">
        <v>35</v>
      </c>
      <c r="E92" s="2" t="s">
        <v>41</v>
      </c>
      <c r="F92" s="2" t="s">
        <v>31</v>
      </c>
      <c r="G92" s="3">
        <v>46</v>
      </c>
      <c r="H92" s="3">
        <v>10</v>
      </c>
      <c r="I92" s="3">
        <f t="shared" si="5"/>
        <v>460</v>
      </c>
    </row>
    <row r="93" spans="1:9" hidden="1" x14ac:dyDescent="0.25">
      <c r="A93" s="2">
        <v>42369</v>
      </c>
      <c r="B93" s="3">
        <f t="shared" si="3"/>
        <v>2015</v>
      </c>
      <c r="C93" s="2" t="str">
        <f t="shared" si="4"/>
        <v>December</v>
      </c>
      <c r="D93" s="2" t="s">
        <v>36</v>
      </c>
      <c r="E93" s="2" t="s">
        <v>45</v>
      </c>
      <c r="F93" s="2" t="s">
        <v>32</v>
      </c>
      <c r="G93" s="3">
        <v>74</v>
      </c>
      <c r="H93" s="3">
        <v>8</v>
      </c>
      <c r="I93" s="3">
        <f t="shared" si="5"/>
        <v>592</v>
      </c>
    </row>
    <row r="94" spans="1:9" hidden="1" x14ac:dyDescent="0.25">
      <c r="A94" s="2">
        <v>42373</v>
      </c>
      <c r="B94" s="3">
        <f t="shared" si="3"/>
        <v>2016</v>
      </c>
      <c r="C94" s="2" t="str">
        <f t="shared" si="4"/>
        <v>January</v>
      </c>
      <c r="D94" s="2" t="s">
        <v>37</v>
      </c>
      <c r="E94" s="2" t="s">
        <v>46</v>
      </c>
      <c r="F94" s="2" t="s">
        <v>32</v>
      </c>
      <c r="G94" s="3">
        <v>6</v>
      </c>
      <c r="H94" s="3">
        <v>8</v>
      </c>
      <c r="I94" s="3">
        <f t="shared" si="5"/>
        <v>48</v>
      </c>
    </row>
    <row r="95" spans="1:9" hidden="1" x14ac:dyDescent="0.25">
      <c r="A95" s="2">
        <v>42377</v>
      </c>
      <c r="B95" s="3">
        <f t="shared" si="3"/>
        <v>2016</v>
      </c>
      <c r="C95" s="2" t="str">
        <f t="shared" si="4"/>
        <v>January</v>
      </c>
      <c r="D95" s="2" t="s">
        <v>36</v>
      </c>
      <c r="E95" s="2" t="s">
        <v>44</v>
      </c>
      <c r="F95" s="2" t="s">
        <v>32</v>
      </c>
      <c r="G95" s="3">
        <v>8</v>
      </c>
      <c r="H95" s="3">
        <v>8</v>
      </c>
      <c r="I95" s="3">
        <f t="shared" si="5"/>
        <v>64</v>
      </c>
    </row>
    <row r="96" spans="1:9" hidden="1" x14ac:dyDescent="0.25">
      <c r="A96" s="2">
        <v>42381</v>
      </c>
      <c r="B96" s="3">
        <f t="shared" si="3"/>
        <v>2016</v>
      </c>
      <c r="C96" s="2" t="str">
        <f t="shared" si="4"/>
        <v>January</v>
      </c>
      <c r="D96" s="2" t="s">
        <v>34</v>
      </c>
      <c r="E96" s="2" t="s">
        <v>39</v>
      </c>
      <c r="F96" s="2" t="s">
        <v>26</v>
      </c>
      <c r="G96" s="3">
        <v>96</v>
      </c>
      <c r="H96" s="3">
        <v>10</v>
      </c>
      <c r="I96" s="3">
        <f t="shared" si="5"/>
        <v>960</v>
      </c>
    </row>
    <row r="97" spans="1:9" hidden="1" x14ac:dyDescent="0.25">
      <c r="A97" s="2">
        <v>42385</v>
      </c>
      <c r="B97" s="3">
        <f t="shared" si="3"/>
        <v>2016</v>
      </c>
      <c r="C97" s="2" t="str">
        <f t="shared" si="4"/>
        <v>January</v>
      </c>
      <c r="D97" s="2" t="s">
        <v>34</v>
      </c>
      <c r="E97" s="2" t="s">
        <v>38</v>
      </c>
      <c r="F97" s="2" t="s">
        <v>30</v>
      </c>
      <c r="G97" s="3">
        <v>72</v>
      </c>
      <c r="H97" s="3">
        <v>35</v>
      </c>
      <c r="I97" s="3">
        <f t="shared" si="5"/>
        <v>2520</v>
      </c>
    </row>
    <row r="98" spans="1:9" hidden="1" x14ac:dyDescent="0.25">
      <c r="A98" s="2">
        <v>42389</v>
      </c>
      <c r="B98" s="3">
        <f t="shared" si="3"/>
        <v>2016</v>
      </c>
      <c r="C98" s="2" t="str">
        <f t="shared" si="4"/>
        <v>January</v>
      </c>
      <c r="D98" s="2" t="s">
        <v>34</v>
      </c>
      <c r="E98" s="2" t="s">
        <v>40</v>
      </c>
      <c r="F98" s="2" t="s">
        <v>27</v>
      </c>
      <c r="G98" s="3">
        <v>43</v>
      </c>
      <c r="H98" s="3">
        <v>5</v>
      </c>
      <c r="I98" s="3">
        <f t="shared" si="5"/>
        <v>215</v>
      </c>
    </row>
    <row r="99" spans="1:9" x14ac:dyDescent="0.25">
      <c r="A99" s="2">
        <v>42393</v>
      </c>
      <c r="B99" s="3">
        <f t="shared" si="3"/>
        <v>2016</v>
      </c>
      <c r="C99" s="2" t="str">
        <f t="shared" si="4"/>
        <v>January</v>
      </c>
      <c r="D99" s="2" t="s">
        <v>35</v>
      </c>
      <c r="E99" s="2" t="s">
        <v>42</v>
      </c>
      <c r="F99" s="2" t="s">
        <v>32</v>
      </c>
      <c r="G99" s="3">
        <v>73</v>
      </c>
      <c r="H99" s="3">
        <v>8</v>
      </c>
      <c r="I99" s="3">
        <f t="shared" si="5"/>
        <v>584</v>
      </c>
    </row>
    <row r="100" spans="1:9" hidden="1" x14ac:dyDescent="0.25">
      <c r="A100" s="2">
        <v>42397</v>
      </c>
      <c r="B100" s="3">
        <f t="shared" si="3"/>
        <v>2016</v>
      </c>
      <c r="C100" s="2" t="str">
        <f t="shared" si="4"/>
        <v>January</v>
      </c>
      <c r="D100" s="2" t="s">
        <v>37</v>
      </c>
      <c r="E100" s="2" t="s">
        <v>7</v>
      </c>
      <c r="F100" s="2" t="s">
        <v>29</v>
      </c>
      <c r="G100" s="3">
        <v>2</v>
      </c>
      <c r="H100" s="3">
        <v>18</v>
      </c>
      <c r="I100" s="3">
        <f t="shared" si="5"/>
        <v>36</v>
      </c>
    </row>
    <row r="101" spans="1:9" x14ac:dyDescent="0.25">
      <c r="A101" s="2">
        <v>42401</v>
      </c>
      <c r="B101" s="3">
        <f t="shared" si="3"/>
        <v>2016</v>
      </c>
      <c r="C101" s="2" t="str">
        <f t="shared" si="4"/>
        <v>February</v>
      </c>
      <c r="D101" s="2" t="s">
        <v>35</v>
      </c>
      <c r="E101" s="2" t="s">
        <v>47</v>
      </c>
      <c r="F101" s="2" t="s">
        <v>33</v>
      </c>
      <c r="G101" s="3">
        <v>28</v>
      </c>
      <c r="H101" s="3">
        <v>50</v>
      </c>
      <c r="I101" s="3">
        <f t="shared" si="5"/>
        <v>1400</v>
      </c>
    </row>
    <row r="102" spans="1:9" hidden="1" x14ac:dyDescent="0.25">
      <c r="A102" s="2">
        <v>42405</v>
      </c>
      <c r="B102" s="3">
        <f t="shared" si="3"/>
        <v>2016</v>
      </c>
      <c r="C102" s="2" t="str">
        <f t="shared" si="4"/>
        <v>February</v>
      </c>
      <c r="D102" s="2" t="s">
        <v>37</v>
      </c>
      <c r="E102" s="2" t="s">
        <v>7</v>
      </c>
      <c r="F102" s="2" t="s">
        <v>9</v>
      </c>
      <c r="G102" s="3">
        <v>73</v>
      </c>
      <c r="H102" s="3">
        <v>2</v>
      </c>
      <c r="I102" s="3">
        <f t="shared" si="5"/>
        <v>146</v>
      </c>
    </row>
    <row r="103" spans="1:9" x14ac:dyDescent="0.25">
      <c r="A103" s="2">
        <v>42409</v>
      </c>
      <c r="B103" s="3">
        <f t="shared" si="3"/>
        <v>2016</v>
      </c>
      <c r="C103" s="2" t="str">
        <f t="shared" si="4"/>
        <v>February</v>
      </c>
      <c r="D103" s="2" t="s">
        <v>35</v>
      </c>
      <c r="E103" s="2" t="s">
        <v>47</v>
      </c>
      <c r="F103" s="2" t="s">
        <v>28</v>
      </c>
      <c r="G103" s="3">
        <v>96</v>
      </c>
      <c r="H103" s="3">
        <v>25</v>
      </c>
      <c r="I103" s="3">
        <f t="shared" si="5"/>
        <v>2400</v>
      </c>
    </row>
    <row r="104" spans="1:9" x14ac:dyDescent="0.25">
      <c r="A104" s="2">
        <v>42413</v>
      </c>
      <c r="B104" s="3">
        <f t="shared" si="3"/>
        <v>2016</v>
      </c>
      <c r="C104" s="2" t="str">
        <f t="shared" si="4"/>
        <v>February</v>
      </c>
      <c r="D104" s="2" t="s">
        <v>35</v>
      </c>
      <c r="E104" s="2" t="s">
        <v>42</v>
      </c>
      <c r="F104" s="2" t="s">
        <v>31</v>
      </c>
      <c r="G104" s="3">
        <v>29</v>
      </c>
      <c r="H104" s="3">
        <v>10</v>
      </c>
      <c r="I104" s="3">
        <f t="shared" si="5"/>
        <v>290</v>
      </c>
    </row>
    <row r="105" spans="1:9" x14ac:dyDescent="0.25">
      <c r="A105" s="2">
        <v>42417</v>
      </c>
      <c r="B105" s="3">
        <f t="shared" si="3"/>
        <v>2016</v>
      </c>
      <c r="C105" s="2" t="str">
        <f t="shared" si="4"/>
        <v>February</v>
      </c>
      <c r="D105" s="2" t="s">
        <v>35</v>
      </c>
      <c r="E105" s="2" t="s">
        <v>41</v>
      </c>
      <c r="F105" s="2" t="s">
        <v>27</v>
      </c>
      <c r="G105" s="3">
        <v>16</v>
      </c>
      <c r="H105" s="3">
        <v>5</v>
      </c>
      <c r="I105" s="3">
        <f t="shared" si="5"/>
        <v>80</v>
      </c>
    </row>
    <row r="106" spans="1:9" hidden="1" x14ac:dyDescent="0.25">
      <c r="A106" s="2">
        <v>42421</v>
      </c>
      <c r="B106" s="3">
        <f t="shared" si="3"/>
        <v>2016</v>
      </c>
      <c r="C106" s="2" t="str">
        <f t="shared" si="4"/>
        <v>February</v>
      </c>
      <c r="D106" s="2" t="s">
        <v>34</v>
      </c>
      <c r="E106" s="2" t="s">
        <v>40</v>
      </c>
      <c r="F106" s="2" t="s">
        <v>26</v>
      </c>
      <c r="G106" s="3">
        <v>48</v>
      </c>
      <c r="H106" s="3">
        <v>10</v>
      </c>
      <c r="I106" s="3">
        <f t="shared" si="5"/>
        <v>480</v>
      </c>
    </row>
    <row r="107" spans="1:9" hidden="1" x14ac:dyDescent="0.25">
      <c r="A107" s="2">
        <v>42425</v>
      </c>
      <c r="B107" s="3">
        <f t="shared" si="3"/>
        <v>2016</v>
      </c>
      <c r="C107" s="2" t="str">
        <f t="shared" si="4"/>
        <v>February</v>
      </c>
      <c r="D107" s="2" t="s">
        <v>34</v>
      </c>
      <c r="E107" s="2" t="s">
        <v>40</v>
      </c>
      <c r="F107" s="2" t="s">
        <v>29</v>
      </c>
      <c r="G107" s="3">
        <v>35</v>
      </c>
      <c r="H107" s="3">
        <v>18</v>
      </c>
      <c r="I107" s="3">
        <f t="shared" si="5"/>
        <v>630</v>
      </c>
    </row>
    <row r="108" spans="1:9" hidden="1" x14ac:dyDescent="0.25">
      <c r="A108" s="2">
        <v>42429</v>
      </c>
      <c r="B108" s="3">
        <f t="shared" si="3"/>
        <v>2016</v>
      </c>
      <c r="C108" s="2" t="str">
        <f t="shared" si="4"/>
        <v>February</v>
      </c>
      <c r="D108" s="2" t="s">
        <v>34</v>
      </c>
      <c r="E108" s="2" t="s">
        <v>39</v>
      </c>
      <c r="F108" s="2" t="s">
        <v>33</v>
      </c>
      <c r="G108" s="3">
        <v>6</v>
      </c>
      <c r="H108" s="3">
        <v>50</v>
      </c>
      <c r="I108" s="3">
        <f t="shared" si="5"/>
        <v>300</v>
      </c>
    </row>
    <row r="109" spans="1:9" hidden="1" x14ac:dyDescent="0.25">
      <c r="A109" s="2">
        <v>42433</v>
      </c>
      <c r="B109" s="3">
        <f t="shared" si="3"/>
        <v>2016</v>
      </c>
      <c r="C109" s="2" t="str">
        <f t="shared" si="4"/>
        <v>March</v>
      </c>
      <c r="D109" s="2" t="s">
        <v>34</v>
      </c>
      <c r="E109" s="2" t="s">
        <v>38</v>
      </c>
      <c r="F109" s="2" t="s">
        <v>32</v>
      </c>
      <c r="G109" s="3">
        <v>53</v>
      </c>
      <c r="H109" s="3">
        <v>8</v>
      </c>
      <c r="I109" s="3">
        <f t="shared" si="5"/>
        <v>424</v>
      </c>
    </row>
    <row r="110" spans="1:9" x14ac:dyDescent="0.25">
      <c r="A110" s="2">
        <v>42437</v>
      </c>
      <c r="B110" s="3">
        <f t="shared" si="3"/>
        <v>2016</v>
      </c>
      <c r="C110" s="2" t="str">
        <f t="shared" si="4"/>
        <v>March</v>
      </c>
      <c r="D110" s="2" t="s">
        <v>35</v>
      </c>
      <c r="E110" s="2" t="s">
        <v>47</v>
      </c>
      <c r="F110" s="2" t="s">
        <v>8</v>
      </c>
      <c r="G110" s="3">
        <v>8</v>
      </c>
      <c r="H110" s="3">
        <v>55</v>
      </c>
      <c r="I110" s="3">
        <f t="shared" si="5"/>
        <v>440</v>
      </c>
    </row>
    <row r="111" spans="1:9" hidden="1" x14ac:dyDescent="0.25">
      <c r="A111" s="2">
        <v>42441</v>
      </c>
      <c r="B111" s="3">
        <f t="shared" si="3"/>
        <v>2016</v>
      </c>
      <c r="C111" s="2" t="str">
        <f t="shared" si="4"/>
        <v>March</v>
      </c>
      <c r="D111" s="2" t="s">
        <v>34</v>
      </c>
      <c r="E111" s="2" t="s">
        <v>39</v>
      </c>
      <c r="F111" s="2" t="s">
        <v>32</v>
      </c>
      <c r="G111" s="3">
        <v>72</v>
      </c>
      <c r="H111" s="3">
        <v>8</v>
      </c>
      <c r="I111" s="3">
        <f t="shared" si="5"/>
        <v>576</v>
      </c>
    </row>
    <row r="112" spans="1:9" hidden="1" x14ac:dyDescent="0.25">
      <c r="A112" s="2">
        <v>42445</v>
      </c>
      <c r="B112" s="3">
        <f t="shared" si="3"/>
        <v>2016</v>
      </c>
      <c r="C112" s="2" t="str">
        <f t="shared" si="4"/>
        <v>March</v>
      </c>
      <c r="D112" s="2" t="s">
        <v>36</v>
      </c>
      <c r="E112" s="2" t="s">
        <v>44</v>
      </c>
      <c r="F112" s="2" t="s">
        <v>26</v>
      </c>
      <c r="G112" s="3">
        <v>56</v>
      </c>
      <c r="H112" s="3">
        <v>10</v>
      </c>
      <c r="I112" s="3">
        <f t="shared" si="5"/>
        <v>560</v>
      </c>
    </row>
    <row r="113" spans="1:9" hidden="1" x14ac:dyDescent="0.25">
      <c r="A113" s="2">
        <v>42449</v>
      </c>
      <c r="B113" s="3">
        <f t="shared" si="3"/>
        <v>2016</v>
      </c>
      <c r="C113" s="2" t="str">
        <f t="shared" si="4"/>
        <v>March</v>
      </c>
      <c r="D113" s="2" t="s">
        <v>37</v>
      </c>
      <c r="E113" s="2" t="s">
        <v>10</v>
      </c>
      <c r="F113" s="2" t="s">
        <v>29</v>
      </c>
      <c r="G113" s="3">
        <v>30</v>
      </c>
      <c r="H113" s="3">
        <v>18</v>
      </c>
      <c r="I113" s="3">
        <f t="shared" si="5"/>
        <v>540</v>
      </c>
    </row>
    <row r="114" spans="1:9" hidden="1" x14ac:dyDescent="0.25">
      <c r="A114" s="2">
        <v>42453</v>
      </c>
      <c r="B114" s="3">
        <f t="shared" si="3"/>
        <v>2016</v>
      </c>
      <c r="C114" s="2" t="str">
        <f t="shared" si="4"/>
        <v>March</v>
      </c>
      <c r="D114" s="2" t="s">
        <v>37</v>
      </c>
      <c r="E114" s="2" t="s">
        <v>10</v>
      </c>
      <c r="F114" s="2" t="s">
        <v>29</v>
      </c>
      <c r="G114" s="3">
        <v>32</v>
      </c>
      <c r="H114" s="3">
        <v>18</v>
      </c>
      <c r="I114" s="3">
        <f t="shared" si="5"/>
        <v>576</v>
      </c>
    </row>
    <row r="115" spans="1:9" hidden="1" x14ac:dyDescent="0.25">
      <c r="A115" s="2">
        <v>42457</v>
      </c>
      <c r="B115" s="3">
        <f t="shared" si="3"/>
        <v>2016</v>
      </c>
      <c r="C115" s="2" t="str">
        <f t="shared" si="4"/>
        <v>March</v>
      </c>
      <c r="D115" s="2" t="s">
        <v>37</v>
      </c>
      <c r="E115" s="2" t="s">
        <v>7</v>
      </c>
      <c r="F115" s="2" t="s">
        <v>9</v>
      </c>
      <c r="G115" s="3">
        <v>42</v>
      </c>
      <c r="H115" s="3">
        <v>2</v>
      </c>
      <c r="I115" s="3">
        <f t="shared" si="5"/>
        <v>84</v>
      </c>
    </row>
    <row r="116" spans="1:9" hidden="1" x14ac:dyDescent="0.25">
      <c r="A116" s="2">
        <v>42461</v>
      </c>
      <c r="B116" s="3">
        <f t="shared" si="3"/>
        <v>2016</v>
      </c>
      <c r="C116" s="2" t="str">
        <f t="shared" si="4"/>
        <v>April</v>
      </c>
      <c r="D116" s="2" t="s">
        <v>37</v>
      </c>
      <c r="E116" s="2" t="s">
        <v>46</v>
      </c>
      <c r="F116" s="2" t="s">
        <v>30</v>
      </c>
      <c r="G116" s="3">
        <v>99</v>
      </c>
      <c r="H116" s="3">
        <v>35</v>
      </c>
      <c r="I116" s="3">
        <f t="shared" si="5"/>
        <v>3465</v>
      </c>
    </row>
    <row r="117" spans="1:9" x14ac:dyDescent="0.25">
      <c r="A117" s="2">
        <v>42465</v>
      </c>
      <c r="B117" s="3">
        <f t="shared" si="3"/>
        <v>2016</v>
      </c>
      <c r="C117" s="2" t="str">
        <f t="shared" si="4"/>
        <v>April</v>
      </c>
      <c r="D117" s="2" t="s">
        <v>35</v>
      </c>
      <c r="E117" s="2" t="s">
        <v>47</v>
      </c>
      <c r="F117" s="2" t="s">
        <v>8</v>
      </c>
      <c r="G117" s="3">
        <v>14</v>
      </c>
      <c r="H117" s="3">
        <v>55</v>
      </c>
      <c r="I117" s="3">
        <f t="shared" si="5"/>
        <v>770</v>
      </c>
    </row>
    <row r="118" spans="1:9" x14ac:dyDescent="0.25">
      <c r="A118" s="2">
        <v>42469</v>
      </c>
      <c r="B118" s="3">
        <f t="shared" si="3"/>
        <v>2016</v>
      </c>
      <c r="C118" s="2" t="str">
        <f t="shared" si="4"/>
        <v>April</v>
      </c>
      <c r="D118" s="2" t="s">
        <v>35</v>
      </c>
      <c r="E118" s="2" t="s">
        <v>47</v>
      </c>
      <c r="F118" s="2" t="s">
        <v>29</v>
      </c>
      <c r="G118" s="3">
        <v>80</v>
      </c>
      <c r="H118" s="3">
        <v>18</v>
      </c>
      <c r="I118" s="3">
        <f t="shared" si="5"/>
        <v>1440</v>
      </c>
    </row>
    <row r="119" spans="1:9" x14ac:dyDescent="0.25">
      <c r="A119" s="2">
        <v>42473</v>
      </c>
      <c r="B119" s="3">
        <f t="shared" si="3"/>
        <v>2016</v>
      </c>
      <c r="C119" s="2" t="str">
        <f t="shared" si="4"/>
        <v>April</v>
      </c>
      <c r="D119" s="2" t="s">
        <v>35</v>
      </c>
      <c r="E119" s="2" t="s">
        <v>41</v>
      </c>
      <c r="F119" s="2" t="s">
        <v>31</v>
      </c>
      <c r="G119" s="3">
        <v>95</v>
      </c>
      <c r="H119" s="3">
        <v>10</v>
      </c>
      <c r="I119" s="3">
        <f t="shared" si="5"/>
        <v>950</v>
      </c>
    </row>
    <row r="120" spans="1:9" hidden="1" x14ac:dyDescent="0.25">
      <c r="A120" s="2">
        <v>42477</v>
      </c>
      <c r="B120" s="3">
        <f t="shared" si="3"/>
        <v>2016</v>
      </c>
      <c r="C120" s="2" t="str">
        <f t="shared" si="4"/>
        <v>April</v>
      </c>
      <c r="D120" s="2" t="s">
        <v>36</v>
      </c>
      <c r="E120" s="2" t="s">
        <v>45</v>
      </c>
      <c r="F120" s="2" t="s">
        <v>28</v>
      </c>
      <c r="G120" s="3">
        <v>80</v>
      </c>
      <c r="H120" s="3">
        <v>25</v>
      </c>
      <c r="I120" s="3">
        <f t="shared" si="5"/>
        <v>2000</v>
      </c>
    </row>
    <row r="121" spans="1:9" hidden="1" x14ac:dyDescent="0.25">
      <c r="A121" s="2">
        <v>42481</v>
      </c>
      <c r="B121" s="3">
        <f t="shared" si="3"/>
        <v>2016</v>
      </c>
      <c r="C121" s="2" t="str">
        <f t="shared" si="4"/>
        <v>April</v>
      </c>
      <c r="D121" s="2" t="s">
        <v>36</v>
      </c>
      <c r="E121" s="2" t="s">
        <v>45</v>
      </c>
      <c r="F121" s="2" t="s">
        <v>32</v>
      </c>
      <c r="G121" s="3">
        <v>92</v>
      </c>
      <c r="H121" s="3">
        <v>8</v>
      </c>
      <c r="I121" s="3">
        <f t="shared" si="5"/>
        <v>736</v>
      </c>
    </row>
    <row r="122" spans="1:9" hidden="1" x14ac:dyDescent="0.25">
      <c r="A122" s="2">
        <v>42485</v>
      </c>
      <c r="B122" s="3">
        <f t="shared" si="3"/>
        <v>2016</v>
      </c>
      <c r="C122" s="2" t="str">
        <f t="shared" si="4"/>
        <v>April</v>
      </c>
      <c r="D122" s="2" t="s">
        <v>37</v>
      </c>
      <c r="E122" s="2" t="s">
        <v>10</v>
      </c>
      <c r="F122" s="2" t="s">
        <v>32</v>
      </c>
      <c r="G122" s="3">
        <v>60</v>
      </c>
      <c r="H122" s="3">
        <v>8</v>
      </c>
      <c r="I122" s="3">
        <f t="shared" si="5"/>
        <v>480</v>
      </c>
    </row>
    <row r="123" spans="1:9" x14ac:dyDescent="0.25">
      <c r="A123" s="2">
        <v>42489</v>
      </c>
      <c r="B123" s="3">
        <f t="shared" si="3"/>
        <v>2016</v>
      </c>
      <c r="C123" s="2" t="str">
        <f t="shared" si="4"/>
        <v>April</v>
      </c>
      <c r="D123" s="2" t="s">
        <v>35</v>
      </c>
      <c r="E123" s="2" t="s">
        <v>47</v>
      </c>
      <c r="F123" s="2" t="s">
        <v>27</v>
      </c>
      <c r="G123" s="3">
        <v>97</v>
      </c>
      <c r="H123" s="3">
        <v>5</v>
      </c>
      <c r="I123" s="3">
        <f t="shared" si="5"/>
        <v>485</v>
      </c>
    </row>
    <row r="124" spans="1:9" hidden="1" x14ac:dyDescent="0.25">
      <c r="A124" s="2">
        <v>42493</v>
      </c>
      <c r="B124" s="3">
        <f t="shared" si="3"/>
        <v>2016</v>
      </c>
      <c r="C124" s="2" t="str">
        <f t="shared" si="4"/>
        <v>May</v>
      </c>
      <c r="D124" s="2" t="s">
        <v>36</v>
      </c>
      <c r="E124" s="2" t="s">
        <v>44</v>
      </c>
      <c r="F124" s="2" t="s">
        <v>32</v>
      </c>
      <c r="G124" s="3">
        <v>25</v>
      </c>
      <c r="H124" s="3">
        <v>8</v>
      </c>
      <c r="I124" s="3">
        <f t="shared" si="5"/>
        <v>200</v>
      </c>
    </row>
    <row r="125" spans="1:9" x14ac:dyDescent="0.25">
      <c r="A125" s="2">
        <v>42497</v>
      </c>
      <c r="B125" s="3">
        <f t="shared" si="3"/>
        <v>2016</v>
      </c>
      <c r="C125" s="2" t="str">
        <f t="shared" si="4"/>
        <v>May</v>
      </c>
      <c r="D125" s="2" t="s">
        <v>35</v>
      </c>
      <c r="E125" s="2" t="s">
        <v>47</v>
      </c>
      <c r="F125" s="2" t="s">
        <v>8</v>
      </c>
      <c r="G125" s="3">
        <v>16</v>
      </c>
      <c r="H125" s="3">
        <v>55</v>
      </c>
      <c r="I125" s="3">
        <f t="shared" si="5"/>
        <v>880</v>
      </c>
    </row>
    <row r="126" spans="1:9" hidden="1" x14ac:dyDescent="0.25">
      <c r="A126" s="2">
        <v>42501</v>
      </c>
      <c r="B126" s="3">
        <f t="shared" si="3"/>
        <v>2016</v>
      </c>
      <c r="C126" s="2" t="str">
        <f t="shared" si="4"/>
        <v>May</v>
      </c>
      <c r="D126" s="2" t="s">
        <v>34</v>
      </c>
      <c r="E126" s="2" t="s">
        <v>39</v>
      </c>
      <c r="F126" s="2" t="s">
        <v>9</v>
      </c>
      <c r="G126" s="3">
        <v>32</v>
      </c>
      <c r="H126" s="3">
        <v>2</v>
      </c>
      <c r="I126" s="3">
        <f t="shared" si="5"/>
        <v>64</v>
      </c>
    </row>
    <row r="127" spans="1:9" x14ac:dyDescent="0.25">
      <c r="A127" s="2">
        <v>42505</v>
      </c>
      <c r="B127" s="3">
        <f t="shared" si="3"/>
        <v>2016</v>
      </c>
      <c r="C127" s="2" t="str">
        <f t="shared" si="4"/>
        <v>May</v>
      </c>
      <c r="D127" s="2" t="s">
        <v>35</v>
      </c>
      <c r="E127" s="2" t="s">
        <v>41</v>
      </c>
      <c r="F127" s="2" t="s">
        <v>8</v>
      </c>
      <c r="G127" s="3">
        <v>53</v>
      </c>
      <c r="H127" s="3">
        <v>55</v>
      </c>
      <c r="I127" s="3">
        <f t="shared" si="5"/>
        <v>2915</v>
      </c>
    </row>
    <row r="128" spans="1:9" hidden="1" x14ac:dyDescent="0.25">
      <c r="A128" s="2">
        <v>42509</v>
      </c>
      <c r="B128" s="3">
        <f t="shared" si="3"/>
        <v>2016</v>
      </c>
      <c r="C128" s="2" t="str">
        <f t="shared" si="4"/>
        <v>May</v>
      </c>
      <c r="D128" s="2" t="s">
        <v>34</v>
      </c>
      <c r="E128" s="2" t="s">
        <v>39</v>
      </c>
      <c r="F128" s="2" t="s">
        <v>30</v>
      </c>
      <c r="G128" s="3">
        <v>30</v>
      </c>
      <c r="H128" s="3">
        <v>35</v>
      </c>
      <c r="I128" s="3">
        <f t="shared" si="5"/>
        <v>1050</v>
      </c>
    </row>
    <row r="129" spans="1:9" hidden="1" x14ac:dyDescent="0.25">
      <c r="A129" s="2">
        <v>42513</v>
      </c>
      <c r="B129" s="3">
        <f t="shared" si="3"/>
        <v>2016</v>
      </c>
      <c r="C129" s="2" t="str">
        <f t="shared" si="4"/>
        <v>May</v>
      </c>
      <c r="D129" s="2" t="s">
        <v>37</v>
      </c>
      <c r="E129" s="2" t="s">
        <v>7</v>
      </c>
      <c r="F129" s="2" t="s">
        <v>32</v>
      </c>
      <c r="G129" s="3">
        <v>61</v>
      </c>
      <c r="H129" s="3">
        <v>8</v>
      </c>
      <c r="I129" s="3">
        <f t="shared" si="5"/>
        <v>488</v>
      </c>
    </row>
    <row r="130" spans="1:9" hidden="1" x14ac:dyDescent="0.25">
      <c r="A130" s="2">
        <v>42517</v>
      </c>
      <c r="B130" s="3">
        <f t="shared" si="3"/>
        <v>2016</v>
      </c>
      <c r="C130" s="2" t="str">
        <f t="shared" si="4"/>
        <v>May</v>
      </c>
      <c r="D130" s="2" t="s">
        <v>34</v>
      </c>
      <c r="E130" s="2" t="s">
        <v>38</v>
      </c>
      <c r="F130" s="2" t="s">
        <v>27</v>
      </c>
      <c r="G130" s="3">
        <v>64</v>
      </c>
      <c r="H130" s="3">
        <v>5</v>
      </c>
      <c r="I130" s="3">
        <f t="shared" si="5"/>
        <v>320</v>
      </c>
    </row>
    <row r="131" spans="1:9" hidden="1" x14ac:dyDescent="0.25">
      <c r="A131" s="2">
        <v>42521</v>
      </c>
      <c r="B131" s="3">
        <f t="shared" ref="B131:B194" si="6">YEAR(A131)</f>
        <v>2016</v>
      </c>
      <c r="C131" s="2" t="str">
        <f t="shared" ref="C131:C194" si="7">TEXT(A131,"MMMM")</f>
        <v>May</v>
      </c>
      <c r="D131" s="2" t="s">
        <v>34</v>
      </c>
      <c r="E131" s="2" t="s">
        <v>38</v>
      </c>
      <c r="F131" s="2" t="s">
        <v>30</v>
      </c>
      <c r="G131" s="3">
        <v>13</v>
      </c>
      <c r="H131" s="3">
        <v>35</v>
      </c>
      <c r="I131" s="3">
        <f t="shared" ref="I131:I194" si="8">G131*H131</f>
        <v>455</v>
      </c>
    </row>
    <row r="132" spans="1:9" x14ac:dyDescent="0.25">
      <c r="A132" s="2">
        <v>42525</v>
      </c>
      <c r="B132" s="3">
        <f t="shared" si="6"/>
        <v>2016</v>
      </c>
      <c r="C132" s="2" t="str">
        <f t="shared" si="7"/>
        <v>June</v>
      </c>
      <c r="D132" s="2" t="s">
        <v>35</v>
      </c>
      <c r="E132" s="2" t="s">
        <v>42</v>
      </c>
      <c r="F132" s="2" t="s">
        <v>32</v>
      </c>
      <c r="G132" s="3">
        <v>100</v>
      </c>
      <c r="H132" s="3">
        <v>8</v>
      </c>
      <c r="I132" s="3">
        <f t="shared" si="8"/>
        <v>800</v>
      </c>
    </row>
    <row r="133" spans="1:9" hidden="1" x14ac:dyDescent="0.25">
      <c r="A133" s="2">
        <v>42529</v>
      </c>
      <c r="B133" s="3">
        <f t="shared" si="6"/>
        <v>2016</v>
      </c>
      <c r="C133" s="2" t="str">
        <f t="shared" si="7"/>
        <v>June</v>
      </c>
      <c r="D133" s="2" t="s">
        <v>37</v>
      </c>
      <c r="E133" s="2" t="s">
        <v>7</v>
      </c>
      <c r="F133" s="2" t="s">
        <v>26</v>
      </c>
      <c r="G133" s="3">
        <v>75</v>
      </c>
      <c r="H133" s="3">
        <v>10</v>
      </c>
      <c r="I133" s="3">
        <f t="shared" si="8"/>
        <v>750</v>
      </c>
    </row>
    <row r="134" spans="1:9" hidden="1" x14ac:dyDescent="0.25">
      <c r="A134" s="2">
        <v>42533</v>
      </c>
      <c r="B134" s="3">
        <f t="shared" si="6"/>
        <v>2016</v>
      </c>
      <c r="C134" s="2" t="str">
        <f t="shared" si="7"/>
        <v>June</v>
      </c>
      <c r="D134" s="2" t="s">
        <v>36</v>
      </c>
      <c r="E134" s="2" t="s">
        <v>43</v>
      </c>
      <c r="F134" s="2" t="s">
        <v>31</v>
      </c>
      <c r="G134" s="3">
        <v>77</v>
      </c>
      <c r="H134" s="3">
        <v>10</v>
      </c>
      <c r="I134" s="3">
        <f t="shared" si="8"/>
        <v>770</v>
      </c>
    </row>
    <row r="135" spans="1:9" hidden="1" x14ac:dyDescent="0.25">
      <c r="A135" s="2">
        <v>42537</v>
      </c>
      <c r="B135" s="3">
        <f t="shared" si="6"/>
        <v>2016</v>
      </c>
      <c r="C135" s="2" t="str">
        <f t="shared" si="7"/>
        <v>June</v>
      </c>
      <c r="D135" s="2" t="s">
        <v>36</v>
      </c>
      <c r="E135" s="2" t="s">
        <v>45</v>
      </c>
      <c r="F135" s="2" t="s">
        <v>8</v>
      </c>
      <c r="G135" s="3">
        <v>78</v>
      </c>
      <c r="H135" s="3">
        <v>55</v>
      </c>
      <c r="I135" s="3">
        <f t="shared" si="8"/>
        <v>4290</v>
      </c>
    </row>
    <row r="136" spans="1:9" hidden="1" x14ac:dyDescent="0.25">
      <c r="A136" s="2">
        <v>42541</v>
      </c>
      <c r="B136" s="3">
        <f t="shared" si="6"/>
        <v>2016</v>
      </c>
      <c r="C136" s="2" t="str">
        <f t="shared" si="7"/>
        <v>June</v>
      </c>
      <c r="D136" s="2" t="s">
        <v>37</v>
      </c>
      <c r="E136" s="2" t="s">
        <v>10</v>
      </c>
      <c r="F136" s="2" t="s">
        <v>31</v>
      </c>
      <c r="G136" s="3">
        <v>58</v>
      </c>
      <c r="H136" s="3">
        <v>10</v>
      </c>
      <c r="I136" s="3">
        <f t="shared" si="8"/>
        <v>580</v>
      </c>
    </row>
    <row r="137" spans="1:9" hidden="1" x14ac:dyDescent="0.25">
      <c r="A137" s="2">
        <v>42545</v>
      </c>
      <c r="B137" s="3">
        <f t="shared" si="6"/>
        <v>2016</v>
      </c>
      <c r="C137" s="2" t="str">
        <f t="shared" si="7"/>
        <v>June</v>
      </c>
      <c r="D137" s="2" t="s">
        <v>37</v>
      </c>
      <c r="E137" s="2" t="s">
        <v>46</v>
      </c>
      <c r="F137" s="2" t="s">
        <v>32</v>
      </c>
      <c r="G137" s="3">
        <v>60</v>
      </c>
      <c r="H137" s="3">
        <v>8</v>
      </c>
      <c r="I137" s="3">
        <f t="shared" si="8"/>
        <v>480</v>
      </c>
    </row>
    <row r="138" spans="1:9" hidden="1" x14ac:dyDescent="0.25">
      <c r="A138" s="2">
        <v>42549</v>
      </c>
      <c r="B138" s="3">
        <f t="shared" si="6"/>
        <v>2016</v>
      </c>
      <c r="C138" s="2" t="str">
        <f t="shared" si="7"/>
        <v>June</v>
      </c>
      <c r="D138" s="2" t="s">
        <v>34</v>
      </c>
      <c r="E138" s="2" t="s">
        <v>40</v>
      </c>
      <c r="F138" s="2" t="s">
        <v>26</v>
      </c>
      <c r="G138" s="3">
        <v>46</v>
      </c>
      <c r="H138" s="3">
        <v>10</v>
      </c>
      <c r="I138" s="3">
        <f t="shared" si="8"/>
        <v>460</v>
      </c>
    </row>
    <row r="139" spans="1:9" hidden="1" x14ac:dyDescent="0.25">
      <c r="A139" s="2">
        <v>42553</v>
      </c>
      <c r="B139" s="3">
        <f t="shared" si="6"/>
        <v>2016</v>
      </c>
      <c r="C139" s="2" t="str">
        <f t="shared" si="7"/>
        <v>July</v>
      </c>
      <c r="D139" s="2" t="s">
        <v>37</v>
      </c>
      <c r="E139" s="2" t="s">
        <v>46</v>
      </c>
      <c r="F139" s="2" t="s">
        <v>32</v>
      </c>
      <c r="G139" s="3">
        <v>46</v>
      </c>
      <c r="H139" s="3">
        <v>8</v>
      </c>
      <c r="I139" s="3">
        <f t="shared" si="8"/>
        <v>368</v>
      </c>
    </row>
    <row r="140" spans="1:9" x14ac:dyDescent="0.25">
      <c r="A140" s="2">
        <v>42557</v>
      </c>
      <c r="B140" s="3">
        <f t="shared" si="6"/>
        <v>2016</v>
      </c>
      <c r="C140" s="2" t="str">
        <f t="shared" si="7"/>
        <v>July</v>
      </c>
      <c r="D140" s="2" t="s">
        <v>35</v>
      </c>
      <c r="E140" s="2" t="s">
        <v>42</v>
      </c>
      <c r="F140" s="2" t="s">
        <v>33</v>
      </c>
      <c r="G140" s="3">
        <v>72</v>
      </c>
      <c r="H140" s="3">
        <v>50</v>
      </c>
      <c r="I140" s="3">
        <f t="shared" si="8"/>
        <v>3600</v>
      </c>
    </row>
    <row r="141" spans="1:9" x14ac:dyDescent="0.25">
      <c r="A141" s="2">
        <v>42561</v>
      </c>
      <c r="B141" s="3">
        <f t="shared" si="6"/>
        <v>2016</v>
      </c>
      <c r="C141" s="2" t="str">
        <f t="shared" si="7"/>
        <v>July</v>
      </c>
      <c r="D141" s="2" t="s">
        <v>35</v>
      </c>
      <c r="E141" s="2" t="s">
        <v>42</v>
      </c>
      <c r="F141" s="2" t="s">
        <v>8</v>
      </c>
      <c r="G141" s="3">
        <v>23</v>
      </c>
      <c r="H141" s="3">
        <v>55</v>
      </c>
      <c r="I141" s="3">
        <f t="shared" si="8"/>
        <v>1265</v>
      </c>
    </row>
    <row r="142" spans="1:9" hidden="1" x14ac:dyDescent="0.25">
      <c r="A142" s="2">
        <v>42565</v>
      </c>
      <c r="B142" s="3">
        <f t="shared" si="6"/>
        <v>2016</v>
      </c>
      <c r="C142" s="2" t="str">
        <f t="shared" si="7"/>
        <v>July</v>
      </c>
      <c r="D142" s="2" t="s">
        <v>34</v>
      </c>
      <c r="E142" s="2" t="s">
        <v>38</v>
      </c>
      <c r="F142" s="2" t="s">
        <v>9</v>
      </c>
      <c r="G142" s="3">
        <v>88</v>
      </c>
      <c r="H142" s="3">
        <v>2</v>
      </c>
      <c r="I142" s="3">
        <f t="shared" si="8"/>
        <v>176</v>
      </c>
    </row>
    <row r="143" spans="1:9" hidden="1" x14ac:dyDescent="0.25">
      <c r="A143" s="2">
        <v>42569</v>
      </c>
      <c r="B143" s="3">
        <f t="shared" si="6"/>
        <v>2016</v>
      </c>
      <c r="C143" s="2" t="str">
        <f t="shared" si="7"/>
        <v>July</v>
      </c>
      <c r="D143" s="2" t="s">
        <v>36</v>
      </c>
      <c r="E143" s="2" t="s">
        <v>44</v>
      </c>
      <c r="F143" s="2" t="s">
        <v>27</v>
      </c>
      <c r="G143" s="3">
        <v>15</v>
      </c>
      <c r="H143" s="3">
        <v>5</v>
      </c>
      <c r="I143" s="3">
        <f t="shared" si="8"/>
        <v>75</v>
      </c>
    </row>
    <row r="144" spans="1:9" hidden="1" x14ac:dyDescent="0.25">
      <c r="A144" s="2">
        <v>42573</v>
      </c>
      <c r="B144" s="3">
        <f t="shared" si="6"/>
        <v>2016</v>
      </c>
      <c r="C144" s="2" t="str">
        <f t="shared" si="7"/>
        <v>July</v>
      </c>
      <c r="D144" s="2" t="s">
        <v>36</v>
      </c>
      <c r="E144" s="2" t="s">
        <v>45</v>
      </c>
      <c r="F144" s="2" t="s">
        <v>26</v>
      </c>
      <c r="G144" s="3">
        <v>12</v>
      </c>
      <c r="H144" s="3">
        <v>10</v>
      </c>
      <c r="I144" s="3">
        <f t="shared" si="8"/>
        <v>120</v>
      </c>
    </row>
    <row r="145" spans="1:9" x14ac:dyDescent="0.25">
      <c r="A145" s="2">
        <v>42577</v>
      </c>
      <c r="B145" s="3">
        <f t="shared" si="6"/>
        <v>2016</v>
      </c>
      <c r="C145" s="2" t="str">
        <f t="shared" si="7"/>
        <v>July</v>
      </c>
      <c r="D145" s="2" t="s">
        <v>35</v>
      </c>
      <c r="E145" s="2" t="s">
        <v>42</v>
      </c>
      <c r="F145" s="2" t="s">
        <v>27</v>
      </c>
      <c r="G145" s="3">
        <v>34</v>
      </c>
      <c r="H145" s="3">
        <v>5</v>
      </c>
      <c r="I145" s="3">
        <f t="shared" si="8"/>
        <v>170</v>
      </c>
    </row>
    <row r="146" spans="1:9" x14ac:dyDescent="0.25">
      <c r="A146" s="2">
        <v>42581</v>
      </c>
      <c r="B146" s="3">
        <f t="shared" si="6"/>
        <v>2016</v>
      </c>
      <c r="C146" s="2" t="str">
        <f t="shared" si="7"/>
        <v>July</v>
      </c>
      <c r="D146" s="2" t="s">
        <v>35</v>
      </c>
      <c r="E146" s="2" t="s">
        <v>41</v>
      </c>
      <c r="F146" s="2" t="s">
        <v>8</v>
      </c>
      <c r="G146" s="3">
        <v>53</v>
      </c>
      <c r="H146" s="3">
        <v>55</v>
      </c>
      <c r="I146" s="3">
        <f t="shared" si="8"/>
        <v>2915</v>
      </c>
    </row>
    <row r="147" spans="1:9" hidden="1" x14ac:dyDescent="0.25">
      <c r="A147" s="2">
        <v>42585</v>
      </c>
      <c r="B147" s="3">
        <f t="shared" si="6"/>
        <v>2016</v>
      </c>
      <c r="C147" s="2" t="str">
        <f t="shared" si="7"/>
        <v>August</v>
      </c>
      <c r="D147" s="2" t="s">
        <v>34</v>
      </c>
      <c r="E147" s="2" t="s">
        <v>40</v>
      </c>
      <c r="F147" s="2" t="s">
        <v>28</v>
      </c>
      <c r="G147" s="3">
        <v>40</v>
      </c>
      <c r="H147" s="3">
        <v>25</v>
      </c>
      <c r="I147" s="3">
        <f t="shared" si="8"/>
        <v>1000</v>
      </c>
    </row>
    <row r="148" spans="1:9" hidden="1" x14ac:dyDescent="0.25">
      <c r="A148" s="2">
        <v>42589</v>
      </c>
      <c r="B148" s="3">
        <f t="shared" si="6"/>
        <v>2016</v>
      </c>
      <c r="C148" s="2" t="str">
        <f t="shared" si="7"/>
        <v>August</v>
      </c>
      <c r="D148" s="2" t="s">
        <v>34</v>
      </c>
      <c r="E148" s="2" t="s">
        <v>40</v>
      </c>
      <c r="F148" s="2" t="s">
        <v>27</v>
      </c>
      <c r="G148" s="3">
        <v>8</v>
      </c>
      <c r="H148" s="3">
        <v>5</v>
      </c>
      <c r="I148" s="3">
        <f t="shared" si="8"/>
        <v>40</v>
      </c>
    </row>
    <row r="149" spans="1:9" hidden="1" x14ac:dyDescent="0.25">
      <c r="A149" s="2">
        <v>42593</v>
      </c>
      <c r="B149" s="3">
        <f t="shared" si="6"/>
        <v>2016</v>
      </c>
      <c r="C149" s="2" t="str">
        <f t="shared" si="7"/>
        <v>August</v>
      </c>
      <c r="D149" s="2" t="s">
        <v>34</v>
      </c>
      <c r="E149" s="2" t="s">
        <v>40</v>
      </c>
      <c r="F149" s="2" t="s">
        <v>28</v>
      </c>
      <c r="G149" s="3">
        <v>57</v>
      </c>
      <c r="H149" s="3">
        <v>25</v>
      </c>
      <c r="I149" s="3">
        <f t="shared" si="8"/>
        <v>1425</v>
      </c>
    </row>
    <row r="150" spans="1:9" x14ac:dyDescent="0.25">
      <c r="A150" s="2">
        <v>42597</v>
      </c>
      <c r="B150" s="3">
        <f t="shared" si="6"/>
        <v>2016</v>
      </c>
      <c r="C150" s="2" t="str">
        <f t="shared" si="7"/>
        <v>August</v>
      </c>
      <c r="D150" s="2" t="s">
        <v>35</v>
      </c>
      <c r="E150" s="2" t="s">
        <v>47</v>
      </c>
      <c r="F150" s="2" t="s">
        <v>33</v>
      </c>
      <c r="G150" s="3">
        <v>90</v>
      </c>
      <c r="H150" s="3">
        <v>50</v>
      </c>
      <c r="I150" s="3">
        <f t="shared" si="8"/>
        <v>4500</v>
      </c>
    </row>
    <row r="151" spans="1:9" hidden="1" x14ac:dyDescent="0.25">
      <c r="A151" s="2">
        <v>42601</v>
      </c>
      <c r="B151" s="3">
        <f t="shared" si="6"/>
        <v>2016</v>
      </c>
      <c r="C151" s="2" t="str">
        <f t="shared" si="7"/>
        <v>August</v>
      </c>
      <c r="D151" s="2" t="s">
        <v>37</v>
      </c>
      <c r="E151" s="2" t="s">
        <v>7</v>
      </c>
      <c r="F151" s="2" t="s">
        <v>27</v>
      </c>
      <c r="G151" s="3">
        <v>84</v>
      </c>
      <c r="H151" s="3">
        <v>5</v>
      </c>
      <c r="I151" s="3">
        <f t="shared" si="8"/>
        <v>420</v>
      </c>
    </row>
    <row r="152" spans="1:9" hidden="1" x14ac:dyDescent="0.25">
      <c r="A152" s="2">
        <v>42605</v>
      </c>
      <c r="B152" s="3">
        <f t="shared" si="6"/>
        <v>2016</v>
      </c>
      <c r="C152" s="2" t="str">
        <f t="shared" si="7"/>
        <v>August</v>
      </c>
      <c r="D152" s="2" t="s">
        <v>36</v>
      </c>
      <c r="E152" s="2" t="s">
        <v>44</v>
      </c>
      <c r="F152" s="2" t="s">
        <v>32</v>
      </c>
      <c r="G152" s="3">
        <v>63</v>
      </c>
      <c r="H152" s="3">
        <v>8</v>
      </c>
      <c r="I152" s="3">
        <f t="shared" si="8"/>
        <v>504</v>
      </c>
    </row>
    <row r="153" spans="1:9" hidden="1" x14ac:dyDescent="0.25">
      <c r="A153" s="2">
        <v>42609</v>
      </c>
      <c r="B153" s="3">
        <f t="shared" si="6"/>
        <v>2016</v>
      </c>
      <c r="C153" s="2" t="str">
        <f t="shared" si="7"/>
        <v>August</v>
      </c>
      <c r="D153" s="2" t="s">
        <v>34</v>
      </c>
      <c r="E153" s="2" t="s">
        <v>40</v>
      </c>
      <c r="F153" s="2" t="s">
        <v>29</v>
      </c>
      <c r="G153" s="3">
        <v>10</v>
      </c>
      <c r="H153" s="3">
        <v>18</v>
      </c>
      <c r="I153" s="3">
        <f t="shared" si="8"/>
        <v>180</v>
      </c>
    </row>
    <row r="154" spans="1:9" x14ac:dyDescent="0.25">
      <c r="A154" s="2">
        <v>42613</v>
      </c>
      <c r="B154" s="3">
        <f t="shared" si="6"/>
        <v>2016</v>
      </c>
      <c r="C154" s="2" t="str">
        <f t="shared" si="7"/>
        <v>August</v>
      </c>
      <c r="D154" s="2" t="s">
        <v>35</v>
      </c>
      <c r="E154" s="2" t="s">
        <v>42</v>
      </c>
      <c r="F154" s="2" t="s">
        <v>32</v>
      </c>
      <c r="G154" s="3">
        <v>31</v>
      </c>
      <c r="H154" s="3">
        <v>8</v>
      </c>
      <c r="I154" s="3">
        <f t="shared" si="8"/>
        <v>248</v>
      </c>
    </row>
    <row r="155" spans="1:9" hidden="1" x14ac:dyDescent="0.25">
      <c r="A155" s="2">
        <v>42617</v>
      </c>
      <c r="B155" s="3">
        <f t="shared" si="6"/>
        <v>2016</v>
      </c>
      <c r="C155" s="2" t="str">
        <f t="shared" si="7"/>
        <v>September</v>
      </c>
      <c r="D155" s="2" t="s">
        <v>37</v>
      </c>
      <c r="E155" s="2" t="s">
        <v>7</v>
      </c>
      <c r="F155" s="2" t="s">
        <v>27</v>
      </c>
      <c r="G155" s="3">
        <v>79</v>
      </c>
      <c r="H155" s="3">
        <v>5</v>
      </c>
      <c r="I155" s="3">
        <f t="shared" si="8"/>
        <v>395</v>
      </c>
    </row>
    <row r="156" spans="1:9" x14ac:dyDescent="0.25">
      <c r="A156" s="2">
        <v>42621</v>
      </c>
      <c r="B156" s="3">
        <f t="shared" si="6"/>
        <v>2016</v>
      </c>
      <c r="C156" s="2" t="str">
        <f t="shared" si="7"/>
        <v>September</v>
      </c>
      <c r="D156" s="2" t="s">
        <v>35</v>
      </c>
      <c r="E156" s="2" t="s">
        <v>47</v>
      </c>
      <c r="F156" s="2" t="s">
        <v>31</v>
      </c>
      <c r="G156" s="3">
        <v>42</v>
      </c>
      <c r="H156" s="3">
        <v>10</v>
      </c>
      <c r="I156" s="3">
        <f t="shared" si="8"/>
        <v>420</v>
      </c>
    </row>
    <row r="157" spans="1:9" x14ac:dyDescent="0.25">
      <c r="A157" s="2">
        <v>42625</v>
      </c>
      <c r="B157" s="3">
        <f t="shared" si="6"/>
        <v>2016</v>
      </c>
      <c r="C157" s="2" t="str">
        <f t="shared" si="7"/>
        <v>September</v>
      </c>
      <c r="D157" s="2" t="s">
        <v>35</v>
      </c>
      <c r="E157" s="2" t="s">
        <v>42</v>
      </c>
      <c r="F157" s="2" t="s">
        <v>29</v>
      </c>
      <c r="G157" s="3">
        <v>32</v>
      </c>
      <c r="H157" s="3">
        <v>18</v>
      </c>
      <c r="I157" s="3">
        <f t="shared" si="8"/>
        <v>576</v>
      </c>
    </row>
    <row r="158" spans="1:9" hidden="1" x14ac:dyDescent="0.25">
      <c r="A158" s="2">
        <v>42629</v>
      </c>
      <c r="B158" s="3">
        <f t="shared" si="6"/>
        <v>2016</v>
      </c>
      <c r="C158" s="2" t="str">
        <f t="shared" si="7"/>
        <v>September</v>
      </c>
      <c r="D158" s="2" t="s">
        <v>34</v>
      </c>
      <c r="E158" s="2" t="s">
        <v>39</v>
      </c>
      <c r="F158" s="2" t="s">
        <v>32</v>
      </c>
      <c r="G158" s="3">
        <v>98</v>
      </c>
      <c r="H158" s="3">
        <v>8</v>
      </c>
      <c r="I158" s="3">
        <f t="shared" si="8"/>
        <v>784</v>
      </c>
    </row>
    <row r="159" spans="1:9" x14ac:dyDescent="0.25">
      <c r="A159" s="2">
        <v>42633</v>
      </c>
      <c r="B159" s="3">
        <f t="shared" si="6"/>
        <v>2016</v>
      </c>
      <c r="C159" s="2" t="str">
        <f t="shared" si="7"/>
        <v>September</v>
      </c>
      <c r="D159" s="2" t="s">
        <v>35</v>
      </c>
      <c r="E159" s="2" t="s">
        <v>41</v>
      </c>
      <c r="F159" s="2" t="s">
        <v>8</v>
      </c>
      <c r="G159" s="3">
        <v>79</v>
      </c>
      <c r="H159" s="3">
        <v>55</v>
      </c>
      <c r="I159" s="3">
        <f t="shared" si="8"/>
        <v>4345</v>
      </c>
    </row>
    <row r="160" spans="1:9" hidden="1" x14ac:dyDescent="0.25">
      <c r="A160" s="2">
        <v>42637</v>
      </c>
      <c r="B160" s="3">
        <f t="shared" si="6"/>
        <v>2016</v>
      </c>
      <c r="C160" s="2" t="str">
        <f t="shared" si="7"/>
        <v>September</v>
      </c>
      <c r="D160" s="2" t="s">
        <v>36</v>
      </c>
      <c r="E160" s="2" t="s">
        <v>45</v>
      </c>
      <c r="F160" s="2" t="s">
        <v>29</v>
      </c>
      <c r="G160" s="3">
        <v>74</v>
      </c>
      <c r="H160" s="3">
        <v>18</v>
      </c>
      <c r="I160" s="3">
        <f t="shared" si="8"/>
        <v>1332</v>
      </c>
    </row>
    <row r="161" spans="1:9" hidden="1" x14ac:dyDescent="0.25">
      <c r="A161" s="2">
        <v>42641</v>
      </c>
      <c r="B161" s="3">
        <f t="shared" si="6"/>
        <v>2016</v>
      </c>
      <c r="C161" s="2" t="str">
        <f t="shared" si="7"/>
        <v>September</v>
      </c>
      <c r="D161" s="2" t="s">
        <v>36</v>
      </c>
      <c r="E161" s="2" t="s">
        <v>43</v>
      </c>
      <c r="F161" s="2" t="s">
        <v>9</v>
      </c>
      <c r="G161" s="3">
        <v>86</v>
      </c>
      <c r="H161" s="3">
        <v>2</v>
      </c>
      <c r="I161" s="3">
        <f t="shared" si="8"/>
        <v>172</v>
      </c>
    </row>
    <row r="162" spans="1:9" hidden="1" x14ac:dyDescent="0.25">
      <c r="A162" s="2">
        <v>42645</v>
      </c>
      <c r="B162" s="3">
        <f t="shared" si="6"/>
        <v>2016</v>
      </c>
      <c r="C162" s="2" t="str">
        <f t="shared" si="7"/>
        <v>October</v>
      </c>
      <c r="D162" s="2" t="s">
        <v>37</v>
      </c>
      <c r="E162" s="2" t="s">
        <v>10</v>
      </c>
      <c r="F162" s="2" t="s">
        <v>33</v>
      </c>
      <c r="G162" s="3">
        <v>39</v>
      </c>
      <c r="H162" s="3">
        <v>50</v>
      </c>
      <c r="I162" s="3">
        <f t="shared" si="8"/>
        <v>1950</v>
      </c>
    </row>
    <row r="163" spans="1:9" hidden="1" x14ac:dyDescent="0.25">
      <c r="A163" s="2">
        <v>42649</v>
      </c>
      <c r="B163" s="3">
        <f t="shared" si="6"/>
        <v>2016</v>
      </c>
      <c r="C163" s="2" t="str">
        <f t="shared" si="7"/>
        <v>October</v>
      </c>
      <c r="D163" s="2" t="s">
        <v>34</v>
      </c>
      <c r="E163" s="2" t="s">
        <v>38</v>
      </c>
      <c r="F163" s="2" t="s">
        <v>30</v>
      </c>
      <c r="G163" s="3">
        <v>24</v>
      </c>
      <c r="H163" s="3">
        <v>35</v>
      </c>
      <c r="I163" s="3">
        <f t="shared" si="8"/>
        <v>840</v>
      </c>
    </row>
    <row r="164" spans="1:9" x14ac:dyDescent="0.25">
      <c r="A164" s="2">
        <v>42653</v>
      </c>
      <c r="B164" s="3">
        <f t="shared" si="6"/>
        <v>2016</v>
      </c>
      <c r="C164" s="2" t="str">
        <f t="shared" si="7"/>
        <v>October</v>
      </c>
      <c r="D164" s="2" t="s">
        <v>35</v>
      </c>
      <c r="E164" s="2" t="s">
        <v>42</v>
      </c>
      <c r="F164" s="2" t="s">
        <v>9</v>
      </c>
      <c r="G164" s="3">
        <v>67</v>
      </c>
      <c r="H164" s="3">
        <v>2</v>
      </c>
      <c r="I164" s="3">
        <f t="shared" si="8"/>
        <v>134</v>
      </c>
    </row>
    <row r="165" spans="1:9" hidden="1" x14ac:dyDescent="0.25">
      <c r="A165" s="2">
        <v>42657</v>
      </c>
      <c r="B165" s="3">
        <f t="shared" si="6"/>
        <v>2016</v>
      </c>
      <c r="C165" s="2" t="str">
        <f t="shared" si="7"/>
        <v>October</v>
      </c>
      <c r="D165" s="2" t="s">
        <v>37</v>
      </c>
      <c r="E165" s="2" t="s">
        <v>46</v>
      </c>
      <c r="F165" s="2" t="s">
        <v>30</v>
      </c>
      <c r="G165" s="3">
        <v>68</v>
      </c>
      <c r="H165" s="3">
        <v>35</v>
      </c>
      <c r="I165" s="3">
        <f t="shared" si="8"/>
        <v>2380</v>
      </c>
    </row>
    <row r="166" spans="1:9" hidden="1" x14ac:dyDescent="0.25">
      <c r="A166" s="2">
        <v>42661</v>
      </c>
      <c r="B166" s="3">
        <f t="shared" si="6"/>
        <v>2016</v>
      </c>
      <c r="C166" s="2" t="str">
        <f t="shared" si="7"/>
        <v>October</v>
      </c>
      <c r="D166" s="2" t="s">
        <v>36</v>
      </c>
      <c r="E166" s="2" t="s">
        <v>43</v>
      </c>
      <c r="F166" s="2" t="s">
        <v>8</v>
      </c>
      <c r="G166" s="3">
        <v>46</v>
      </c>
      <c r="H166" s="3">
        <v>55</v>
      </c>
      <c r="I166" s="3">
        <f t="shared" si="8"/>
        <v>2530</v>
      </c>
    </row>
    <row r="167" spans="1:9" x14ac:dyDescent="0.25">
      <c r="A167" s="2">
        <v>42665</v>
      </c>
      <c r="B167" s="3">
        <f t="shared" si="6"/>
        <v>2016</v>
      </c>
      <c r="C167" s="2" t="str">
        <f t="shared" si="7"/>
        <v>October</v>
      </c>
      <c r="D167" s="2" t="s">
        <v>35</v>
      </c>
      <c r="E167" s="2" t="s">
        <v>42</v>
      </c>
      <c r="F167" s="2" t="s">
        <v>28</v>
      </c>
      <c r="G167" s="3">
        <v>9</v>
      </c>
      <c r="H167" s="3">
        <v>25</v>
      </c>
      <c r="I167" s="3">
        <f t="shared" si="8"/>
        <v>225</v>
      </c>
    </row>
    <row r="168" spans="1:9" hidden="1" x14ac:dyDescent="0.25">
      <c r="A168" s="2">
        <v>42669</v>
      </c>
      <c r="B168" s="3">
        <f t="shared" si="6"/>
        <v>2016</v>
      </c>
      <c r="C168" s="2" t="str">
        <f t="shared" si="7"/>
        <v>October</v>
      </c>
      <c r="D168" s="2" t="s">
        <v>36</v>
      </c>
      <c r="E168" s="2" t="s">
        <v>44</v>
      </c>
      <c r="F168" s="2" t="s">
        <v>33</v>
      </c>
      <c r="G168" s="3">
        <v>70</v>
      </c>
      <c r="H168" s="3">
        <v>50</v>
      </c>
      <c r="I168" s="3">
        <f t="shared" si="8"/>
        <v>3500</v>
      </c>
    </row>
    <row r="169" spans="1:9" x14ac:dyDescent="0.25">
      <c r="A169" s="2">
        <v>42673</v>
      </c>
      <c r="B169" s="3">
        <f t="shared" si="6"/>
        <v>2016</v>
      </c>
      <c r="C169" s="2" t="str">
        <f t="shared" si="7"/>
        <v>October</v>
      </c>
      <c r="D169" s="2" t="s">
        <v>35</v>
      </c>
      <c r="E169" s="2" t="s">
        <v>41</v>
      </c>
      <c r="F169" s="2" t="s">
        <v>33</v>
      </c>
      <c r="G169" s="3">
        <v>10</v>
      </c>
      <c r="H169" s="3">
        <v>50</v>
      </c>
      <c r="I169" s="3">
        <f t="shared" si="8"/>
        <v>500</v>
      </c>
    </row>
    <row r="170" spans="1:9" hidden="1" x14ac:dyDescent="0.25">
      <c r="A170" s="2">
        <v>42677</v>
      </c>
      <c r="B170" s="3">
        <f t="shared" si="6"/>
        <v>2016</v>
      </c>
      <c r="C170" s="2" t="str">
        <f t="shared" si="7"/>
        <v>November</v>
      </c>
      <c r="D170" s="2" t="s">
        <v>37</v>
      </c>
      <c r="E170" s="2" t="s">
        <v>10</v>
      </c>
      <c r="F170" s="2" t="s">
        <v>31</v>
      </c>
      <c r="G170" s="3">
        <v>39</v>
      </c>
      <c r="H170" s="3">
        <v>10</v>
      </c>
      <c r="I170" s="3">
        <f t="shared" si="8"/>
        <v>390</v>
      </c>
    </row>
    <row r="171" spans="1:9" hidden="1" x14ac:dyDescent="0.25">
      <c r="A171" s="2">
        <v>42681</v>
      </c>
      <c r="B171" s="3">
        <f t="shared" si="6"/>
        <v>2016</v>
      </c>
      <c r="C171" s="2" t="str">
        <f t="shared" si="7"/>
        <v>November</v>
      </c>
      <c r="D171" s="2" t="s">
        <v>37</v>
      </c>
      <c r="E171" s="2" t="s">
        <v>10</v>
      </c>
      <c r="F171" s="2" t="s">
        <v>28</v>
      </c>
      <c r="G171" s="3">
        <v>2</v>
      </c>
      <c r="H171" s="3">
        <v>25</v>
      </c>
      <c r="I171" s="3">
        <f t="shared" si="8"/>
        <v>50</v>
      </c>
    </row>
    <row r="172" spans="1:9" hidden="1" x14ac:dyDescent="0.25">
      <c r="A172" s="2">
        <v>42685</v>
      </c>
      <c r="B172" s="3">
        <f t="shared" si="6"/>
        <v>2016</v>
      </c>
      <c r="C172" s="2" t="str">
        <f t="shared" si="7"/>
        <v>November</v>
      </c>
      <c r="D172" s="2" t="s">
        <v>37</v>
      </c>
      <c r="E172" s="2" t="s">
        <v>7</v>
      </c>
      <c r="F172" s="2" t="s">
        <v>26</v>
      </c>
      <c r="G172" s="3">
        <v>100</v>
      </c>
      <c r="H172" s="3">
        <v>10</v>
      </c>
      <c r="I172" s="3">
        <f t="shared" si="8"/>
        <v>1000</v>
      </c>
    </row>
    <row r="173" spans="1:9" hidden="1" x14ac:dyDescent="0.25">
      <c r="A173" s="2">
        <v>42689</v>
      </c>
      <c r="B173" s="3">
        <f t="shared" si="6"/>
        <v>2016</v>
      </c>
      <c r="C173" s="2" t="str">
        <f t="shared" si="7"/>
        <v>November</v>
      </c>
      <c r="D173" s="2" t="s">
        <v>37</v>
      </c>
      <c r="E173" s="2" t="s">
        <v>7</v>
      </c>
      <c r="F173" s="2" t="s">
        <v>31</v>
      </c>
      <c r="G173" s="3">
        <v>22</v>
      </c>
      <c r="H173" s="3">
        <v>10</v>
      </c>
      <c r="I173" s="3">
        <f t="shared" si="8"/>
        <v>220</v>
      </c>
    </row>
    <row r="174" spans="1:9" hidden="1" x14ac:dyDescent="0.25">
      <c r="A174" s="2">
        <v>42693</v>
      </c>
      <c r="B174" s="3">
        <f t="shared" si="6"/>
        <v>2016</v>
      </c>
      <c r="C174" s="2" t="str">
        <f t="shared" si="7"/>
        <v>November</v>
      </c>
      <c r="D174" s="2" t="s">
        <v>34</v>
      </c>
      <c r="E174" s="2" t="s">
        <v>39</v>
      </c>
      <c r="F174" s="2" t="s">
        <v>9</v>
      </c>
      <c r="G174" s="3">
        <v>35</v>
      </c>
      <c r="H174" s="3">
        <v>2</v>
      </c>
      <c r="I174" s="3">
        <f t="shared" si="8"/>
        <v>70</v>
      </c>
    </row>
    <row r="175" spans="1:9" hidden="1" x14ac:dyDescent="0.25">
      <c r="A175" s="2">
        <v>42697</v>
      </c>
      <c r="B175" s="3">
        <f t="shared" si="6"/>
        <v>2016</v>
      </c>
      <c r="C175" s="2" t="str">
        <f t="shared" si="7"/>
        <v>November</v>
      </c>
      <c r="D175" s="2" t="s">
        <v>36</v>
      </c>
      <c r="E175" s="2" t="s">
        <v>43</v>
      </c>
      <c r="F175" s="2" t="s">
        <v>27</v>
      </c>
      <c r="G175" s="3">
        <v>35</v>
      </c>
      <c r="H175" s="3">
        <v>5</v>
      </c>
      <c r="I175" s="3">
        <f t="shared" si="8"/>
        <v>175</v>
      </c>
    </row>
    <row r="176" spans="1:9" x14ac:dyDescent="0.25">
      <c r="A176" s="2">
        <v>42701</v>
      </c>
      <c r="B176" s="3">
        <f t="shared" si="6"/>
        <v>2016</v>
      </c>
      <c r="C176" s="2" t="str">
        <f t="shared" si="7"/>
        <v>November</v>
      </c>
      <c r="D176" s="2" t="s">
        <v>35</v>
      </c>
      <c r="E176" s="2" t="s">
        <v>47</v>
      </c>
      <c r="F176" s="2" t="s">
        <v>33</v>
      </c>
      <c r="G176" s="3">
        <v>32</v>
      </c>
      <c r="H176" s="3">
        <v>50</v>
      </c>
      <c r="I176" s="3">
        <f t="shared" si="8"/>
        <v>1600</v>
      </c>
    </row>
    <row r="177" spans="1:9" hidden="1" x14ac:dyDescent="0.25">
      <c r="A177" s="2">
        <v>42705</v>
      </c>
      <c r="B177" s="3">
        <f t="shared" si="6"/>
        <v>2016</v>
      </c>
      <c r="C177" s="2" t="str">
        <f t="shared" si="7"/>
        <v>December</v>
      </c>
      <c r="D177" s="2" t="s">
        <v>36</v>
      </c>
      <c r="E177" s="2" t="s">
        <v>45</v>
      </c>
      <c r="F177" s="2" t="s">
        <v>26</v>
      </c>
      <c r="G177" s="3">
        <v>49</v>
      </c>
      <c r="H177" s="3">
        <v>10</v>
      </c>
      <c r="I177" s="3">
        <f t="shared" si="8"/>
        <v>490</v>
      </c>
    </row>
    <row r="178" spans="1:9" hidden="1" x14ac:dyDescent="0.25">
      <c r="A178" s="2">
        <v>42709</v>
      </c>
      <c r="B178" s="3">
        <f t="shared" si="6"/>
        <v>2016</v>
      </c>
      <c r="C178" s="2" t="str">
        <f t="shared" si="7"/>
        <v>December</v>
      </c>
      <c r="D178" s="2" t="s">
        <v>36</v>
      </c>
      <c r="E178" s="2" t="s">
        <v>45</v>
      </c>
      <c r="F178" s="2" t="s">
        <v>28</v>
      </c>
      <c r="G178" s="3">
        <v>65</v>
      </c>
      <c r="H178" s="3">
        <v>25</v>
      </c>
      <c r="I178" s="3">
        <f t="shared" si="8"/>
        <v>1625</v>
      </c>
    </row>
    <row r="179" spans="1:9" hidden="1" x14ac:dyDescent="0.25">
      <c r="A179" s="2">
        <v>42713</v>
      </c>
      <c r="B179" s="3">
        <f t="shared" si="6"/>
        <v>2016</v>
      </c>
      <c r="C179" s="2" t="str">
        <f t="shared" si="7"/>
        <v>December</v>
      </c>
      <c r="D179" s="2" t="s">
        <v>37</v>
      </c>
      <c r="E179" s="2" t="s">
        <v>46</v>
      </c>
      <c r="F179" s="2" t="s">
        <v>29</v>
      </c>
      <c r="G179" s="3">
        <v>96</v>
      </c>
      <c r="H179" s="3">
        <v>18</v>
      </c>
      <c r="I179" s="3">
        <f t="shared" si="8"/>
        <v>1728</v>
      </c>
    </row>
    <row r="180" spans="1:9" hidden="1" x14ac:dyDescent="0.25">
      <c r="A180" s="2">
        <v>42717</v>
      </c>
      <c r="B180" s="3">
        <f t="shared" si="6"/>
        <v>2016</v>
      </c>
      <c r="C180" s="2" t="str">
        <f t="shared" si="7"/>
        <v>December</v>
      </c>
      <c r="D180" s="2" t="s">
        <v>36</v>
      </c>
      <c r="E180" s="2" t="s">
        <v>43</v>
      </c>
      <c r="F180" s="2" t="s">
        <v>28</v>
      </c>
      <c r="G180" s="3">
        <v>98</v>
      </c>
      <c r="H180" s="3">
        <v>25</v>
      </c>
      <c r="I180" s="3">
        <f t="shared" si="8"/>
        <v>2450</v>
      </c>
    </row>
    <row r="181" spans="1:9" x14ac:dyDescent="0.25">
      <c r="A181" s="2">
        <v>42721</v>
      </c>
      <c r="B181" s="3">
        <f t="shared" si="6"/>
        <v>2016</v>
      </c>
      <c r="C181" s="2" t="str">
        <f t="shared" si="7"/>
        <v>December</v>
      </c>
      <c r="D181" s="2" t="s">
        <v>35</v>
      </c>
      <c r="E181" s="2" t="s">
        <v>41</v>
      </c>
      <c r="F181" s="2" t="s">
        <v>33</v>
      </c>
      <c r="G181" s="3">
        <v>19</v>
      </c>
      <c r="H181" s="3">
        <v>50</v>
      </c>
      <c r="I181" s="3">
        <f t="shared" si="8"/>
        <v>950</v>
      </c>
    </row>
    <row r="182" spans="1:9" hidden="1" x14ac:dyDescent="0.25">
      <c r="A182" s="2">
        <v>42725</v>
      </c>
      <c r="B182" s="3">
        <f t="shared" si="6"/>
        <v>2016</v>
      </c>
      <c r="C182" s="2" t="str">
        <f t="shared" si="7"/>
        <v>December</v>
      </c>
      <c r="D182" s="2" t="s">
        <v>36</v>
      </c>
      <c r="E182" s="2" t="s">
        <v>44</v>
      </c>
      <c r="F182" s="2" t="s">
        <v>9</v>
      </c>
      <c r="G182" s="3">
        <v>82</v>
      </c>
      <c r="H182" s="3">
        <v>2</v>
      </c>
      <c r="I182" s="3">
        <f t="shared" si="8"/>
        <v>164</v>
      </c>
    </row>
    <row r="183" spans="1:9" hidden="1" x14ac:dyDescent="0.25">
      <c r="A183" s="2">
        <v>42729</v>
      </c>
      <c r="B183" s="3">
        <f t="shared" si="6"/>
        <v>2016</v>
      </c>
      <c r="C183" s="2" t="str">
        <f t="shared" si="7"/>
        <v>December</v>
      </c>
      <c r="D183" s="2" t="s">
        <v>37</v>
      </c>
      <c r="E183" s="2" t="s">
        <v>46</v>
      </c>
      <c r="F183" s="2" t="s">
        <v>33</v>
      </c>
      <c r="G183" s="3">
        <v>85</v>
      </c>
      <c r="H183" s="3">
        <v>50</v>
      </c>
      <c r="I183" s="3">
        <f t="shared" si="8"/>
        <v>4250</v>
      </c>
    </row>
    <row r="184" spans="1:9" x14ac:dyDescent="0.25">
      <c r="A184" s="2">
        <v>42733</v>
      </c>
      <c r="B184" s="3">
        <f t="shared" si="6"/>
        <v>2016</v>
      </c>
      <c r="C184" s="2" t="str">
        <f t="shared" si="7"/>
        <v>December</v>
      </c>
      <c r="D184" s="2" t="s">
        <v>35</v>
      </c>
      <c r="E184" s="2" t="s">
        <v>41</v>
      </c>
      <c r="F184" s="2" t="s">
        <v>28</v>
      </c>
      <c r="G184" s="3">
        <v>67</v>
      </c>
      <c r="H184" s="3">
        <v>25</v>
      </c>
      <c r="I184" s="3">
        <f t="shared" si="8"/>
        <v>1675</v>
      </c>
    </row>
    <row r="185" spans="1:9" x14ac:dyDescent="0.25">
      <c r="A185" s="2">
        <v>42737</v>
      </c>
      <c r="B185" s="3">
        <f t="shared" si="6"/>
        <v>2017</v>
      </c>
      <c r="C185" s="2" t="str">
        <f t="shared" si="7"/>
        <v>January</v>
      </c>
      <c r="D185" s="2" t="s">
        <v>35</v>
      </c>
      <c r="E185" s="2" t="s">
        <v>41</v>
      </c>
      <c r="F185" s="2" t="s">
        <v>9</v>
      </c>
      <c r="G185" s="3">
        <v>98</v>
      </c>
      <c r="H185" s="3">
        <v>2</v>
      </c>
      <c r="I185" s="3">
        <f t="shared" si="8"/>
        <v>196</v>
      </c>
    </row>
    <row r="186" spans="1:9" hidden="1" x14ac:dyDescent="0.25">
      <c r="A186" s="2">
        <v>42741</v>
      </c>
      <c r="B186" s="3">
        <f t="shared" si="6"/>
        <v>2017</v>
      </c>
      <c r="C186" s="2" t="str">
        <f t="shared" si="7"/>
        <v>January</v>
      </c>
      <c r="D186" s="2" t="s">
        <v>36</v>
      </c>
      <c r="E186" s="2" t="s">
        <v>45</v>
      </c>
      <c r="F186" s="2" t="s">
        <v>9</v>
      </c>
      <c r="G186" s="3">
        <v>27</v>
      </c>
      <c r="H186" s="3">
        <v>2</v>
      </c>
      <c r="I186" s="3">
        <f t="shared" si="8"/>
        <v>54</v>
      </c>
    </row>
    <row r="187" spans="1:9" hidden="1" x14ac:dyDescent="0.25">
      <c r="A187" s="2">
        <v>42745</v>
      </c>
      <c r="B187" s="3">
        <f t="shared" si="6"/>
        <v>2017</v>
      </c>
      <c r="C187" s="2" t="str">
        <f t="shared" si="7"/>
        <v>January</v>
      </c>
      <c r="D187" s="2" t="s">
        <v>36</v>
      </c>
      <c r="E187" s="2" t="s">
        <v>44</v>
      </c>
      <c r="F187" s="2" t="s">
        <v>31</v>
      </c>
      <c r="G187" s="3">
        <v>66</v>
      </c>
      <c r="H187" s="3">
        <v>10</v>
      </c>
      <c r="I187" s="3">
        <f t="shared" si="8"/>
        <v>660</v>
      </c>
    </row>
    <row r="188" spans="1:9" hidden="1" x14ac:dyDescent="0.25">
      <c r="A188" s="2">
        <v>42749</v>
      </c>
      <c r="B188" s="3">
        <f t="shared" si="6"/>
        <v>2017</v>
      </c>
      <c r="C188" s="2" t="str">
        <f t="shared" si="7"/>
        <v>January</v>
      </c>
      <c r="D188" s="2" t="s">
        <v>37</v>
      </c>
      <c r="E188" s="2" t="s">
        <v>46</v>
      </c>
      <c r="F188" s="2" t="s">
        <v>9</v>
      </c>
      <c r="G188" s="3">
        <v>26</v>
      </c>
      <c r="H188" s="3">
        <v>2</v>
      </c>
      <c r="I188" s="3">
        <f t="shared" si="8"/>
        <v>52</v>
      </c>
    </row>
    <row r="189" spans="1:9" x14ac:dyDescent="0.25">
      <c r="A189" s="2">
        <v>42753</v>
      </c>
      <c r="B189" s="3">
        <f t="shared" si="6"/>
        <v>2017</v>
      </c>
      <c r="C189" s="2" t="str">
        <f t="shared" si="7"/>
        <v>January</v>
      </c>
      <c r="D189" s="2" t="s">
        <v>35</v>
      </c>
      <c r="E189" s="2" t="s">
        <v>42</v>
      </c>
      <c r="F189" s="2" t="s">
        <v>8</v>
      </c>
      <c r="G189" s="3">
        <v>14</v>
      </c>
      <c r="H189" s="3">
        <v>55</v>
      </c>
      <c r="I189" s="3">
        <f t="shared" si="8"/>
        <v>770</v>
      </c>
    </row>
    <row r="190" spans="1:9" hidden="1" x14ac:dyDescent="0.25">
      <c r="A190" s="2">
        <v>42757</v>
      </c>
      <c r="B190" s="3">
        <f t="shared" si="6"/>
        <v>2017</v>
      </c>
      <c r="C190" s="2" t="str">
        <f t="shared" si="7"/>
        <v>January</v>
      </c>
      <c r="D190" s="2" t="s">
        <v>34</v>
      </c>
      <c r="E190" s="2" t="s">
        <v>38</v>
      </c>
      <c r="F190" s="2" t="s">
        <v>31</v>
      </c>
      <c r="G190" s="3">
        <v>70</v>
      </c>
      <c r="H190" s="3">
        <v>10</v>
      </c>
      <c r="I190" s="3">
        <f t="shared" si="8"/>
        <v>700</v>
      </c>
    </row>
    <row r="191" spans="1:9" x14ac:dyDescent="0.25">
      <c r="A191" s="2">
        <v>42761</v>
      </c>
      <c r="B191" s="3">
        <f t="shared" si="6"/>
        <v>2017</v>
      </c>
      <c r="C191" s="2" t="str">
        <f t="shared" si="7"/>
        <v>January</v>
      </c>
      <c r="D191" s="2" t="s">
        <v>35</v>
      </c>
      <c r="E191" s="2" t="s">
        <v>41</v>
      </c>
      <c r="F191" s="2" t="s">
        <v>26</v>
      </c>
      <c r="G191" s="3">
        <v>7</v>
      </c>
      <c r="H191" s="3">
        <v>10</v>
      </c>
      <c r="I191" s="3">
        <f t="shared" si="8"/>
        <v>70</v>
      </c>
    </row>
    <row r="192" spans="1:9" hidden="1" x14ac:dyDescent="0.25">
      <c r="A192" s="2">
        <v>42765</v>
      </c>
      <c r="B192" s="3">
        <f t="shared" si="6"/>
        <v>2017</v>
      </c>
      <c r="C192" s="2" t="str">
        <f t="shared" si="7"/>
        <v>January</v>
      </c>
      <c r="D192" s="2" t="s">
        <v>34</v>
      </c>
      <c r="E192" s="2" t="s">
        <v>39</v>
      </c>
      <c r="F192" s="2" t="s">
        <v>28</v>
      </c>
      <c r="G192" s="3">
        <v>78</v>
      </c>
      <c r="H192" s="3">
        <v>25</v>
      </c>
      <c r="I192" s="3">
        <f t="shared" si="8"/>
        <v>1950</v>
      </c>
    </row>
    <row r="193" spans="1:9" x14ac:dyDescent="0.25">
      <c r="A193" s="2">
        <v>42769</v>
      </c>
      <c r="B193" s="3">
        <f t="shared" si="6"/>
        <v>2017</v>
      </c>
      <c r="C193" s="2" t="str">
        <f t="shared" si="7"/>
        <v>February</v>
      </c>
      <c r="D193" s="2" t="s">
        <v>35</v>
      </c>
      <c r="E193" s="2" t="s">
        <v>42</v>
      </c>
      <c r="F193" s="2" t="s">
        <v>29</v>
      </c>
      <c r="G193" s="3">
        <v>17</v>
      </c>
      <c r="H193" s="3">
        <v>18</v>
      </c>
      <c r="I193" s="3">
        <f t="shared" si="8"/>
        <v>306</v>
      </c>
    </row>
    <row r="194" spans="1:9" x14ac:dyDescent="0.25">
      <c r="A194" s="2">
        <v>42773</v>
      </c>
      <c r="B194" s="3">
        <f t="shared" si="6"/>
        <v>2017</v>
      </c>
      <c r="C194" s="2" t="str">
        <f t="shared" si="7"/>
        <v>February</v>
      </c>
      <c r="D194" s="2" t="s">
        <v>35</v>
      </c>
      <c r="E194" s="2" t="s">
        <v>41</v>
      </c>
      <c r="F194" s="2" t="s">
        <v>31</v>
      </c>
      <c r="G194" s="3">
        <v>42</v>
      </c>
      <c r="H194" s="3">
        <v>10</v>
      </c>
      <c r="I194" s="3">
        <f t="shared" si="8"/>
        <v>420</v>
      </c>
    </row>
    <row r="195" spans="1:9" hidden="1" x14ac:dyDescent="0.25">
      <c r="A195" s="2">
        <v>42777</v>
      </c>
      <c r="B195" s="3">
        <f t="shared" ref="B195:B258" si="9">YEAR(A195)</f>
        <v>2017</v>
      </c>
      <c r="C195" s="2" t="str">
        <f t="shared" ref="C195:C258" si="10">TEXT(A195,"MMMM")</f>
        <v>February</v>
      </c>
      <c r="D195" s="2" t="s">
        <v>34</v>
      </c>
      <c r="E195" s="2" t="s">
        <v>38</v>
      </c>
      <c r="F195" s="2" t="s">
        <v>29</v>
      </c>
      <c r="G195" s="3">
        <v>41</v>
      </c>
      <c r="H195" s="3">
        <v>18</v>
      </c>
      <c r="I195" s="3">
        <f t="shared" ref="I195:I258" si="11">G195*H195</f>
        <v>738</v>
      </c>
    </row>
    <row r="196" spans="1:9" hidden="1" x14ac:dyDescent="0.25">
      <c r="A196" s="2">
        <v>42781</v>
      </c>
      <c r="B196" s="3">
        <f t="shared" si="9"/>
        <v>2017</v>
      </c>
      <c r="C196" s="2" t="str">
        <f t="shared" si="10"/>
        <v>February</v>
      </c>
      <c r="D196" s="2" t="s">
        <v>34</v>
      </c>
      <c r="E196" s="2" t="s">
        <v>40</v>
      </c>
      <c r="F196" s="2" t="s">
        <v>28</v>
      </c>
      <c r="G196" s="3">
        <v>82</v>
      </c>
      <c r="H196" s="3">
        <v>25</v>
      </c>
      <c r="I196" s="3">
        <f t="shared" si="11"/>
        <v>2050</v>
      </c>
    </row>
    <row r="197" spans="1:9" hidden="1" x14ac:dyDescent="0.25">
      <c r="A197" s="2">
        <v>42785</v>
      </c>
      <c r="B197" s="3">
        <f t="shared" si="9"/>
        <v>2017</v>
      </c>
      <c r="C197" s="2" t="str">
        <f t="shared" si="10"/>
        <v>February</v>
      </c>
      <c r="D197" s="2" t="s">
        <v>37</v>
      </c>
      <c r="E197" s="2" t="s">
        <v>46</v>
      </c>
      <c r="F197" s="2" t="s">
        <v>32</v>
      </c>
      <c r="G197" s="3">
        <v>30</v>
      </c>
      <c r="H197" s="3">
        <v>8</v>
      </c>
      <c r="I197" s="3">
        <f t="shared" si="11"/>
        <v>240</v>
      </c>
    </row>
    <row r="198" spans="1:9" x14ac:dyDescent="0.25">
      <c r="A198" s="2">
        <v>42789</v>
      </c>
      <c r="B198" s="3">
        <f t="shared" si="9"/>
        <v>2017</v>
      </c>
      <c r="C198" s="2" t="str">
        <f t="shared" si="10"/>
        <v>February</v>
      </c>
      <c r="D198" s="2" t="s">
        <v>35</v>
      </c>
      <c r="E198" s="2" t="s">
        <v>47</v>
      </c>
      <c r="F198" s="2" t="s">
        <v>30</v>
      </c>
      <c r="G198" s="3">
        <v>10</v>
      </c>
      <c r="H198" s="3">
        <v>35</v>
      </c>
      <c r="I198" s="3">
        <f t="shared" si="11"/>
        <v>350</v>
      </c>
    </row>
    <row r="199" spans="1:9" hidden="1" x14ac:dyDescent="0.25">
      <c r="A199" s="2">
        <v>42793</v>
      </c>
      <c r="B199" s="3">
        <f t="shared" si="9"/>
        <v>2017</v>
      </c>
      <c r="C199" s="2" t="str">
        <f t="shared" si="10"/>
        <v>February</v>
      </c>
      <c r="D199" s="2" t="s">
        <v>34</v>
      </c>
      <c r="E199" s="2" t="s">
        <v>39</v>
      </c>
      <c r="F199" s="2" t="s">
        <v>29</v>
      </c>
      <c r="G199" s="3">
        <v>40</v>
      </c>
      <c r="H199" s="3">
        <v>18</v>
      </c>
      <c r="I199" s="3">
        <f t="shared" si="11"/>
        <v>720</v>
      </c>
    </row>
    <row r="200" spans="1:9" hidden="1" x14ac:dyDescent="0.25">
      <c r="A200" s="2">
        <v>42797</v>
      </c>
      <c r="B200" s="3">
        <f t="shared" si="9"/>
        <v>2017</v>
      </c>
      <c r="C200" s="2" t="str">
        <f t="shared" si="10"/>
        <v>March</v>
      </c>
      <c r="D200" s="2" t="s">
        <v>37</v>
      </c>
      <c r="E200" s="2" t="s">
        <v>10</v>
      </c>
      <c r="F200" s="2" t="s">
        <v>30</v>
      </c>
      <c r="G200" s="3">
        <v>5</v>
      </c>
      <c r="H200" s="3">
        <v>35</v>
      </c>
      <c r="I200" s="3">
        <f t="shared" si="11"/>
        <v>175</v>
      </c>
    </row>
    <row r="201" spans="1:9" hidden="1" x14ac:dyDescent="0.25">
      <c r="A201" s="2">
        <v>42801</v>
      </c>
      <c r="B201" s="3">
        <f t="shared" si="9"/>
        <v>2017</v>
      </c>
      <c r="C201" s="2" t="str">
        <f t="shared" si="10"/>
        <v>March</v>
      </c>
      <c r="D201" s="2" t="s">
        <v>36</v>
      </c>
      <c r="E201" s="2" t="s">
        <v>44</v>
      </c>
      <c r="F201" s="2" t="s">
        <v>8</v>
      </c>
      <c r="G201" s="3">
        <v>13</v>
      </c>
      <c r="H201" s="3">
        <v>55</v>
      </c>
      <c r="I201" s="3">
        <f t="shared" si="11"/>
        <v>715</v>
      </c>
    </row>
    <row r="202" spans="1:9" hidden="1" x14ac:dyDescent="0.25">
      <c r="A202" s="2">
        <v>42805</v>
      </c>
      <c r="B202" s="3">
        <f t="shared" si="9"/>
        <v>2017</v>
      </c>
      <c r="C202" s="2" t="str">
        <f t="shared" si="10"/>
        <v>March</v>
      </c>
      <c r="D202" s="2" t="s">
        <v>34</v>
      </c>
      <c r="E202" s="2" t="s">
        <v>40</v>
      </c>
      <c r="F202" s="2" t="s">
        <v>31</v>
      </c>
      <c r="G202" s="3">
        <v>30</v>
      </c>
      <c r="H202" s="3">
        <v>10</v>
      </c>
      <c r="I202" s="3">
        <f t="shared" si="11"/>
        <v>300</v>
      </c>
    </row>
    <row r="203" spans="1:9" hidden="1" x14ac:dyDescent="0.25">
      <c r="A203" s="2">
        <v>42809</v>
      </c>
      <c r="B203" s="3">
        <f t="shared" si="9"/>
        <v>2017</v>
      </c>
      <c r="C203" s="2" t="str">
        <f t="shared" si="10"/>
        <v>March</v>
      </c>
      <c r="D203" s="2" t="s">
        <v>37</v>
      </c>
      <c r="E203" s="2" t="s">
        <v>46</v>
      </c>
      <c r="F203" s="2" t="s">
        <v>28</v>
      </c>
      <c r="G203" s="3">
        <v>58</v>
      </c>
      <c r="H203" s="3">
        <v>25</v>
      </c>
      <c r="I203" s="3">
        <f t="shared" si="11"/>
        <v>1450</v>
      </c>
    </row>
    <row r="204" spans="1:9" x14ac:dyDescent="0.25">
      <c r="A204" s="2">
        <v>42813</v>
      </c>
      <c r="B204" s="3">
        <f t="shared" si="9"/>
        <v>2017</v>
      </c>
      <c r="C204" s="2" t="str">
        <f t="shared" si="10"/>
        <v>March</v>
      </c>
      <c r="D204" s="2" t="s">
        <v>35</v>
      </c>
      <c r="E204" s="2" t="s">
        <v>47</v>
      </c>
      <c r="F204" s="2" t="s">
        <v>9</v>
      </c>
      <c r="G204" s="3">
        <v>34</v>
      </c>
      <c r="H204" s="3">
        <v>2</v>
      </c>
      <c r="I204" s="3">
        <f t="shared" si="11"/>
        <v>68</v>
      </c>
    </row>
    <row r="205" spans="1:9" x14ac:dyDescent="0.25">
      <c r="A205" s="2">
        <v>42817</v>
      </c>
      <c r="B205" s="3">
        <f t="shared" si="9"/>
        <v>2017</v>
      </c>
      <c r="C205" s="2" t="str">
        <f t="shared" si="10"/>
        <v>March</v>
      </c>
      <c r="D205" s="2" t="s">
        <v>35</v>
      </c>
      <c r="E205" s="2" t="s">
        <v>42</v>
      </c>
      <c r="F205" s="2" t="s">
        <v>9</v>
      </c>
      <c r="G205" s="3">
        <v>38</v>
      </c>
      <c r="H205" s="3">
        <v>2</v>
      </c>
      <c r="I205" s="3">
        <f t="shared" si="11"/>
        <v>76</v>
      </c>
    </row>
    <row r="206" spans="1:9" x14ac:dyDescent="0.25">
      <c r="A206" s="2">
        <v>42821</v>
      </c>
      <c r="B206" s="3">
        <f t="shared" si="9"/>
        <v>2017</v>
      </c>
      <c r="C206" s="2" t="str">
        <f t="shared" si="10"/>
        <v>March</v>
      </c>
      <c r="D206" s="2" t="s">
        <v>35</v>
      </c>
      <c r="E206" s="2" t="s">
        <v>42</v>
      </c>
      <c r="F206" s="2" t="s">
        <v>28</v>
      </c>
      <c r="G206" s="3">
        <v>64</v>
      </c>
      <c r="H206" s="3">
        <v>25</v>
      </c>
      <c r="I206" s="3">
        <f t="shared" si="11"/>
        <v>1600</v>
      </c>
    </row>
    <row r="207" spans="1:9" hidden="1" x14ac:dyDescent="0.25">
      <c r="A207" s="2">
        <v>42825</v>
      </c>
      <c r="B207" s="3">
        <f t="shared" si="9"/>
        <v>2017</v>
      </c>
      <c r="C207" s="2" t="str">
        <f t="shared" si="10"/>
        <v>March</v>
      </c>
      <c r="D207" s="2" t="s">
        <v>34</v>
      </c>
      <c r="E207" s="2" t="s">
        <v>38</v>
      </c>
      <c r="F207" s="2" t="s">
        <v>8</v>
      </c>
      <c r="G207" s="3">
        <v>28</v>
      </c>
      <c r="H207" s="3">
        <v>55</v>
      </c>
      <c r="I207" s="3">
        <f t="shared" si="11"/>
        <v>1540</v>
      </c>
    </row>
    <row r="208" spans="1:9" x14ac:dyDescent="0.25">
      <c r="A208" s="2">
        <v>42829</v>
      </c>
      <c r="B208" s="3">
        <f t="shared" si="9"/>
        <v>2017</v>
      </c>
      <c r="C208" s="2" t="str">
        <f t="shared" si="10"/>
        <v>April</v>
      </c>
      <c r="D208" s="2" t="s">
        <v>35</v>
      </c>
      <c r="E208" s="2" t="s">
        <v>47</v>
      </c>
      <c r="F208" s="2" t="s">
        <v>8</v>
      </c>
      <c r="G208" s="3">
        <v>36</v>
      </c>
      <c r="H208" s="3">
        <v>55</v>
      </c>
      <c r="I208" s="3">
        <f t="shared" si="11"/>
        <v>1980</v>
      </c>
    </row>
    <row r="209" spans="1:9" hidden="1" x14ac:dyDescent="0.25">
      <c r="A209" s="2">
        <v>42833</v>
      </c>
      <c r="B209" s="3">
        <f t="shared" si="9"/>
        <v>2017</v>
      </c>
      <c r="C209" s="2" t="str">
        <f t="shared" si="10"/>
        <v>April</v>
      </c>
      <c r="D209" s="2" t="s">
        <v>34</v>
      </c>
      <c r="E209" s="2" t="s">
        <v>39</v>
      </c>
      <c r="F209" s="2" t="s">
        <v>29</v>
      </c>
      <c r="G209" s="3">
        <v>55</v>
      </c>
      <c r="H209" s="3">
        <v>18</v>
      </c>
      <c r="I209" s="3">
        <f t="shared" si="11"/>
        <v>990</v>
      </c>
    </row>
    <row r="210" spans="1:9" x14ac:dyDescent="0.25">
      <c r="A210" s="2">
        <v>42837</v>
      </c>
      <c r="B210" s="3">
        <f t="shared" si="9"/>
        <v>2017</v>
      </c>
      <c r="C210" s="2" t="str">
        <f t="shared" si="10"/>
        <v>April</v>
      </c>
      <c r="D210" s="2" t="s">
        <v>35</v>
      </c>
      <c r="E210" s="2" t="s">
        <v>47</v>
      </c>
      <c r="F210" s="2" t="s">
        <v>8</v>
      </c>
      <c r="G210" s="3">
        <v>79</v>
      </c>
      <c r="H210" s="3">
        <v>55</v>
      </c>
      <c r="I210" s="3">
        <f t="shared" si="11"/>
        <v>4345</v>
      </c>
    </row>
    <row r="211" spans="1:9" x14ac:dyDescent="0.25">
      <c r="A211" s="2">
        <v>42841</v>
      </c>
      <c r="B211" s="3">
        <f t="shared" si="9"/>
        <v>2017</v>
      </c>
      <c r="C211" s="2" t="str">
        <f t="shared" si="10"/>
        <v>April</v>
      </c>
      <c r="D211" s="2" t="s">
        <v>35</v>
      </c>
      <c r="E211" s="2" t="s">
        <v>42</v>
      </c>
      <c r="F211" s="2" t="s">
        <v>30</v>
      </c>
      <c r="G211" s="3">
        <v>50</v>
      </c>
      <c r="H211" s="3">
        <v>35</v>
      </c>
      <c r="I211" s="3">
        <f t="shared" si="11"/>
        <v>1750</v>
      </c>
    </row>
    <row r="212" spans="1:9" hidden="1" x14ac:dyDescent="0.25">
      <c r="A212" s="2">
        <v>42845</v>
      </c>
      <c r="B212" s="3">
        <f t="shared" si="9"/>
        <v>2017</v>
      </c>
      <c r="C212" s="2" t="str">
        <f t="shared" si="10"/>
        <v>April</v>
      </c>
      <c r="D212" s="2" t="s">
        <v>37</v>
      </c>
      <c r="E212" s="2" t="s">
        <v>46</v>
      </c>
      <c r="F212" s="2" t="s">
        <v>29</v>
      </c>
      <c r="G212" s="3">
        <v>53</v>
      </c>
      <c r="H212" s="3">
        <v>18</v>
      </c>
      <c r="I212" s="3">
        <f t="shared" si="11"/>
        <v>954</v>
      </c>
    </row>
    <row r="213" spans="1:9" hidden="1" x14ac:dyDescent="0.25">
      <c r="A213" s="2">
        <v>42849</v>
      </c>
      <c r="B213" s="3">
        <f t="shared" si="9"/>
        <v>2017</v>
      </c>
      <c r="C213" s="2" t="str">
        <f t="shared" si="10"/>
        <v>April</v>
      </c>
      <c r="D213" s="2" t="s">
        <v>36</v>
      </c>
      <c r="E213" s="2" t="s">
        <v>44</v>
      </c>
      <c r="F213" s="2" t="s">
        <v>27</v>
      </c>
      <c r="G213" s="3">
        <v>15</v>
      </c>
      <c r="H213" s="3">
        <v>5</v>
      </c>
      <c r="I213" s="3">
        <f t="shared" si="11"/>
        <v>75</v>
      </c>
    </row>
    <row r="214" spans="1:9" hidden="1" x14ac:dyDescent="0.25">
      <c r="A214" s="2">
        <v>42853</v>
      </c>
      <c r="B214" s="3">
        <f t="shared" si="9"/>
        <v>2017</v>
      </c>
      <c r="C214" s="2" t="str">
        <f t="shared" si="10"/>
        <v>April</v>
      </c>
      <c r="D214" s="2" t="s">
        <v>37</v>
      </c>
      <c r="E214" s="2" t="s">
        <v>10</v>
      </c>
      <c r="F214" s="2" t="s">
        <v>26</v>
      </c>
      <c r="G214" s="3">
        <v>81</v>
      </c>
      <c r="H214" s="3">
        <v>10</v>
      </c>
      <c r="I214" s="3">
        <f t="shared" si="11"/>
        <v>810</v>
      </c>
    </row>
    <row r="215" spans="1:9" hidden="1" x14ac:dyDescent="0.25">
      <c r="A215" s="2">
        <v>42857</v>
      </c>
      <c r="B215" s="3">
        <f t="shared" si="9"/>
        <v>2017</v>
      </c>
      <c r="C215" s="2" t="str">
        <f t="shared" si="10"/>
        <v>May</v>
      </c>
      <c r="D215" s="2" t="s">
        <v>37</v>
      </c>
      <c r="E215" s="2" t="s">
        <v>46</v>
      </c>
      <c r="F215" s="2" t="s">
        <v>31</v>
      </c>
      <c r="G215" s="3">
        <v>18</v>
      </c>
      <c r="H215" s="3">
        <v>10</v>
      </c>
      <c r="I215" s="3">
        <f t="shared" si="11"/>
        <v>180</v>
      </c>
    </row>
    <row r="216" spans="1:9" hidden="1" x14ac:dyDescent="0.25">
      <c r="A216" s="2">
        <v>42861</v>
      </c>
      <c r="B216" s="3">
        <f t="shared" si="9"/>
        <v>2017</v>
      </c>
      <c r="C216" s="2" t="str">
        <f t="shared" si="10"/>
        <v>May</v>
      </c>
      <c r="D216" s="2" t="s">
        <v>36</v>
      </c>
      <c r="E216" s="2" t="s">
        <v>43</v>
      </c>
      <c r="F216" s="2" t="s">
        <v>27</v>
      </c>
      <c r="G216" s="3">
        <v>66</v>
      </c>
      <c r="H216" s="3">
        <v>5</v>
      </c>
      <c r="I216" s="3">
        <f t="shared" si="11"/>
        <v>330</v>
      </c>
    </row>
    <row r="217" spans="1:9" hidden="1" x14ac:dyDescent="0.25">
      <c r="A217" s="2">
        <v>42865</v>
      </c>
      <c r="B217" s="3">
        <f t="shared" si="9"/>
        <v>2017</v>
      </c>
      <c r="C217" s="2" t="str">
        <f t="shared" si="10"/>
        <v>May</v>
      </c>
      <c r="D217" s="2" t="s">
        <v>34</v>
      </c>
      <c r="E217" s="2" t="s">
        <v>40</v>
      </c>
      <c r="F217" s="2" t="s">
        <v>27</v>
      </c>
      <c r="G217" s="3">
        <v>40</v>
      </c>
      <c r="H217" s="3">
        <v>5</v>
      </c>
      <c r="I217" s="3">
        <f t="shared" si="11"/>
        <v>200</v>
      </c>
    </row>
    <row r="218" spans="1:9" hidden="1" x14ac:dyDescent="0.25">
      <c r="A218" s="2">
        <v>42869</v>
      </c>
      <c r="B218" s="3">
        <f t="shared" si="9"/>
        <v>2017</v>
      </c>
      <c r="C218" s="2" t="str">
        <f t="shared" si="10"/>
        <v>May</v>
      </c>
      <c r="D218" s="2" t="s">
        <v>36</v>
      </c>
      <c r="E218" s="2" t="s">
        <v>45</v>
      </c>
      <c r="F218" s="2" t="s">
        <v>26</v>
      </c>
      <c r="G218" s="3">
        <v>78</v>
      </c>
      <c r="H218" s="3">
        <v>10</v>
      </c>
      <c r="I218" s="3">
        <f t="shared" si="11"/>
        <v>780</v>
      </c>
    </row>
    <row r="219" spans="1:9" x14ac:dyDescent="0.25">
      <c r="A219" s="2">
        <v>42873</v>
      </c>
      <c r="B219" s="3">
        <f t="shared" si="9"/>
        <v>2017</v>
      </c>
      <c r="C219" s="2" t="str">
        <f t="shared" si="10"/>
        <v>May</v>
      </c>
      <c r="D219" s="2" t="s">
        <v>35</v>
      </c>
      <c r="E219" s="2" t="s">
        <v>41</v>
      </c>
      <c r="F219" s="2" t="s">
        <v>33</v>
      </c>
      <c r="G219" s="3">
        <v>57</v>
      </c>
      <c r="H219" s="3">
        <v>50</v>
      </c>
      <c r="I219" s="3">
        <f t="shared" si="11"/>
        <v>2850</v>
      </c>
    </row>
    <row r="220" spans="1:9" x14ac:dyDescent="0.25">
      <c r="A220" s="2">
        <v>42877</v>
      </c>
      <c r="B220" s="3">
        <f t="shared" si="9"/>
        <v>2017</v>
      </c>
      <c r="C220" s="2" t="str">
        <f t="shared" si="10"/>
        <v>May</v>
      </c>
      <c r="D220" s="2" t="s">
        <v>35</v>
      </c>
      <c r="E220" s="2" t="s">
        <v>47</v>
      </c>
      <c r="F220" s="2" t="s">
        <v>29</v>
      </c>
      <c r="G220" s="3">
        <v>52</v>
      </c>
      <c r="H220" s="3">
        <v>18</v>
      </c>
      <c r="I220" s="3">
        <f t="shared" si="11"/>
        <v>936</v>
      </c>
    </row>
    <row r="221" spans="1:9" hidden="1" x14ac:dyDescent="0.25">
      <c r="A221" s="2">
        <v>42881</v>
      </c>
      <c r="B221" s="3">
        <f t="shared" si="9"/>
        <v>2017</v>
      </c>
      <c r="C221" s="2" t="str">
        <f t="shared" si="10"/>
        <v>May</v>
      </c>
      <c r="D221" s="2" t="s">
        <v>37</v>
      </c>
      <c r="E221" s="2" t="s">
        <v>10</v>
      </c>
      <c r="F221" s="2" t="s">
        <v>32</v>
      </c>
      <c r="G221" s="3">
        <v>4</v>
      </c>
      <c r="H221" s="3">
        <v>8</v>
      </c>
      <c r="I221" s="3">
        <f t="shared" si="11"/>
        <v>32</v>
      </c>
    </row>
    <row r="222" spans="1:9" x14ac:dyDescent="0.25">
      <c r="A222" s="2">
        <v>42885</v>
      </c>
      <c r="B222" s="3">
        <f t="shared" si="9"/>
        <v>2017</v>
      </c>
      <c r="C222" s="2" t="str">
        <f t="shared" si="10"/>
        <v>May</v>
      </c>
      <c r="D222" s="2" t="s">
        <v>35</v>
      </c>
      <c r="E222" s="2" t="s">
        <v>42</v>
      </c>
      <c r="F222" s="2" t="s">
        <v>26</v>
      </c>
      <c r="G222" s="3">
        <v>61</v>
      </c>
      <c r="H222" s="3">
        <v>10</v>
      </c>
      <c r="I222" s="3">
        <f t="shared" si="11"/>
        <v>610</v>
      </c>
    </row>
    <row r="223" spans="1:9" hidden="1" x14ac:dyDescent="0.25">
      <c r="A223" s="2">
        <v>42889</v>
      </c>
      <c r="B223" s="3">
        <f t="shared" si="9"/>
        <v>2017</v>
      </c>
      <c r="C223" s="2" t="str">
        <f t="shared" si="10"/>
        <v>June</v>
      </c>
      <c r="D223" s="2" t="s">
        <v>36</v>
      </c>
      <c r="E223" s="2" t="s">
        <v>44</v>
      </c>
      <c r="F223" s="2" t="s">
        <v>26</v>
      </c>
      <c r="G223" s="3">
        <v>64</v>
      </c>
      <c r="H223" s="3">
        <v>10</v>
      </c>
      <c r="I223" s="3">
        <f t="shared" si="11"/>
        <v>640</v>
      </c>
    </row>
    <row r="224" spans="1:9" x14ac:dyDescent="0.25">
      <c r="A224" s="2">
        <v>42893</v>
      </c>
      <c r="B224" s="3">
        <f t="shared" si="9"/>
        <v>2017</v>
      </c>
      <c r="C224" s="2" t="str">
        <f t="shared" si="10"/>
        <v>June</v>
      </c>
      <c r="D224" s="2" t="s">
        <v>35</v>
      </c>
      <c r="E224" s="2" t="s">
        <v>47</v>
      </c>
      <c r="F224" s="2" t="s">
        <v>31</v>
      </c>
      <c r="G224" s="3">
        <v>86</v>
      </c>
      <c r="H224" s="3">
        <v>10</v>
      </c>
      <c r="I224" s="3">
        <f t="shared" si="11"/>
        <v>860</v>
      </c>
    </row>
    <row r="225" spans="1:9" x14ac:dyDescent="0.25">
      <c r="A225" s="2">
        <v>42897</v>
      </c>
      <c r="B225" s="3">
        <f t="shared" si="9"/>
        <v>2017</v>
      </c>
      <c r="C225" s="2" t="str">
        <f t="shared" si="10"/>
        <v>June</v>
      </c>
      <c r="D225" s="2" t="s">
        <v>35</v>
      </c>
      <c r="E225" s="2" t="s">
        <v>41</v>
      </c>
      <c r="F225" s="2" t="s">
        <v>29</v>
      </c>
      <c r="G225" s="3">
        <v>2</v>
      </c>
      <c r="H225" s="3">
        <v>18</v>
      </c>
      <c r="I225" s="3">
        <f t="shared" si="11"/>
        <v>36</v>
      </c>
    </row>
    <row r="226" spans="1:9" x14ac:dyDescent="0.25">
      <c r="A226" s="2">
        <v>42901</v>
      </c>
      <c r="B226" s="3">
        <f t="shared" si="9"/>
        <v>2017</v>
      </c>
      <c r="C226" s="2" t="str">
        <f t="shared" si="10"/>
        <v>June</v>
      </c>
      <c r="D226" s="2" t="s">
        <v>35</v>
      </c>
      <c r="E226" s="2" t="s">
        <v>42</v>
      </c>
      <c r="F226" s="2" t="s">
        <v>8</v>
      </c>
      <c r="G226" s="3">
        <v>23</v>
      </c>
      <c r="H226" s="3">
        <v>55</v>
      </c>
      <c r="I226" s="3">
        <f t="shared" si="11"/>
        <v>1265</v>
      </c>
    </row>
    <row r="227" spans="1:9" hidden="1" x14ac:dyDescent="0.25">
      <c r="A227" s="2">
        <v>42905</v>
      </c>
      <c r="B227" s="3">
        <f t="shared" si="9"/>
        <v>2017</v>
      </c>
      <c r="C227" s="2" t="str">
        <f t="shared" si="10"/>
        <v>June</v>
      </c>
      <c r="D227" s="2" t="s">
        <v>36</v>
      </c>
      <c r="E227" s="2" t="s">
        <v>45</v>
      </c>
      <c r="F227" s="2" t="s">
        <v>30</v>
      </c>
      <c r="G227" s="3">
        <v>70</v>
      </c>
      <c r="H227" s="3">
        <v>35</v>
      </c>
      <c r="I227" s="3">
        <f t="shared" si="11"/>
        <v>2450</v>
      </c>
    </row>
    <row r="228" spans="1:9" hidden="1" x14ac:dyDescent="0.25">
      <c r="A228" s="2">
        <v>42909</v>
      </c>
      <c r="B228" s="3">
        <f t="shared" si="9"/>
        <v>2017</v>
      </c>
      <c r="C228" s="2" t="str">
        <f t="shared" si="10"/>
        <v>June</v>
      </c>
      <c r="D228" s="2" t="s">
        <v>34</v>
      </c>
      <c r="E228" s="2" t="s">
        <v>40</v>
      </c>
      <c r="F228" s="2" t="s">
        <v>27</v>
      </c>
      <c r="G228" s="3">
        <v>65</v>
      </c>
      <c r="H228" s="3">
        <v>5</v>
      </c>
      <c r="I228" s="3">
        <f t="shared" si="11"/>
        <v>325</v>
      </c>
    </row>
    <row r="229" spans="1:9" hidden="1" x14ac:dyDescent="0.25">
      <c r="A229" s="2">
        <v>42913</v>
      </c>
      <c r="B229" s="3">
        <f t="shared" si="9"/>
        <v>2017</v>
      </c>
      <c r="C229" s="2" t="str">
        <f t="shared" si="10"/>
        <v>June</v>
      </c>
      <c r="D229" s="2" t="s">
        <v>36</v>
      </c>
      <c r="E229" s="2" t="s">
        <v>44</v>
      </c>
      <c r="F229" s="2" t="s">
        <v>30</v>
      </c>
      <c r="G229" s="3">
        <v>43</v>
      </c>
      <c r="H229" s="3">
        <v>35</v>
      </c>
      <c r="I229" s="3">
        <f t="shared" si="11"/>
        <v>1505</v>
      </c>
    </row>
    <row r="230" spans="1:9" hidden="1" x14ac:dyDescent="0.25">
      <c r="A230" s="2">
        <v>42917</v>
      </c>
      <c r="B230" s="3">
        <f t="shared" si="9"/>
        <v>2017</v>
      </c>
      <c r="C230" s="2" t="str">
        <f t="shared" si="10"/>
        <v>July</v>
      </c>
      <c r="D230" s="2" t="s">
        <v>37</v>
      </c>
      <c r="E230" s="2" t="s">
        <v>7</v>
      </c>
      <c r="F230" s="2" t="s">
        <v>33</v>
      </c>
      <c r="G230" s="3">
        <v>8</v>
      </c>
      <c r="H230" s="3">
        <v>50</v>
      </c>
      <c r="I230" s="3">
        <f t="shared" si="11"/>
        <v>400</v>
      </c>
    </row>
    <row r="231" spans="1:9" hidden="1" x14ac:dyDescent="0.25">
      <c r="A231" s="2">
        <v>42921</v>
      </c>
      <c r="B231" s="3">
        <f t="shared" si="9"/>
        <v>2017</v>
      </c>
      <c r="C231" s="2" t="str">
        <f t="shared" si="10"/>
        <v>July</v>
      </c>
      <c r="D231" s="2" t="s">
        <v>37</v>
      </c>
      <c r="E231" s="2" t="s">
        <v>46</v>
      </c>
      <c r="F231" s="2" t="s">
        <v>28</v>
      </c>
      <c r="G231" s="3">
        <v>46</v>
      </c>
      <c r="H231" s="3">
        <v>25</v>
      </c>
      <c r="I231" s="3">
        <f t="shared" si="11"/>
        <v>1150</v>
      </c>
    </row>
    <row r="232" spans="1:9" hidden="1" x14ac:dyDescent="0.25">
      <c r="A232" s="2">
        <v>42925</v>
      </c>
      <c r="B232" s="3">
        <f t="shared" si="9"/>
        <v>2017</v>
      </c>
      <c r="C232" s="2" t="str">
        <f t="shared" si="10"/>
        <v>July</v>
      </c>
      <c r="D232" s="2" t="s">
        <v>34</v>
      </c>
      <c r="E232" s="2" t="s">
        <v>38</v>
      </c>
      <c r="F232" s="2" t="s">
        <v>26</v>
      </c>
      <c r="G232" s="3">
        <v>49</v>
      </c>
      <c r="H232" s="3">
        <v>10</v>
      </c>
      <c r="I232" s="3">
        <f t="shared" si="11"/>
        <v>490</v>
      </c>
    </row>
    <row r="233" spans="1:9" hidden="1" x14ac:dyDescent="0.25">
      <c r="A233" s="2">
        <v>42929</v>
      </c>
      <c r="B233" s="3">
        <f t="shared" si="9"/>
        <v>2017</v>
      </c>
      <c r="C233" s="2" t="str">
        <f t="shared" si="10"/>
        <v>July</v>
      </c>
      <c r="D233" s="2" t="s">
        <v>34</v>
      </c>
      <c r="E233" s="2" t="s">
        <v>40</v>
      </c>
      <c r="F233" s="2" t="s">
        <v>30</v>
      </c>
      <c r="G233" s="3">
        <v>32</v>
      </c>
      <c r="H233" s="3">
        <v>35</v>
      </c>
      <c r="I233" s="3">
        <f t="shared" si="11"/>
        <v>1120</v>
      </c>
    </row>
    <row r="234" spans="1:9" hidden="1" x14ac:dyDescent="0.25">
      <c r="A234" s="2">
        <v>42933</v>
      </c>
      <c r="B234" s="3">
        <f t="shared" si="9"/>
        <v>2017</v>
      </c>
      <c r="C234" s="2" t="str">
        <f t="shared" si="10"/>
        <v>July</v>
      </c>
      <c r="D234" s="2" t="s">
        <v>37</v>
      </c>
      <c r="E234" s="2" t="s">
        <v>7</v>
      </c>
      <c r="F234" s="2" t="s">
        <v>27</v>
      </c>
      <c r="G234" s="3">
        <v>86</v>
      </c>
      <c r="H234" s="3">
        <v>5</v>
      </c>
      <c r="I234" s="3">
        <f t="shared" si="11"/>
        <v>430</v>
      </c>
    </row>
    <row r="235" spans="1:9" hidden="1" x14ac:dyDescent="0.25">
      <c r="A235" s="2">
        <v>42937</v>
      </c>
      <c r="B235" s="3">
        <f t="shared" si="9"/>
        <v>2017</v>
      </c>
      <c r="C235" s="2" t="str">
        <f t="shared" si="10"/>
        <v>July</v>
      </c>
      <c r="D235" s="2" t="s">
        <v>36</v>
      </c>
      <c r="E235" s="2" t="s">
        <v>45</v>
      </c>
      <c r="F235" s="2" t="s">
        <v>28</v>
      </c>
      <c r="G235" s="3">
        <v>52</v>
      </c>
      <c r="H235" s="3">
        <v>25</v>
      </c>
      <c r="I235" s="3">
        <f t="shared" si="11"/>
        <v>1300</v>
      </c>
    </row>
    <row r="236" spans="1:9" hidden="1" x14ac:dyDescent="0.25">
      <c r="A236" s="2">
        <v>42941</v>
      </c>
      <c r="B236" s="3">
        <f t="shared" si="9"/>
        <v>2017</v>
      </c>
      <c r="C236" s="2" t="str">
        <f t="shared" si="10"/>
        <v>July</v>
      </c>
      <c r="D236" s="2" t="s">
        <v>37</v>
      </c>
      <c r="E236" s="2" t="s">
        <v>10</v>
      </c>
      <c r="F236" s="2" t="s">
        <v>29</v>
      </c>
      <c r="G236" s="3">
        <v>24</v>
      </c>
      <c r="H236" s="3">
        <v>18</v>
      </c>
      <c r="I236" s="3">
        <f t="shared" si="11"/>
        <v>432</v>
      </c>
    </row>
    <row r="237" spans="1:9" hidden="1" x14ac:dyDescent="0.25">
      <c r="A237" s="2">
        <v>42945</v>
      </c>
      <c r="B237" s="3">
        <f t="shared" si="9"/>
        <v>2017</v>
      </c>
      <c r="C237" s="2" t="str">
        <f t="shared" si="10"/>
        <v>July</v>
      </c>
      <c r="D237" s="2" t="s">
        <v>34</v>
      </c>
      <c r="E237" s="2" t="s">
        <v>38</v>
      </c>
      <c r="F237" s="2" t="s">
        <v>33</v>
      </c>
      <c r="G237" s="3">
        <v>79</v>
      </c>
      <c r="H237" s="3">
        <v>50</v>
      </c>
      <c r="I237" s="3">
        <f t="shared" si="11"/>
        <v>3950</v>
      </c>
    </row>
    <row r="238" spans="1:9" hidden="1" x14ac:dyDescent="0.25">
      <c r="A238" s="2">
        <v>42949</v>
      </c>
      <c r="B238" s="3">
        <f t="shared" si="9"/>
        <v>2017</v>
      </c>
      <c r="C238" s="2" t="str">
        <f t="shared" si="10"/>
        <v>August</v>
      </c>
      <c r="D238" s="2" t="s">
        <v>37</v>
      </c>
      <c r="E238" s="2" t="s">
        <v>46</v>
      </c>
      <c r="F238" s="2" t="s">
        <v>30</v>
      </c>
      <c r="G238" s="3">
        <v>2</v>
      </c>
      <c r="H238" s="3">
        <v>35</v>
      </c>
      <c r="I238" s="3">
        <f t="shared" si="11"/>
        <v>70</v>
      </c>
    </row>
    <row r="239" spans="1:9" hidden="1" x14ac:dyDescent="0.25">
      <c r="A239" s="2">
        <v>42953</v>
      </c>
      <c r="B239" s="3">
        <f t="shared" si="9"/>
        <v>2017</v>
      </c>
      <c r="C239" s="2" t="str">
        <f t="shared" si="10"/>
        <v>August</v>
      </c>
      <c r="D239" s="2" t="s">
        <v>34</v>
      </c>
      <c r="E239" s="2" t="s">
        <v>40</v>
      </c>
      <c r="F239" s="2" t="s">
        <v>29</v>
      </c>
      <c r="G239" s="3">
        <v>99</v>
      </c>
      <c r="H239" s="3">
        <v>18</v>
      </c>
      <c r="I239" s="3">
        <f t="shared" si="11"/>
        <v>1782</v>
      </c>
    </row>
    <row r="240" spans="1:9" hidden="1" x14ac:dyDescent="0.25">
      <c r="A240" s="2">
        <v>42957</v>
      </c>
      <c r="B240" s="3">
        <f t="shared" si="9"/>
        <v>2017</v>
      </c>
      <c r="C240" s="2" t="str">
        <f t="shared" si="10"/>
        <v>August</v>
      </c>
      <c r="D240" s="2" t="s">
        <v>34</v>
      </c>
      <c r="E240" s="2" t="s">
        <v>38</v>
      </c>
      <c r="F240" s="2" t="s">
        <v>33</v>
      </c>
      <c r="G240" s="3">
        <v>7</v>
      </c>
      <c r="H240" s="3">
        <v>50</v>
      </c>
      <c r="I240" s="3">
        <f t="shared" si="11"/>
        <v>350</v>
      </c>
    </row>
    <row r="241" spans="1:9" hidden="1" x14ac:dyDescent="0.25">
      <c r="A241" s="2">
        <v>42961</v>
      </c>
      <c r="B241" s="3">
        <f t="shared" si="9"/>
        <v>2017</v>
      </c>
      <c r="C241" s="2" t="str">
        <f t="shared" si="10"/>
        <v>August</v>
      </c>
      <c r="D241" s="2" t="s">
        <v>36</v>
      </c>
      <c r="E241" s="2" t="s">
        <v>43</v>
      </c>
      <c r="F241" s="2" t="s">
        <v>33</v>
      </c>
      <c r="G241" s="3">
        <v>55</v>
      </c>
      <c r="H241" s="3">
        <v>50</v>
      </c>
      <c r="I241" s="3">
        <f t="shared" si="11"/>
        <v>2750</v>
      </c>
    </row>
    <row r="242" spans="1:9" hidden="1" x14ac:dyDescent="0.25">
      <c r="A242" s="2">
        <v>42965</v>
      </c>
      <c r="B242" s="3">
        <f t="shared" si="9"/>
        <v>2017</v>
      </c>
      <c r="C242" s="2" t="str">
        <f t="shared" si="10"/>
        <v>August</v>
      </c>
      <c r="D242" s="2" t="s">
        <v>34</v>
      </c>
      <c r="E242" s="2" t="s">
        <v>38</v>
      </c>
      <c r="F242" s="2" t="s">
        <v>33</v>
      </c>
      <c r="G242" s="3">
        <v>22</v>
      </c>
      <c r="H242" s="3">
        <v>50</v>
      </c>
      <c r="I242" s="3">
        <f t="shared" si="11"/>
        <v>1100</v>
      </c>
    </row>
    <row r="243" spans="1:9" x14ac:dyDescent="0.25">
      <c r="A243" s="2">
        <v>42969</v>
      </c>
      <c r="B243" s="3">
        <f t="shared" si="9"/>
        <v>2017</v>
      </c>
      <c r="C243" s="2" t="str">
        <f t="shared" si="10"/>
        <v>August</v>
      </c>
      <c r="D243" s="2" t="s">
        <v>35</v>
      </c>
      <c r="E243" s="2" t="s">
        <v>47</v>
      </c>
      <c r="F243" s="2" t="s">
        <v>26</v>
      </c>
      <c r="G243" s="3">
        <v>70</v>
      </c>
      <c r="H243" s="3">
        <v>10</v>
      </c>
      <c r="I243" s="3">
        <f t="shared" si="11"/>
        <v>700</v>
      </c>
    </row>
    <row r="244" spans="1:9" hidden="1" x14ac:dyDescent="0.25">
      <c r="A244" s="2">
        <v>42973</v>
      </c>
      <c r="B244" s="3">
        <f t="shared" si="9"/>
        <v>2017</v>
      </c>
      <c r="C244" s="2" t="str">
        <f t="shared" si="10"/>
        <v>August</v>
      </c>
      <c r="D244" s="2" t="s">
        <v>34</v>
      </c>
      <c r="E244" s="2" t="s">
        <v>38</v>
      </c>
      <c r="F244" s="2" t="s">
        <v>32</v>
      </c>
      <c r="G244" s="3">
        <v>10</v>
      </c>
      <c r="H244" s="3">
        <v>8</v>
      </c>
      <c r="I244" s="3">
        <f t="shared" si="11"/>
        <v>80</v>
      </c>
    </row>
    <row r="245" spans="1:9" hidden="1" x14ac:dyDescent="0.25">
      <c r="A245" s="2">
        <v>42977</v>
      </c>
      <c r="B245" s="3">
        <f t="shared" si="9"/>
        <v>2017</v>
      </c>
      <c r="C245" s="2" t="str">
        <f t="shared" si="10"/>
        <v>August</v>
      </c>
      <c r="D245" s="2" t="s">
        <v>34</v>
      </c>
      <c r="E245" s="2" t="s">
        <v>38</v>
      </c>
      <c r="F245" s="2" t="s">
        <v>33</v>
      </c>
      <c r="G245" s="3">
        <v>78</v>
      </c>
      <c r="H245" s="3">
        <v>50</v>
      </c>
      <c r="I245" s="3">
        <f t="shared" si="11"/>
        <v>3900</v>
      </c>
    </row>
    <row r="246" spans="1:9" hidden="1" x14ac:dyDescent="0.25">
      <c r="A246" s="2">
        <v>42981</v>
      </c>
      <c r="B246" s="3">
        <f t="shared" si="9"/>
        <v>2017</v>
      </c>
      <c r="C246" s="2" t="str">
        <f t="shared" si="10"/>
        <v>September</v>
      </c>
      <c r="D246" s="2" t="s">
        <v>34</v>
      </c>
      <c r="E246" s="2" t="s">
        <v>40</v>
      </c>
      <c r="F246" s="2" t="s">
        <v>27</v>
      </c>
      <c r="G246" s="3">
        <v>93</v>
      </c>
      <c r="H246" s="3">
        <v>5</v>
      </c>
      <c r="I246" s="3">
        <f t="shared" si="11"/>
        <v>465</v>
      </c>
    </row>
    <row r="247" spans="1:9" x14ac:dyDescent="0.25">
      <c r="A247" s="2">
        <v>42985</v>
      </c>
      <c r="B247" s="3">
        <f t="shared" si="9"/>
        <v>2017</v>
      </c>
      <c r="C247" s="2" t="str">
        <f t="shared" si="10"/>
        <v>September</v>
      </c>
      <c r="D247" s="2" t="s">
        <v>35</v>
      </c>
      <c r="E247" s="2" t="s">
        <v>41</v>
      </c>
      <c r="F247" s="2" t="s">
        <v>30</v>
      </c>
      <c r="G247" s="3">
        <v>91</v>
      </c>
      <c r="H247" s="3">
        <v>35</v>
      </c>
      <c r="I247" s="3">
        <f t="shared" si="11"/>
        <v>3185</v>
      </c>
    </row>
    <row r="248" spans="1:9" hidden="1" x14ac:dyDescent="0.25">
      <c r="A248" s="2">
        <v>42989</v>
      </c>
      <c r="B248" s="3">
        <f t="shared" si="9"/>
        <v>2017</v>
      </c>
      <c r="C248" s="2" t="str">
        <f t="shared" si="10"/>
        <v>September</v>
      </c>
      <c r="D248" s="2" t="s">
        <v>34</v>
      </c>
      <c r="E248" s="2" t="s">
        <v>39</v>
      </c>
      <c r="F248" s="2" t="s">
        <v>31</v>
      </c>
      <c r="G248" s="3">
        <v>26</v>
      </c>
      <c r="H248" s="3">
        <v>10</v>
      </c>
      <c r="I248" s="3">
        <f t="shared" si="11"/>
        <v>260</v>
      </c>
    </row>
    <row r="249" spans="1:9" x14ac:dyDescent="0.25">
      <c r="A249" s="2">
        <v>42993</v>
      </c>
      <c r="B249" s="3">
        <f t="shared" si="9"/>
        <v>2017</v>
      </c>
      <c r="C249" s="2" t="str">
        <f t="shared" si="10"/>
        <v>September</v>
      </c>
      <c r="D249" s="2" t="s">
        <v>35</v>
      </c>
      <c r="E249" s="2" t="s">
        <v>42</v>
      </c>
      <c r="F249" s="2" t="s">
        <v>29</v>
      </c>
      <c r="G249" s="3">
        <v>15</v>
      </c>
      <c r="H249" s="3">
        <v>18</v>
      </c>
      <c r="I249" s="3">
        <f t="shared" si="11"/>
        <v>270</v>
      </c>
    </row>
    <row r="250" spans="1:9" hidden="1" x14ac:dyDescent="0.25">
      <c r="A250" s="2">
        <v>42997</v>
      </c>
      <c r="B250" s="3">
        <f t="shared" si="9"/>
        <v>2017</v>
      </c>
      <c r="C250" s="2" t="str">
        <f t="shared" si="10"/>
        <v>September</v>
      </c>
      <c r="D250" s="2" t="s">
        <v>36</v>
      </c>
      <c r="E250" s="2" t="s">
        <v>44</v>
      </c>
      <c r="F250" s="2" t="s">
        <v>26</v>
      </c>
      <c r="G250" s="3">
        <v>26</v>
      </c>
      <c r="H250" s="3">
        <v>10</v>
      </c>
      <c r="I250" s="3">
        <f t="shared" si="11"/>
        <v>260</v>
      </c>
    </row>
    <row r="251" spans="1:9" x14ac:dyDescent="0.25">
      <c r="A251" s="2">
        <v>43001</v>
      </c>
      <c r="B251" s="3">
        <f t="shared" si="9"/>
        <v>2017</v>
      </c>
      <c r="C251" s="2" t="str">
        <f t="shared" si="10"/>
        <v>September</v>
      </c>
      <c r="D251" s="2" t="s">
        <v>35</v>
      </c>
      <c r="E251" s="2" t="s">
        <v>42</v>
      </c>
      <c r="F251" s="2" t="s">
        <v>9</v>
      </c>
      <c r="G251" s="3">
        <v>5</v>
      </c>
      <c r="H251" s="3">
        <v>2</v>
      </c>
      <c r="I251" s="3">
        <f t="shared" si="11"/>
        <v>10</v>
      </c>
    </row>
    <row r="252" spans="1:9" hidden="1" x14ac:dyDescent="0.25">
      <c r="A252" s="2">
        <v>43005</v>
      </c>
      <c r="B252" s="3">
        <f t="shared" si="9"/>
        <v>2017</v>
      </c>
      <c r="C252" s="2" t="str">
        <f t="shared" si="10"/>
        <v>September</v>
      </c>
      <c r="D252" s="2" t="s">
        <v>37</v>
      </c>
      <c r="E252" s="2" t="s">
        <v>7</v>
      </c>
      <c r="F252" s="2" t="s">
        <v>31</v>
      </c>
      <c r="G252" s="3">
        <v>75</v>
      </c>
      <c r="H252" s="3">
        <v>10</v>
      </c>
      <c r="I252" s="3">
        <f t="shared" si="11"/>
        <v>750</v>
      </c>
    </row>
    <row r="253" spans="1:9" hidden="1" x14ac:dyDescent="0.25">
      <c r="A253" s="2">
        <v>43009</v>
      </c>
      <c r="B253" s="3">
        <f t="shared" si="9"/>
        <v>2017</v>
      </c>
      <c r="C253" s="2" t="str">
        <f t="shared" si="10"/>
        <v>October</v>
      </c>
      <c r="D253" s="2" t="s">
        <v>37</v>
      </c>
      <c r="E253" s="2" t="s">
        <v>7</v>
      </c>
      <c r="F253" s="2" t="s">
        <v>29</v>
      </c>
      <c r="G253" s="3">
        <v>28</v>
      </c>
      <c r="H253" s="3">
        <v>18</v>
      </c>
      <c r="I253" s="3">
        <f t="shared" si="11"/>
        <v>504</v>
      </c>
    </row>
    <row r="254" spans="1:9" hidden="1" x14ac:dyDescent="0.25">
      <c r="A254" s="2">
        <v>43013</v>
      </c>
      <c r="B254" s="3">
        <f t="shared" si="9"/>
        <v>2017</v>
      </c>
      <c r="C254" s="2" t="str">
        <f t="shared" si="10"/>
        <v>October</v>
      </c>
      <c r="D254" s="2" t="s">
        <v>34</v>
      </c>
      <c r="E254" s="2" t="s">
        <v>38</v>
      </c>
      <c r="F254" s="2" t="s">
        <v>9</v>
      </c>
      <c r="G254" s="3">
        <v>30</v>
      </c>
      <c r="H254" s="3">
        <v>2</v>
      </c>
      <c r="I254" s="3">
        <f t="shared" si="11"/>
        <v>60</v>
      </c>
    </row>
    <row r="255" spans="1:9" hidden="1" x14ac:dyDescent="0.25">
      <c r="A255" s="2">
        <v>43017</v>
      </c>
      <c r="B255" s="3">
        <f t="shared" si="9"/>
        <v>2017</v>
      </c>
      <c r="C255" s="2" t="str">
        <f t="shared" si="10"/>
        <v>October</v>
      </c>
      <c r="D255" s="2" t="s">
        <v>37</v>
      </c>
      <c r="E255" s="2" t="s">
        <v>46</v>
      </c>
      <c r="F255" s="2" t="s">
        <v>32</v>
      </c>
      <c r="G255" s="3">
        <v>95</v>
      </c>
      <c r="H255" s="3">
        <v>8</v>
      </c>
      <c r="I255" s="3">
        <f t="shared" si="11"/>
        <v>760</v>
      </c>
    </row>
    <row r="256" spans="1:9" hidden="1" x14ac:dyDescent="0.25">
      <c r="A256" s="2">
        <v>43021</v>
      </c>
      <c r="B256" s="3">
        <f t="shared" si="9"/>
        <v>2017</v>
      </c>
      <c r="C256" s="2" t="str">
        <f t="shared" si="10"/>
        <v>October</v>
      </c>
      <c r="D256" s="2" t="s">
        <v>34</v>
      </c>
      <c r="E256" s="2" t="s">
        <v>38</v>
      </c>
      <c r="F256" s="2" t="s">
        <v>27</v>
      </c>
      <c r="G256" s="3">
        <v>40</v>
      </c>
      <c r="H256" s="3">
        <v>5</v>
      </c>
      <c r="I256" s="3">
        <f t="shared" si="11"/>
        <v>200</v>
      </c>
    </row>
    <row r="257" spans="1:9" hidden="1" x14ac:dyDescent="0.25">
      <c r="A257" s="2">
        <v>43025</v>
      </c>
      <c r="B257" s="3">
        <f t="shared" si="9"/>
        <v>2017</v>
      </c>
      <c r="C257" s="2" t="str">
        <f t="shared" si="10"/>
        <v>October</v>
      </c>
      <c r="D257" s="2" t="s">
        <v>34</v>
      </c>
      <c r="E257" s="2" t="s">
        <v>38</v>
      </c>
      <c r="F257" s="2" t="s">
        <v>29</v>
      </c>
      <c r="G257" s="3">
        <v>12</v>
      </c>
      <c r="H257" s="3">
        <v>18</v>
      </c>
      <c r="I257" s="3">
        <f t="shared" si="11"/>
        <v>216</v>
      </c>
    </row>
    <row r="258" spans="1:9" x14ac:dyDescent="0.25">
      <c r="A258" s="2">
        <v>43029</v>
      </c>
      <c r="B258" s="3">
        <f t="shared" si="9"/>
        <v>2017</v>
      </c>
      <c r="C258" s="2" t="str">
        <f t="shared" si="10"/>
        <v>October</v>
      </c>
      <c r="D258" s="2" t="s">
        <v>35</v>
      </c>
      <c r="E258" s="2" t="s">
        <v>42</v>
      </c>
      <c r="F258" s="2" t="s">
        <v>9</v>
      </c>
      <c r="G258" s="3">
        <v>46</v>
      </c>
      <c r="H258" s="3">
        <v>2</v>
      </c>
      <c r="I258" s="3">
        <f t="shared" si="11"/>
        <v>92</v>
      </c>
    </row>
    <row r="259" spans="1:9" x14ac:dyDescent="0.25">
      <c r="A259" s="2">
        <v>43033</v>
      </c>
      <c r="B259" s="3">
        <f t="shared" ref="B259:B322" si="12">YEAR(A259)</f>
        <v>2017</v>
      </c>
      <c r="C259" s="2" t="str">
        <f t="shared" ref="C259:C322" si="13">TEXT(A259,"MMMM")</f>
        <v>October</v>
      </c>
      <c r="D259" s="2" t="s">
        <v>35</v>
      </c>
      <c r="E259" s="2" t="s">
        <v>41</v>
      </c>
      <c r="F259" s="2" t="s">
        <v>9</v>
      </c>
      <c r="G259" s="3">
        <v>17</v>
      </c>
      <c r="H259" s="3">
        <v>2</v>
      </c>
      <c r="I259" s="3">
        <f t="shared" ref="I259:I322" si="14">G259*H259</f>
        <v>34</v>
      </c>
    </row>
    <row r="260" spans="1:9" hidden="1" x14ac:dyDescent="0.25">
      <c r="A260" s="2">
        <v>43037</v>
      </c>
      <c r="B260" s="3">
        <f t="shared" si="12"/>
        <v>2017</v>
      </c>
      <c r="C260" s="2" t="str">
        <f t="shared" si="13"/>
        <v>October</v>
      </c>
      <c r="D260" s="2" t="s">
        <v>34</v>
      </c>
      <c r="E260" s="2" t="s">
        <v>38</v>
      </c>
      <c r="F260" s="2" t="s">
        <v>9</v>
      </c>
      <c r="G260" s="3">
        <v>94</v>
      </c>
      <c r="H260" s="3">
        <v>2</v>
      </c>
      <c r="I260" s="3">
        <f t="shared" si="14"/>
        <v>188</v>
      </c>
    </row>
    <row r="261" spans="1:9" hidden="1" x14ac:dyDescent="0.25">
      <c r="A261" s="2">
        <v>43041</v>
      </c>
      <c r="B261" s="3">
        <f t="shared" si="12"/>
        <v>2017</v>
      </c>
      <c r="C261" s="2" t="str">
        <f t="shared" si="13"/>
        <v>November</v>
      </c>
      <c r="D261" s="2" t="s">
        <v>36</v>
      </c>
      <c r="E261" s="2" t="s">
        <v>45</v>
      </c>
      <c r="F261" s="2" t="s">
        <v>30</v>
      </c>
      <c r="G261" s="3">
        <v>36</v>
      </c>
      <c r="H261" s="3">
        <v>35</v>
      </c>
      <c r="I261" s="3">
        <f t="shared" si="14"/>
        <v>1260</v>
      </c>
    </row>
    <row r="262" spans="1:9" hidden="1" x14ac:dyDescent="0.25">
      <c r="A262" s="2">
        <v>43045</v>
      </c>
      <c r="B262" s="3">
        <f t="shared" si="12"/>
        <v>2017</v>
      </c>
      <c r="C262" s="2" t="str">
        <f t="shared" si="13"/>
        <v>November</v>
      </c>
      <c r="D262" s="2" t="s">
        <v>37</v>
      </c>
      <c r="E262" s="2" t="s">
        <v>10</v>
      </c>
      <c r="F262" s="2" t="s">
        <v>33</v>
      </c>
      <c r="G262" s="3">
        <v>96</v>
      </c>
      <c r="H262" s="3">
        <v>50</v>
      </c>
      <c r="I262" s="3">
        <f t="shared" si="14"/>
        <v>4800</v>
      </c>
    </row>
    <row r="263" spans="1:9" hidden="1" x14ac:dyDescent="0.25">
      <c r="A263" s="2">
        <v>43049</v>
      </c>
      <c r="B263" s="3">
        <f t="shared" si="12"/>
        <v>2017</v>
      </c>
      <c r="C263" s="2" t="str">
        <f t="shared" si="13"/>
        <v>November</v>
      </c>
      <c r="D263" s="2" t="s">
        <v>34</v>
      </c>
      <c r="E263" s="2" t="s">
        <v>40</v>
      </c>
      <c r="F263" s="2" t="s">
        <v>32</v>
      </c>
      <c r="G263" s="3">
        <v>38</v>
      </c>
      <c r="H263" s="3">
        <v>8</v>
      </c>
      <c r="I263" s="3">
        <f t="shared" si="14"/>
        <v>304</v>
      </c>
    </row>
    <row r="264" spans="1:9" hidden="1" x14ac:dyDescent="0.25">
      <c r="A264" s="2">
        <v>43053</v>
      </c>
      <c r="B264" s="3">
        <f t="shared" si="12"/>
        <v>2017</v>
      </c>
      <c r="C264" s="2" t="str">
        <f t="shared" si="13"/>
        <v>November</v>
      </c>
      <c r="D264" s="2" t="s">
        <v>34</v>
      </c>
      <c r="E264" s="2" t="s">
        <v>38</v>
      </c>
      <c r="F264" s="2" t="s">
        <v>32</v>
      </c>
      <c r="G264" s="3">
        <v>1</v>
      </c>
      <c r="H264" s="3">
        <v>8</v>
      </c>
      <c r="I264" s="3">
        <f t="shared" si="14"/>
        <v>8</v>
      </c>
    </row>
    <row r="265" spans="1:9" hidden="1" x14ac:dyDescent="0.25">
      <c r="A265" s="2">
        <v>43057</v>
      </c>
      <c r="B265" s="3">
        <f t="shared" si="12"/>
        <v>2017</v>
      </c>
      <c r="C265" s="2" t="str">
        <f t="shared" si="13"/>
        <v>November</v>
      </c>
      <c r="D265" s="2" t="s">
        <v>36</v>
      </c>
      <c r="E265" s="2" t="s">
        <v>43</v>
      </c>
      <c r="F265" s="2" t="s">
        <v>28</v>
      </c>
      <c r="G265" s="3">
        <v>86</v>
      </c>
      <c r="H265" s="3">
        <v>25</v>
      </c>
      <c r="I265" s="3">
        <f t="shared" si="14"/>
        <v>2150</v>
      </c>
    </row>
    <row r="266" spans="1:9" hidden="1" x14ac:dyDescent="0.25">
      <c r="A266" s="2">
        <v>43061</v>
      </c>
      <c r="B266" s="3">
        <f t="shared" si="12"/>
        <v>2017</v>
      </c>
      <c r="C266" s="2" t="str">
        <f t="shared" si="13"/>
        <v>November</v>
      </c>
      <c r="D266" s="2" t="s">
        <v>37</v>
      </c>
      <c r="E266" s="2" t="s">
        <v>46</v>
      </c>
      <c r="F266" s="2" t="s">
        <v>26</v>
      </c>
      <c r="G266" s="3">
        <v>33</v>
      </c>
      <c r="H266" s="3">
        <v>10</v>
      </c>
      <c r="I266" s="3">
        <f t="shared" si="14"/>
        <v>330</v>
      </c>
    </row>
    <row r="267" spans="1:9" hidden="1" x14ac:dyDescent="0.25">
      <c r="A267" s="2">
        <v>43065</v>
      </c>
      <c r="B267" s="3">
        <f t="shared" si="12"/>
        <v>2017</v>
      </c>
      <c r="C267" s="2" t="str">
        <f t="shared" si="13"/>
        <v>November</v>
      </c>
      <c r="D267" s="2" t="s">
        <v>36</v>
      </c>
      <c r="E267" s="2" t="s">
        <v>43</v>
      </c>
      <c r="F267" s="2" t="s">
        <v>26</v>
      </c>
      <c r="G267" s="3">
        <v>39</v>
      </c>
      <c r="H267" s="3">
        <v>10</v>
      </c>
      <c r="I267" s="3">
        <f t="shared" si="14"/>
        <v>390</v>
      </c>
    </row>
    <row r="268" spans="1:9" hidden="1" x14ac:dyDescent="0.25">
      <c r="A268" s="2">
        <v>43069</v>
      </c>
      <c r="B268" s="3">
        <f t="shared" si="12"/>
        <v>2017</v>
      </c>
      <c r="C268" s="2" t="str">
        <f t="shared" si="13"/>
        <v>November</v>
      </c>
      <c r="D268" s="2" t="s">
        <v>36</v>
      </c>
      <c r="E268" s="2" t="s">
        <v>43</v>
      </c>
      <c r="F268" s="2" t="s">
        <v>29</v>
      </c>
      <c r="G268" s="3">
        <v>40</v>
      </c>
      <c r="H268" s="3">
        <v>18</v>
      </c>
      <c r="I268" s="3">
        <f t="shared" si="14"/>
        <v>720</v>
      </c>
    </row>
    <row r="269" spans="1:9" hidden="1" x14ac:dyDescent="0.25">
      <c r="A269" s="2">
        <v>43073</v>
      </c>
      <c r="B269" s="3">
        <f t="shared" si="12"/>
        <v>2017</v>
      </c>
      <c r="C269" s="2" t="str">
        <f t="shared" si="13"/>
        <v>December</v>
      </c>
      <c r="D269" s="2" t="s">
        <v>37</v>
      </c>
      <c r="E269" s="2" t="s">
        <v>10</v>
      </c>
      <c r="F269" s="2" t="s">
        <v>27</v>
      </c>
      <c r="G269" s="3">
        <v>41</v>
      </c>
      <c r="H269" s="3">
        <v>5</v>
      </c>
      <c r="I269" s="3">
        <f t="shared" si="14"/>
        <v>205</v>
      </c>
    </row>
    <row r="270" spans="1:9" hidden="1" x14ac:dyDescent="0.25">
      <c r="A270" s="2">
        <v>43077</v>
      </c>
      <c r="B270" s="3">
        <f t="shared" si="12"/>
        <v>2017</v>
      </c>
      <c r="C270" s="2" t="str">
        <f t="shared" si="13"/>
        <v>December</v>
      </c>
      <c r="D270" s="2" t="s">
        <v>34</v>
      </c>
      <c r="E270" s="2" t="s">
        <v>38</v>
      </c>
      <c r="F270" s="2" t="s">
        <v>31</v>
      </c>
      <c r="G270" s="3">
        <v>5</v>
      </c>
      <c r="H270" s="3">
        <v>10</v>
      </c>
      <c r="I270" s="3">
        <f t="shared" si="14"/>
        <v>50</v>
      </c>
    </row>
    <row r="271" spans="1:9" hidden="1" x14ac:dyDescent="0.25">
      <c r="A271" s="2">
        <v>43081</v>
      </c>
      <c r="B271" s="3">
        <f t="shared" si="12"/>
        <v>2017</v>
      </c>
      <c r="C271" s="2" t="str">
        <f t="shared" si="13"/>
        <v>December</v>
      </c>
      <c r="D271" s="2" t="s">
        <v>37</v>
      </c>
      <c r="E271" s="2" t="s">
        <v>7</v>
      </c>
      <c r="F271" s="2" t="s">
        <v>27</v>
      </c>
      <c r="G271" s="3">
        <v>73</v>
      </c>
      <c r="H271" s="3">
        <v>5</v>
      </c>
      <c r="I271" s="3">
        <f t="shared" si="14"/>
        <v>365</v>
      </c>
    </row>
    <row r="272" spans="1:9" hidden="1" x14ac:dyDescent="0.25">
      <c r="A272" s="2">
        <v>43085</v>
      </c>
      <c r="B272" s="3">
        <f t="shared" si="12"/>
        <v>2017</v>
      </c>
      <c r="C272" s="2" t="str">
        <f t="shared" si="13"/>
        <v>December</v>
      </c>
      <c r="D272" s="2" t="s">
        <v>37</v>
      </c>
      <c r="E272" s="2" t="s">
        <v>46</v>
      </c>
      <c r="F272" s="2" t="s">
        <v>32</v>
      </c>
      <c r="G272" s="3">
        <v>74</v>
      </c>
      <c r="H272" s="3">
        <v>8</v>
      </c>
      <c r="I272" s="3">
        <f t="shared" si="14"/>
        <v>592</v>
      </c>
    </row>
    <row r="273" spans="1:9" hidden="1" x14ac:dyDescent="0.25">
      <c r="A273" s="2">
        <v>43089</v>
      </c>
      <c r="B273" s="3">
        <f t="shared" si="12"/>
        <v>2017</v>
      </c>
      <c r="C273" s="2" t="str">
        <f t="shared" si="13"/>
        <v>December</v>
      </c>
      <c r="D273" s="2" t="s">
        <v>37</v>
      </c>
      <c r="E273" s="2" t="s">
        <v>46</v>
      </c>
      <c r="F273" s="2" t="s">
        <v>26</v>
      </c>
      <c r="G273" s="3">
        <v>14</v>
      </c>
      <c r="H273" s="3">
        <v>10</v>
      </c>
      <c r="I273" s="3">
        <f t="shared" si="14"/>
        <v>140</v>
      </c>
    </row>
    <row r="274" spans="1:9" hidden="1" x14ac:dyDescent="0.25">
      <c r="A274" s="2">
        <v>43093</v>
      </c>
      <c r="B274" s="3">
        <f t="shared" si="12"/>
        <v>2017</v>
      </c>
      <c r="C274" s="2" t="str">
        <f t="shared" si="13"/>
        <v>December</v>
      </c>
      <c r="D274" s="2" t="s">
        <v>34</v>
      </c>
      <c r="E274" s="2" t="s">
        <v>39</v>
      </c>
      <c r="F274" s="2" t="s">
        <v>31</v>
      </c>
      <c r="G274" s="3">
        <v>59</v>
      </c>
      <c r="H274" s="3">
        <v>10</v>
      </c>
      <c r="I274" s="3">
        <f t="shared" si="14"/>
        <v>590</v>
      </c>
    </row>
    <row r="275" spans="1:9" x14ac:dyDescent="0.25">
      <c r="A275" s="2">
        <v>43097</v>
      </c>
      <c r="B275" s="3">
        <f t="shared" si="12"/>
        <v>2017</v>
      </c>
      <c r="C275" s="2" t="str">
        <f t="shared" si="13"/>
        <v>December</v>
      </c>
      <c r="D275" s="2" t="s">
        <v>35</v>
      </c>
      <c r="E275" s="2" t="s">
        <v>41</v>
      </c>
      <c r="F275" s="2" t="s">
        <v>27</v>
      </c>
      <c r="G275" s="3">
        <v>46</v>
      </c>
      <c r="H275" s="3">
        <v>5</v>
      </c>
      <c r="I275" s="3">
        <f t="shared" si="14"/>
        <v>230</v>
      </c>
    </row>
    <row r="276" spans="1:9" hidden="1" x14ac:dyDescent="0.25">
      <c r="A276" s="2">
        <v>43101</v>
      </c>
      <c r="B276" s="3">
        <f t="shared" si="12"/>
        <v>2018</v>
      </c>
      <c r="C276" s="2" t="str">
        <f t="shared" si="13"/>
        <v>January</v>
      </c>
      <c r="D276" s="2" t="s">
        <v>36</v>
      </c>
      <c r="E276" s="2" t="s">
        <v>44</v>
      </c>
      <c r="F276" s="2" t="s">
        <v>32</v>
      </c>
      <c r="G276" s="3">
        <v>6</v>
      </c>
      <c r="H276" s="3">
        <v>8</v>
      </c>
      <c r="I276" s="3">
        <f t="shared" si="14"/>
        <v>48</v>
      </c>
    </row>
    <row r="277" spans="1:9" hidden="1" x14ac:dyDescent="0.25">
      <c r="A277" s="2">
        <v>43105</v>
      </c>
      <c r="B277" s="3">
        <f t="shared" si="12"/>
        <v>2018</v>
      </c>
      <c r="C277" s="2" t="str">
        <f t="shared" si="13"/>
        <v>January</v>
      </c>
      <c r="D277" s="2" t="s">
        <v>36</v>
      </c>
      <c r="E277" s="2" t="s">
        <v>45</v>
      </c>
      <c r="F277" s="2" t="s">
        <v>32</v>
      </c>
      <c r="G277" s="3">
        <v>81</v>
      </c>
      <c r="H277" s="3">
        <v>8</v>
      </c>
      <c r="I277" s="3">
        <f t="shared" si="14"/>
        <v>648</v>
      </c>
    </row>
    <row r="278" spans="1:9" x14ac:dyDescent="0.25">
      <c r="A278" s="2">
        <v>43109</v>
      </c>
      <c r="B278" s="3">
        <f t="shared" si="12"/>
        <v>2018</v>
      </c>
      <c r="C278" s="2" t="str">
        <f t="shared" si="13"/>
        <v>January</v>
      </c>
      <c r="D278" s="2" t="s">
        <v>35</v>
      </c>
      <c r="E278" s="2" t="s">
        <v>41</v>
      </c>
      <c r="F278" s="2" t="s">
        <v>29</v>
      </c>
      <c r="G278" s="3">
        <v>98</v>
      </c>
      <c r="H278" s="3">
        <v>18</v>
      </c>
      <c r="I278" s="3">
        <f t="shared" si="14"/>
        <v>1764</v>
      </c>
    </row>
    <row r="279" spans="1:9" x14ac:dyDescent="0.25">
      <c r="A279" s="2">
        <v>43113</v>
      </c>
      <c r="B279" s="3">
        <f t="shared" si="12"/>
        <v>2018</v>
      </c>
      <c r="C279" s="2" t="str">
        <f t="shared" si="13"/>
        <v>January</v>
      </c>
      <c r="D279" s="2" t="s">
        <v>35</v>
      </c>
      <c r="E279" s="2" t="s">
        <v>47</v>
      </c>
      <c r="F279" s="2" t="s">
        <v>31</v>
      </c>
      <c r="G279" s="3">
        <v>100</v>
      </c>
      <c r="H279" s="3">
        <v>10</v>
      </c>
      <c r="I279" s="3">
        <f t="shared" si="14"/>
        <v>1000</v>
      </c>
    </row>
    <row r="280" spans="1:9" x14ac:dyDescent="0.25">
      <c r="A280" s="2">
        <v>43117</v>
      </c>
      <c r="B280" s="3">
        <f t="shared" si="12"/>
        <v>2018</v>
      </c>
      <c r="C280" s="2" t="str">
        <f t="shared" si="13"/>
        <v>January</v>
      </c>
      <c r="D280" s="2" t="s">
        <v>35</v>
      </c>
      <c r="E280" s="2" t="s">
        <v>42</v>
      </c>
      <c r="F280" s="2" t="s">
        <v>31</v>
      </c>
      <c r="G280" s="3">
        <v>87</v>
      </c>
      <c r="H280" s="3">
        <v>10</v>
      </c>
      <c r="I280" s="3">
        <f t="shared" si="14"/>
        <v>870</v>
      </c>
    </row>
    <row r="281" spans="1:9" hidden="1" x14ac:dyDescent="0.25">
      <c r="A281" s="2">
        <v>43121</v>
      </c>
      <c r="B281" s="3">
        <f t="shared" si="12"/>
        <v>2018</v>
      </c>
      <c r="C281" s="2" t="str">
        <f t="shared" si="13"/>
        <v>January</v>
      </c>
      <c r="D281" s="2" t="s">
        <v>34</v>
      </c>
      <c r="E281" s="2" t="s">
        <v>40</v>
      </c>
      <c r="F281" s="2" t="s">
        <v>28</v>
      </c>
      <c r="G281" s="3">
        <v>25</v>
      </c>
      <c r="H281" s="3">
        <v>25</v>
      </c>
      <c r="I281" s="3">
        <f t="shared" si="14"/>
        <v>625</v>
      </c>
    </row>
    <row r="282" spans="1:9" hidden="1" x14ac:dyDescent="0.25">
      <c r="A282" s="2">
        <v>43125</v>
      </c>
      <c r="B282" s="3">
        <f t="shared" si="12"/>
        <v>2018</v>
      </c>
      <c r="C282" s="2" t="str">
        <f t="shared" si="13"/>
        <v>January</v>
      </c>
      <c r="D282" s="2" t="s">
        <v>34</v>
      </c>
      <c r="E282" s="2" t="s">
        <v>40</v>
      </c>
      <c r="F282" s="2" t="s">
        <v>27</v>
      </c>
      <c r="G282" s="3">
        <v>50</v>
      </c>
      <c r="H282" s="3">
        <v>5</v>
      </c>
      <c r="I282" s="3">
        <f t="shared" si="14"/>
        <v>250</v>
      </c>
    </row>
    <row r="283" spans="1:9" hidden="1" x14ac:dyDescent="0.25">
      <c r="A283" s="2">
        <v>43129</v>
      </c>
      <c r="B283" s="3">
        <f t="shared" si="12"/>
        <v>2018</v>
      </c>
      <c r="C283" s="2" t="str">
        <f t="shared" si="13"/>
        <v>January</v>
      </c>
      <c r="D283" s="2" t="s">
        <v>34</v>
      </c>
      <c r="E283" s="2" t="s">
        <v>38</v>
      </c>
      <c r="F283" s="2" t="s">
        <v>27</v>
      </c>
      <c r="G283" s="3">
        <v>69</v>
      </c>
      <c r="H283" s="3">
        <v>5</v>
      </c>
      <c r="I283" s="3">
        <f t="shared" si="14"/>
        <v>345</v>
      </c>
    </row>
    <row r="284" spans="1:9" x14ac:dyDescent="0.25">
      <c r="A284" s="2">
        <v>43133</v>
      </c>
      <c r="B284" s="3">
        <f t="shared" si="12"/>
        <v>2018</v>
      </c>
      <c r="C284" s="2" t="str">
        <f t="shared" si="13"/>
        <v>February</v>
      </c>
      <c r="D284" s="2" t="s">
        <v>35</v>
      </c>
      <c r="E284" s="2" t="s">
        <v>47</v>
      </c>
      <c r="F284" s="2" t="s">
        <v>31</v>
      </c>
      <c r="G284" s="3">
        <v>74</v>
      </c>
      <c r="H284" s="3">
        <v>10</v>
      </c>
      <c r="I284" s="3">
        <f t="shared" si="14"/>
        <v>740</v>
      </c>
    </row>
    <row r="285" spans="1:9" x14ac:dyDescent="0.25">
      <c r="A285" s="2">
        <v>43137</v>
      </c>
      <c r="B285" s="3">
        <f t="shared" si="12"/>
        <v>2018</v>
      </c>
      <c r="C285" s="2" t="str">
        <f t="shared" si="13"/>
        <v>February</v>
      </c>
      <c r="D285" s="2" t="s">
        <v>35</v>
      </c>
      <c r="E285" s="2" t="s">
        <v>42</v>
      </c>
      <c r="F285" s="2" t="s">
        <v>8</v>
      </c>
      <c r="G285" s="3">
        <v>78</v>
      </c>
      <c r="H285" s="3">
        <v>55</v>
      </c>
      <c r="I285" s="3">
        <f t="shared" si="14"/>
        <v>4290</v>
      </c>
    </row>
    <row r="286" spans="1:9" x14ac:dyDescent="0.25">
      <c r="A286" s="2">
        <v>43141</v>
      </c>
      <c r="B286" s="3">
        <f t="shared" si="12"/>
        <v>2018</v>
      </c>
      <c r="C286" s="2" t="str">
        <f t="shared" si="13"/>
        <v>February</v>
      </c>
      <c r="D286" s="2" t="s">
        <v>35</v>
      </c>
      <c r="E286" s="2" t="s">
        <v>41</v>
      </c>
      <c r="F286" s="2" t="s">
        <v>29</v>
      </c>
      <c r="G286" s="3">
        <v>48</v>
      </c>
      <c r="H286" s="3">
        <v>18</v>
      </c>
      <c r="I286" s="3">
        <f t="shared" si="14"/>
        <v>864</v>
      </c>
    </row>
    <row r="287" spans="1:9" hidden="1" x14ac:dyDescent="0.25">
      <c r="A287" s="2">
        <v>43145</v>
      </c>
      <c r="B287" s="3">
        <f t="shared" si="12"/>
        <v>2018</v>
      </c>
      <c r="C287" s="2" t="str">
        <f t="shared" si="13"/>
        <v>February</v>
      </c>
      <c r="D287" s="2" t="s">
        <v>37</v>
      </c>
      <c r="E287" s="2" t="s">
        <v>10</v>
      </c>
      <c r="F287" s="2" t="s">
        <v>33</v>
      </c>
      <c r="G287" s="3">
        <v>22</v>
      </c>
      <c r="H287" s="3">
        <v>50</v>
      </c>
      <c r="I287" s="3">
        <f t="shared" si="14"/>
        <v>1100</v>
      </c>
    </row>
    <row r="288" spans="1:9" hidden="1" x14ac:dyDescent="0.25">
      <c r="A288" s="2">
        <v>43149</v>
      </c>
      <c r="B288" s="3">
        <f t="shared" si="12"/>
        <v>2018</v>
      </c>
      <c r="C288" s="2" t="str">
        <f t="shared" si="13"/>
        <v>February</v>
      </c>
      <c r="D288" s="2" t="s">
        <v>34</v>
      </c>
      <c r="E288" s="2" t="s">
        <v>40</v>
      </c>
      <c r="F288" s="2" t="s">
        <v>27</v>
      </c>
      <c r="G288" s="3">
        <v>70</v>
      </c>
      <c r="H288" s="3">
        <v>5</v>
      </c>
      <c r="I288" s="3">
        <f t="shared" si="14"/>
        <v>350</v>
      </c>
    </row>
    <row r="289" spans="1:9" x14ac:dyDescent="0.25">
      <c r="A289" s="2">
        <v>43153</v>
      </c>
      <c r="B289" s="3">
        <f t="shared" si="12"/>
        <v>2018</v>
      </c>
      <c r="C289" s="2" t="str">
        <f t="shared" si="13"/>
        <v>February</v>
      </c>
      <c r="D289" s="2" t="s">
        <v>35</v>
      </c>
      <c r="E289" s="2" t="s">
        <v>42</v>
      </c>
      <c r="F289" s="2" t="s">
        <v>8</v>
      </c>
      <c r="G289" s="3">
        <v>67</v>
      </c>
      <c r="H289" s="3">
        <v>55</v>
      </c>
      <c r="I289" s="3">
        <f t="shared" si="14"/>
        <v>3685</v>
      </c>
    </row>
    <row r="290" spans="1:9" hidden="1" x14ac:dyDescent="0.25">
      <c r="A290" s="2">
        <v>43157</v>
      </c>
      <c r="B290" s="3">
        <f t="shared" si="12"/>
        <v>2018</v>
      </c>
      <c r="C290" s="2" t="str">
        <f t="shared" si="13"/>
        <v>February</v>
      </c>
      <c r="D290" s="2" t="s">
        <v>36</v>
      </c>
      <c r="E290" s="2" t="s">
        <v>44</v>
      </c>
      <c r="F290" s="2" t="s">
        <v>9</v>
      </c>
      <c r="G290" s="3">
        <v>47</v>
      </c>
      <c r="H290" s="3">
        <v>2</v>
      </c>
      <c r="I290" s="3">
        <f t="shared" si="14"/>
        <v>94</v>
      </c>
    </row>
    <row r="291" spans="1:9" hidden="1" x14ac:dyDescent="0.25">
      <c r="A291" s="2">
        <v>43161</v>
      </c>
      <c r="B291" s="3">
        <f t="shared" si="12"/>
        <v>2018</v>
      </c>
      <c r="C291" s="2" t="str">
        <f t="shared" si="13"/>
        <v>March</v>
      </c>
      <c r="D291" s="2" t="s">
        <v>34</v>
      </c>
      <c r="E291" s="2" t="s">
        <v>40</v>
      </c>
      <c r="F291" s="2" t="s">
        <v>30</v>
      </c>
      <c r="G291" s="3">
        <v>29</v>
      </c>
      <c r="H291" s="3">
        <v>35</v>
      </c>
      <c r="I291" s="3">
        <f t="shared" si="14"/>
        <v>1015</v>
      </c>
    </row>
    <row r="292" spans="1:9" hidden="1" x14ac:dyDescent="0.25">
      <c r="A292" s="2">
        <v>43165</v>
      </c>
      <c r="B292" s="3">
        <f t="shared" si="12"/>
        <v>2018</v>
      </c>
      <c r="C292" s="2" t="str">
        <f t="shared" si="13"/>
        <v>March</v>
      </c>
      <c r="D292" s="2" t="s">
        <v>36</v>
      </c>
      <c r="E292" s="2" t="s">
        <v>43</v>
      </c>
      <c r="F292" s="2" t="s">
        <v>26</v>
      </c>
      <c r="G292" s="3">
        <v>33</v>
      </c>
      <c r="H292" s="3">
        <v>10</v>
      </c>
      <c r="I292" s="3">
        <f t="shared" si="14"/>
        <v>330</v>
      </c>
    </row>
    <row r="293" spans="1:9" x14ac:dyDescent="0.25">
      <c r="A293" s="2">
        <v>43169</v>
      </c>
      <c r="B293" s="3">
        <f t="shared" si="12"/>
        <v>2018</v>
      </c>
      <c r="C293" s="2" t="str">
        <f t="shared" si="13"/>
        <v>March</v>
      </c>
      <c r="D293" s="2" t="s">
        <v>35</v>
      </c>
      <c r="E293" s="2" t="s">
        <v>47</v>
      </c>
      <c r="F293" s="2" t="s">
        <v>9</v>
      </c>
      <c r="G293" s="3">
        <v>94</v>
      </c>
      <c r="H293" s="3">
        <v>2</v>
      </c>
      <c r="I293" s="3">
        <f t="shared" si="14"/>
        <v>188</v>
      </c>
    </row>
    <row r="294" spans="1:9" x14ac:dyDescent="0.25">
      <c r="A294" s="2">
        <v>43173</v>
      </c>
      <c r="B294" s="3">
        <f t="shared" si="12"/>
        <v>2018</v>
      </c>
      <c r="C294" s="2" t="str">
        <f t="shared" si="13"/>
        <v>March</v>
      </c>
      <c r="D294" s="2" t="s">
        <v>35</v>
      </c>
      <c r="E294" s="2" t="s">
        <v>42</v>
      </c>
      <c r="F294" s="2" t="s">
        <v>31</v>
      </c>
      <c r="G294" s="3">
        <v>59</v>
      </c>
      <c r="H294" s="3">
        <v>10</v>
      </c>
      <c r="I294" s="3">
        <f t="shared" si="14"/>
        <v>590</v>
      </c>
    </row>
    <row r="295" spans="1:9" hidden="1" x14ac:dyDescent="0.25">
      <c r="A295" s="2">
        <v>43177</v>
      </c>
      <c r="B295" s="3">
        <f t="shared" si="12"/>
        <v>2018</v>
      </c>
      <c r="C295" s="2" t="str">
        <f t="shared" si="13"/>
        <v>March</v>
      </c>
      <c r="D295" s="2" t="s">
        <v>34</v>
      </c>
      <c r="E295" s="2" t="s">
        <v>39</v>
      </c>
      <c r="F295" s="2" t="s">
        <v>26</v>
      </c>
      <c r="G295" s="3">
        <v>29</v>
      </c>
      <c r="H295" s="3">
        <v>10</v>
      </c>
      <c r="I295" s="3">
        <f t="shared" si="14"/>
        <v>290</v>
      </c>
    </row>
    <row r="296" spans="1:9" hidden="1" x14ac:dyDescent="0.25">
      <c r="A296" s="2">
        <v>43181</v>
      </c>
      <c r="B296" s="3">
        <f t="shared" si="12"/>
        <v>2018</v>
      </c>
      <c r="C296" s="2" t="str">
        <f t="shared" si="13"/>
        <v>March</v>
      </c>
      <c r="D296" s="2" t="s">
        <v>37</v>
      </c>
      <c r="E296" s="2" t="s">
        <v>46</v>
      </c>
      <c r="F296" s="2" t="s">
        <v>32</v>
      </c>
      <c r="G296" s="3">
        <v>30</v>
      </c>
      <c r="H296" s="3">
        <v>8</v>
      </c>
      <c r="I296" s="3">
        <f t="shared" si="14"/>
        <v>240</v>
      </c>
    </row>
    <row r="297" spans="1:9" hidden="1" x14ac:dyDescent="0.25">
      <c r="A297" s="2">
        <v>43185</v>
      </c>
      <c r="B297" s="3">
        <f t="shared" si="12"/>
        <v>2018</v>
      </c>
      <c r="C297" s="2" t="str">
        <f t="shared" si="13"/>
        <v>March</v>
      </c>
      <c r="D297" s="2" t="s">
        <v>36</v>
      </c>
      <c r="E297" s="2" t="s">
        <v>44</v>
      </c>
      <c r="F297" s="2" t="s">
        <v>33</v>
      </c>
      <c r="G297" s="3">
        <v>17</v>
      </c>
      <c r="H297" s="3">
        <v>50</v>
      </c>
      <c r="I297" s="3">
        <f t="shared" si="14"/>
        <v>850</v>
      </c>
    </row>
    <row r="298" spans="1:9" hidden="1" x14ac:dyDescent="0.25">
      <c r="A298" s="2">
        <v>43189</v>
      </c>
      <c r="B298" s="3">
        <f t="shared" si="12"/>
        <v>2018</v>
      </c>
      <c r="C298" s="2" t="str">
        <f t="shared" si="13"/>
        <v>March</v>
      </c>
      <c r="D298" s="2" t="s">
        <v>34</v>
      </c>
      <c r="E298" s="2" t="s">
        <v>38</v>
      </c>
      <c r="F298" s="2" t="s">
        <v>31</v>
      </c>
      <c r="G298" s="3">
        <v>95</v>
      </c>
      <c r="H298" s="3">
        <v>10</v>
      </c>
      <c r="I298" s="3">
        <f t="shared" si="14"/>
        <v>950</v>
      </c>
    </row>
    <row r="299" spans="1:9" hidden="1" x14ac:dyDescent="0.25">
      <c r="A299" s="2">
        <v>43193</v>
      </c>
      <c r="B299" s="3">
        <f t="shared" si="12"/>
        <v>2018</v>
      </c>
      <c r="C299" s="2" t="str">
        <f t="shared" si="13"/>
        <v>April</v>
      </c>
      <c r="D299" s="2" t="s">
        <v>37</v>
      </c>
      <c r="E299" s="2" t="s">
        <v>7</v>
      </c>
      <c r="F299" s="2" t="s">
        <v>31</v>
      </c>
      <c r="G299" s="3">
        <v>58</v>
      </c>
      <c r="H299" s="3">
        <v>10</v>
      </c>
      <c r="I299" s="3">
        <f t="shared" si="14"/>
        <v>580</v>
      </c>
    </row>
    <row r="300" spans="1:9" hidden="1" x14ac:dyDescent="0.25">
      <c r="A300" s="2">
        <v>43197</v>
      </c>
      <c r="B300" s="3">
        <f t="shared" si="12"/>
        <v>2018</v>
      </c>
      <c r="C300" s="2" t="str">
        <f t="shared" si="13"/>
        <v>April</v>
      </c>
      <c r="D300" s="2" t="s">
        <v>36</v>
      </c>
      <c r="E300" s="2" t="s">
        <v>44</v>
      </c>
      <c r="F300" s="2" t="s">
        <v>30</v>
      </c>
      <c r="G300" s="3">
        <v>4</v>
      </c>
      <c r="H300" s="3">
        <v>35</v>
      </c>
      <c r="I300" s="3">
        <f t="shared" si="14"/>
        <v>140</v>
      </c>
    </row>
    <row r="301" spans="1:9" hidden="1" x14ac:dyDescent="0.25">
      <c r="A301" s="2">
        <v>43201</v>
      </c>
      <c r="B301" s="3">
        <f t="shared" si="12"/>
        <v>2018</v>
      </c>
      <c r="C301" s="2" t="str">
        <f t="shared" si="13"/>
        <v>April</v>
      </c>
      <c r="D301" s="2" t="s">
        <v>34</v>
      </c>
      <c r="E301" s="2" t="s">
        <v>38</v>
      </c>
      <c r="F301" s="2" t="s">
        <v>30</v>
      </c>
      <c r="G301" s="3">
        <v>19</v>
      </c>
      <c r="H301" s="3">
        <v>35</v>
      </c>
      <c r="I301" s="3">
        <f t="shared" si="14"/>
        <v>665</v>
      </c>
    </row>
    <row r="302" spans="1:9" hidden="1" x14ac:dyDescent="0.25">
      <c r="A302" s="2">
        <v>43205</v>
      </c>
      <c r="B302" s="3">
        <f t="shared" si="12"/>
        <v>2018</v>
      </c>
      <c r="C302" s="2" t="str">
        <f t="shared" si="13"/>
        <v>April</v>
      </c>
      <c r="D302" s="2" t="s">
        <v>34</v>
      </c>
      <c r="E302" s="2" t="s">
        <v>38</v>
      </c>
      <c r="F302" s="2" t="s">
        <v>28</v>
      </c>
      <c r="G302" s="3">
        <v>14</v>
      </c>
      <c r="H302" s="3">
        <v>25</v>
      </c>
      <c r="I302" s="3">
        <f t="shared" si="14"/>
        <v>350</v>
      </c>
    </row>
    <row r="303" spans="1:9" hidden="1" x14ac:dyDescent="0.25">
      <c r="A303" s="2">
        <v>43209</v>
      </c>
      <c r="B303" s="3">
        <f t="shared" si="12"/>
        <v>2018</v>
      </c>
      <c r="C303" s="2" t="str">
        <f t="shared" si="13"/>
        <v>April</v>
      </c>
      <c r="D303" s="2" t="s">
        <v>37</v>
      </c>
      <c r="E303" s="2" t="s">
        <v>7</v>
      </c>
      <c r="F303" s="2" t="s">
        <v>30</v>
      </c>
      <c r="G303" s="3">
        <v>100</v>
      </c>
      <c r="H303" s="3">
        <v>35</v>
      </c>
      <c r="I303" s="3">
        <f t="shared" si="14"/>
        <v>3500</v>
      </c>
    </row>
    <row r="304" spans="1:9" hidden="1" x14ac:dyDescent="0.25">
      <c r="A304" s="2">
        <v>43213</v>
      </c>
      <c r="B304" s="3">
        <f t="shared" si="12"/>
        <v>2018</v>
      </c>
      <c r="C304" s="2" t="str">
        <f t="shared" si="13"/>
        <v>April</v>
      </c>
      <c r="D304" s="2" t="s">
        <v>34</v>
      </c>
      <c r="E304" s="2" t="s">
        <v>39</v>
      </c>
      <c r="F304" s="2" t="s">
        <v>9</v>
      </c>
      <c r="G304" s="3">
        <v>22</v>
      </c>
      <c r="H304" s="3">
        <v>2</v>
      </c>
      <c r="I304" s="3">
        <f t="shared" si="14"/>
        <v>44</v>
      </c>
    </row>
    <row r="305" spans="1:9" x14ac:dyDescent="0.25">
      <c r="A305" s="2">
        <v>43217</v>
      </c>
      <c r="B305" s="3">
        <f t="shared" si="12"/>
        <v>2018</v>
      </c>
      <c r="C305" s="2" t="str">
        <f t="shared" si="13"/>
        <v>April</v>
      </c>
      <c r="D305" s="2" t="s">
        <v>35</v>
      </c>
      <c r="E305" s="2" t="s">
        <v>42</v>
      </c>
      <c r="F305" s="2" t="s">
        <v>9</v>
      </c>
      <c r="G305" s="3">
        <v>15</v>
      </c>
      <c r="H305" s="3">
        <v>2</v>
      </c>
      <c r="I305" s="3">
        <f t="shared" si="14"/>
        <v>30</v>
      </c>
    </row>
    <row r="306" spans="1:9" hidden="1" x14ac:dyDescent="0.25">
      <c r="A306" s="2">
        <v>43221</v>
      </c>
      <c r="B306" s="3">
        <f t="shared" si="12"/>
        <v>2018</v>
      </c>
      <c r="C306" s="2" t="str">
        <f t="shared" si="13"/>
        <v>May</v>
      </c>
      <c r="D306" s="2" t="s">
        <v>37</v>
      </c>
      <c r="E306" s="2" t="s">
        <v>46</v>
      </c>
      <c r="F306" s="2" t="s">
        <v>28</v>
      </c>
      <c r="G306" s="3">
        <v>86</v>
      </c>
      <c r="H306" s="3">
        <v>25</v>
      </c>
      <c r="I306" s="3">
        <f t="shared" si="14"/>
        <v>2150</v>
      </c>
    </row>
    <row r="307" spans="1:9" x14ac:dyDescent="0.25">
      <c r="A307" s="2">
        <v>43225</v>
      </c>
      <c r="B307" s="3">
        <f t="shared" si="12"/>
        <v>2018</v>
      </c>
      <c r="C307" s="2" t="str">
        <f t="shared" si="13"/>
        <v>May</v>
      </c>
      <c r="D307" s="2" t="s">
        <v>35</v>
      </c>
      <c r="E307" s="2" t="s">
        <v>42</v>
      </c>
      <c r="F307" s="2" t="s">
        <v>30</v>
      </c>
      <c r="G307" s="3">
        <v>81</v>
      </c>
      <c r="H307" s="3">
        <v>35</v>
      </c>
      <c r="I307" s="3">
        <f t="shared" si="14"/>
        <v>2835</v>
      </c>
    </row>
    <row r="308" spans="1:9" hidden="1" x14ac:dyDescent="0.25">
      <c r="A308" s="2">
        <v>43229</v>
      </c>
      <c r="B308" s="3">
        <f t="shared" si="12"/>
        <v>2018</v>
      </c>
      <c r="C308" s="2" t="str">
        <f t="shared" si="13"/>
        <v>May</v>
      </c>
      <c r="D308" s="2" t="s">
        <v>37</v>
      </c>
      <c r="E308" s="2" t="s">
        <v>10</v>
      </c>
      <c r="F308" s="2" t="s">
        <v>32</v>
      </c>
      <c r="G308" s="3">
        <v>65</v>
      </c>
      <c r="H308" s="3">
        <v>8</v>
      </c>
      <c r="I308" s="3">
        <f t="shared" si="14"/>
        <v>520</v>
      </c>
    </row>
    <row r="309" spans="1:9" hidden="1" x14ac:dyDescent="0.25">
      <c r="A309" s="2">
        <v>43233</v>
      </c>
      <c r="B309" s="3">
        <f t="shared" si="12"/>
        <v>2018</v>
      </c>
      <c r="C309" s="2" t="str">
        <f t="shared" si="13"/>
        <v>May</v>
      </c>
      <c r="D309" s="2" t="s">
        <v>34</v>
      </c>
      <c r="E309" s="2" t="s">
        <v>38</v>
      </c>
      <c r="F309" s="2" t="s">
        <v>33</v>
      </c>
      <c r="G309" s="3">
        <v>23</v>
      </c>
      <c r="H309" s="3">
        <v>50</v>
      </c>
      <c r="I309" s="3">
        <f t="shared" si="14"/>
        <v>1150</v>
      </c>
    </row>
    <row r="310" spans="1:9" hidden="1" x14ac:dyDescent="0.25">
      <c r="A310" s="2">
        <v>43237</v>
      </c>
      <c r="B310" s="3">
        <f t="shared" si="12"/>
        <v>2018</v>
      </c>
      <c r="C310" s="2" t="str">
        <f t="shared" si="13"/>
        <v>May</v>
      </c>
      <c r="D310" s="2" t="s">
        <v>36</v>
      </c>
      <c r="E310" s="2" t="s">
        <v>44</v>
      </c>
      <c r="F310" s="2" t="s">
        <v>9</v>
      </c>
      <c r="G310" s="3">
        <v>6</v>
      </c>
      <c r="H310" s="3">
        <v>2</v>
      </c>
      <c r="I310" s="3">
        <f t="shared" si="14"/>
        <v>12</v>
      </c>
    </row>
    <row r="311" spans="1:9" hidden="1" x14ac:dyDescent="0.25">
      <c r="A311" s="2">
        <v>43241</v>
      </c>
      <c r="B311" s="3">
        <f t="shared" si="12"/>
        <v>2018</v>
      </c>
      <c r="C311" s="2" t="str">
        <f t="shared" si="13"/>
        <v>May</v>
      </c>
      <c r="D311" s="2" t="s">
        <v>37</v>
      </c>
      <c r="E311" s="2" t="s">
        <v>7</v>
      </c>
      <c r="F311" s="2" t="s">
        <v>31</v>
      </c>
      <c r="G311" s="3">
        <v>57</v>
      </c>
      <c r="H311" s="3">
        <v>10</v>
      </c>
      <c r="I311" s="3">
        <f t="shared" si="14"/>
        <v>570</v>
      </c>
    </row>
    <row r="312" spans="1:9" hidden="1" x14ac:dyDescent="0.25">
      <c r="A312" s="2">
        <v>43245</v>
      </c>
      <c r="B312" s="3">
        <f t="shared" si="12"/>
        <v>2018</v>
      </c>
      <c r="C312" s="2" t="str">
        <f t="shared" si="13"/>
        <v>May</v>
      </c>
      <c r="D312" s="2" t="s">
        <v>34</v>
      </c>
      <c r="E312" s="2" t="s">
        <v>40</v>
      </c>
      <c r="F312" s="2" t="s">
        <v>33</v>
      </c>
      <c r="G312" s="3">
        <v>63</v>
      </c>
      <c r="H312" s="3">
        <v>50</v>
      </c>
      <c r="I312" s="3">
        <f t="shared" si="14"/>
        <v>3150</v>
      </c>
    </row>
    <row r="313" spans="1:9" x14ac:dyDescent="0.25">
      <c r="A313" s="2">
        <v>43249</v>
      </c>
      <c r="B313" s="3">
        <f t="shared" si="12"/>
        <v>2018</v>
      </c>
      <c r="C313" s="2" t="str">
        <f t="shared" si="13"/>
        <v>May</v>
      </c>
      <c r="D313" s="2" t="s">
        <v>35</v>
      </c>
      <c r="E313" s="2" t="s">
        <v>42</v>
      </c>
      <c r="F313" s="2" t="s">
        <v>8</v>
      </c>
      <c r="G313" s="3">
        <v>100</v>
      </c>
      <c r="H313" s="3">
        <v>55</v>
      </c>
      <c r="I313" s="3">
        <f t="shared" si="14"/>
        <v>5500</v>
      </c>
    </row>
    <row r="314" spans="1:9" hidden="1" x14ac:dyDescent="0.25">
      <c r="A314" s="2">
        <v>43253</v>
      </c>
      <c r="B314" s="3">
        <f t="shared" si="12"/>
        <v>2018</v>
      </c>
      <c r="C314" s="2" t="str">
        <f t="shared" si="13"/>
        <v>June</v>
      </c>
      <c r="D314" s="2" t="s">
        <v>36</v>
      </c>
      <c r="E314" s="2" t="s">
        <v>44</v>
      </c>
      <c r="F314" s="2" t="s">
        <v>26</v>
      </c>
      <c r="G314" s="3">
        <v>85</v>
      </c>
      <c r="H314" s="3">
        <v>10</v>
      </c>
      <c r="I314" s="3">
        <f t="shared" si="14"/>
        <v>850</v>
      </c>
    </row>
    <row r="315" spans="1:9" hidden="1" x14ac:dyDescent="0.25">
      <c r="A315" s="2">
        <v>43257</v>
      </c>
      <c r="B315" s="3">
        <f t="shared" si="12"/>
        <v>2018</v>
      </c>
      <c r="C315" s="2" t="str">
        <f t="shared" si="13"/>
        <v>June</v>
      </c>
      <c r="D315" s="2" t="s">
        <v>37</v>
      </c>
      <c r="E315" s="2" t="s">
        <v>46</v>
      </c>
      <c r="F315" s="2" t="s">
        <v>26</v>
      </c>
      <c r="G315" s="3">
        <v>77</v>
      </c>
      <c r="H315" s="3">
        <v>10</v>
      </c>
      <c r="I315" s="3">
        <f t="shared" si="14"/>
        <v>770</v>
      </c>
    </row>
    <row r="316" spans="1:9" hidden="1" x14ac:dyDescent="0.25">
      <c r="A316" s="2">
        <v>43261</v>
      </c>
      <c r="B316" s="3">
        <f t="shared" si="12"/>
        <v>2018</v>
      </c>
      <c r="C316" s="2" t="str">
        <f t="shared" si="13"/>
        <v>June</v>
      </c>
      <c r="D316" s="2" t="s">
        <v>36</v>
      </c>
      <c r="E316" s="2" t="s">
        <v>43</v>
      </c>
      <c r="F316" s="2" t="s">
        <v>28</v>
      </c>
      <c r="G316" s="3">
        <v>66</v>
      </c>
      <c r="H316" s="3">
        <v>25</v>
      </c>
      <c r="I316" s="3">
        <f t="shared" si="14"/>
        <v>1650</v>
      </c>
    </row>
    <row r="317" spans="1:9" hidden="1" x14ac:dyDescent="0.25">
      <c r="A317" s="2">
        <v>43265</v>
      </c>
      <c r="B317" s="3">
        <f t="shared" si="12"/>
        <v>2018</v>
      </c>
      <c r="C317" s="2" t="str">
        <f t="shared" si="13"/>
        <v>June</v>
      </c>
      <c r="D317" s="2" t="s">
        <v>36</v>
      </c>
      <c r="E317" s="2" t="s">
        <v>43</v>
      </c>
      <c r="F317" s="2" t="s">
        <v>33</v>
      </c>
      <c r="G317" s="3">
        <v>62</v>
      </c>
      <c r="H317" s="3">
        <v>50</v>
      </c>
      <c r="I317" s="3">
        <f t="shared" si="14"/>
        <v>3100</v>
      </c>
    </row>
    <row r="318" spans="1:9" hidden="1" x14ac:dyDescent="0.25">
      <c r="A318" s="2">
        <v>43269</v>
      </c>
      <c r="B318" s="3">
        <f t="shared" si="12"/>
        <v>2018</v>
      </c>
      <c r="C318" s="2" t="str">
        <f t="shared" si="13"/>
        <v>June</v>
      </c>
      <c r="D318" s="2" t="s">
        <v>36</v>
      </c>
      <c r="E318" s="2" t="s">
        <v>45</v>
      </c>
      <c r="F318" s="2" t="s">
        <v>9</v>
      </c>
      <c r="G318" s="3">
        <v>37</v>
      </c>
      <c r="H318" s="3">
        <v>2</v>
      </c>
      <c r="I318" s="3">
        <f t="shared" si="14"/>
        <v>74</v>
      </c>
    </row>
    <row r="319" spans="1:9" hidden="1" x14ac:dyDescent="0.25">
      <c r="A319" s="2">
        <v>43273</v>
      </c>
      <c r="B319" s="3">
        <f t="shared" si="12"/>
        <v>2018</v>
      </c>
      <c r="C319" s="2" t="str">
        <f t="shared" si="13"/>
        <v>June</v>
      </c>
      <c r="D319" s="2" t="s">
        <v>37</v>
      </c>
      <c r="E319" s="2" t="s">
        <v>7</v>
      </c>
      <c r="F319" s="2" t="s">
        <v>28</v>
      </c>
      <c r="G319" s="3">
        <v>82</v>
      </c>
      <c r="H319" s="3">
        <v>25</v>
      </c>
      <c r="I319" s="3">
        <f t="shared" si="14"/>
        <v>2050</v>
      </c>
    </row>
    <row r="320" spans="1:9" hidden="1" x14ac:dyDescent="0.25">
      <c r="A320" s="2">
        <v>43277</v>
      </c>
      <c r="B320" s="3">
        <f t="shared" si="12"/>
        <v>2018</v>
      </c>
      <c r="C320" s="2" t="str">
        <f t="shared" si="13"/>
        <v>June</v>
      </c>
      <c r="D320" s="2" t="s">
        <v>37</v>
      </c>
      <c r="E320" s="2" t="s">
        <v>10</v>
      </c>
      <c r="F320" s="2" t="s">
        <v>31</v>
      </c>
      <c r="G320" s="3">
        <v>39</v>
      </c>
      <c r="H320" s="3">
        <v>10</v>
      </c>
      <c r="I320" s="3">
        <f t="shared" si="14"/>
        <v>390</v>
      </c>
    </row>
    <row r="321" spans="1:9" x14ac:dyDescent="0.25">
      <c r="A321" s="2">
        <v>43281</v>
      </c>
      <c r="B321" s="3">
        <f t="shared" si="12"/>
        <v>2018</v>
      </c>
      <c r="C321" s="2" t="str">
        <f t="shared" si="13"/>
        <v>June</v>
      </c>
      <c r="D321" s="2" t="s">
        <v>35</v>
      </c>
      <c r="E321" s="2" t="s">
        <v>41</v>
      </c>
      <c r="F321" s="2" t="s">
        <v>28</v>
      </c>
      <c r="G321" s="3">
        <v>88</v>
      </c>
      <c r="H321" s="3">
        <v>25</v>
      </c>
      <c r="I321" s="3">
        <f t="shared" si="14"/>
        <v>2200</v>
      </c>
    </row>
    <row r="322" spans="1:9" hidden="1" x14ac:dyDescent="0.25">
      <c r="A322" s="2">
        <v>43285</v>
      </c>
      <c r="B322" s="3">
        <f t="shared" si="12"/>
        <v>2018</v>
      </c>
      <c r="C322" s="2" t="str">
        <f t="shared" si="13"/>
        <v>July</v>
      </c>
      <c r="D322" s="2" t="s">
        <v>37</v>
      </c>
      <c r="E322" s="2" t="s">
        <v>46</v>
      </c>
      <c r="F322" s="2" t="s">
        <v>26</v>
      </c>
      <c r="G322" s="3">
        <v>58</v>
      </c>
      <c r="H322" s="3">
        <v>10</v>
      </c>
      <c r="I322" s="3">
        <f t="shared" si="14"/>
        <v>580</v>
      </c>
    </row>
    <row r="323" spans="1:9" hidden="1" x14ac:dyDescent="0.25">
      <c r="A323" s="2">
        <v>43289</v>
      </c>
      <c r="B323" s="3">
        <f t="shared" ref="B323:B386" si="15">YEAR(A323)</f>
        <v>2018</v>
      </c>
      <c r="C323" s="2" t="str">
        <f t="shared" ref="C323:C386" si="16">TEXT(A323,"MMMM")</f>
        <v>July</v>
      </c>
      <c r="D323" s="2" t="s">
        <v>37</v>
      </c>
      <c r="E323" s="2" t="s">
        <v>7</v>
      </c>
      <c r="F323" s="2" t="s">
        <v>9</v>
      </c>
      <c r="G323" s="3">
        <v>40</v>
      </c>
      <c r="H323" s="3">
        <v>2</v>
      </c>
      <c r="I323" s="3">
        <f t="shared" ref="I323:I386" si="17">G323*H323</f>
        <v>80</v>
      </c>
    </row>
    <row r="324" spans="1:9" x14ac:dyDescent="0.25">
      <c r="A324" s="2">
        <v>43293</v>
      </c>
      <c r="B324" s="3">
        <f t="shared" si="15"/>
        <v>2018</v>
      </c>
      <c r="C324" s="2" t="str">
        <f t="shared" si="16"/>
        <v>July</v>
      </c>
      <c r="D324" s="2" t="s">
        <v>35</v>
      </c>
      <c r="E324" s="2" t="s">
        <v>47</v>
      </c>
      <c r="F324" s="2" t="s">
        <v>33</v>
      </c>
      <c r="G324" s="3">
        <v>46</v>
      </c>
      <c r="H324" s="3">
        <v>50</v>
      </c>
      <c r="I324" s="3">
        <f t="shared" si="17"/>
        <v>2300</v>
      </c>
    </row>
    <row r="325" spans="1:9" hidden="1" x14ac:dyDescent="0.25">
      <c r="A325" s="2">
        <v>43297</v>
      </c>
      <c r="B325" s="3">
        <f t="shared" si="15"/>
        <v>2018</v>
      </c>
      <c r="C325" s="2" t="str">
        <f t="shared" si="16"/>
        <v>July</v>
      </c>
      <c r="D325" s="2" t="s">
        <v>34</v>
      </c>
      <c r="E325" s="2" t="s">
        <v>40</v>
      </c>
      <c r="F325" s="2" t="s">
        <v>32</v>
      </c>
      <c r="G325" s="3">
        <v>34</v>
      </c>
      <c r="H325" s="3">
        <v>8</v>
      </c>
      <c r="I325" s="3">
        <f t="shared" si="17"/>
        <v>272</v>
      </c>
    </row>
    <row r="326" spans="1:9" x14ac:dyDescent="0.25">
      <c r="A326" s="2">
        <v>43301</v>
      </c>
      <c r="B326" s="3">
        <f t="shared" si="15"/>
        <v>2018</v>
      </c>
      <c r="C326" s="2" t="str">
        <f t="shared" si="16"/>
        <v>July</v>
      </c>
      <c r="D326" s="2" t="s">
        <v>35</v>
      </c>
      <c r="E326" s="2" t="s">
        <v>47</v>
      </c>
      <c r="F326" s="2" t="s">
        <v>28</v>
      </c>
      <c r="G326" s="3">
        <v>37</v>
      </c>
      <c r="H326" s="3">
        <v>25</v>
      </c>
      <c r="I326" s="3">
        <f t="shared" si="17"/>
        <v>925</v>
      </c>
    </row>
    <row r="327" spans="1:9" x14ac:dyDescent="0.25">
      <c r="A327" s="2">
        <v>43305</v>
      </c>
      <c r="B327" s="3">
        <f t="shared" si="15"/>
        <v>2018</v>
      </c>
      <c r="C327" s="2" t="str">
        <f t="shared" si="16"/>
        <v>July</v>
      </c>
      <c r="D327" s="2" t="s">
        <v>35</v>
      </c>
      <c r="E327" s="2" t="s">
        <v>47</v>
      </c>
      <c r="F327" s="2" t="s">
        <v>32</v>
      </c>
      <c r="G327" s="3">
        <v>33</v>
      </c>
      <c r="H327" s="3">
        <v>8</v>
      </c>
      <c r="I327" s="3">
        <f t="shared" si="17"/>
        <v>264</v>
      </c>
    </row>
    <row r="328" spans="1:9" hidden="1" x14ac:dyDescent="0.25">
      <c r="A328" s="2">
        <v>43309</v>
      </c>
      <c r="B328" s="3">
        <f t="shared" si="15"/>
        <v>2018</v>
      </c>
      <c r="C328" s="2" t="str">
        <f t="shared" si="16"/>
        <v>July</v>
      </c>
      <c r="D328" s="2" t="s">
        <v>37</v>
      </c>
      <c r="E328" s="2" t="s">
        <v>7</v>
      </c>
      <c r="F328" s="2" t="s">
        <v>28</v>
      </c>
      <c r="G328" s="3">
        <v>95</v>
      </c>
      <c r="H328" s="3">
        <v>25</v>
      </c>
      <c r="I328" s="3">
        <f t="shared" si="17"/>
        <v>2375</v>
      </c>
    </row>
    <row r="329" spans="1:9" hidden="1" x14ac:dyDescent="0.25">
      <c r="A329" s="2">
        <v>43313</v>
      </c>
      <c r="B329" s="3">
        <f t="shared" si="15"/>
        <v>2018</v>
      </c>
      <c r="C329" s="2" t="str">
        <f t="shared" si="16"/>
        <v>August</v>
      </c>
      <c r="D329" s="2" t="s">
        <v>36</v>
      </c>
      <c r="E329" s="2" t="s">
        <v>44</v>
      </c>
      <c r="F329" s="2" t="s">
        <v>27</v>
      </c>
      <c r="G329" s="3">
        <v>13</v>
      </c>
      <c r="H329" s="3">
        <v>5</v>
      </c>
      <c r="I329" s="3">
        <f t="shared" si="17"/>
        <v>65</v>
      </c>
    </row>
    <row r="330" spans="1:9" hidden="1" x14ac:dyDescent="0.25">
      <c r="A330" s="2">
        <v>43317</v>
      </c>
      <c r="B330" s="3">
        <f t="shared" si="15"/>
        <v>2018</v>
      </c>
      <c r="C330" s="2" t="str">
        <f t="shared" si="16"/>
        <v>August</v>
      </c>
      <c r="D330" s="2" t="s">
        <v>37</v>
      </c>
      <c r="E330" s="2" t="s">
        <v>7</v>
      </c>
      <c r="F330" s="2" t="s">
        <v>28</v>
      </c>
      <c r="G330" s="3">
        <v>27</v>
      </c>
      <c r="H330" s="3">
        <v>25</v>
      </c>
      <c r="I330" s="3">
        <f t="shared" si="17"/>
        <v>675</v>
      </c>
    </row>
    <row r="331" spans="1:9" hidden="1" x14ac:dyDescent="0.25">
      <c r="A331" s="2">
        <v>43321</v>
      </c>
      <c r="B331" s="3">
        <f t="shared" si="15"/>
        <v>2018</v>
      </c>
      <c r="C331" s="2" t="str">
        <f t="shared" si="16"/>
        <v>August</v>
      </c>
      <c r="D331" s="2" t="s">
        <v>37</v>
      </c>
      <c r="E331" s="2" t="s">
        <v>46</v>
      </c>
      <c r="F331" s="2" t="s">
        <v>31</v>
      </c>
      <c r="G331" s="3">
        <v>97</v>
      </c>
      <c r="H331" s="3">
        <v>10</v>
      </c>
      <c r="I331" s="3">
        <f t="shared" si="17"/>
        <v>970</v>
      </c>
    </row>
    <row r="332" spans="1:9" hidden="1" x14ac:dyDescent="0.25">
      <c r="A332" s="2">
        <v>43325</v>
      </c>
      <c r="B332" s="3">
        <f t="shared" si="15"/>
        <v>2018</v>
      </c>
      <c r="C332" s="2" t="str">
        <f t="shared" si="16"/>
        <v>August</v>
      </c>
      <c r="D332" s="2" t="s">
        <v>36</v>
      </c>
      <c r="E332" s="2" t="s">
        <v>43</v>
      </c>
      <c r="F332" s="2" t="s">
        <v>29</v>
      </c>
      <c r="G332" s="3">
        <v>42</v>
      </c>
      <c r="H332" s="3">
        <v>18</v>
      </c>
      <c r="I332" s="3">
        <f t="shared" si="17"/>
        <v>756</v>
      </c>
    </row>
    <row r="333" spans="1:9" hidden="1" x14ac:dyDescent="0.25">
      <c r="A333" s="2">
        <v>43329</v>
      </c>
      <c r="B333" s="3">
        <f t="shared" si="15"/>
        <v>2018</v>
      </c>
      <c r="C333" s="2" t="str">
        <f t="shared" si="16"/>
        <v>August</v>
      </c>
      <c r="D333" s="2" t="s">
        <v>34</v>
      </c>
      <c r="E333" s="2" t="s">
        <v>40</v>
      </c>
      <c r="F333" s="2" t="s">
        <v>30</v>
      </c>
      <c r="G333" s="3">
        <v>99</v>
      </c>
      <c r="H333" s="3">
        <v>35</v>
      </c>
      <c r="I333" s="3">
        <f t="shared" si="17"/>
        <v>3465</v>
      </c>
    </row>
    <row r="334" spans="1:9" hidden="1" x14ac:dyDescent="0.25">
      <c r="A334" s="2">
        <v>43333</v>
      </c>
      <c r="B334" s="3">
        <f t="shared" si="15"/>
        <v>2018</v>
      </c>
      <c r="C334" s="2" t="str">
        <f t="shared" si="16"/>
        <v>August</v>
      </c>
      <c r="D334" s="2" t="s">
        <v>36</v>
      </c>
      <c r="E334" s="2" t="s">
        <v>45</v>
      </c>
      <c r="F334" s="2" t="s">
        <v>33</v>
      </c>
      <c r="G334" s="3">
        <v>3</v>
      </c>
      <c r="H334" s="3">
        <v>50</v>
      </c>
      <c r="I334" s="3">
        <f t="shared" si="17"/>
        <v>150</v>
      </c>
    </row>
    <row r="335" spans="1:9" hidden="1" x14ac:dyDescent="0.25">
      <c r="A335" s="2">
        <v>43337</v>
      </c>
      <c r="B335" s="3">
        <f t="shared" si="15"/>
        <v>2018</v>
      </c>
      <c r="C335" s="2" t="str">
        <f t="shared" si="16"/>
        <v>August</v>
      </c>
      <c r="D335" s="2" t="s">
        <v>36</v>
      </c>
      <c r="E335" s="2" t="s">
        <v>43</v>
      </c>
      <c r="F335" s="2" t="s">
        <v>29</v>
      </c>
      <c r="G335" s="3">
        <v>58</v>
      </c>
      <c r="H335" s="3">
        <v>18</v>
      </c>
      <c r="I335" s="3">
        <f t="shared" si="17"/>
        <v>1044</v>
      </c>
    </row>
    <row r="336" spans="1:9" x14ac:dyDescent="0.25">
      <c r="A336" s="2">
        <v>43341</v>
      </c>
      <c r="B336" s="3">
        <f t="shared" si="15"/>
        <v>2018</v>
      </c>
      <c r="C336" s="2" t="str">
        <f t="shared" si="16"/>
        <v>August</v>
      </c>
      <c r="D336" s="2" t="s">
        <v>35</v>
      </c>
      <c r="E336" s="2" t="s">
        <v>41</v>
      </c>
      <c r="F336" s="2" t="s">
        <v>28</v>
      </c>
      <c r="G336" s="3">
        <v>92</v>
      </c>
      <c r="H336" s="3">
        <v>25</v>
      </c>
      <c r="I336" s="3">
        <f t="shared" si="17"/>
        <v>2300</v>
      </c>
    </row>
    <row r="337" spans="1:9" hidden="1" x14ac:dyDescent="0.25">
      <c r="A337" s="2">
        <v>43345</v>
      </c>
      <c r="B337" s="3">
        <f t="shared" si="15"/>
        <v>2018</v>
      </c>
      <c r="C337" s="2" t="str">
        <f t="shared" si="16"/>
        <v>September</v>
      </c>
      <c r="D337" s="2" t="s">
        <v>36</v>
      </c>
      <c r="E337" s="2" t="s">
        <v>44</v>
      </c>
      <c r="F337" s="2" t="s">
        <v>27</v>
      </c>
      <c r="G337" s="3">
        <v>88</v>
      </c>
      <c r="H337" s="3">
        <v>5</v>
      </c>
      <c r="I337" s="3">
        <f t="shared" si="17"/>
        <v>440</v>
      </c>
    </row>
    <row r="338" spans="1:9" hidden="1" x14ac:dyDescent="0.25">
      <c r="A338" s="2">
        <v>43349</v>
      </c>
      <c r="B338" s="3">
        <f t="shared" si="15"/>
        <v>2018</v>
      </c>
      <c r="C338" s="2" t="str">
        <f t="shared" si="16"/>
        <v>September</v>
      </c>
      <c r="D338" s="2" t="s">
        <v>34</v>
      </c>
      <c r="E338" s="2" t="s">
        <v>38</v>
      </c>
      <c r="F338" s="2" t="s">
        <v>8</v>
      </c>
      <c r="G338" s="3">
        <v>42</v>
      </c>
      <c r="H338" s="3">
        <v>55</v>
      </c>
      <c r="I338" s="3">
        <f t="shared" si="17"/>
        <v>2310</v>
      </c>
    </row>
    <row r="339" spans="1:9" hidden="1" x14ac:dyDescent="0.25">
      <c r="A339" s="2">
        <v>43353</v>
      </c>
      <c r="B339" s="3">
        <f t="shared" si="15"/>
        <v>2018</v>
      </c>
      <c r="C339" s="2" t="str">
        <f t="shared" si="16"/>
        <v>September</v>
      </c>
      <c r="D339" s="2" t="s">
        <v>37</v>
      </c>
      <c r="E339" s="2" t="s">
        <v>7</v>
      </c>
      <c r="F339" s="2" t="s">
        <v>30</v>
      </c>
      <c r="G339" s="3">
        <v>20</v>
      </c>
      <c r="H339" s="3">
        <v>35</v>
      </c>
      <c r="I339" s="3">
        <f t="shared" si="17"/>
        <v>700</v>
      </c>
    </row>
    <row r="340" spans="1:9" hidden="1" x14ac:dyDescent="0.25">
      <c r="A340" s="2">
        <v>43357</v>
      </c>
      <c r="B340" s="3">
        <f t="shared" si="15"/>
        <v>2018</v>
      </c>
      <c r="C340" s="2" t="str">
        <f t="shared" si="16"/>
        <v>September</v>
      </c>
      <c r="D340" s="2" t="s">
        <v>36</v>
      </c>
      <c r="E340" s="2" t="s">
        <v>45</v>
      </c>
      <c r="F340" s="2" t="s">
        <v>33</v>
      </c>
      <c r="G340" s="3">
        <v>52</v>
      </c>
      <c r="H340" s="3">
        <v>50</v>
      </c>
      <c r="I340" s="3">
        <f t="shared" si="17"/>
        <v>2600</v>
      </c>
    </row>
    <row r="341" spans="1:9" hidden="1" x14ac:dyDescent="0.25">
      <c r="A341" s="2">
        <v>43361</v>
      </c>
      <c r="B341" s="3">
        <f t="shared" si="15"/>
        <v>2018</v>
      </c>
      <c r="C341" s="2" t="str">
        <f t="shared" si="16"/>
        <v>September</v>
      </c>
      <c r="D341" s="2" t="s">
        <v>37</v>
      </c>
      <c r="E341" s="2" t="s">
        <v>46</v>
      </c>
      <c r="F341" s="2" t="s">
        <v>26</v>
      </c>
      <c r="G341" s="3">
        <v>69</v>
      </c>
      <c r="H341" s="3">
        <v>10</v>
      </c>
      <c r="I341" s="3">
        <f t="shared" si="17"/>
        <v>690</v>
      </c>
    </row>
    <row r="342" spans="1:9" hidden="1" x14ac:dyDescent="0.25">
      <c r="A342" s="2">
        <v>43365</v>
      </c>
      <c r="B342" s="3">
        <f t="shared" si="15"/>
        <v>2018</v>
      </c>
      <c r="C342" s="2" t="str">
        <f t="shared" si="16"/>
        <v>September</v>
      </c>
      <c r="D342" s="2" t="s">
        <v>37</v>
      </c>
      <c r="E342" s="2" t="s">
        <v>10</v>
      </c>
      <c r="F342" s="2" t="s">
        <v>9</v>
      </c>
      <c r="G342" s="3">
        <v>41</v>
      </c>
      <c r="H342" s="3">
        <v>2</v>
      </c>
      <c r="I342" s="3">
        <f t="shared" si="17"/>
        <v>82</v>
      </c>
    </row>
    <row r="343" spans="1:9" hidden="1" x14ac:dyDescent="0.25">
      <c r="A343" s="2">
        <v>43369</v>
      </c>
      <c r="B343" s="3">
        <f t="shared" si="15"/>
        <v>2018</v>
      </c>
      <c r="C343" s="2" t="str">
        <f t="shared" si="16"/>
        <v>September</v>
      </c>
      <c r="D343" s="2" t="s">
        <v>34</v>
      </c>
      <c r="E343" s="2" t="s">
        <v>39</v>
      </c>
      <c r="F343" s="2" t="s">
        <v>26</v>
      </c>
      <c r="G343" s="3">
        <v>71</v>
      </c>
      <c r="H343" s="3">
        <v>10</v>
      </c>
      <c r="I343" s="3">
        <f t="shared" si="17"/>
        <v>710</v>
      </c>
    </row>
    <row r="344" spans="1:9" hidden="1" x14ac:dyDescent="0.25">
      <c r="A344" s="2">
        <v>43373</v>
      </c>
      <c r="B344" s="3">
        <f t="shared" si="15"/>
        <v>2018</v>
      </c>
      <c r="C344" s="2" t="str">
        <f t="shared" si="16"/>
        <v>September</v>
      </c>
      <c r="D344" s="2" t="s">
        <v>37</v>
      </c>
      <c r="E344" s="2" t="s">
        <v>10</v>
      </c>
      <c r="F344" s="2" t="s">
        <v>33</v>
      </c>
      <c r="G344" s="3">
        <v>64</v>
      </c>
      <c r="H344" s="3">
        <v>50</v>
      </c>
      <c r="I344" s="3">
        <f t="shared" si="17"/>
        <v>3200</v>
      </c>
    </row>
    <row r="345" spans="1:9" hidden="1" x14ac:dyDescent="0.25">
      <c r="A345" s="2">
        <v>43377</v>
      </c>
      <c r="B345" s="3">
        <f t="shared" si="15"/>
        <v>2018</v>
      </c>
      <c r="C345" s="2" t="str">
        <f t="shared" si="16"/>
        <v>October</v>
      </c>
      <c r="D345" s="2" t="s">
        <v>37</v>
      </c>
      <c r="E345" s="2" t="s">
        <v>46</v>
      </c>
      <c r="F345" s="2" t="s">
        <v>31</v>
      </c>
      <c r="G345" s="3">
        <v>83</v>
      </c>
      <c r="H345" s="3">
        <v>10</v>
      </c>
      <c r="I345" s="3">
        <f t="shared" si="17"/>
        <v>830</v>
      </c>
    </row>
    <row r="346" spans="1:9" x14ac:dyDescent="0.25">
      <c r="A346" s="2">
        <v>43381</v>
      </c>
      <c r="B346" s="3">
        <f t="shared" si="15"/>
        <v>2018</v>
      </c>
      <c r="C346" s="2" t="str">
        <f t="shared" si="16"/>
        <v>October</v>
      </c>
      <c r="D346" s="2" t="s">
        <v>35</v>
      </c>
      <c r="E346" s="2" t="s">
        <v>42</v>
      </c>
      <c r="F346" s="2" t="s">
        <v>8</v>
      </c>
      <c r="G346" s="3">
        <v>71</v>
      </c>
      <c r="H346" s="3">
        <v>55</v>
      </c>
      <c r="I346" s="3">
        <f t="shared" si="17"/>
        <v>3905</v>
      </c>
    </row>
    <row r="347" spans="1:9" hidden="1" x14ac:dyDescent="0.25">
      <c r="A347" s="2">
        <v>43385</v>
      </c>
      <c r="B347" s="3">
        <f t="shared" si="15"/>
        <v>2018</v>
      </c>
      <c r="C347" s="2" t="str">
        <f t="shared" si="16"/>
        <v>October</v>
      </c>
      <c r="D347" s="2" t="s">
        <v>37</v>
      </c>
      <c r="E347" s="2" t="s">
        <v>10</v>
      </c>
      <c r="F347" s="2" t="s">
        <v>30</v>
      </c>
      <c r="G347" s="3">
        <v>34</v>
      </c>
      <c r="H347" s="3">
        <v>35</v>
      </c>
      <c r="I347" s="3">
        <f t="shared" si="17"/>
        <v>1190</v>
      </c>
    </row>
    <row r="348" spans="1:9" hidden="1" x14ac:dyDescent="0.25">
      <c r="A348" s="2">
        <v>43389</v>
      </c>
      <c r="B348" s="3">
        <f t="shared" si="15"/>
        <v>2018</v>
      </c>
      <c r="C348" s="2" t="str">
        <f t="shared" si="16"/>
        <v>October</v>
      </c>
      <c r="D348" s="2" t="s">
        <v>37</v>
      </c>
      <c r="E348" s="2" t="s">
        <v>46</v>
      </c>
      <c r="F348" s="2" t="s">
        <v>9</v>
      </c>
      <c r="G348" s="3">
        <v>95</v>
      </c>
      <c r="H348" s="3">
        <v>2</v>
      </c>
      <c r="I348" s="3">
        <f t="shared" si="17"/>
        <v>190</v>
      </c>
    </row>
    <row r="349" spans="1:9" x14ac:dyDescent="0.25">
      <c r="A349" s="2">
        <v>43393</v>
      </c>
      <c r="B349" s="3">
        <f t="shared" si="15"/>
        <v>2018</v>
      </c>
      <c r="C349" s="2" t="str">
        <f t="shared" si="16"/>
        <v>October</v>
      </c>
      <c r="D349" s="2" t="s">
        <v>35</v>
      </c>
      <c r="E349" s="2" t="s">
        <v>41</v>
      </c>
      <c r="F349" s="2" t="s">
        <v>9</v>
      </c>
      <c r="G349" s="3">
        <v>91</v>
      </c>
      <c r="H349" s="3">
        <v>2</v>
      </c>
      <c r="I349" s="3">
        <f t="shared" si="17"/>
        <v>182</v>
      </c>
    </row>
    <row r="350" spans="1:9" hidden="1" x14ac:dyDescent="0.25">
      <c r="A350" s="2">
        <v>43397</v>
      </c>
      <c r="B350" s="3">
        <f t="shared" si="15"/>
        <v>2018</v>
      </c>
      <c r="C350" s="2" t="str">
        <f t="shared" si="16"/>
        <v>October</v>
      </c>
      <c r="D350" s="2" t="s">
        <v>37</v>
      </c>
      <c r="E350" s="2" t="s">
        <v>10</v>
      </c>
      <c r="F350" s="2" t="s">
        <v>28</v>
      </c>
      <c r="G350" s="3">
        <v>2</v>
      </c>
      <c r="H350" s="3">
        <v>25</v>
      </c>
      <c r="I350" s="3">
        <f t="shared" si="17"/>
        <v>50</v>
      </c>
    </row>
    <row r="351" spans="1:9" x14ac:dyDescent="0.25">
      <c r="A351" s="2">
        <v>43401</v>
      </c>
      <c r="B351" s="3">
        <f t="shared" si="15"/>
        <v>2018</v>
      </c>
      <c r="C351" s="2" t="str">
        <f t="shared" si="16"/>
        <v>October</v>
      </c>
      <c r="D351" s="2" t="s">
        <v>35</v>
      </c>
      <c r="E351" s="2" t="s">
        <v>41</v>
      </c>
      <c r="F351" s="2" t="s">
        <v>28</v>
      </c>
      <c r="G351" s="3">
        <v>62</v>
      </c>
      <c r="H351" s="3">
        <v>25</v>
      </c>
      <c r="I351" s="3">
        <f t="shared" si="17"/>
        <v>1550</v>
      </c>
    </row>
    <row r="352" spans="1:9" hidden="1" x14ac:dyDescent="0.25">
      <c r="A352" s="2">
        <v>43405</v>
      </c>
      <c r="B352" s="3">
        <f t="shared" si="15"/>
        <v>2018</v>
      </c>
      <c r="C352" s="2" t="str">
        <f t="shared" si="16"/>
        <v>November</v>
      </c>
      <c r="D352" s="2" t="s">
        <v>36</v>
      </c>
      <c r="E352" s="2" t="s">
        <v>45</v>
      </c>
      <c r="F352" s="2" t="s">
        <v>8</v>
      </c>
      <c r="G352" s="3">
        <v>11</v>
      </c>
      <c r="H352" s="3">
        <v>55</v>
      </c>
      <c r="I352" s="3">
        <f t="shared" si="17"/>
        <v>605</v>
      </c>
    </row>
    <row r="353" spans="1:9" hidden="1" x14ac:dyDescent="0.25">
      <c r="A353" s="2">
        <v>43409</v>
      </c>
      <c r="B353" s="3">
        <f t="shared" si="15"/>
        <v>2018</v>
      </c>
      <c r="C353" s="2" t="str">
        <f t="shared" si="16"/>
        <v>November</v>
      </c>
      <c r="D353" s="2" t="s">
        <v>34</v>
      </c>
      <c r="E353" s="2" t="s">
        <v>38</v>
      </c>
      <c r="F353" s="2" t="s">
        <v>31</v>
      </c>
      <c r="G353" s="3">
        <v>70</v>
      </c>
      <c r="H353" s="3">
        <v>10</v>
      </c>
      <c r="I353" s="3">
        <f t="shared" si="17"/>
        <v>700</v>
      </c>
    </row>
    <row r="354" spans="1:9" hidden="1" x14ac:dyDescent="0.25">
      <c r="A354" s="2">
        <v>43413</v>
      </c>
      <c r="B354" s="3">
        <f t="shared" si="15"/>
        <v>2018</v>
      </c>
      <c r="C354" s="2" t="str">
        <f t="shared" si="16"/>
        <v>November</v>
      </c>
      <c r="D354" s="2" t="s">
        <v>34</v>
      </c>
      <c r="E354" s="2" t="s">
        <v>39</v>
      </c>
      <c r="F354" s="2" t="s">
        <v>27</v>
      </c>
      <c r="G354" s="3">
        <v>9</v>
      </c>
      <c r="H354" s="3">
        <v>5</v>
      </c>
      <c r="I354" s="3">
        <f t="shared" si="17"/>
        <v>45</v>
      </c>
    </row>
    <row r="355" spans="1:9" hidden="1" x14ac:dyDescent="0.25">
      <c r="A355" s="2">
        <v>43417</v>
      </c>
      <c r="B355" s="3">
        <f t="shared" si="15"/>
        <v>2018</v>
      </c>
      <c r="C355" s="2" t="str">
        <f t="shared" si="16"/>
        <v>November</v>
      </c>
      <c r="D355" s="2" t="s">
        <v>36</v>
      </c>
      <c r="E355" s="2" t="s">
        <v>43</v>
      </c>
      <c r="F355" s="2" t="s">
        <v>32</v>
      </c>
      <c r="G355" s="3">
        <v>2</v>
      </c>
      <c r="H355" s="3">
        <v>8</v>
      </c>
      <c r="I355" s="3">
        <f t="shared" si="17"/>
        <v>16</v>
      </c>
    </row>
    <row r="356" spans="1:9" hidden="1" x14ac:dyDescent="0.25">
      <c r="A356" s="2">
        <v>43421</v>
      </c>
      <c r="B356" s="3">
        <f t="shared" si="15"/>
        <v>2018</v>
      </c>
      <c r="C356" s="2" t="str">
        <f t="shared" si="16"/>
        <v>November</v>
      </c>
      <c r="D356" s="2" t="s">
        <v>36</v>
      </c>
      <c r="E356" s="2" t="s">
        <v>44</v>
      </c>
      <c r="F356" s="2" t="s">
        <v>29</v>
      </c>
      <c r="G356" s="3">
        <v>60</v>
      </c>
      <c r="H356" s="3">
        <v>18</v>
      </c>
      <c r="I356" s="3">
        <f t="shared" si="17"/>
        <v>1080</v>
      </c>
    </row>
    <row r="357" spans="1:9" x14ac:dyDescent="0.25">
      <c r="A357" s="2">
        <v>43425</v>
      </c>
      <c r="B357" s="3">
        <f t="shared" si="15"/>
        <v>2018</v>
      </c>
      <c r="C357" s="2" t="str">
        <f t="shared" si="16"/>
        <v>November</v>
      </c>
      <c r="D357" s="2" t="s">
        <v>35</v>
      </c>
      <c r="E357" s="2" t="s">
        <v>42</v>
      </c>
      <c r="F357" s="2" t="s">
        <v>32</v>
      </c>
      <c r="G357" s="3">
        <v>99</v>
      </c>
      <c r="H357" s="3">
        <v>8</v>
      </c>
      <c r="I357" s="3">
        <f t="shared" si="17"/>
        <v>792</v>
      </c>
    </row>
    <row r="358" spans="1:9" x14ac:dyDescent="0.25">
      <c r="A358" s="2">
        <v>43429</v>
      </c>
      <c r="B358" s="3">
        <f t="shared" si="15"/>
        <v>2018</v>
      </c>
      <c r="C358" s="2" t="str">
        <f t="shared" si="16"/>
        <v>November</v>
      </c>
      <c r="D358" s="2" t="s">
        <v>35</v>
      </c>
      <c r="E358" s="2" t="s">
        <v>47</v>
      </c>
      <c r="F358" s="2" t="s">
        <v>29</v>
      </c>
      <c r="G358" s="3">
        <v>75</v>
      </c>
      <c r="H358" s="3">
        <v>18</v>
      </c>
      <c r="I358" s="3">
        <f t="shared" si="17"/>
        <v>1350</v>
      </c>
    </row>
    <row r="359" spans="1:9" hidden="1" x14ac:dyDescent="0.25">
      <c r="A359" s="2">
        <v>43433</v>
      </c>
      <c r="B359" s="3">
        <f t="shared" si="15"/>
        <v>2018</v>
      </c>
      <c r="C359" s="2" t="str">
        <f t="shared" si="16"/>
        <v>November</v>
      </c>
      <c r="D359" s="2" t="s">
        <v>36</v>
      </c>
      <c r="E359" s="2" t="s">
        <v>45</v>
      </c>
      <c r="F359" s="2" t="s">
        <v>31</v>
      </c>
      <c r="G359" s="3">
        <v>93</v>
      </c>
      <c r="H359" s="3">
        <v>10</v>
      </c>
      <c r="I359" s="3">
        <f t="shared" si="17"/>
        <v>930</v>
      </c>
    </row>
    <row r="360" spans="1:9" hidden="1" x14ac:dyDescent="0.25">
      <c r="A360" s="2">
        <v>43437</v>
      </c>
      <c r="B360" s="3">
        <f t="shared" si="15"/>
        <v>2018</v>
      </c>
      <c r="C360" s="2" t="str">
        <f t="shared" si="16"/>
        <v>December</v>
      </c>
      <c r="D360" s="2" t="s">
        <v>34</v>
      </c>
      <c r="E360" s="2" t="s">
        <v>39</v>
      </c>
      <c r="F360" s="2" t="s">
        <v>32</v>
      </c>
      <c r="G360" s="3">
        <v>66</v>
      </c>
      <c r="H360" s="3">
        <v>8</v>
      </c>
      <c r="I360" s="3">
        <f t="shared" si="17"/>
        <v>528</v>
      </c>
    </row>
    <row r="361" spans="1:9" hidden="1" x14ac:dyDescent="0.25">
      <c r="A361" s="2">
        <v>43441</v>
      </c>
      <c r="B361" s="3">
        <f t="shared" si="15"/>
        <v>2018</v>
      </c>
      <c r="C361" s="2" t="str">
        <f t="shared" si="16"/>
        <v>December</v>
      </c>
      <c r="D361" s="2" t="s">
        <v>37</v>
      </c>
      <c r="E361" s="2" t="s">
        <v>7</v>
      </c>
      <c r="F361" s="2" t="s">
        <v>27</v>
      </c>
      <c r="G361" s="3">
        <v>10</v>
      </c>
      <c r="H361" s="3">
        <v>5</v>
      </c>
      <c r="I361" s="3">
        <f t="shared" si="17"/>
        <v>50</v>
      </c>
    </row>
    <row r="362" spans="1:9" hidden="1" x14ac:dyDescent="0.25">
      <c r="A362" s="2">
        <v>43445</v>
      </c>
      <c r="B362" s="3">
        <f t="shared" si="15"/>
        <v>2018</v>
      </c>
      <c r="C362" s="2" t="str">
        <f t="shared" si="16"/>
        <v>December</v>
      </c>
      <c r="D362" s="2" t="s">
        <v>34</v>
      </c>
      <c r="E362" s="2" t="s">
        <v>38</v>
      </c>
      <c r="F362" s="2" t="s">
        <v>28</v>
      </c>
      <c r="G362" s="3">
        <v>55</v>
      </c>
      <c r="H362" s="3">
        <v>25</v>
      </c>
      <c r="I362" s="3">
        <f t="shared" si="17"/>
        <v>1375</v>
      </c>
    </row>
    <row r="363" spans="1:9" x14ac:dyDescent="0.25">
      <c r="A363" s="2">
        <v>43449</v>
      </c>
      <c r="B363" s="3">
        <f t="shared" si="15"/>
        <v>2018</v>
      </c>
      <c r="C363" s="2" t="str">
        <f t="shared" si="16"/>
        <v>December</v>
      </c>
      <c r="D363" s="2" t="s">
        <v>35</v>
      </c>
      <c r="E363" s="2" t="s">
        <v>41</v>
      </c>
      <c r="F363" s="2" t="s">
        <v>32</v>
      </c>
      <c r="G363" s="3">
        <v>16</v>
      </c>
      <c r="H363" s="3">
        <v>8</v>
      </c>
      <c r="I363" s="3">
        <f t="shared" si="17"/>
        <v>128</v>
      </c>
    </row>
    <row r="364" spans="1:9" hidden="1" x14ac:dyDescent="0.25">
      <c r="A364" s="2">
        <v>43453</v>
      </c>
      <c r="B364" s="3">
        <f t="shared" si="15"/>
        <v>2018</v>
      </c>
      <c r="C364" s="2" t="str">
        <f t="shared" si="16"/>
        <v>December</v>
      </c>
      <c r="D364" s="2" t="s">
        <v>37</v>
      </c>
      <c r="E364" s="2" t="s">
        <v>10</v>
      </c>
      <c r="F364" s="2" t="s">
        <v>33</v>
      </c>
      <c r="G364" s="3">
        <v>51</v>
      </c>
      <c r="H364" s="3">
        <v>50</v>
      </c>
      <c r="I364" s="3">
        <f t="shared" si="17"/>
        <v>2550</v>
      </c>
    </row>
    <row r="365" spans="1:9" hidden="1" x14ac:dyDescent="0.25">
      <c r="A365" s="2">
        <v>43457</v>
      </c>
      <c r="B365" s="3">
        <f t="shared" si="15"/>
        <v>2018</v>
      </c>
      <c r="C365" s="2" t="str">
        <f t="shared" si="16"/>
        <v>December</v>
      </c>
      <c r="D365" s="2" t="s">
        <v>37</v>
      </c>
      <c r="E365" s="2" t="s">
        <v>10</v>
      </c>
      <c r="F365" s="2" t="s">
        <v>8</v>
      </c>
      <c r="G365" s="3">
        <v>88</v>
      </c>
      <c r="H365" s="3">
        <v>55</v>
      </c>
      <c r="I365" s="3">
        <f t="shared" si="17"/>
        <v>4840</v>
      </c>
    </row>
    <row r="366" spans="1:9" hidden="1" x14ac:dyDescent="0.25">
      <c r="A366" s="2">
        <v>43461</v>
      </c>
      <c r="B366" s="3">
        <f t="shared" si="15"/>
        <v>2018</v>
      </c>
      <c r="C366" s="2" t="str">
        <f t="shared" si="16"/>
        <v>December</v>
      </c>
      <c r="D366" s="2" t="s">
        <v>36</v>
      </c>
      <c r="E366" s="2" t="s">
        <v>45</v>
      </c>
      <c r="F366" s="2" t="s">
        <v>9</v>
      </c>
      <c r="G366" s="3">
        <v>12</v>
      </c>
      <c r="H366" s="3">
        <v>2</v>
      </c>
      <c r="I366" s="3">
        <f t="shared" si="17"/>
        <v>24</v>
      </c>
    </row>
    <row r="367" spans="1:9" hidden="1" x14ac:dyDescent="0.25">
      <c r="A367" s="2">
        <v>43465</v>
      </c>
      <c r="B367" s="3">
        <f t="shared" si="15"/>
        <v>2018</v>
      </c>
      <c r="C367" s="2" t="str">
        <f t="shared" si="16"/>
        <v>December</v>
      </c>
      <c r="D367" s="2" t="s">
        <v>36</v>
      </c>
      <c r="E367" s="2" t="s">
        <v>45</v>
      </c>
      <c r="F367" s="2" t="s">
        <v>8</v>
      </c>
      <c r="G367" s="3">
        <v>52</v>
      </c>
      <c r="H367" s="3">
        <v>55</v>
      </c>
      <c r="I367" s="3">
        <f t="shared" si="17"/>
        <v>2860</v>
      </c>
    </row>
    <row r="368" spans="1:9" hidden="1" x14ac:dyDescent="0.25">
      <c r="A368" s="2">
        <v>43469</v>
      </c>
      <c r="B368" s="3">
        <f t="shared" si="15"/>
        <v>2019</v>
      </c>
      <c r="C368" s="2" t="str">
        <f t="shared" si="16"/>
        <v>January</v>
      </c>
      <c r="D368" s="2" t="s">
        <v>37</v>
      </c>
      <c r="E368" s="2" t="s">
        <v>7</v>
      </c>
      <c r="F368" s="2" t="s">
        <v>30</v>
      </c>
      <c r="G368" s="3">
        <v>37</v>
      </c>
      <c r="H368" s="3">
        <v>35</v>
      </c>
      <c r="I368" s="3">
        <f t="shared" si="17"/>
        <v>1295</v>
      </c>
    </row>
    <row r="369" spans="1:9" hidden="1" x14ac:dyDescent="0.25">
      <c r="A369" s="2">
        <v>43473</v>
      </c>
      <c r="B369" s="3">
        <f t="shared" si="15"/>
        <v>2019</v>
      </c>
      <c r="C369" s="2" t="str">
        <f t="shared" si="16"/>
        <v>January</v>
      </c>
      <c r="D369" s="2" t="s">
        <v>37</v>
      </c>
      <c r="E369" s="2" t="s">
        <v>46</v>
      </c>
      <c r="F369" s="2" t="s">
        <v>33</v>
      </c>
      <c r="G369" s="3">
        <v>67</v>
      </c>
      <c r="H369" s="3">
        <v>50</v>
      </c>
      <c r="I369" s="3">
        <f t="shared" si="17"/>
        <v>3350</v>
      </c>
    </row>
    <row r="370" spans="1:9" hidden="1" x14ac:dyDescent="0.25">
      <c r="A370" s="2">
        <v>43477</v>
      </c>
      <c r="B370" s="3">
        <f t="shared" si="15"/>
        <v>2019</v>
      </c>
      <c r="C370" s="2" t="str">
        <f t="shared" si="16"/>
        <v>January</v>
      </c>
      <c r="D370" s="2" t="s">
        <v>37</v>
      </c>
      <c r="E370" s="2" t="s">
        <v>46</v>
      </c>
      <c r="F370" s="2" t="s">
        <v>30</v>
      </c>
      <c r="G370" s="3">
        <v>2</v>
      </c>
      <c r="H370" s="3">
        <v>35</v>
      </c>
      <c r="I370" s="3">
        <f t="shared" si="17"/>
        <v>70</v>
      </c>
    </row>
    <row r="371" spans="1:9" hidden="1" x14ac:dyDescent="0.25">
      <c r="A371" s="2">
        <v>43481</v>
      </c>
      <c r="B371" s="3">
        <f t="shared" si="15"/>
        <v>2019</v>
      </c>
      <c r="C371" s="2" t="str">
        <f t="shared" si="16"/>
        <v>January</v>
      </c>
      <c r="D371" s="2" t="s">
        <v>36</v>
      </c>
      <c r="E371" s="2" t="s">
        <v>45</v>
      </c>
      <c r="F371" s="2" t="s">
        <v>31</v>
      </c>
      <c r="G371" s="3">
        <v>38</v>
      </c>
      <c r="H371" s="3">
        <v>10</v>
      </c>
      <c r="I371" s="3">
        <f t="shared" si="17"/>
        <v>380</v>
      </c>
    </row>
    <row r="372" spans="1:9" hidden="1" x14ac:dyDescent="0.25">
      <c r="A372" s="2">
        <v>43485</v>
      </c>
      <c r="B372" s="3">
        <f t="shared" si="15"/>
        <v>2019</v>
      </c>
      <c r="C372" s="2" t="str">
        <f t="shared" si="16"/>
        <v>January</v>
      </c>
      <c r="D372" s="2" t="s">
        <v>34</v>
      </c>
      <c r="E372" s="2" t="s">
        <v>38</v>
      </c>
      <c r="F372" s="2" t="s">
        <v>29</v>
      </c>
      <c r="G372" s="3">
        <v>26</v>
      </c>
      <c r="H372" s="3">
        <v>18</v>
      </c>
      <c r="I372" s="3">
        <f t="shared" si="17"/>
        <v>468</v>
      </c>
    </row>
    <row r="373" spans="1:9" hidden="1" x14ac:dyDescent="0.25">
      <c r="A373" s="2">
        <v>43489</v>
      </c>
      <c r="B373" s="3">
        <f t="shared" si="15"/>
        <v>2019</v>
      </c>
      <c r="C373" s="2" t="str">
        <f t="shared" si="16"/>
        <v>January</v>
      </c>
      <c r="D373" s="2" t="s">
        <v>37</v>
      </c>
      <c r="E373" s="2" t="s">
        <v>10</v>
      </c>
      <c r="F373" s="2" t="s">
        <v>8</v>
      </c>
      <c r="G373" s="3">
        <v>15</v>
      </c>
      <c r="H373" s="3">
        <v>55</v>
      </c>
      <c r="I373" s="3">
        <f t="shared" si="17"/>
        <v>825</v>
      </c>
    </row>
    <row r="374" spans="1:9" hidden="1" x14ac:dyDescent="0.25">
      <c r="A374" s="2">
        <v>43493</v>
      </c>
      <c r="B374" s="3">
        <f t="shared" si="15"/>
        <v>2019</v>
      </c>
      <c r="C374" s="2" t="str">
        <f t="shared" si="16"/>
        <v>January</v>
      </c>
      <c r="D374" s="2" t="s">
        <v>34</v>
      </c>
      <c r="E374" s="2" t="s">
        <v>40</v>
      </c>
      <c r="F374" s="2" t="s">
        <v>28</v>
      </c>
      <c r="G374" s="3">
        <v>47</v>
      </c>
      <c r="H374" s="3">
        <v>25</v>
      </c>
      <c r="I374" s="3">
        <f t="shared" si="17"/>
        <v>1175</v>
      </c>
    </row>
    <row r="375" spans="1:9" hidden="1" x14ac:dyDescent="0.25">
      <c r="A375" s="2">
        <v>43497</v>
      </c>
      <c r="B375" s="3">
        <f t="shared" si="15"/>
        <v>2019</v>
      </c>
      <c r="C375" s="2" t="str">
        <f t="shared" si="16"/>
        <v>February</v>
      </c>
      <c r="D375" s="2" t="s">
        <v>37</v>
      </c>
      <c r="E375" s="2" t="s">
        <v>7</v>
      </c>
      <c r="F375" s="2" t="s">
        <v>31</v>
      </c>
      <c r="G375" s="3">
        <v>5</v>
      </c>
      <c r="H375" s="3">
        <v>10</v>
      </c>
      <c r="I375" s="3">
        <f t="shared" si="17"/>
        <v>50</v>
      </c>
    </row>
    <row r="376" spans="1:9" hidden="1" x14ac:dyDescent="0.25">
      <c r="A376" s="2">
        <v>43501</v>
      </c>
      <c r="B376" s="3">
        <f t="shared" si="15"/>
        <v>2019</v>
      </c>
      <c r="C376" s="2" t="str">
        <f t="shared" si="16"/>
        <v>February</v>
      </c>
      <c r="D376" s="2" t="s">
        <v>37</v>
      </c>
      <c r="E376" s="2" t="s">
        <v>46</v>
      </c>
      <c r="F376" s="2" t="s">
        <v>29</v>
      </c>
      <c r="G376" s="3">
        <v>47</v>
      </c>
      <c r="H376" s="3">
        <v>18</v>
      </c>
      <c r="I376" s="3">
        <f t="shared" si="17"/>
        <v>846</v>
      </c>
    </row>
    <row r="377" spans="1:9" hidden="1" x14ac:dyDescent="0.25">
      <c r="A377" s="2">
        <v>43505</v>
      </c>
      <c r="B377" s="3">
        <f t="shared" si="15"/>
        <v>2019</v>
      </c>
      <c r="C377" s="2" t="str">
        <f t="shared" si="16"/>
        <v>February</v>
      </c>
      <c r="D377" s="2" t="s">
        <v>37</v>
      </c>
      <c r="E377" s="2" t="s">
        <v>46</v>
      </c>
      <c r="F377" s="2" t="s">
        <v>26</v>
      </c>
      <c r="G377" s="3">
        <v>15</v>
      </c>
      <c r="H377" s="3">
        <v>10</v>
      </c>
      <c r="I377" s="3">
        <f t="shared" si="17"/>
        <v>150</v>
      </c>
    </row>
    <row r="378" spans="1:9" hidden="1" x14ac:dyDescent="0.25">
      <c r="A378" s="2">
        <v>43509</v>
      </c>
      <c r="B378" s="3">
        <f t="shared" si="15"/>
        <v>2019</v>
      </c>
      <c r="C378" s="2" t="str">
        <f t="shared" si="16"/>
        <v>February</v>
      </c>
      <c r="D378" s="2" t="s">
        <v>34</v>
      </c>
      <c r="E378" s="2" t="s">
        <v>39</v>
      </c>
      <c r="F378" s="2" t="s">
        <v>28</v>
      </c>
      <c r="G378" s="3">
        <v>55</v>
      </c>
      <c r="H378" s="3">
        <v>25</v>
      </c>
      <c r="I378" s="3">
        <f t="shared" si="17"/>
        <v>1375</v>
      </c>
    </row>
    <row r="379" spans="1:9" hidden="1" x14ac:dyDescent="0.25">
      <c r="A379" s="2">
        <v>43513</v>
      </c>
      <c r="B379" s="3">
        <f t="shared" si="15"/>
        <v>2019</v>
      </c>
      <c r="C379" s="2" t="str">
        <f t="shared" si="16"/>
        <v>February</v>
      </c>
      <c r="D379" s="2" t="s">
        <v>36</v>
      </c>
      <c r="E379" s="2" t="s">
        <v>45</v>
      </c>
      <c r="F379" s="2" t="s">
        <v>27</v>
      </c>
      <c r="G379" s="3">
        <v>64</v>
      </c>
      <c r="H379" s="3">
        <v>5</v>
      </c>
      <c r="I379" s="3">
        <f t="shared" si="17"/>
        <v>320</v>
      </c>
    </row>
    <row r="380" spans="1:9" x14ac:dyDescent="0.25">
      <c r="A380" s="2">
        <v>43517</v>
      </c>
      <c r="B380" s="3">
        <f t="shared" si="15"/>
        <v>2019</v>
      </c>
      <c r="C380" s="2" t="str">
        <f t="shared" si="16"/>
        <v>February</v>
      </c>
      <c r="D380" s="2" t="s">
        <v>35</v>
      </c>
      <c r="E380" s="2" t="s">
        <v>47</v>
      </c>
      <c r="F380" s="2" t="s">
        <v>26</v>
      </c>
      <c r="G380" s="3">
        <v>79</v>
      </c>
      <c r="H380" s="3">
        <v>10</v>
      </c>
      <c r="I380" s="3">
        <f t="shared" si="17"/>
        <v>790</v>
      </c>
    </row>
    <row r="381" spans="1:9" hidden="1" x14ac:dyDescent="0.25">
      <c r="A381" s="2">
        <v>43521</v>
      </c>
      <c r="B381" s="3">
        <f t="shared" si="15"/>
        <v>2019</v>
      </c>
      <c r="C381" s="2" t="str">
        <f t="shared" si="16"/>
        <v>February</v>
      </c>
      <c r="D381" s="2" t="s">
        <v>37</v>
      </c>
      <c r="E381" s="2" t="s">
        <v>7</v>
      </c>
      <c r="F381" s="2" t="s">
        <v>31</v>
      </c>
      <c r="G381" s="3">
        <v>16</v>
      </c>
      <c r="H381" s="3">
        <v>10</v>
      </c>
      <c r="I381" s="3">
        <f t="shared" si="17"/>
        <v>160</v>
      </c>
    </row>
    <row r="382" spans="1:9" hidden="1" x14ac:dyDescent="0.25">
      <c r="A382" s="2">
        <v>43525</v>
      </c>
      <c r="B382" s="3">
        <f t="shared" si="15"/>
        <v>2019</v>
      </c>
      <c r="C382" s="2" t="str">
        <f t="shared" si="16"/>
        <v>March</v>
      </c>
      <c r="D382" s="2" t="s">
        <v>36</v>
      </c>
      <c r="E382" s="2" t="s">
        <v>44</v>
      </c>
      <c r="F382" s="2" t="s">
        <v>33</v>
      </c>
      <c r="G382" s="3">
        <v>42</v>
      </c>
      <c r="H382" s="3">
        <v>50</v>
      </c>
      <c r="I382" s="3">
        <f t="shared" si="17"/>
        <v>2100</v>
      </c>
    </row>
    <row r="383" spans="1:9" hidden="1" x14ac:dyDescent="0.25">
      <c r="A383" s="2">
        <v>43529</v>
      </c>
      <c r="B383" s="3">
        <f t="shared" si="15"/>
        <v>2019</v>
      </c>
      <c r="C383" s="2" t="str">
        <f t="shared" si="16"/>
        <v>March</v>
      </c>
      <c r="D383" s="2" t="s">
        <v>34</v>
      </c>
      <c r="E383" s="2" t="s">
        <v>39</v>
      </c>
      <c r="F383" s="2" t="s">
        <v>31</v>
      </c>
      <c r="G383" s="3">
        <v>45</v>
      </c>
      <c r="H383" s="3">
        <v>10</v>
      </c>
      <c r="I383" s="3">
        <f t="shared" si="17"/>
        <v>450</v>
      </c>
    </row>
    <row r="384" spans="1:9" hidden="1" x14ac:dyDescent="0.25">
      <c r="A384" s="2">
        <v>43533</v>
      </c>
      <c r="B384" s="3">
        <f t="shared" si="15"/>
        <v>2019</v>
      </c>
      <c r="C384" s="2" t="str">
        <f t="shared" si="16"/>
        <v>March</v>
      </c>
      <c r="D384" s="2" t="s">
        <v>37</v>
      </c>
      <c r="E384" s="2" t="s">
        <v>46</v>
      </c>
      <c r="F384" s="2" t="s">
        <v>31</v>
      </c>
      <c r="G384" s="3">
        <v>89</v>
      </c>
      <c r="H384" s="3">
        <v>10</v>
      </c>
      <c r="I384" s="3">
        <f t="shared" si="17"/>
        <v>890</v>
      </c>
    </row>
    <row r="385" spans="1:9" hidden="1" x14ac:dyDescent="0.25">
      <c r="A385" s="2">
        <v>43537</v>
      </c>
      <c r="B385" s="3">
        <f t="shared" si="15"/>
        <v>2019</v>
      </c>
      <c r="C385" s="2" t="str">
        <f t="shared" si="16"/>
        <v>March</v>
      </c>
      <c r="D385" s="2" t="s">
        <v>34</v>
      </c>
      <c r="E385" s="2" t="s">
        <v>38</v>
      </c>
      <c r="F385" s="2" t="s">
        <v>31</v>
      </c>
      <c r="G385" s="3">
        <v>18</v>
      </c>
      <c r="H385" s="3">
        <v>10</v>
      </c>
      <c r="I385" s="3">
        <f t="shared" si="17"/>
        <v>180</v>
      </c>
    </row>
    <row r="386" spans="1:9" hidden="1" x14ac:dyDescent="0.25">
      <c r="A386" s="2">
        <v>43541</v>
      </c>
      <c r="B386" s="3">
        <f t="shared" si="15"/>
        <v>2019</v>
      </c>
      <c r="C386" s="2" t="str">
        <f t="shared" si="16"/>
        <v>March</v>
      </c>
      <c r="D386" s="2" t="s">
        <v>36</v>
      </c>
      <c r="E386" s="2" t="s">
        <v>43</v>
      </c>
      <c r="F386" s="2" t="s">
        <v>33</v>
      </c>
      <c r="G386" s="3">
        <v>63</v>
      </c>
      <c r="H386" s="3">
        <v>50</v>
      </c>
      <c r="I386" s="3">
        <f t="shared" si="17"/>
        <v>3150</v>
      </c>
    </row>
    <row r="387" spans="1:9" hidden="1" x14ac:dyDescent="0.25">
      <c r="A387" s="2">
        <v>43545</v>
      </c>
      <c r="B387" s="3">
        <f t="shared" ref="B387:B450" si="18">YEAR(A387)</f>
        <v>2019</v>
      </c>
      <c r="C387" s="2" t="str">
        <f t="shared" ref="C387:C450" si="19">TEXT(A387,"MMMM")</f>
        <v>March</v>
      </c>
      <c r="D387" s="2" t="s">
        <v>34</v>
      </c>
      <c r="E387" s="2" t="s">
        <v>38</v>
      </c>
      <c r="F387" s="2" t="s">
        <v>30</v>
      </c>
      <c r="G387" s="3">
        <v>25</v>
      </c>
      <c r="H387" s="3">
        <v>35</v>
      </c>
      <c r="I387" s="3">
        <f t="shared" ref="I387:I450" si="20">G387*H387</f>
        <v>875</v>
      </c>
    </row>
    <row r="388" spans="1:9" x14ac:dyDescent="0.25">
      <c r="A388" s="2">
        <v>43549</v>
      </c>
      <c r="B388" s="3">
        <f t="shared" si="18"/>
        <v>2019</v>
      </c>
      <c r="C388" s="2" t="str">
        <f t="shared" si="19"/>
        <v>March</v>
      </c>
      <c r="D388" s="2" t="s">
        <v>35</v>
      </c>
      <c r="E388" s="2" t="s">
        <v>41</v>
      </c>
      <c r="F388" s="2" t="s">
        <v>27</v>
      </c>
      <c r="G388" s="3">
        <v>3</v>
      </c>
      <c r="H388" s="3">
        <v>5</v>
      </c>
      <c r="I388" s="3">
        <f t="shared" si="20"/>
        <v>15</v>
      </c>
    </row>
    <row r="389" spans="1:9" hidden="1" x14ac:dyDescent="0.25">
      <c r="A389" s="2">
        <v>43553</v>
      </c>
      <c r="B389" s="3">
        <f t="shared" si="18"/>
        <v>2019</v>
      </c>
      <c r="C389" s="2" t="str">
        <f t="shared" si="19"/>
        <v>March</v>
      </c>
      <c r="D389" s="2" t="s">
        <v>37</v>
      </c>
      <c r="E389" s="2" t="s">
        <v>46</v>
      </c>
      <c r="F389" s="2" t="s">
        <v>28</v>
      </c>
      <c r="G389" s="3">
        <v>79</v>
      </c>
      <c r="H389" s="3">
        <v>25</v>
      </c>
      <c r="I389" s="3">
        <f t="shared" si="20"/>
        <v>1975</v>
      </c>
    </row>
    <row r="390" spans="1:9" hidden="1" x14ac:dyDescent="0.25">
      <c r="A390" s="2">
        <v>43557</v>
      </c>
      <c r="B390" s="3">
        <f t="shared" si="18"/>
        <v>2019</v>
      </c>
      <c r="C390" s="2" t="str">
        <f t="shared" si="19"/>
        <v>April</v>
      </c>
      <c r="D390" s="2" t="s">
        <v>37</v>
      </c>
      <c r="E390" s="2" t="s">
        <v>10</v>
      </c>
      <c r="F390" s="2" t="s">
        <v>30</v>
      </c>
      <c r="G390" s="3">
        <v>52</v>
      </c>
      <c r="H390" s="3">
        <v>35</v>
      </c>
      <c r="I390" s="3">
        <f t="shared" si="20"/>
        <v>1820</v>
      </c>
    </row>
    <row r="391" spans="1:9" x14ac:dyDescent="0.25">
      <c r="A391" s="2">
        <v>43561</v>
      </c>
      <c r="B391" s="3">
        <f t="shared" si="18"/>
        <v>2019</v>
      </c>
      <c r="C391" s="2" t="str">
        <f t="shared" si="19"/>
        <v>April</v>
      </c>
      <c r="D391" s="2" t="s">
        <v>35</v>
      </c>
      <c r="E391" s="2" t="s">
        <v>42</v>
      </c>
      <c r="F391" s="2" t="s">
        <v>26</v>
      </c>
      <c r="G391" s="3">
        <v>36</v>
      </c>
      <c r="H391" s="3">
        <v>10</v>
      </c>
      <c r="I391" s="3">
        <f t="shared" si="20"/>
        <v>360</v>
      </c>
    </row>
    <row r="392" spans="1:9" hidden="1" x14ac:dyDescent="0.25">
      <c r="A392" s="2">
        <v>43565</v>
      </c>
      <c r="B392" s="3">
        <f t="shared" si="18"/>
        <v>2019</v>
      </c>
      <c r="C392" s="2" t="str">
        <f t="shared" si="19"/>
        <v>April</v>
      </c>
      <c r="D392" s="2" t="s">
        <v>36</v>
      </c>
      <c r="E392" s="2" t="s">
        <v>43</v>
      </c>
      <c r="F392" s="2" t="s">
        <v>28</v>
      </c>
      <c r="G392" s="3">
        <v>67</v>
      </c>
      <c r="H392" s="3">
        <v>25</v>
      </c>
      <c r="I392" s="3">
        <f t="shared" si="20"/>
        <v>1675</v>
      </c>
    </row>
    <row r="393" spans="1:9" hidden="1" x14ac:dyDescent="0.25">
      <c r="A393" s="2">
        <v>43569</v>
      </c>
      <c r="B393" s="3">
        <f t="shared" si="18"/>
        <v>2019</v>
      </c>
      <c r="C393" s="2" t="str">
        <f t="shared" si="19"/>
        <v>April</v>
      </c>
      <c r="D393" s="2" t="s">
        <v>36</v>
      </c>
      <c r="E393" s="2" t="s">
        <v>44</v>
      </c>
      <c r="F393" s="2" t="s">
        <v>30</v>
      </c>
      <c r="G393" s="3">
        <v>100</v>
      </c>
      <c r="H393" s="3">
        <v>35</v>
      </c>
      <c r="I393" s="3">
        <f t="shared" si="20"/>
        <v>3500</v>
      </c>
    </row>
    <row r="394" spans="1:9" x14ac:dyDescent="0.25">
      <c r="A394" s="2">
        <v>43573</v>
      </c>
      <c r="B394" s="3">
        <f t="shared" si="18"/>
        <v>2019</v>
      </c>
      <c r="C394" s="2" t="str">
        <f t="shared" si="19"/>
        <v>April</v>
      </c>
      <c r="D394" s="2" t="s">
        <v>35</v>
      </c>
      <c r="E394" s="2" t="s">
        <v>47</v>
      </c>
      <c r="F394" s="2" t="s">
        <v>27</v>
      </c>
      <c r="G394" s="3">
        <v>90</v>
      </c>
      <c r="H394" s="3">
        <v>5</v>
      </c>
      <c r="I394" s="3">
        <f t="shared" si="20"/>
        <v>450</v>
      </c>
    </row>
    <row r="395" spans="1:9" hidden="1" x14ac:dyDescent="0.25">
      <c r="A395" s="2">
        <v>43577</v>
      </c>
      <c r="B395" s="3">
        <f t="shared" si="18"/>
        <v>2019</v>
      </c>
      <c r="C395" s="2" t="str">
        <f t="shared" si="19"/>
        <v>April</v>
      </c>
      <c r="D395" s="2" t="s">
        <v>34</v>
      </c>
      <c r="E395" s="2" t="s">
        <v>38</v>
      </c>
      <c r="F395" s="2" t="s">
        <v>31</v>
      </c>
      <c r="G395" s="3">
        <v>16</v>
      </c>
      <c r="H395" s="3">
        <v>10</v>
      </c>
      <c r="I395" s="3">
        <f t="shared" si="20"/>
        <v>160</v>
      </c>
    </row>
    <row r="396" spans="1:9" hidden="1" x14ac:dyDescent="0.25">
      <c r="A396" s="2">
        <v>43581</v>
      </c>
      <c r="B396" s="3">
        <f t="shared" si="18"/>
        <v>2019</v>
      </c>
      <c r="C396" s="2" t="str">
        <f t="shared" si="19"/>
        <v>April</v>
      </c>
      <c r="D396" s="2" t="s">
        <v>37</v>
      </c>
      <c r="E396" s="2" t="s">
        <v>10</v>
      </c>
      <c r="F396" s="2" t="s">
        <v>9</v>
      </c>
      <c r="G396" s="3">
        <v>38</v>
      </c>
      <c r="H396" s="3">
        <v>2</v>
      </c>
      <c r="I396" s="3">
        <f t="shared" si="20"/>
        <v>76</v>
      </c>
    </row>
    <row r="397" spans="1:9" hidden="1" x14ac:dyDescent="0.25">
      <c r="A397" s="2">
        <v>43585</v>
      </c>
      <c r="B397" s="3">
        <f t="shared" si="18"/>
        <v>2019</v>
      </c>
      <c r="C397" s="2" t="str">
        <f t="shared" si="19"/>
        <v>April</v>
      </c>
      <c r="D397" s="2" t="s">
        <v>36</v>
      </c>
      <c r="E397" s="2" t="s">
        <v>44</v>
      </c>
      <c r="F397" s="2" t="s">
        <v>31</v>
      </c>
      <c r="G397" s="3">
        <v>76</v>
      </c>
      <c r="H397" s="3">
        <v>10</v>
      </c>
      <c r="I397" s="3">
        <f t="shared" si="20"/>
        <v>760</v>
      </c>
    </row>
    <row r="398" spans="1:9" hidden="1" x14ac:dyDescent="0.25">
      <c r="A398" s="2">
        <v>43589</v>
      </c>
      <c r="B398" s="3">
        <f t="shared" si="18"/>
        <v>2019</v>
      </c>
      <c r="C398" s="2" t="str">
        <f t="shared" si="19"/>
        <v>May</v>
      </c>
      <c r="D398" s="2" t="s">
        <v>37</v>
      </c>
      <c r="E398" s="2" t="s">
        <v>7</v>
      </c>
      <c r="F398" s="2" t="s">
        <v>33</v>
      </c>
      <c r="G398" s="3">
        <v>95</v>
      </c>
      <c r="H398" s="3">
        <v>50</v>
      </c>
      <c r="I398" s="3">
        <f t="shared" si="20"/>
        <v>4750</v>
      </c>
    </row>
    <row r="399" spans="1:9" hidden="1" x14ac:dyDescent="0.25">
      <c r="A399" s="2">
        <v>43593</v>
      </c>
      <c r="B399" s="3">
        <f t="shared" si="18"/>
        <v>2019</v>
      </c>
      <c r="C399" s="2" t="str">
        <f t="shared" si="19"/>
        <v>May</v>
      </c>
      <c r="D399" s="2" t="s">
        <v>36</v>
      </c>
      <c r="E399" s="2" t="s">
        <v>44</v>
      </c>
      <c r="F399" s="2" t="s">
        <v>9</v>
      </c>
      <c r="G399" s="3">
        <v>23</v>
      </c>
      <c r="H399" s="3">
        <v>2</v>
      </c>
      <c r="I399" s="3">
        <f t="shared" si="20"/>
        <v>46</v>
      </c>
    </row>
    <row r="400" spans="1:9" hidden="1" x14ac:dyDescent="0.25">
      <c r="A400" s="2">
        <v>43597</v>
      </c>
      <c r="B400" s="3">
        <f t="shared" si="18"/>
        <v>2019</v>
      </c>
      <c r="C400" s="2" t="str">
        <f t="shared" si="19"/>
        <v>May</v>
      </c>
      <c r="D400" s="2" t="s">
        <v>37</v>
      </c>
      <c r="E400" s="2" t="s">
        <v>46</v>
      </c>
      <c r="F400" s="2" t="s">
        <v>8</v>
      </c>
      <c r="G400" s="3">
        <v>94</v>
      </c>
      <c r="H400" s="3">
        <v>55</v>
      </c>
      <c r="I400" s="3">
        <f t="shared" si="20"/>
        <v>5170</v>
      </c>
    </row>
    <row r="401" spans="1:9" hidden="1" x14ac:dyDescent="0.25">
      <c r="A401" s="2">
        <v>43601</v>
      </c>
      <c r="B401" s="3">
        <f t="shared" si="18"/>
        <v>2019</v>
      </c>
      <c r="C401" s="2" t="str">
        <f t="shared" si="19"/>
        <v>May</v>
      </c>
      <c r="D401" s="2" t="s">
        <v>37</v>
      </c>
      <c r="E401" s="2" t="s">
        <v>10</v>
      </c>
      <c r="F401" s="2" t="s">
        <v>32</v>
      </c>
      <c r="G401" s="3">
        <v>79</v>
      </c>
      <c r="H401" s="3">
        <v>8</v>
      </c>
      <c r="I401" s="3">
        <f t="shared" si="20"/>
        <v>632</v>
      </c>
    </row>
    <row r="402" spans="1:9" hidden="1" x14ac:dyDescent="0.25">
      <c r="A402" s="2">
        <v>43605</v>
      </c>
      <c r="B402" s="3">
        <f t="shared" si="18"/>
        <v>2019</v>
      </c>
      <c r="C402" s="2" t="str">
        <f t="shared" si="19"/>
        <v>May</v>
      </c>
      <c r="D402" s="2" t="s">
        <v>37</v>
      </c>
      <c r="E402" s="2" t="s">
        <v>10</v>
      </c>
      <c r="F402" s="2" t="s">
        <v>32</v>
      </c>
      <c r="G402" s="3">
        <v>7</v>
      </c>
      <c r="H402" s="3">
        <v>8</v>
      </c>
      <c r="I402" s="3">
        <f t="shared" si="20"/>
        <v>56</v>
      </c>
    </row>
    <row r="403" spans="1:9" hidden="1" x14ac:dyDescent="0.25">
      <c r="A403" s="2">
        <v>43609</v>
      </c>
      <c r="B403" s="3">
        <f t="shared" si="18"/>
        <v>2019</v>
      </c>
      <c r="C403" s="2" t="str">
        <f t="shared" si="19"/>
        <v>May</v>
      </c>
      <c r="D403" s="2" t="s">
        <v>34</v>
      </c>
      <c r="E403" s="2" t="s">
        <v>38</v>
      </c>
      <c r="F403" s="2" t="s">
        <v>26</v>
      </c>
      <c r="G403" s="3">
        <v>94</v>
      </c>
      <c r="H403" s="3">
        <v>10</v>
      </c>
      <c r="I403" s="3">
        <f t="shared" si="20"/>
        <v>940</v>
      </c>
    </row>
    <row r="404" spans="1:9" hidden="1" x14ac:dyDescent="0.25">
      <c r="A404" s="2">
        <v>43613</v>
      </c>
      <c r="B404" s="3">
        <f t="shared" si="18"/>
        <v>2019</v>
      </c>
      <c r="C404" s="2" t="str">
        <f t="shared" si="19"/>
        <v>May</v>
      </c>
      <c r="D404" s="2" t="s">
        <v>36</v>
      </c>
      <c r="E404" s="2" t="s">
        <v>45</v>
      </c>
      <c r="F404" s="2" t="s">
        <v>33</v>
      </c>
      <c r="G404" s="3">
        <v>38</v>
      </c>
      <c r="H404" s="3">
        <v>50</v>
      </c>
      <c r="I404" s="3">
        <f t="shared" si="20"/>
        <v>1900</v>
      </c>
    </row>
    <row r="405" spans="1:9" hidden="1" x14ac:dyDescent="0.25">
      <c r="A405" s="2">
        <v>43617</v>
      </c>
      <c r="B405" s="3">
        <f t="shared" si="18"/>
        <v>2019</v>
      </c>
      <c r="C405" s="2" t="str">
        <f t="shared" si="19"/>
        <v>June</v>
      </c>
      <c r="D405" s="2" t="s">
        <v>37</v>
      </c>
      <c r="E405" s="2" t="s">
        <v>7</v>
      </c>
      <c r="F405" s="2" t="s">
        <v>33</v>
      </c>
      <c r="G405" s="3">
        <v>43</v>
      </c>
      <c r="H405" s="3">
        <v>50</v>
      </c>
      <c r="I405" s="3">
        <f t="shared" si="20"/>
        <v>2150</v>
      </c>
    </row>
    <row r="406" spans="1:9" x14ac:dyDescent="0.25">
      <c r="A406" s="2">
        <v>43621</v>
      </c>
      <c r="B406" s="3">
        <f t="shared" si="18"/>
        <v>2019</v>
      </c>
      <c r="C406" s="2" t="str">
        <f t="shared" si="19"/>
        <v>June</v>
      </c>
      <c r="D406" s="2" t="s">
        <v>35</v>
      </c>
      <c r="E406" s="2" t="s">
        <v>42</v>
      </c>
      <c r="F406" s="2" t="s">
        <v>31</v>
      </c>
      <c r="G406" s="3">
        <v>20</v>
      </c>
      <c r="H406" s="3">
        <v>10</v>
      </c>
      <c r="I406" s="3">
        <f t="shared" si="20"/>
        <v>200</v>
      </c>
    </row>
    <row r="407" spans="1:9" x14ac:dyDescent="0.25">
      <c r="A407" s="2">
        <v>43625</v>
      </c>
      <c r="B407" s="3">
        <f t="shared" si="18"/>
        <v>2019</v>
      </c>
      <c r="C407" s="2" t="str">
        <f t="shared" si="19"/>
        <v>June</v>
      </c>
      <c r="D407" s="2" t="s">
        <v>35</v>
      </c>
      <c r="E407" s="2" t="s">
        <v>47</v>
      </c>
      <c r="F407" s="2" t="s">
        <v>29</v>
      </c>
      <c r="G407" s="3">
        <v>55</v>
      </c>
      <c r="H407" s="3">
        <v>18</v>
      </c>
      <c r="I407" s="3">
        <f t="shared" si="20"/>
        <v>990</v>
      </c>
    </row>
    <row r="408" spans="1:9" x14ac:dyDescent="0.25">
      <c r="A408" s="2">
        <v>43629</v>
      </c>
      <c r="B408" s="3">
        <f t="shared" si="18"/>
        <v>2019</v>
      </c>
      <c r="C408" s="2" t="str">
        <f t="shared" si="19"/>
        <v>June</v>
      </c>
      <c r="D408" s="2" t="s">
        <v>35</v>
      </c>
      <c r="E408" s="2" t="s">
        <v>47</v>
      </c>
      <c r="F408" s="2" t="s">
        <v>26</v>
      </c>
      <c r="G408" s="3">
        <v>88</v>
      </c>
      <c r="H408" s="3">
        <v>10</v>
      </c>
      <c r="I408" s="3">
        <f t="shared" si="20"/>
        <v>880</v>
      </c>
    </row>
    <row r="409" spans="1:9" hidden="1" x14ac:dyDescent="0.25">
      <c r="A409" s="2">
        <v>43633</v>
      </c>
      <c r="B409" s="3">
        <f t="shared" si="18"/>
        <v>2019</v>
      </c>
      <c r="C409" s="2" t="str">
        <f t="shared" si="19"/>
        <v>June</v>
      </c>
      <c r="D409" s="2" t="s">
        <v>34</v>
      </c>
      <c r="E409" s="2" t="s">
        <v>40</v>
      </c>
      <c r="F409" s="2" t="s">
        <v>28</v>
      </c>
      <c r="G409" s="3">
        <v>14</v>
      </c>
      <c r="H409" s="3">
        <v>25</v>
      </c>
      <c r="I409" s="3">
        <f t="shared" si="20"/>
        <v>350</v>
      </c>
    </row>
    <row r="410" spans="1:9" hidden="1" x14ac:dyDescent="0.25">
      <c r="A410" s="2">
        <v>43637</v>
      </c>
      <c r="B410" s="3">
        <f t="shared" si="18"/>
        <v>2019</v>
      </c>
      <c r="C410" s="2" t="str">
        <f t="shared" si="19"/>
        <v>June</v>
      </c>
      <c r="D410" s="2" t="s">
        <v>34</v>
      </c>
      <c r="E410" s="2" t="s">
        <v>39</v>
      </c>
      <c r="F410" s="2" t="s">
        <v>9</v>
      </c>
      <c r="G410" s="3">
        <v>90</v>
      </c>
      <c r="H410" s="3">
        <v>2</v>
      </c>
      <c r="I410" s="3">
        <f t="shared" si="20"/>
        <v>180</v>
      </c>
    </row>
    <row r="411" spans="1:9" x14ac:dyDescent="0.25">
      <c r="A411" s="2">
        <v>43641</v>
      </c>
      <c r="B411" s="3">
        <f t="shared" si="18"/>
        <v>2019</v>
      </c>
      <c r="C411" s="2" t="str">
        <f t="shared" si="19"/>
        <v>June</v>
      </c>
      <c r="D411" s="2" t="s">
        <v>35</v>
      </c>
      <c r="E411" s="2" t="s">
        <v>42</v>
      </c>
      <c r="F411" s="2" t="s">
        <v>31</v>
      </c>
      <c r="G411" s="3">
        <v>31</v>
      </c>
      <c r="H411" s="3">
        <v>10</v>
      </c>
      <c r="I411" s="3">
        <f t="shared" si="20"/>
        <v>310</v>
      </c>
    </row>
    <row r="412" spans="1:9" hidden="1" x14ac:dyDescent="0.25">
      <c r="A412" s="2">
        <v>43645</v>
      </c>
      <c r="B412" s="3">
        <f t="shared" si="18"/>
        <v>2019</v>
      </c>
      <c r="C412" s="2" t="str">
        <f t="shared" si="19"/>
        <v>June</v>
      </c>
      <c r="D412" s="2" t="s">
        <v>34</v>
      </c>
      <c r="E412" s="2" t="s">
        <v>40</v>
      </c>
      <c r="F412" s="2" t="s">
        <v>27</v>
      </c>
      <c r="G412" s="3">
        <v>31</v>
      </c>
      <c r="H412" s="3">
        <v>5</v>
      </c>
      <c r="I412" s="3">
        <f t="shared" si="20"/>
        <v>155</v>
      </c>
    </row>
    <row r="413" spans="1:9" hidden="1" x14ac:dyDescent="0.25">
      <c r="A413" s="2">
        <v>43649</v>
      </c>
      <c r="B413" s="3">
        <f t="shared" si="18"/>
        <v>2019</v>
      </c>
      <c r="C413" s="2" t="str">
        <f t="shared" si="19"/>
        <v>July</v>
      </c>
      <c r="D413" s="2" t="s">
        <v>37</v>
      </c>
      <c r="E413" s="2" t="s">
        <v>10</v>
      </c>
      <c r="F413" s="2" t="s">
        <v>9</v>
      </c>
      <c r="G413" s="3">
        <v>70</v>
      </c>
      <c r="H413" s="3">
        <v>2</v>
      </c>
      <c r="I413" s="3">
        <f t="shared" si="20"/>
        <v>140</v>
      </c>
    </row>
    <row r="414" spans="1:9" hidden="1" x14ac:dyDescent="0.25">
      <c r="A414" s="2">
        <v>43653</v>
      </c>
      <c r="B414" s="3">
        <f t="shared" si="18"/>
        <v>2019</v>
      </c>
      <c r="C414" s="2" t="str">
        <f t="shared" si="19"/>
        <v>July</v>
      </c>
      <c r="D414" s="2" t="s">
        <v>34</v>
      </c>
      <c r="E414" s="2" t="s">
        <v>38</v>
      </c>
      <c r="F414" s="2" t="s">
        <v>28</v>
      </c>
      <c r="G414" s="3">
        <v>2</v>
      </c>
      <c r="H414" s="3">
        <v>25</v>
      </c>
      <c r="I414" s="3">
        <f t="shared" si="20"/>
        <v>50</v>
      </c>
    </row>
    <row r="415" spans="1:9" hidden="1" x14ac:dyDescent="0.25">
      <c r="A415" s="2">
        <v>43657</v>
      </c>
      <c r="B415" s="3">
        <f t="shared" si="18"/>
        <v>2019</v>
      </c>
      <c r="C415" s="2" t="str">
        <f t="shared" si="19"/>
        <v>July</v>
      </c>
      <c r="D415" s="2" t="s">
        <v>34</v>
      </c>
      <c r="E415" s="2" t="s">
        <v>40</v>
      </c>
      <c r="F415" s="2" t="s">
        <v>29</v>
      </c>
      <c r="G415" s="3">
        <v>3</v>
      </c>
      <c r="H415" s="3">
        <v>18</v>
      </c>
      <c r="I415" s="3">
        <f t="shared" si="20"/>
        <v>54</v>
      </c>
    </row>
    <row r="416" spans="1:9" hidden="1" x14ac:dyDescent="0.25">
      <c r="A416" s="2">
        <v>43661</v>
      </c>
      <c r="B416" s="3">
        <f t="shared" si="18"/>
        <v>2019</v>
      </c>
      <c r="C416" s="2" t="str">
        <f t="shared" si="19"/>
        <v>July</v>
      </c>
      <c r="D416" s="2" t="s">
        <v>36</v>
      </c>
      <c r="E416" s="2" t="s">
        <v>44</v>
      </c>
      <c r="F416" s="2" t="s">
        <v>28</v>
      </c>
      <c r="G416" s="3">
        <v>36</v>
      </c>
      <c r="H416" s="3">
        <v>25</v>
      </c>
      <c r="I416" s="3">
        <f t="shared" si="20"/>
        <v>900</v>
      </c>
    </row>
    <row r="417" spans="1:9" hidden="1" x14ac:dyDescent="0.25">
      <c r="A417" s="2">
        <v>43665</v>
      </c>
      <c r="B417" s="3">
        <f t="shared" si="18"/>
        <v>2019</v>
      </c>
      <c r="C417" s="2" t="str">
        <f t="shared" si="19"/>
        <v>July</v>
      </c>
      <c r="D417" s="2" t="s">
        <v>36</v>
      </c>
      <c r="E417" s="2" t="s">
        <v>45</v>
      </c>
      <c r="F417" s="2" t="s">
        <v>8</v>
      </c>
      <c r="G417" s="3">
        <v>99</v>
      </c>
      <c r="H417" s="3">
        <v>55</v>
      </c>
      <c r="I417" s="3">
        <f t="shared" si="20"/>
        <v>5445</v>
      </c>
    </row>
    <row r="418" spans="1:9" hidden="1" x14ac:dyDescent="0.25">
      <c r="A418" s="2">
        <v>43669</v>
      </c>
      <c r="B418" s="3">
        <f t="shared" si="18"/>
        <v>2019</v>
      </c>
      <c r="C418" s="2" t="str">
        <f t="shared" si="19"/>
        <v>July</v>
      </c>
      <c r="D418" s="2" t="s">
        <v>37</v>
      </c>
      <c r="E418" s="2" t="s">
        <v>10</v>
      </c>
      <c r="F418" s="2" t="s">
        <v>9</v>
      </c>
      <c r="G418" s="3">
        <v>50</v>
      </c>
      <c r="H418" s="3">
        <v>2</v>
      </c>
      <c r="I418" s="3">
        <f t="shared" si="20"/>
        <v>100</v>
      </c>
    </row>
    <row r="419" spans="1:9" hidden="1" x14ac:dyDescent="0.25">
      <c r="A419" s="2">
        <v>43673</v>
      </c>
      <c r="B419" s="3">
        <f t="shared" si="18"/>
        <v>2019</v>
      </c>
      <c r="C419" s="2" t="str">
        <f t="shared" si="19"/>
        <v>July</v>
      </c>
      <c r="D419" s="2" t="s">
        <v>37</v>
      </c>
      <c r="E419" s="2" t="s">
        <v>46</v>
      </c>
      <c r="F419" s="2" t="s">
        <v>33</v>
      </c>
      <c r="G419" s="3">
        <v>18</v>
      </c>
      <c r="H419" s="3">
        <v>50</v>
      </c>
      <c r="I419" s="3">
        <f t="shared" si="20"/>
        <v>900</v>
      </c>
    </row>
    <row r="420" spans="1:9" hidden="1" x14ac:dyDescent="0.25">
      <c r="A420" s="2">
        <v>43677</v>
      </c>
      <c r="B420" s="3">
        <f t="shared" si="18"/>
        <v>2019</v>
      </c>
      <c r="C420" s="2" t="str">
        <f t="shared" si="19"/>
        <v>July</v>
      </c>
      <c r="D420" s="2" t="s">
        <v>37</v>
      </c>
      <c r="E420" s="2" t="s">
        <v>46</v>
      </c>
      <c r="F420" s="2" t="s">
        <v>32</v>
      </c>
      <c r="G420" s="3">
        <v>84</v>
      </c>
      <c r="H420" s="3">
        <v>8</v>
      </c>
      <c r="I420" s="3">
        <f t="shared" si="20"/>
        <v>672</v>
      </c>
    </row>
    <row r="421" spans="1:9" x14ac:dyDescent="0.25">
      <c r="A421" s="2">
        <v>43681</v>
      </c>
      <c r="B421" s="3">
        <f t="shared" si="18"/>
        <v>2019</v>
      </c>
      <c r="C421" s="2" t="str">
        <f t="shared" si="19"/>
        <v>August</v>
      </c>
      <c r="D421" s="2" t="s">
        <v>35</v>
      </c>
      <c r="E421" s="2" t="s">
        <v>42</v>
      </c>
      <c r="F421" s="2" t="s">
        <v>26</v>
      </c>
      <c r="G421" s="3">
        <v>63</v>
      </c>
      <c r="H421" s="3">
        <v>10</v>
      </c>
      <c r="I421" s="3">
        <f t="shared" si="20"/>
        <v>630</v>
      </c>
    </row>
    <row r="422" spans="1:9" hidden="1" x14ac:dyDescent="0.25">
      <c r="A422" s="2">
        <v>43685</v>
      </c>
      <c r="B422" s="3">
        <f t="shared" si="18"/>
        <v>2019</v>
      </c>
      <c r="C422" s="2" t="str">
        <f t="shared" si="19"/>
        <v>August</v>
      </c>
      <c r="D422" s="2" t="s">
        <v>34</v>
      </c>
      <c r="E422" s="2" t="s">
        <v>40</v>
      </c>
      <c r="F422" s="2" t="s">
        <v>31</v>
      </c>
      <c r="G422" s="3">
        <v>58</v>
      </c>
      <c r="H422" s="3">
        <v>10</v>
      </c>
      <c r="I422" s="3">
        <f t="shared" si="20"/>
        <v>580</v>
      </c>
    </row>
    <row r="423" spans="1:9" x14ac:dyDescent="0.25">
      <c r="A423" s="2">
        <v>43689</v>
      </c>
      <c r="B423" s="3">
        <f t="shared" si="18"/>
        <v>2019</v>
      </c>
      <c r="C423" s="2" t="str">
        <f t="shared" si="19"/>
        <v>August</v>
      </c>
      <c r="D423" s="2" t="s">
        <v>35</v>
      </c>
      <c r="E423" s="2" t="s">
        <v>41</v>
      </c>
      <c r="F423" s="2" t="s">
        <v>8</v>
      </c>
      <c r="G423" s="3">
        <v>7</v>
      </c>
      <c r="H423" s="3">
        <v>55</v>
      </c>
      <c r="I423" s="3">
        <f t="shared" si="20"/>
        <v>385</v>
      </c>
    </row>
    <row r="424" spans="1:9" hidden="1" x14ac:dyDescent="0.25">
      <c r="A424" s="2">
        <v>43693</v>
      </c>
      <c r="B424" s="3">
        <f t="shared" si="18"/>
        <v>2019</v>
      </c>
      <c r="C424" s="2" t="str">
        <f t="shared" si="19"/>
        <v>August</v>
      </c>
      <c r="D424" s="2" t="s">
        <v>37</v>
      </c>
      <c r="E424" s="2" t="s">
        <v>10</v>
      </c>
      <c r="F424" s="2" t="s">
        <v>30</v>
      </c>
      <c r="G424" s="3">
        <v>99</v>
      </c>
      <c r="H424" s="3">
        <v>35</v>
      </c>
      <c r="I424" s="3">
        <f t="shared" si="20"/>
        <v>3465</v>
      </c>
    </row>
    <row r="425" spans="1:9" x14ac:dyDescent="0.25">
      <c r="A425" s="2">
        <v>43697</v>
      </c>
      <c r="B425" s="3">
        <f t="shared" si="18"/>
        <v>2019</v>
      </c>
      <c r="C425" s="2" t="str">
        <f t="shared" si="19"/>
        <v>August</v>
      </c>
      <c r="D425" s="2" t="s">
        <v>35</v>
      </c>
      <c r="E425" s="2" t="s">
        <v>41</v>
      </c>
      <c r="F425" s="2" t="s">
        <v>9</v>
      </c>
      <c r="G425" s="3">
        <v>12</v>
      </c>
      <c r="H425" s="3">
        <v>2</v>
      </c>
      <c r="I425" s="3">
        <f t="shared" si="20"/>
        <v>24</v>
      </c>
    </row>
    <row r="426" spans="1:9" hidden="1" x14ac:dyDescent="0.25">
      <c r="A426" s="2">
        <v>43701</v>
      </c>
      <c r="B426" s="3">
        <f t="shared" si="18"/>
        <v>2019</v>
      </c>
      <c r="C426" s="2" t="str">
        <f t="shared" si="19"/>
        <v>August</v>
      </c>
      <c r="D426" s="2" t="s">
        <v>34</v>
      </c>
      <c r="E426" s="2" t="s">
        <v>39</v>
      </c>
      <c r="F426" s="2" t="s">
        <v>28</v>
      </c>
      <c r="G426" s="3">
        <v>51</v>
      </c>
      <c r="H426" s="3">
        <v>25</v>
      </c>
      <c r="I426" s="3">
        <f t="shared" si="20"/>
        <v>1275</v>
      </c>
    </row>
    <row r="427" spans="1:9" hidden="1" x14ac:dyDescent="0.25">
      <c r="A427" s="2">
        <v>43705</v>
      </c>
      <c r="B427" s="3">
        <f t="shared" si="18"/>
        <v>2019</v>
      </c>
      <c r="C427" s="2" t="str">
        <f t="shared" si="19"/>
        <v>August</v>
      </c>
      <c r="D427" s="2" t="s">
        <v>37</v>
      </c>
      <c r="E427" s="2" t="s">
        <v>46</v>
      </c>
      <c r="F427" s="2" t="s">
        <v>27</v>
      </c>
      <c r="G427" s="3">
        <v>9</v>
      </c>
      <c r="H427" s="3">
        <v>5</v>
      </c>
      <c r="I427" s="3">
        <f t="shared" si="20"/>
        <v>45</v>
      </c>
    </row>
    <row r="428" spans="1:9" hidden="1" x14ac:dyDescent="0.25">
      <c r="A428" s="2">
        <v>43709</v>
      </c>
      <c r="B428" s="3">
        <f t="shared" si="18"/>
        <v>2019</v>
      </c>
      <c r="C428" s="2" t="str">
        <f t="shared" si="19"/>
        <v>September</v>
      </c>
      <c r="D428" s="2" t="s">
        <v>37</v>
      </c>
      <c r="E428" s="2" t="s">
        <v>10</v>
      </c>
      <c r="F428" s="2" t="s">
        <v>32</v>
      </c>
      <c r="G428" s="3">
        <v>3</v>
      </c>
      <c r="H428" s="3">
        <v>8</v>
      </c>
      <c r="I428" s="3">
        <f t="shared" si="20"/>
        <v>24</v>
      </c>
    </row>
    <row r="429" spans="1:9" x14ac:dyDescent="0.25">
      <c r="A429" s="2">
        <v>43713</v>
      </c>
      <c r="B429" s="3">
        <f t="shared" si="18"/>
        <v>2019</v>
      </c>
      <c r="C429" s="2" t="str">
        <f t="shared" si="19"/>
        <v>September</v>
      </c>
      <c r="D429" s="2" t="s">
        <v>35</v>
      </c>
      <c r="E429" s="2" t="s">
        <v>47</v>
      </c>
      <c r="F429" s="2" t="s">
        <v>26</v>
      </c>
      <c r="G429" s="3">
        <v>59</v>
      </c>
      <c r="H429" s="3">
        <v>10</v>
      </c>
      <c r="I429" s="3">
        <f t="shared" si="20"/>
        <v>590</v>
      </c>
    </row>
    <row r="430" spans="1:9" hidden="1" x14ac:dyDescent="0.25">
      <c r="A430" s="2">
        <v>43717</v>
      </c>
      <c r="B430" s="3">
        <f t="shared" si="18"/>
        <v>2019</v>
      </c>
      <c r="C430" s="2" t="str">
        <f t="shared" si="19"/>
        <v>September</v>
      </c>
      <c r="D430" s="2" t="s">
        <v>37</v>
      </c>
      <c r="E430" s="2" t="s">
        <v>10</v>
      </c>
      <c r="F430" s="2" t="s">
        <v>31</v>
      </c>
      <c r="G430" s="3">
        <v>59</v>
      </c>
      <c r="H430" s="3">
        <v>10</v>
      </c>
      <c r="I430" s="3">
        <f t="shared" si="20"/>
        <v>590</v>
      </c>
    </row>
    <row r="431" spans="1:9" x14ac:dyDescent="0.25">
      <c r="A431" s="2">
        <v>43721</v>
      </c>
      <c r="B431" s="3">
        <f t="shared" si="18"/>
        <v>2019</v>
      </c>
      <c r="C431" s="2" t="str">
        <f t="shared" si="19"/>
        <v>September</v>
      </c>
      <c r="D431" s="2" t="s">
        <v>35</v>
      </c>
      <c r="E431" s="2" t="s">
        <v>47</v>
      </c>
      <c r="F431" s="2" t="s">
        <v>30</v>
      </c>
      <c r="G431" s="3">
        <v>64</v>
      </c>
      <c r="H431" s="3">
        <v>35</v>
      </c>
      <c r="I431" s="3">
        <f t="shared" si="20"/>
        <v>2240</v>
      </c>
    </row>
    <row r="432" spans="1:9" hidden="1" x14ac:dyDescent="0.25">
      <c r="A432" s="2">
        <v>43725</v>
      </c>
      <c r="B432" s="3">
        <f t="shared" si="18"/>
        <v>2019</v>
      </c>
      <c r="C432" s="2" t="str">
        <f t="shared" si="19"/>
        <v>September</v>
      </c>
      <c r="D432" s="2" t="s">
        <v>37</v>
      </c>
      <c r="E432" s="2" t="s">
        <v>7</v>
      </c>
      <c r="F432" s="2" t="s">
        <v>27</v>
      </c>
      <c r="G432" s="3">
        <v>55</v>
      </c>
      <c r="H432" s="3">
        <v>5</v>
      </c>
      <c r="I432" s="3">
        <f t="shared" si="20"/>
        <v>275</v>
      </c>
    </row>
    <row r="433" spans="1:9" hidden="1" x14ac:dyDescent="0.25">
      <c r="A433" s="2">
        <v>43729</v>
      </c>
      <c r="B433" s="3">
        <f t="shared" si="18"/>
        <v>2019</v>
      </c>
      <c r="C433" s="2" t="str">
        <f t="shared" si="19"/>
        <v>September</v>
      </c>
      <c r="D433" s="2" t="s">
        <v>34</v>
      </c>
      <c r="E433" s="2" t="s">
        <v>39</v>
      </c>
      <c r="F433" s="2" t="s">
        <v>27</v>
      </c>
      <c r="G433" s="3">
        <v>2</v>
      </c>
      <c r="H433" s="3">
        <v>5</v>
      </c>
      <c r="I433" s="3">
        <f t="shared" si="20"/>
        <v>10</v>
      </c>
    </row>
    <row r="434" spans="1:9" hidden="1" x14ac:dyDescent="0.25">
      <c r="A434" s="2">
        <v>43733</v>
      </c>
      <c r="B434" s="3">
        <f t="shared" si="18"/>
        <v>2019</v>
      </c>
      <c r="C434" s="2" t="str">
        <f t="shared" si="19"/>
        <v>September</v>
      </c>
      <c r="D434" s="2" t="s">
        <v>37</v>
      </c>
      <c r="E434" s="2" t="s">
        <v>10</v>
      </c>
      <c r="F434" s="2" t="s">
        <v>9</v>
      </c>
      <c r="G434" s="3">
        <v>91</v>
      </c>
      <c r="H434" s="3">
        <v>2</v>
      </c>
      <c r="I434" s="3">
        <f t="shared" si="20"/>
        <v>182</v>
      </c>
    </row>
    <row r="435" spans="1:9" hidden="1" x14ac:dyDescent="0.25">
      <c r="A435" s="2">
        <v>43737</v>
      </c>
      <c r="B435" s="3">
        <f t="shared" si="18"/>
        <v>2019</v>
      </c>
      <c r="C435" s="2" t="str">
        <f t="shared" si="19"/>
        <v>September</v>
      </c>
      <c r="D435" s="2" t="s">
        <v>37</v>
      </c>
      <c r="E435" s="2" t="s">
        <v>46</v>
      </c>
      <c r="F435" s="2" t="s">
        <v>27</v>
      </c>
      <c r="G435" s="3">
        <v>77</v>
      </c>
      <c r="H435" s="3">
        <v>5</v>
      </c>
      <c r="I435" s="3">
        <f t="shared" si="20"/>
        <v>385</v>
      </c>
    </row>
    <row r="436" spans="1:9" x14ac:dyDescent="0.25">
      <c r="A436" s="2">
        <v>43741</v>
      </c>
      <c r="B436" s="3">
        <f t="shared" si="18"/>
        <v>2019</v>
      </c>
      <c r="C436" s="2" t="str">
        <f t="shared" si="19"/>
        <v>October</v>
      </c>
      <c r="D436" s="2" t="s">
        <v>35</v>
      </c>
      <c r="E436" s="2" t="s">
        <v>41</v>
      </c>
      <c r="F436" s="2" t="s">
        <v>31</v>
      </c>
      <c r="G436" s="3">
        <v>1</v>
      </c>
      <c r="H436" s="3">
        <v>10</v>
      </c>
      <c r="I436" s="3">
        <f t="shared" si="20"/>
        <v>10</v>
      </c>
    </row>
    <row r="437" spans="1:9" hidden="1" x14ac:dyDescent="0.25">
      <c r="A437" s="2">
        <v>43745</v>
      </c>
      <c r="B437" s="3">
        <f t="shared" si="18"/>
        <v>2019</v>
      </c>
      <c r="C437" s="2" t="str">
        <f t="shared" si="19"/>
        <v>October</v>
      </c>
      <c r="D437" s="2" t="s">
        <v>34</v>
      </c>
      <c r="E437" s="2" t="s">
        <v>40</v>
      </c>
      <c r="F437" s="2" t="s">
        <v>9</v>
      </c>
      <c r="G437" s="3">
        <v>23</v>
      </c>
      <c r="H437" s="3">
        <v>2</v>
      </c>
      <c r="I437" s="3">
        <f t="shared" si="20"/>
        <v>46</v>
      </c>
    </row>
    <row r="438" spans="1:9" x14ac:dyDescent="0.25">
      <c r="A438" s="2">
        <v>43749</v>
      </c>
      <c r="B438" s="3">
        <f t="shared" si="18"/>
        <v>2019</v>
      </c>
      <c r="C438" s="2" t="str">
        <f t="shared" si="19"/>
        <v>October</v>
      </c>
      <c r="D438" s="2" t="s">
        <v>35</v>
      </c>
      <c r="E438" s="2" t="s">
        <v>41</v>
      </c>
      <c r="F438" s="2" t="s">
        <v>9</v>
      </c>
      <c r="G438" s="3">
        <v>29</v>
      </c>
      <c r="H438" s="3">
        <v>2</v>
      </c>
      <c r="I438" s="3">
        <f t="shared" si="20"/>
        <v>58</v>
      </c>
    </row>
    <row r="439" spans="1:9" hidden="1" x14ac:dyDescent="0.25">
      <c r="A439" s="2">
        <v>43753</v>
      </c>
      <c r="B439" s="3">
        <f t="shared" si="18"/>
        <v>2019</v>
      </c>
      <c r="C439" s="2" t="str">
        <f t="shared" si="19"/>
        <v>October</v>
      </c>
      <c r="D439" s="2" t="s">
        <v>34</v>
      </c>
      <c r="E439" s="2" t="s">
        <v>40</v>
      </c>
      <c r="F439" s="2" t="s">
        <v>29</v>
      </c>
      <c r="G439" s="3">
        <v>63</v>
      </c>
      <c r="H439" s="3">
        <v>18</v>
      </c>
      <c r="I439" s="3">
        <f t="shared" si="20"/>
        <v>1134</v>
      </c>
    </row>
    <row r="440" spans="1:9" hidden="1" x14ac:dyDescent="0.25">
      <c r="A440" s="2">
        <v>43757</v>
      </c>
      <c r="B440" s="3">
        <f t="shared" si="18"/>
        <v>2019</v>
      </c>
      <c r="C440" s="2" t="str">
        <f t="shared" si="19"/>
        <v>October</v>
      </c>
      <c r="D440" s="2" t="s">
        <v>36</v>
      </c>
      <c r="E440" s="2" t="s">
        <v>43</v>
      </c>
      <c r="F440" s="2" t="s">
        <v>9</v>
      </c>
      <c r="G440" s="3">
        <v>58</v>
      </c>
      <c r="H440" s="3">
        <v>2</v>
      </c>
      <c r="I440" s="3">
        <f t="shared" si="20"/>
        <v>116</v>
      </c>
    </row>
    <row r="441" spans="1:9" x14ac:dyDescent="0.25">
      <c r="A441" s="2">
        <v>43761</v>
      </c>
      <c r="B441" s="3">
        <f t="shared" si="18"/>
        <v>2019</v>
      </c>
      <c r="C441" s="2" t="str">
        <f t="shared" si="19"/>
        <v>October</v>
      </c>
      <c r="D441" s="2" t="s">
        <v>35</v>
      </c>
      <c r="E441" s="2" t="s">
        <v>47</v>
      </c>
      <c r="F441" s="2" t="s">
        <v>31</v>
      </c>
      <c r="G441" s="3">
        <v>47</v>
      </c>
      <c r="H441" s="3">
        <v>10</v>
      </c>
      <c r="I441" s="3">
        <f t="shared" si="20"/>
        <v>470</v>
      </c>
    </row>
    <row r="442" spans="1:9" x14ac:dyDescent="0.25">
      <c r="A442" s="2">
        <v>43765</v>
      </c>
      <c r="B442" s="3">
        <f t="shared" si="18"/>
        <v>2019</v>
      </c>
      <c r="C442" s="2" t="str">
        <f t="shared" si="19"/>
        <v>October</v>
      </c>
      <c r="D442" s="2" t="s">
        <v>35</v>
      </c>
      <c r="E442" s="2" t="s">
        <v>47</v>
      </c>
      <c r="F442" s="2" t="s">
        <v>9</v>
      </c>
      <c r="G442" s="3">
        <v>6</v>
      </c>
      <c r="H442" s="3">
        <v>2</v>
      </c>
      <c r="I442" s="3">
        <f t="shared" si="20"/>
        <v>12</v>
      </c>
    </row>
    <row r="443" spans="1:9" hidden="1" x14ac:dyDescent="0.25">
      <c r="A443" s="2">
        <v>43769</v>
      </c>
      <c r="B443" s="3">
        <f t="shared" si="18"/>
        <v>2019</v>
      </c>
      <c r="C443" s="2" t="str">
        <f t="shared" si="19"/>
        <v>October</v>
      </c>
      <c r="D443" s="2" t="s">
        <v>34</v>
      </c>
      <c r="E443" s="2" t="s">
        <v>40</v>
      </c>
      <c r="F443" s="2" t="s">
        <v>33</v>
      </c>
      <c r="G443" s="3">
        <v>78</v>
      </c>
      <c r="H443" s="3">
        <v>50</v>
      </c>
      <c r="I443" s="3">
        <f t="shared" si="20"/>
        <v>3900</v>
      </c>
    </row>
    <row r="444" spans="1:9" hidden="1" x14ac:dyDescent="0.25">
      <c r="A444" s="2">
        <v>43773</v>
      </c>
      <c r="B444" s="3">
        <f t="shared" si="18"/>
        <v>2019</v>
      </c>
      <c r="C444" s="2" t="str">
        <f t="shared" si="19"/>
        <v>November</v>
      </c>
      <c r="D444" s="2" t="s">
        <v>36</v>
      </c>
      <c r="E444" s="2" t="s">
        <v>44</v>
      </c>
      <c r="F444" s="2" t="s">
        <v>9</v>
      </c>
      <c r="G444" s="3">
        <v>12</v>
      </c>
      <c r="H444" s="3">
        <v>2</v>
      </c>
      <c r="I444" s="3">
        <f t="shared" si="20"/>
        <v>24</v>
      </c>
    </row>
    <row r="445" spans="1:9" hidden="1" x14ac:dyDescent="0.25">
      <c r="A445" s="2">
        <v>43777</v>
      </c>
      <c r="B445" s="3">
        <f t="shared" si="18"/>
        <v>2019</v>
      </c>
      <c r="C445" s="2" t="str">
        <f t="shared" si="19"/>
        <v>November</v>
      </c>
      <c r="D445" s="2" t="s">
        <v>36</v>
      </c>
      <c r="E445" s="2" t="s">
        <v>43</v>
      </c>
      <c r="F445" s="2" t="s">
        <v>27</v>
      </c>
      <c r="G445" s="3">
        <v>91</v>
      </c>
      <c r="H445" s="3">
        <v>5</v>
      </c>
      <c r="I445" s="3">
        <f t="shared" si="20"/>
        <v>455</v>
      </c>
    </row>
    <row r="446" spans="1:9" hidden="1" x14ac:dyDescent="0.25">
      <c r="A446" s="2">
        <v>43781</v>
      </c>
      <c r="B446" s="3">
        <f t="shared" si="18"/>
        <v>2019</v>
      </c>
      <c r="C446" s="2" t="str">
        <f t="shared" si="19"/>
        <v>November</v>
      </c>
      <c r="D446" s="2" t="s">
        <v>37</v>
      </c>
      <c r="E446" s="2" t="s">
        <v>46</v>
      </c>
      <c r="F446" s="2" t="s">
        <v>30</v>
      </c>
      <c r="G446" s="3">
        <v>56</v>
      </c>
      <c r="H446" s="3">
        <v>35</v>
      </c>
      <c r="I446" s="3">
        <f t="shared" si="20"/>
        <v>1960</v>
      </c>
    </row>
    <row r="447" spans="1:9" hidden="1" x14ac:dyDescent="0.25">
      <c r="A447" s="2">
        <v>43785</v>
      </c>
      <c r="B447" s="3">
        <f t="shared" si="18"/>
        <v>2019</v>
      </c>
      <c r="C447" s="2" t="str">
        <f t="shared" si="19"/>
        <v>November</v>
      </c>
      <c r="D447" s="2" t="s">
        <v>37</v>
      </c>
      <c r="E447" s="2" t="s">
        <v>46</v>
      </c>
      <c r="F447" s="2" t="s">
        <v>8</v>
      </c>
      <c r="G447" s="3">
        <v>30</v>
      </c>
      <c r="H447" s="3">
        <v>55</v>
      </c>
      <c r="I447" s="3">
        <f t="shared" si="20"/>
        <v>1650</v>
      </c>
    </row>
    <row r="448" spans="1:9" hidden="1" x14ac:dyDescent="0.25">
      <c r="A448" s="2">
        <v>43789</v>
      </c>
      <c r="B448" s="3">
        <f t="shared" si="18"/>
        <v>2019</v>
      </c>
      <c r="C448" s="2" t="str">
        <f t="shared" si="19"/>
        <v>November</v>
      </c>
      <c r="D448" s="2" t="s">
        <v>37</v>
      </c>
      <c r="E448" s="2" t="s">
        <v>46</v>
      </c>
      <c r="F448" s="2" t="s">
        <v>32</v>
      </c>
      <c r="G448" s="3">
        <v>83</v>
      </c>
      <c r="H448" s="3">
        <v>8</v>
      </c>
      <c r="I448" s="3">
        <f t="shared" si="20"/>
        <v>664</v>
      </c>
    </row>
    <row r="449" spans="1:9" hidden="1" x14ac:dyDescent="0.25">
      <c r="A449" s="2">
        <v>43793</v>
      </c>
      <c r="B449" s="3">
        <f t="shared" si="18"/>
        <v>2019</v>
      </c>
      <c r="C449" s="2" t="str">
        <f t="shared" si="19"/>
        <v>November</v>
      </c>
      <c r="D449" s="2" t="s">
        <v>34</v>
      </c>
      <c r="E449" s="2" t="s">
        <v>40</v>
      </c>
      <c r="F449" s="2" t="s">
        <v>32</v>
      </c>
      <c r="G449" s="3">
        <v>98</v>
      </c>
      <c r="H449" s="3">
        <v>8</v>
      </c>
      <c r="I449" s="3">
        <f t="shared" si="20"/>
        <v>784</v>
      </c>
    </row>
    <row r="450" spans="1:9" x14ac:dyDescent="0.25">
      <c r="A450" s="2">
        <v>43797</v>
      </c>
      <c r="B450" s="3">
        <f t="shared" si="18"/>
        <v>2019</v>
      </c>
      <c r="C450" s="2" t="str">
        <f t="shared" si="19"/>
        <v>November</v>
      </c>
      <c r="D450" s="2" t="s">
        <v>35</v>
      </c>
      <c r="E450" s="2" t="s">
        <v>42</v>
      </c>
      <c r="F450" s="2" t="s">
        <v>29</v>
      </c>
      <c r="G450" s="3">
        <v>35</v>
      </c>
      <c r="H450" s="3">
        <v>18</v>
      </c>
      <c r="I450" s="3">
        <f t="shared" si="20"/>
        <v>630</v>
      </c>
    </row>
    <row r="451" spans="1:9" hidden="1" x14ac:dyDescent="0.25">
      <c r="A451" s="2">
        <v>43801</v>
      </c>
      <c r="B451" s="3">
        <f t="shared" ref="B451:B457" si="21">YEAR(A451)</f>
        <v>2019</v>
      </c>
      <c r="C451" s="2" t="str">
        <f t="shared" ref="C451:C457" si="22">TEXT(A451,"MMMM")</f>
        <v>December</v>
      </c>
      <c r="D451" s="2" t="s">
        <v>34</v>
      </c>
      <c r="E451" s="2" t="s">
        <v>40</v>
      </c>
      <c r="F451" s="2" t="s">
        <v>28</v>
      </c>
      <c r="G451" s="3">
        <v>3</v>
      </c>
      <c r="H451" s="3">
        <v>25</v>
      </c>
      <c r="I451" s="3">
        <f t="shared" ref="I451:I457" si="23">G451*H451</f>
        <v>75</v>
      </c>
    </row>
    <row r="452" spans="1:9" x14ac:dyDescent="0.25">
      <c r="A452" s="2">
        <v>43805</v>
      </c>
      <c r="B452" s="3">
        <f t="shared" si="21"/>
        <v>2019</v>
      </c>
      <c r="C452" s="2" t="str">
        <f t="shared" si="22"/>
        <v>December</v>
      </c>
      <c r="D452" s="2" t="s">
        <v>65</v>
      </c>
      <c r="E452" s="2" t="s">
        <v>47</v>
      </c>
      <c r="F452" s="2" t="s">
        <v>29</v>
      </c>
      <c r="G452" s="3">
        <v>96</v>
      </c>
      <c r="H452" s="3">
        <v>18</v>
      </c>
      <c r="I452" s="3">
        <f t="shared" si="23"/>
        <v>1728</v>
      </c>
    </row>
    <row r="453" spans="1:9" hidden="1" x14ac:dyDescent="0.25">
      <c r="A453" s="2">
        <v>43809</v>
      </c>
      <c r="B453" s="3">
        <f t="shared" si="21"/>
        <v>2019</v>
      </c>
      <c r="C453" s="2" t="str">
        <f t="shared" si="22"/>
        <v>December</v>
      </c>
      <c r="D453" s="2" t="s">
        <v>34</v>
      </c>
      <c r="E453" s="2" t="s">
        <v>39</v>
      </c>
      <c r="F453" s="2" t="s">
        <v>29</v>
      </c>
      <c r="G453" s="3">
        <v>23</v>
      </c>
      <c r="H453" s="3">
        <v>18</v>
      </c>
      <c r="I453" s="3">
        <f t="shared" si="23"/>
        <v>414</v>
      </c>
    </row>
    <row r="454" spans="1:9" hidden="1" x14ac:dyDescent="0.25">
      <c r="A454" s="2">
        <v>43813</v>
      </c>
      <c r="B454" s="3">
        <f t="shared" si="21"/>
        <v>2019</v>
      </c>
      <c r="C454" s="2" t="str">
        <f t="shared" si="22"/>
        <v>December</v>
      </c>
      <c r="D454" s="2" t="s">
        <v>37</v>
      </c>
      <c r="E454" s="2" t="s">
        <v>46</v>
      </c>
      <c r="F454" s="2" t="s">
        <v>30</v>
      </c>
      <c r="G454" s="3">
        <v>98</v>
      </c>
      <c r="H454" s="3">
        <v>35</v>
      </c>
      <c r="I454" s="3">
        <f t="shared" si="23"/>
        <v>3430</v>
      </c>
    </row>
    <row r="455" spans="1:9" hidden="1" x14ac:dyDescent="0.25">
      <c r="A455" s="2">
        <v>43817</v>
      </c>
      <c r="B455" s="3">
        <f t="shared" si="21"/>
        <v>2019</v>
      </c>
      <c r="C455" s="2" t="str">
        <f t="shared" si="22"/>
        <v>December</v>
      </c>
      <c r="D455" s="2" t="s">
        <v>37</v>
      </c>
      <c r="E455" s="2" t="s">
        <v>10</v>
      </c>
      <c r="F455" s="2" t="s">
        <v>28</v>
      </c>
      <c r="G455" s="3">
        <v>1</v>
      </c>
      <c r="H455" s="3">
        <v>25</v>
      </c>
      <c r="I455" s="3">
        <f t="shared" si="23"/>
        <v>25</v>
      </c>
    </row>
    <row r="456" spans="1:9" hidden="1" x14ac:dyDescent="0.25">
      <c r="A456" s="2">
        <v>43821</v>
      </c>
      <c r="B456" s="3">
        <f t="shared" si="21"/>
        <v>2019</v>
      </c>
      <c r="C456" s="2" t="str">
        <f t="shared" si="22"/>
        <v>December</v>
      </c>
      <c r="D456" s="2" t="s">
        <v>36</v>
      </c>
      <c r="E456" s="2" t="s">
        <v>44</v>
      </c>
      <c r="F456" s="2" t="s">
        <v>32</v>
      </c>
      <c r="G456" s="3">
        <v>49</v>
      </c>
      <c r="H456" s="3">
        <v>8</v>
      </c>
      <c r="I456" s="3">
        <f t="shared" si="23"/>
        <v>392</v>
      </c>
    </row>
    <row r="457" spans="1:9" hidden="1" x14ac:dyDescent="0.25">
      <c r="A457" s="2">
        <v>43825</v>
      </c>
      <c r="B457" s="3">
        <f t="shared" si="21"/>
        <v>2019</v>
      </c>
      <c r="C457" s="2" t="str">
        <f t="shared" si="22"/>
        <v>December</v>
      </c>
      <c r="D457" s="2" t="s">
        <v>37</v>
      </c>
      <c r="E457" s="2" t="s">
        <v>10</v>
      </c>
      <c r="F457" s="2" t="s">
        <v>29</v>
      </c>
      <c r="G457" s="3">
        <v>31</v>
      </c>
      <c r="H457" s="3">
        <v>18</v>
      </c>
      <c r="I457" s="3">
        <f t="shared" si="23"/>
        <v>558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6" zoomScaleNormal="166" workbookViewId="0"/>
  </sheetViews>
  <sheetFormatPr defaultRowHeight="15" x14ac:dyDescent="0.25"/>
  <cols>
    <col min="1" max="1" width="21.5703125" customWidth="1"/>
    <col min="2" max="2" width="10.85546875" bestFit="1" customWidth="1"/>
  </cols>
  <sheetData>
    <row r="1" spans="1:2" x14ac:dyDescent="0.25">
      <c r="A1" s="1" t="s">
        <v>4</v>
      </c>
      <c r="B1" s="1" t="s">
        <v>11</v>
      </c>
    </row>
    <row r="2" spans="1:2" x14ac:dyDescent="0.25">
      <c r="A2" t="s">
        <v>26</v>
      </c>
      <c r="B2">
        <v>10</v>
      </c>
    </row>
    <row r="3" spans="1:2" x14ac:dyDescent="0.25">
      <c r="A3" t="s">
        <v>27</v>
      </c>
      <c r="B3">
        <v>15</v>
      </c>
    </row>
    <row r="4" spans="1:2" x14ac:dyDescent="0.25">
      <c r="A4" t="s">
        <v>33</v>
      </c>
      <c r="B4">
        <v>50</v>
      </c>
    </row>
    <row r="5" spans="1:2" x14ac:dyDescent="0.25">
      <c r="A5" t="s">
        <v>28</v>
      </c>
      <c r="B5">
        <v>25</v>
      </c>
    </row>
    <row r="6" spans="1:2" x14ac:dyDescent="0.25">
      <c r="A6" t="s">
        <v>29</v>
      </c>
      <c r="B6">
        <v>18</v>
      </c>
    </row>
    <row r="7" spans="1:2" x14ac:dyDescent="0.25">
      <c r="A7" t="s">
        <v>8</v>
      </c>
      <c r="B7">
        <v>35</v>
      </c>
    </row>
    <row r="8" spans="1:2" x14ac:dyDescent="0.25">
      <c r="A8" t="s">
        <v>9</v>
      </c>
      <c r="B8">
        <v>2</v>
      </c>
    </row>
    <row r="9" spans="1:2" x14ac:dyDescent="0.25">
      <c r="A9" t="s">
        <v>30</v>
      </c>
      <c r="B9">
        <v>35</v>
      </c>
    </row>
    <row r="10" spans="1:2" x14ac:dyDescent="0.25">
      <c r="A10" t="s">
        <v>31</v>
      </c>
      <c r="B10">
        <v>55</v>
      </c>
    </row>
    <row r="11" spans="1:2" x14ac:dyDescent="0.25">
      <c r="A11" t="s">
        <v>32</v>
      </c>
      <c r="B1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41" zoomScaleNormal="141" workbookViewId="0">
      <selection activeCell="D2" sqref="D2"/>
    </sheetView>
  </sheetViews>
  <sheetFormatPr defaultRowHeight="15" x14ac:dyDescent="0.25"/>
  <cols>
    <col min="1" max="1" width="7.85546875" bestFit="1" customWidth="1"/>
    <col min="2" max="2" width="13.28515625" bestFit="1" customWidth="1"/>
    <col min="3" max="3" width="10.7109375" bestFit="1" customWidth="1"/>
  </cols>
  <sheetData>
    <row r="1" spans="1:3" x14ac:dyDescent="0.25">
      <c r="A1" s="1" t="s">
        <v>12</v>
      </c>
      <c r="B1" s="1" t="s">
        <v>3</v>
      </c>
      <c r="C1" s="1" t="s">
        <v>48</v>
      </c>
    </row>
    <row r="2" spans="1:3" x14ac:dyDescent="0.25">
      <c r="A2" t="s">
        <v>13</v>
      </c>
      <c r="B2" t="s">
        <v>34</v>
      </c>
      <c r="C2" t="s">
        <v>38</v>
      </c>
    </row>
    <row r="3" spans="1:3" x14ac:dyDescent="0.25">
      <c r="A3" t="s">
        <v>14</v>
      </c>
      <c r="B3" t="s">
        <v>34</v>
      </c>
      <c r="C3" t="s">
        <v>39</v>
      </c>
    </row>
    <row r="4" spans="1:3" x14ac:dyDescent="0.25">
      <c r="A4" t="s">
        <v>15</v>
      </c>
      <c r="B4" t="s">
        <v>34</v>
      </c>
      <c r="C4" t="s">
        <v>40</v>
      </c>
    </row>
    <row r="5" spans="1:3" x14ac:dyDescent="0.25">
      <c r="A5" t="s">
        <v>16</v>
      </c>
      <c r="B5" t="s">
        <v>35</v>
      </c>
      <c r="C5" t="s">
        <v>41</v>
      </c>
    </row>
    <row r="6" spans="1:3" x14ac:dyDescent="0.25">
      <c r="A6" t="s">
        <v>17</v>
      </c>
      <c r="B6" t="s">
        <v>35</v>
      </c>
      <c r="C6" t="s">
        <v>47</v>
      </c>
    </row>
    <row r="7" spans="1:3" x14ac:dyDescent="0.25">
      <c r="A7" t="s">
        <v>18</v>
      </c>
      <c r="B7" t="s">
        <v>35</v>
      </c>
      <c r="C7" t="s">
        <v>42</v>
      </c>
    </row>
    <row r="8" spans="1:3" x14ac:dyDescent="0.25">
      <c r="A8" t="s">
        <v>19</v>
      </c>
      <c r="B8" t="s">
        <v>36</v>
      </c>
      <c r="C8" t="s">
        <v>43</v>
      </c>
    </row>
    <row r="9" spans="1:3" x14ac:dyDescent="0.25">
      <c r="A9" t="s">
        <v>20</v>
      </c>
      <c r="B9" t="s">
        <v>36</v>
      </c>
      <c r="C9" t="s">
        <v>44</v>
      </c>
    </row>
    <row r="10" spans="1:3" x14ac:dyDescent="0.25">
      <c r="A10" t="s">
        <v>21</v>
      </c>
      <c r="B10" t="s">
        <v>36</v>
      </c>
      <c r="C10" t="s">
        <v>45</v>
      </c>
    </row>
    <row r="11" spans="1:3" x14ac:dyDescent="0.25">
      <c r="A11" t="s">
        <v>22</v>
      </c>
      <c r="B11" t="s">
        <v>37</v>
      </c>
      <c r="C11" t="s">
        <v>46</v>
      </c>
    </row>
    <row r="12" spans="1:3" x14ac:dyDescent="0.25">
      <c r="A12" t="s">
        <v>23</v>
      </c>
      <c r="B12" t="s">
        <v>37</v>
      </c>
      <c r="C12" t="s">
        <v>10</v>
      </c>
    </row>
    <row r="13" spans="1:3" x14ac:dyDescent="0.25">
      <c r="A13" t="s">
        <v>24</v>
      </c>
      <c r="B13" t="s">
        <v>37</v>
      </c>
      <c r="C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dashboard</vt:lpstr>
      <vt:lpstr>SALES</vt:lpstr>
      <vt:lpstr>PRODUCTS</vt:lpstr>
      <vt:lpstr>SALESMAN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Roy</dc:creator>
  <cp:lastModifiedBy>Windows User</cp:lastModifiedBy>
  <dcterms:created xsi:type="dcterms:W3CDTF">2019-10-30T06:34:57Z</dcterms:created>
  <dcterms:modified xsi:type="dcterms:W3CDTF">2024-04-06T03:42:20Z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7833a366-0dc2-4416-b041-9cf14130c637</vt:lpwstr>
  </property>
</Properties>
</file>