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650"/>
  </bookViews>
  <sheets>
    <sheet name="Data_analysis" sheetId="28" r:id="rId1"/>
    <sheet name="Data_analysis (2)" sheetId="29" r:id="rId2"/>
    <sheet name="Pratap Vihar" sheetId="11" r:id="rId3"/>
    <sheet name="Noida" sheetId="10" r:id="rId4"/>
    <sheet name="Shahdara" sheetId="9" r:id="rId5"/>
    <sheet name="Anand Vihar" sheetId="13" r:id="rId6"/>
    <sheet name="DEF" sheetId="14" r:id="rId7"/>
    <sheet name="Sheet3" sheetId="26" r:id="rId8"/>
    <sheet name="Sheet2" sheetId="18" r:id="rId9"/>
  </sheets>
  <definedNames>
    <definedName name="_xlnm._FilterDatabase" localSheetId="6" hidden="1">DEF!$A$4:$C$4</definedName>
    <definedName name="_xlnm._FilterDatabase" localSheetId="4" hidden="1">Shahdara!$A$4:$C$4</definedName>
  </definedNames>
  <calcPr calcId="124519"/>
</workbook>
</file>

<file path=xl/calcChain.xml><?xml version="1.0" encoding="utf-8"?>
<calcChain xmlns="http://schemas.openxmlformats.org/spreadsheetml/2006/main">
  <c r="C10" i="29"/>
  <c r="B10"/>
  <c r="H11" i="26"/>
  <c r="G11"/>
  <c r="F11"/>
  <c r="E11"/>
  <c r="D11"/>
  <c r="C11"/>
  <c r="B11"/>
  <c r="H10"/>
  <c r="H9"/>
  <c r="H8"/>
  <c r="H7"/>
  <c r="H6"/>
  <c r="H5"/>
  <c r="H11" i="18"/>
  <c r="H10"/>
  <c r="H9"/>
  <c r="H8"/>
  <c r="H7"/>
  <c r="H6"/>
  <c r="C37" i="14"/>
  <c r="B37"/>
  <c r="C37" i="13"/>
  <c r="B37"/>
  <c r="C37" i="9"/>
  <c r="B37"/>
  <c r="C38" i="10"/>
  <c r="B38"/>
  <c r="C37" i="11"/>
  <c r="B37"/>
  <c r="B10" i="28" l="1"/>
  <c r="C10"/>
</calcChain>
</file>

<file path=xl/sharedStrings.xml><?xml version="1.0" encoding="utf-8"?>
<sst xmlns="http://schemas.openxmlformats.org/spreadsheetml/2006/main" count="76" uniqueCount="28">
  <si>
    <t>Date</t>
  </si>
  <si>
    <t>Opcical Payment</t>
  </si>
  <si>
    <t>Optical Sales</t>
  </si>
  <si>
    <t>NOIDA</t>
  </si>
  <si>
    <t>TOTAL</t>
  </si>
  <si>
    <t>Data analysis</t>
  </si>
  <si>
    <t>Region</t>
  </si>
  <si>
    <t>DEF</t>
  </si>
  <si>
    <t>SHAHDARA</t>
  </si>
  <si>
    <t>ANAND VIHAR</t>
  </si>
  <si>
    <t>KHODA</t>
  </si>
  <si>
    <t>OPD</t>
  </si>
  <si>
    <t>IPD</t>
  </si>
  <si>
    <t>OPTICAL</t>
  </si>
  <si>
    <t>MEDICINE</t>
  </si>
  <si>
    <t>PRATAP VIHAR</t>
  </si>
  <si>
    <t>PROCEUDURE</t>
  </si>
  <si>
    <t>CGHS/ECHS</t>
  </si>
  <si>
    <t>TOTAL_AMOUNT</t>
  </si>
  <si>
    <t>REGION</t>
  </si>
  <si>
    <t>Data analysis March -2021</t>
  </si>
  <si>
    <t>Pratap Vihar Optical_Sales March 2021</t>
  </si>
  <si>
    <t>NOIDA Optical_Sales March 2021</t>
  </si>
  <si>
    <t>SHAHDARA Optical_Sales March 2021</t>
  </si>
  <si>
    <t>ANAND VIHAR Optical_Sales March 2021</t>
  </si>
  <si>
    <t>DEF Optical_Sales March 2021</t>
  </si>
  <si>
    <t>Optical Data analysis March -2021</t>
  </si>
  <si>
    <t>QUANTITY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</si>
</sst>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409]d\-mmm\-yyyy;@"/>
    <numFmt numFmtId="165" formatCode="[$₹-459]#,##0.00"/>
    <numFmt numFmtId="166" formatCode="[$₹-4009]\ #,##0.00"/>
    <numFmt numFmtId="167" formatCode="#,##0;[Red]#,##0"/>
  </numFmts>
  <fonts count="14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b/>
      <sz val="23"/>
      <color rgb="FF222222"/>
      <name val="Times New Roman"/>
      <family val="1"/>
    </font>
    <font>
      <sz val="10"/>
      <name val="MS Sans Serif"/>
      <family val="2"/>
    </font>
    <font>
      <b/>
      <sz val="12"/>
      <color theme="0"/>
      <name val="Times New Roman"/>
      <family val="1"/>
    </font>
    <font>
      <b/>
      <sz val="23"/>
      <color rgb="FFFF0000"/>
      <name val="Times New Roman"/>
      <family val="1"/>
    </font>
    <font>
      <b/>
      <sz val="16"/>
      <color theme="0" tint="-0.14999847407452621"/>
      <name val="Rockwell"/>
      <family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6" fillId="0" borderId="0"/>
    <xf numFmtId="0" fontId="9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/>
    <xf numFmtId="165" fontId="0" fillId="0" borderId="0" xfId="0" applyNumberFormat="1" applyAlignment="1">
      <alignment horizontal="center"/>
    </xf>
    <xf numFmtId="0" fontId="2" fillId="3" borderId="1" xfId="0" applyFont="1" applyFill="1" applyBorder="1" applyAlignment="1"/>
    <xf numFmtId="0" fontId="0" fillId="0" borderId="0" xfId="0" applyAlignment="1"/>
    <xf numFmtId="0" fontId="5" fillId="0" borderId="0" xfId="0" applyFont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165" fontId="7" fillId="4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65" fontId="3" fillId="4" borderId="4" xfId="0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5" fontId="7" fillId="4" borderId="4" xfId="0" applyNumberFormat="1" applyFont="1" applyFill="1" applyBorder="1" applyAlignment="1">
      <alignment horizontal="center" vertical="center"/>
    </xf>
    <xf numFmtId="0" fontId="10" fillId="5" borderId="1" xfId="9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5" borderId="2" xfId="9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2" borderId="10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2" fillId="2" borderId="4" xfId="0" applyNumberFormat="1" applyFont="1" applyFill="1" applyBorder="1" applyAlignment="1">
      <alignment horizontal="center"/>
    </xf>
    <xf numFmtId="166" fontId="2" fillId="2" borderId="12" xfId="0" applyNumberFormat="1" applyFont="1" applyFill="1" applyBorder="1" applyAlignment="1">
      <alignment horizontal="center"/>
    </xf>
    <xf numFmtId="166" fontId="7" fillId="2" borderId="5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2" borderId="4" xfId="0" applyNumberFormat="1" applyFont="1" applyFill="1" applyBorder="1" applyAlignment="1">
      <alignment horizontal="center"/>
    </xf>
    <xf numFmtId="0" fontId="10" fillId="5" borderId="19" xfId="9" applyFont="1" applyFill="1" applyBorder="1" applyAlignment="1">
      <alignment horizontal="center"/>
    </xf>
    <xf numFmtId="0" fontId="10" fillId="5" borderId="20" xfId="9" applyFont="1" applyFill="1" applyBorder="1" applyAlignment="1">
      <alignment horizontal="center"/>
    </xf>
    <xf numFmtId="0" fontId="10" fillId="5" borderId="21" xfId="9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166" fontId="2" fillId="9" borderId="23" xfId="0" applyNumberFormat="1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167" fontId="2" fillId="0" borderId="25" xfId="0" applyNumberFormat="1" applyFont="1" applyBorder="1" applyAlignment="1">
      <alignment horizontal="center"/>
    </xf>
    <xf numFmtId="166" fontId="2" fillId="9" borderId="26" xfId="0" applyNumberFormat="1" applyFont="1" applyFill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1" fontId="0" fillId="0" borderId="0" xfId="0" applyNumberFormat="1"/>
    <xf numFmtId="0" fontId="11" fillId="6" borderId="6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12" fillId="7" borderId="18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</cellXfs>
  <cellStyles count="10">
    <cellStyle name="Comma 2" xfId="4"/>
    <cellStyle name="Excel Built-in Normal" xfId="1"/>
    <cellStyle name="Excel Built-in Normal 1" xfId="2"/>
    <cellStyle name="Excel Built-in Normal 2" xfId="3"/>
    <cellStyle name="Normal" xfId="0" builtinId="0"/>
    <cellStyle name="Normal 11" xfId="5"/>
    <cellStyle name="Normal 12" xfId="6"/>
    <cellStyle name="Normal 15" xfId="7"/>
    <cellStyle name="Normal 2" xfId="8"/>
    <cellStyle name="Normal_EXCEL3-2" xfId="9"/>
  </cellStyles>
  <dxfs count="0"/>
  <tableStyles count="0" defaultTableStyle="TableStyleMedium9" defaultPivotStyle="PivotStyleLight16"/>
  <colors>
    <mruColors>
      <color rgb="FF00FFFF"/>
      <color rgb="FF00FF00"/>
      <color rgb="FFCCFF66"/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March 2021</a:t>
            </a:r>
          </a:p>
        </c:rich>
      </c:tx>
      <c:layout/>
    </c:title>
    <c:view3D>
      <c:rAngAx val="1"/>
    </c:view3D>
    <c:sideWall>
      <c:spPr>
        <a:solidFill>
          <a:schemeClr val="accent6">
            <a:lumMod val="40000"/>
            <a:lumOff val="60000"/>
          </a:schemeClr>
        </a:solidFill>
      </c:spPr>
    </c:sideWall>
    <c:backWall>
      <c:spPr>
        <a:solidFill>
          <a:schemeClr val="accent6">
            <a:lumMod val="40000"/>
            <a:lumOff val="60000"/>
          </a:schemeClr>
        </a:solidFill>
      </c:spPr>
    </c:backWall>
    <c:plotArea>
      <c:layout>
        <c:manualLayout>
          <c:layoutTarget val="inner"/>
          <c:xMode val="edge"/>
          <c:yMode val="edge"/>
          <c:x val="0.22092275790565033"/>
          <c:y val="0.12276454963856515"/>
          <c:w val="0.59447488193058251"/>
          <c:h val="0.67614887089741593"/>
        </c:manualLayout>
      </c:layout>
      <c:bar3DChart>
        <c:barDir val="col"/>
        <c:grouping val="clustered"/>
        <c:ser>
          <c:idx val="0"/>
          <c:order val="0"/>
          <c:tx>
            <c:strRef>
              <c:f>Data_analysis!$B$4</c:f>
              <c:strCache>
                <c:ptCount val="1"/>
                <c:pt idx="0">
                  <c:v>QUANTITY</c:v>
                </c:pt>
              </c:strCache>
            </c:strRef>
          </c:tx>
          <c:cat>
            <c:strRef>
              <c:f>Data_analysis!$A$5:$A$9</c:f>
              <c:strCache>
                <c:ptCount val="5"/>
                <c:pt idx="0">
                  <c:v>NOIDA</c:v>
                </c:pt>
                <c:pt idx="1">
                  <c:v>DEF</c:v>
                </c:pt>
                <c:pt idx="2">
                  <c:v>SHAHDARA</c:v>
                </c:pt>
                <c:pt idx="3">
                  <c:v>ANAND VIHAR</c:v>
                </c:pt>
                <c:pt idx="4">
                  <c:v>PRATAP VIHAR</c:v>
                </c:pt>
              </c:strCache>
            </c:strRef>
          </c:cat>
          <c:val>
            <c:numRef>
              <c:f>Data_analysis!$B$5:$B$9</c:f>
              <c:numCache>
                <c:formatCode>#,##0;[Red]#,##0</c:formatCode>
                <c:ptCount val="5"/>
                <c:pt idx="0">
                  <c:v>27</c:v>
                </c:pt>
                <c:pt idx="1">
                  <c:v>59</c:v>
                </c:pt>
                <c:pt idx="2">
                  <c:v>50</c:v>
                </c:pt>
                <c:pt idx="3">
                  <c:v>5</c:v>
                </c:pt>
                <c:pt idx="4">
                  <c:v>119</c:v>
                </c:pt>
              </c:numCache>
            </c:numRef>
          </c:val>
        </c:ser>
        <c:ser>
          <c:idx val="1"/>
          <c:order val="1"/>
          <c:tx>
            <c:strRef>
              <c:f>Data_analysis!$C$4</c:f>
              <c:strCache>
                <c:ptCount val="1"/>
                <c:pt idx="0">
                  <c:v>TOTAL_AMOUNT</c:v>
                </c:pt>
              </c:strCache>
            </c:strRef>
          </c:tx>
          <c:cat>
            <c:strRef>
              <c:f>Data_analysis!$A$5:$A$9</c:f>
              <c:strCache>
                <c:ptCount val="5"/>
                <c:pt idx="0">
                  <c:v>NOIDA</c:v>
                </c:pt>
                <c:pt idx="1">
                  <c:v>DEF</c:v>
                </c:pt>
                <c:pt idx="2">
                  <c:v>SHAHDARA</c:v>
                </c:pt>
                <c:pt idx="3">
                  <c:v>ANAND VIHAR</c:v>
                </c:pt>
                <c:pt idx="4">
                  <c:v>PRATAP VIHAR</c:v>
                </c:pt>
              </c:strCache>
            </c:strRef>
          </c:cat>
          <c:val>
            <c:numRef>
              <c:f>Data_analysis!$C$5:$C$9</c:f>
              <c:numCache>
                <c:formatCode>[$₹-4009]\ #,##0.00</c:formatCode>
                <c:ptCount val="5"/>
                <c:pt idx="0">
                  <c:v>74780</c:v>
                </c:pt>
                <c:pt idx="1">
                  <c:v>29600</c:v>
                </c:pt>
                <c:pt idx="2">
                  <c:v>43930</c:v>
                </c:pt>
                <c:pt idx="3">
                  <c:v>2100</c:v>
                </c:pt>
                <c:pt idx="4">
                  <c:v>120310</c:v>
                </c:pt>
              </c:numCache>
            </c:numRef>
          </c:val>
        </c:ser>
        <c:shape val="cylinder"/>
        <c:axId val="112626688"/>
        <c:axId val="112628480"/>
        <c:axId val="0"/>
      </c:bar3DChart>
      <c:catAx>
        <c:axId val="112626688"/>
        <c:scaling>
          <c:orientation val="minMax"/>
        </c:scaling>
        <c:axPos val="b"/>
        <c:majorTickMark val="none"/>
        <c:tickLblPos val="nextTo"/>
        <c:crossAx val="112628480"/>
        <c:crosses val="autoZero"/>
        <c:auto val="1"/>
        <c:lblAlgn val="ctr"/>
        <c:lblOffset val="100"/>
      </c:catAx>
      <c:valAx>
        <c:axId val="112628480"/>
        <c:scaling>
          <c:orientation val="minMax"/>
        </c:scaling>
        <c:axPos val="l"/>
        <c:majorGridlines/>
        <c:numFmt formatCode="#,##0;[Red]#,##0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12626688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b="1"/>
            </a:pPr>
            <a:endParaRPr lang="en-US"/>
          </a:p>
        </c:txPr>
      </c:dTable>
    </c:plotArea>
    <c:legend>
      <c:legendPos val="r"/>
      <c:layout/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autoTitleDeleted val="1"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'Data_analysis (2)'!$B$4</c:f>
              <c:strCache>
                <c:ptCount val="1"/>
                <c:pt idx="0">
                  <c:v>QUANTITY</c:v>
                </c:pt>
              </c:strCache>
            </c:strRef>
          </c:tx>
          <c:dLbls>
            <c:txPr>
              <a:bodyPr/>
              <a:lstStyle/>
              <a:p>
                <a:pPr>
                  <a:defRPr sz="1100" b="1">
                    <a:solidFill>
                      <a:srgbClr val="FFFF00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Val val="1"/>
          </c:dLbls>
          <c:cat>
            <c:strRef>
              <c:f>'Data_analysis (2)'!$A$5:$A$9</c:f>
              <c:strCache>
                <c:ptCount val="5"/>
                <c:pt idx="0">
                  <c:v>NOIDA</c:v>
                </c:pt>
                <c:pt idx="1">
                  <c:v>DEF</c:v>
                </c:pt>
                <c:pt idx="2">
                  <c:v>SHAHDARA</c:v>
                </c:pt>
                <c:pt idx="3">
                  <c:v>ANAND VIHAR</c:v>
                </c:pt>
                <c:pt idx="4">
                  <c:v>PRATAP VIHAR</c:v>
                </c:pt>
              </c:strCache>
            </c:strRef>
          </c:cat>
          <c:val>
            <c:numRef>
              <c:f>'Data_analysis (2)'!$B$5:$B$9</c:f>
              <c:numCache>
                <c:formatCode>#,##0;[Red]#,##0</c:formatCode>
                <c:ptCount val="5"/>
                <c:pt idx="0">
                  <c:v>27</c:v>
                </c:pt>
                <c:pt idx="1">
                  <c:v>59</c:v>
                </c:pt>
                <c:pt idx="2">
                  <c:v>50</c:v>
                </c:pt>
                <c:pt idx="3">
                  <c:v>5</c:v>
                </c:pt>
                <c:pt idx="4">
                  <c:v>119</c:v>
                </c:pt>
              </c:numCache>
            </c:numRef>
          </c:val>
        </c:ser>
        <c:ser>
          <c:idx val="1"/>
          <c:order val="1"/>
          <c:tx>
            <c:strRef>
              <c:f>'Data_analysis (2)'!$C$4</c:f>
              <c:strCache>
                <c:ptCount val="1"/>
                <c:pt idx="0">
                  <c:v>TOTAL_AMOUNT</c:v>
                </c:pt>
              </c:strCache>
            </c:strRef>
          </c:tx>
          <c:dLbls>
            <c:txPr>
              <a:bodyPr/>
              <a:lstStyle/>
              <a:p>
                <a:pPr>
                  <a:defRPr sz="1100" b="1">
                    <a:solidFill>
                      <a:srgbClr val="00FF00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Val val="1"/>
          </c:dLbls>
          <c:cat>
            <c:strRef>
              <c:f>'Data_analysis (2)'!$A$5:$A$9</c:f>
              <c:strCache>
                <c:ptCount val="5"/>
                <c:pt idx="0">
                  <c:v>NOIDA</c:v>
                </c:pt>
                <c:pt idx="1">
                  <c:v>DEF</c:v>
                </c:pt>
                <c:pt idx="2">
                  <c:v>SHAHDARA</c:v>
                </c:pt>
                <c:pt idx="3">
                  <c:v>ANAND VIHAR</c:v>
                </c:pt>
                <c:pt idx="4">
                  <c:v>PRATAP VIHAR</c:v>
                </c:pt>
              </c:strCache>
            </c:strRef>
          </c:cat>
          <c:val>
            <c:numRef>
              <c:f>'Data_analysis (2)'!$C$5:$C$9</c:f>
              <c:numCache>
                <c:formatCode>[$₹-4009]\ #,##0.00</c:formatCode>
                <c:ptCount val="5"/>
                <c:pt idx="0">
                  <c:v>74780</c:v>
                </c:pt>
                <c:pt idx="1">
                  <c:v>29600</c:v>
                </c:pt>
                <c:pt idx="2">
                  <c:v>43930</c:v>
                </c:pt>
                <c:pt idx="3">
                  <c:v>2100</c:v>
                </c:pt>
                <c:pt idx="4">
                  <c:v>120310</c:v>
                </c:pt>
              </c:numCache>
            </c:numRef>
          </c:val>
        </c:ser>
        <c:dLbls>
          <c:showVal val="1"/>
        </c:dLbls>
        <c:gapWidth val="75"/>
        <c:shape val="cylinder"/>
        <c:axId val="278262912"/>
        <c:axId val="278264448"/>
        <c:axId val="0"/>
      </c:bar3DChart>
      <c:catAx>
        <c:axId val="2782629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278264448"/>
        <c:crosses val="autoZero"/>
        <c:auto val="1"/>
        <c:lblAlgn val="ctr"/>
        <c:lblOffset val="100"/>
      </c:catAx>
      <c:valAx>
        <c:axId val="278264448"/>
        <c:scaling>
          <c:orientation val="minMax"/>
        </c:scaling>
        <c:axPos val="l"/>
        <c:numFmt formatCode="#,##0;[Red]#,##0" sourceLinked="1"/>
        <c:majorTickMark val="none"/>
        <c:tickLblPos val="nextTo"/>
        <c:txPr>
          <a:bodyPr/>
          <a:lstStyle/>
          <a:p>
            <a:pPr>
              <a:defRPr sz="105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278262912"/>
        <c:crosses val="autoZero"/>
        <c:crossBetween val="between"/>
      </c:valAx>
      <c:spPr>
        <a:solidFill>
          <a:srgbClr val="00FFFF"/>
        </a:solidFill>
      </c:spPr>
    </c:plotArea>
    <c:legend>
      <c:legendPos val="b"/>
      <c:layout/>
      <c:spPr>
        <a:solidFill>
          <a:srgbClr val="FFC000"/>
        </a:solidFill>
      </c:spPr>
      <c:txPr>
        <a:bodyPr/>
        <a:lstStyle/>
        <a:p>
          <a:pPr>
            <a:defRPr sz="1050" b="1">
              <a:solidFill>
                <a:srgbClr val="FF0000"/>
              </a:solidFill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Data Analysis</a:t>
            </a:r>
          </a:p>
        </c:rich>
      </c:tx>
      <c:layout/>
      <c:spPr>
        <a:solidFill>
          <a:srgbClr val="00FFFF"/>
        </a:solidFill>
      </c:spPr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Sheet3!$A$5</c:f>
              <c:strCache>
                <c:ptCount val="1"/>
                <c:pt idx="0">
                  <c:v>NOIDA</c:v>
                </c:pt>
              </c:strCache>
            </c:strRef>
          </c:tx>
          <c:cat>
            <c:strRef>
              <c:f>Sheet3!$B$4:$G$4</c:f>
              <c:strCache>
                <c:ptCount val="6"/>
                <c:pt idx="0">
                  <c:v>OPD</c:v>
                </c:pt>
                <c:pt idx="1">
                  <c:v>IPD</c:v>
                </c:pt>
                <c:pt idx="2">
                  <c:v>OPTICAL</c:v>
                </c:pt>
                <c:pt idx="3">
                  <c:v>MEDICINE</c:v>
                </c:pt>
                <c:pt idx="4">
                  <c:v>PROCEUDURE</c:v>
                </c:pt>
                <c:pt idx="5">
                  <c:v>CGHS/ECHS</c:v>
                </c:pt>
              </c:strCache>
            </c:strRef>
          </c:cat>
          <c:val>
            <c:numRef>
              <c:f>Sheet3!$B$5:$G$5</c:f>
              <c:numCache>
                <c:formatCode>[$₹-4009]\ #,##0.00</c:formatCode>
                <c:ptCount val="6"/>
                <c:pt idx="0">
                  <c:v>32000</c:v>
                </c:pt>
                <c:pt idx="1">
                  <c:v>280632</c:v>
                </c:pt>
                <c:pt idx="2">
                  <c:v>74780</c:v>
                </c:pt>
                <c:pt idx="3">
                  <c:v>24607</c:v>
                </c:pt>
                <c:pt idx="4">
                  <c:v>5500</c:v>
                </c:pt>
                <c:pt idx="5">
                  <c:v>6201</c:v>
                </c:pt>
              </c:numCache>
            </c:numRef>
          </c:val>
        </c:ser>
        <c:ser>
          <c:idx val="1"/>
          <c:order val="1"/>
          <c:tx>
            <c:strRef>
              <c:f>Sheet3!$A$6</c:f>
              <c:strCache>
                <c:ptCount val="1"/>
                <c:pt idx="0">
                  <c:v>DEF</c:v>
                </c:pt>
              </c:strCache>
            </c:strRef>
          </c:tx>
          <c:cat>
            <c:strRef>
              <c:f>Sheet3!$B$4:$G$4</c:f>
              <c:strCache>
                <c:ptCount val="6"/>
                <c:pt idx="0">
                  <c:v>OPD</c:v>
                </c:pt>
                <c:pt idx="1">
                  <c:v>IPD</c:v>
                </c:pt>
                <c:pt idx="2">
                  <c:v>OPTICAL</c:v>
                </c:pt>
                <c:pt idx="3">
                  <c:v>MEDICINE</c:v>
                </c:pt>
                <c:pt idx="4">
                  <c:v>PROCEUDURE</c:v>
                </c:pt>
                <c:pt idx="5">
                  <c:v>CGHS/ECHS</c:v>
                </c:pt>
              </c:strCache>
            </c:strRef>
          </c:cat>
          <c:val>
            <c:numRef>
              <c:f>Sheet3!$B$6:$G$6</c:f>
              <c:numCache>
                <c:formatCode>[$₹-4009]\ #,##0.00</c:formatCode>
                <c:ptCount val="6"/>
                <c:pt idx="0">
                  <c:v>10580</c:v>
                </c:pt>
                <c:pt idx="1">
                  <c:v>235000</c:v>
                </c:pt>
                <c:pt idx="2">
                  <c:v>29600</c:v>
                </c:pt>
                <c:pt idx="3">
                  <c:v>78553</c:v>
                </c:pt>
                <c:pt idx="4">
                  <c:v>1750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Sheet3!$A$7</c:f>
              <c:strCache>
                <c:ptCount val="1"/>
                <c:pt idx="0">
                  <c:v>SHAHDARA</c:v>
                </c:pt>
              </c:strCache>
            </c:strRef>
          </c:tx>
          <c:cat>
            <c:strRef>
              <c:f>Sheet3!$B$4:$G$4</c:f>
              <c:strCache>
                <c:ptCount val="6"/>
                <c:pt idx="0">
                  <c:v>OPD</c:v>
                </c:pt>
                <c:pt idx="1">
                  <c:v>IPD</c:v>
                </c:pt>
                <c:pt idx="2">
                  <c:v>OPTICAL</c:v>
                </c:pt>
                <c:pt idx="3">
                  <c:v>MEDICINE</c:v>
                </c:pt>
                <c:pt idx="4">
                  <c:v>PROCEUDURE</c:v>
                </c:pt>
                <c:pt idx="5">
                  <c:v>CGHS/ECHS</c:v>
                </c:pt>
              </c:strCache>
            </c:strRef>
          </c:cat>
          <c:val>
            <c:numRef>
              <c:f>Sheet3!$B$7:$G$7</c:f>
              <c:numCache>
                <c:formatCode>[$₹-4009]\ #,##0.00</c:formatCode>
                <c:ptCount val="6"/>
                <c:pt idx="0">
                  <c:v>18120</c:v>
                </c:pt>
                <c:pt idx="1">
                  <c:v>759084</c:v>
                </c:pt>
                <c:pt idx="2">
                  <c:v>43930</c:v>
                </c:pt>
                <c:pt idx="3">
                  <c:v>67503</c:v>
                </c:pt>
                <c:pt idx="4">
                  <c:v>42978</c:v>
                </c:pt>
                <c:pt idx="5">
                  <c:v>10824</c:v>
                </c:pt>
              </c:numCache>
            </c:numRef>
          </c:val>
        </c:ser>
        <c:ser>
          <c:idx val="3"/>
          <c:order val="3"/>
          <c:tx>
            <c:strRef>
              <c:f>Sheet3!$A$8</c:f>
              <c:strCache>
                <c:ptCount val="1"/>
                <c:pt idx="0">
                  <c:v>ANAND VIHAR</c:v>
                </c:pt>
              </c:strCache>
            </c:strRef>
          </c:tx>
          <c:cat>
            <c:strRef>
              <c:f>Sheet3!$B$4:$G$4</c:f>
              <c:strCache>
                <c:ptCount val="6"/>
                <c:pt idx="0">
                  <c:v>OPD</c:v>
                </c:pt>
                <c:pt idx="1">
                  <c:v>IPD</c:v>
                </c:pt>
                <c:pt idx="2">
                  <c:v>OPTICAL</c:v>
                </c:pt>
                <c:pt idx="3">
                  <c:v>MEDICINE</c:v>
                </c:pt>
                <c:pt idx="4">
                  <c:v>PROCEUDURE</c:v>
                </c:pt>
                <c:pt idx="5">
                  <c:v>CGHS/ECHS</c:v>
                </c:pt>
              </c:strCache>
            </c:strRef>
          </c:cat>
          <c:val>
            <c:numRef>
              <c:f>Sheet3!$B$8:$G$8</c:f>
              <c:numCache>
                <c:formatCode>[$₹-4009]\ #,##0.00</c:formatCode>
                <c:ptCount val="6"/>
                <c:pt idx="0">
                  <c:v>4945</c:v>
                </c:pt>
                <c:pt idx="1">
                  <c:v>72081</c:v>
                </c:pt>
                <c:pt idx="2">
                  <c:v>2100</c:v>
                </c:pt>
                <c:pt idx="3">
                  <c:v>10780</c:v>
                </c:pt>
                <c:pt idx="4">
                  <c:v>4200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Sheet3!$A$9</c:f>
              <c:strCache>
                <c:ptCount val="1"/>
                <c:pt idx="0">
                  <c:v>KHODA</c:v>
                </c:pt>
              </c:strCache>
            </c:strRef>
          </c:tx>
          <c:cat>
            <c:strRef>
              <c:f>Sheet3!$B$4:$G$4</c:f>
              <c:strCache>
                <c:ptCount val="6"/>
                <c:pt idx="0">
                  <c:v>OPD</c:v>
                </c:pt>
                <c:pt idx="1">
                  <c:v>IPD</c:v>
                </c:pt>
                <c:pt idx="2">
                  <c:v>OPTICAL</c:v>
                </c:pt>
                <c:pt idx="3">
                  <c:v>MEDICINE</c:v>
                </c:pt>
                <c:pt idx="4">
                  <c:v>PROCEUDURE</c:v>
                </c:pt>
                <c:pt idx="5">
                  <c:v>CGHS/ECHS</c:v>
                </c:pt>
              </c:strCache>
            </c:strRef>
          </c:cat>
          <c:val>
            <c:numRef>
              <c:f>Sheet3!$B$9:$G$9</c:f>
              <c:numCache>
                <c:formatCode>[$₹-4009]\ #,##0.00</c:formatCode>
                <c:ptCount val="6"/>
                <c:pt idx="0">
                  <c:v>2140</c:v>
                </c:pt>
                <c:pt idx="1">
                  <c:v>0</c:v>
                </c:pt>
                <c:pt idx="2">
                  <c:v>0</c:v>
                </c:pt>
                <c:pt idx="3">
                  <c:v>6966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Sheet3!$A$10</c:f>
              <c:strCache>
                <c:ptCount val="1"/>
                <c:pt idx="0">
                  <c:v>PRATAP VIHAR</c:v>
                </c:pt>
              </c:strCache>
            </c:strRef>
          </c:tx>
          <c:cat>
            <c:strRef>
              <c:f>Sheet3!$B$4:$G$4</c:f>
              <c:strCache>
                <c:ptCount val="6"/>
                <c:pt idx="0">
                  <c:v>OPD</c:v>
                </c:pt>
                <c:pt idx="1">
                  <c:v>IPD</c:v>
                </c:pt>
                <c:pt idx="2">
                  <c:v>OPTICAL</c:v>
                </c:pt>
                <c:pt idx="3">
                  <c:v>MEDICINE</c:v>
                </c:pt>
                <c:pt idx="4">
                  <c:v>PROCEUDURE</c:v>
                </c:pt>
                <c:pt idx="5">
                  <c:v>CGHS/ECHS</c:v>
                </c:pt>
              </c:strCache>
            </c:strRef>
          </c:cat>
          <c:val>
            <c:numRef>
              <c:f>Sheet3!$B$10:$G$10</c:f>
              <c:numCache>
                <c:formatCode>[$₹-4009]\ #,##0.00</c:formatCode>
                <c:ptCount val="6"/>
                <c:pt idx="0">
                  <c:v>99510</c:v>
                </c:pt>
                <c:pt idx="1">
                  <c:v>429000</c:v>
                </c:pt>
                <c:pt idx="2">
                  <c:v>120310</c:v>
                </c:pt>
                <c:pt idx="3">
                  <c:v>0</c:v>
                </c:pt>
                <c:pt idx="4">
                  <c:v>200</c:v>
                </c:pt>
                <c:pt idx="5">
                  <c:v>0</c:v>
                </c:pt>
              </c:numCache>
            </c:numRef>
          </c:val>
        </c:ser>
        <c:shape val="cylinder"/>
        <c:axId val="118315264"/>
        <c:axId val="118329344"/>
        <c:axId val="0"/>
      </c:bar3DChart>
      <c:catAx>
        <c:axId val="118315264"/>
        <c:scaling>
          <c:orientation val="minMax"/>
        </c:scaling>
        <c:axPos val="b"/>
        <c:tickLblPos val="nextTo"/>
        <c:crossAx val="118329344"/>
        <c:crosses val="autoZero"/>
        <c:auto val="1"/>
        <c:lblAlgn val="ctr"/>
        <c:lblOffset val="100"/>
      </c:catAx>
      <c:valAx>
        <c:axId val="118329344"/>
        <c:scaling>
          <c:orientation val="minMax"/>
        </c:scaling>
        <c:axPos val="l"/>
        <c:majorGridlines/>
        <c:numFmt formatCode="[$₹-4009]\ #,##0.00" sourceLinked="1"/>
        <c:tickLblPos val="nextTo"/>
        <c:crossAx val="118315264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3</xdr:col>
      <xdr:colOff>9525</xdr:colOff>
      <xdr:row>10</xdr:row>
      <xdr:rowOff>0</xdr:rowOff>
    </xdr:to>
    <xdr:sp macro="" textlink="">
      <xdr:nvSpPr>
        <xdr:cNvPr id="2" name="Rounded Rectangle 1"/>
        <xdr:cNvSpPr/>
      </xdr:nvSpPr>
      <xdr:spPr>
        <a:xfrm>
          <a:off x="7496175" y="971550"/>
          <a:ext cx="1485900" cy="14478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95250</xdr:colOff>
      <xdr:row>2</xdr:row>
      <xdr:rowOff>123825</xdr:rowOff>
    </xdr:from>
    <xdr:to>
      <xdr:col>4</xdr:col>
      <xdr:colOff>352425</xdr:colOff>
      <xdr:row>6</xdr:row>
      <xdr:rowOff>104775</xdr:rowOff>
    </xdr:to>
    <xdr:sp macro="" textlink="">
      <xdr:nvSpPr>
        <xdr:cNvPr id="5" name="Smiley Face 4"/>
        <xdr:cNvSpPr/>
      </xdr:nvSpPr>
      <xdr:spPr>
        <a:xfrm>
          <a:off x="3962400" y="695325"/>
          <a:ext cx="866775" cy="781050"/>
        </a:xfrm>
        <a:prstGeom prst="smileyFace">
          <a:avLst/>
        </a:prstGeom>
        <a:solidFill>
          <a:srgbClr val="00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76200</xdr:colOff>
      <xdr:row>8</xdr:row>
      <xdr:rowOff>104774</xdr:rowOff>
    </xdr:from>
    <xdr:to>
      <xdr:col>4</xdr:col>
      <xdr:colOff>600075</xdr:colOff>
      <xdr:row>10</xdr:row>
      <xdr:rowOff>76200</xdr:rowOff>
    </xdr:to>
    <xdr:sp macro="" textlink="">
      <xdr:nvSpPr>
        <xdr:cNvPr id="6" name="Left Arrow 5"/>
        <xdr:cNvSpPr/>
      </xdr:nvSpPr>
      <xdr:spPr>
        <a:xfrm>
          <a:off x="9048750" y="2066924"/>
          <a:ext cx="1133475" cy="428626"/>
        </a:xfrm>
        <a:prstGeom prst="leftArrow">
          <a:avLst/>
        </a:prstGeom>
        <a:solidFill>
          <a:srgbClr val="00FF00"/>
        </a:solidFill>
        <a:ln>
          <a:solidFill>
            <a:srgbClr val="FF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209550</xdr:colOff>
      <xdr:row>20</xdr:row>
      <xdr:rowOff>19049</xdr:rowOff>
    </xdr:from>
    <xdr:to>
      <xdr:col>11</xdr:col>
      <xdr:colOff>209550</xdr:colOff>
      <xdr:row>41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428625</xdr:colOff>
      <xdr:row>0</xdr:row>
      <xdr:rowOff>57150</xdr:rowOff>
    </xdr:from>
    <xdr:to>
      <xdr:col>11</xdr:col>
      <xdr:colOff>6535</xdr:colOff>
      <xdr:row>9</xdr:row>
      <xdr:rowOff>38101</xdr:rowOff>
    </xdr:to>
    <xdr:pic>
      <xdr:nvPicPr>
        <xdr:cNvPr id="8" name="Picture 7" descr="asian-young-woman-shopping-eyeglasses-glasses-store-optical-sales-promotion-concept-beautiful-smiling-looking-mirror-1969082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14975" y="57150"/>
          <a:ext cx="3235510" cy="196215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0</xdr:colOff>
      <xdr:row>12</xdr:row>
      <xdr:rowOff>180975</xdr:rowOff>
    </xdr:from>
    <xdr:to>
      <xdr:col>7</xdr:col>
      <xdr:colOff>600075</xdr:colOff>
      <xdr:row>19</xdr:row>
      <xdr:rowOff>66675</xdr:rowOff>
    </xdr:to>
    <xdr:pic>
      <xdr:nvPicPr>
        <xdr:cNvPr id="9" name="Picture 8" descr="download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0" y="2790825"/>
          <a:ext cx="2428875" cy="1219200"/>
        </a:xfrm>
        <a:prstGeom prst="roundRect">
          <a:avLst>
            <a:gd name="adj" fmla="val 11111"/>
          </a:avLst>
        </a:prstGeom>
        <a:ln w="190500" cap="rnd">
          <a:solidFill>
            <a:srgbClr val="C8C6BD"/>
          </a:solidFill>
          <a:prstDash val="solid"/>
        </a:ln>
        <a:effectLst>
          <a:outerShdw blurRad="101600" dist="50800" dir="7200000" algn="tl" rotWithShape="0">
            <a:srgbClr val="000000">
              <a:alpha val="45000"/>
            </a:srgbClr>
          </a:outerShdw>
        </a:effectLst>
        <a:scene3d>
          <a:camera prst="perspectiveFront" fov="5400000"/>
          <a:lightRig rig="threePt" dir="t">
            <a:rot lat="0" lon="0" rev="19200000"/>
          </a:lightRig>
        </a:scene3d>
        <a:sp3d extrusionH="25400">
          <a:bevelT w="304800" h="152400" prst="hardEdge"/>
          <a:extrusionClr>
            <a:srgbClr val="FFFFFF"/>
          </a:extrusion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3</xdr:col>
      <xdr:colOff>9525</xdr:colOff>
      <xdr:row>10</xdr:row>
      <xdr:rowOff>0</xdr:rowOff>
    </xdr:to>
    <xdr:sp macro="" textlink="">
      <xdr:nvSpPr>
        <xdr:cNvPr id="2" name="Rounded Rectangle 1"/>
        <xdr:cNvSpPr/>
      </xdr:nvSpPr>
      <xdr:spPr>
        <a:xfrm>
          <a:off x="2390775" y="981075"/>
          <a:ext cx="1485900" cy="12477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95250</xdr:colOff>
      <xdr:row>2</xdr:row>
      <xdr:rowOff>123825</xdr:rowOff>
    </xdr:from>
    <xdr:to>
      <xdr:col>4</xdr:col>
      <xdr:colOff>352425</xdr:colOff>
      <xdr:row>6</xdr:row>
      <xdr:rowOff>104775</xdr:rowOff>
    </xdr:to>
    <xdr:sp macro="" textlink="">
      <xdr:nvSpPr>
        <xdr:cNvPr id="3" name="Smiley Face 2"/>
        <xdr:cNvSpPr/>
      </xdr:nvSpPr>
      <xdr:spPr>
        <a:xfrm>
          <a:off x="3962400" y="695325"/>
          <a:ext cx="866775" cy="781050"/>
        </a:xfrm>
        <a:prstGeom prst="smileyFace">
          <a:avLst/>
        </a:prstGeom>
        <a:solidFill>
          <a:srgbClr val="00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76200</xdr:colOff>
      <xdr:row>8</xdr:row>
      <xdr:rowOff>104774</xdr:rowOff>
    </xdr:from>
    <xdr:to>
      <xdr:col>4</xdr:col>
      <xdr:colOff>600075</xdr:colOff>
      <xdr:row>10</xdr:row>
      <xdr:rowOff>76200</xdr:rowOff>
    </xdr:to>
    <xdr:sp macro="" textlink="">
      <xdr:nvSpPr>
        <xdr:cNvPr id="4" name="Left Arrow 3"/>
        <xdr:cNvSpPr/>
      </xdr:nvSpPr>
      <xdr:spPr>
        <a:xfrm>
          <a:off x="3943350" y="1876424"/>
          <a:ext cx="1133475" cy="428626"/>
        </a:xfrm>
        <a:prstGeom prst="leftArrow">
          <a:avLst/>
        </a:prstGeom>
        <a:solidFill>
          <a:srgbClr val="00FF00"/>
        </a:solidFill>
        <a:ln>
          <a:solidFill>
            <a:srgbClr val="FF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209550</xdr:colOff>
      <xdr:row>20</xdr:row>
      <xdr:rowOff>19049</xdr:rowOff>
    </xdr:from>
    <xdr:to>
      <xdr:col>11</xdr:col>
      <xdr:colOff>209550</xdr:colOff>
      <xdr:row>41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428625</xdr:colOff>
      <xdr:row>0</xdr:row>
      <xdr:rowOff>57150</xdr:rowOff>
    </xdr:from>
    <xdr:to>
      <xdr:col>11</xdr:col>
      <xdr:colOff>6535</xdr:colOff>
      <xdr:row>9</xdr:row>
      <xdr:rowOff>38101</xdr:rowOff>
    </xdr:to>
    <xdr:pic>
      <xdr:nvPicPr>
        <xdr:cNvPr id="6" name="Picture 5" descr="asian-young-woman-shopping-eyeglasses-glasses-store-optical-sales-promotion-concept-beautiful-smiling-looking-mirror-1969082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14975" y="57150"/>
          <a:ext cx="3235510" cy="196215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285750</xdr:colOff>
      <xdr:row>13</xdr:row>
      <xdr:rowOff>19050</xdr:rowOff>
    </xdr:from>
    <xdr:to>
      <xdr:col>8</xdr:col>
      <xdr:colOff>276225</xdr:colOff>
      <xdr:row>19</xdr:row>
      <xdr:rowOff>95250</xdr:rowOff>
    </xdr:to>
    <xdr:pic>
      <xdr:nvPicPr>
        <xdr:cNvPr id="7" name="Picture 6" descr="download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819400"/>
          <a:ext cx="2428875" cy="1219200"/>
        </a:xfrm>
        <a:prstGeom prst="roundRect">
          <a:avLst>
            <a:gd name="adj" fmla="val 11111"/>
          </a:avLst>
        </a:prstGeom>
        <a:ln w="190500" cap="rnd">
          <a:solidFill>
            <a:srgbClr val="C8C6BD"/>
          </a:solidFill>
          <a:prstDash val="solid"/>
        </a:ln>
        <a:effectLst>
          <a:outerShdw blurRad="101600" dist="50800" dir="7200000" algn="tl" rotWithShape="0">
            <a:srgbClr val="000000">
              <a:alpha val="45000"/>
            </a:srgbClr>
          </a:outerShdw>
        </a:effectLst>
        <a:scene3d>
          <a:camera prst="perspectiveFront" fov="5400000"/>
          <a:lightRig rig="threePt" dir="t">
            <a:rot lat="0" lon="0" rev="19200000"/>
          </a:lightRig>
        </a:scene3d>
        <a:sp3d extrusionH="25400">
          <a:bevelT w="304800" h="152400" prst="hardEdge"/>
          <a:extrusionClr>
            <a:srgbClr val="FFFFFF"/>
          </a:extrusion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8</xdr:col>
      <xdr:colOff>9525</xdr:colOff>
      <xdr:row>11</xdr:row>
      <xdr:rowOff>0</xdr:rowOff>
    </xdr:to>
    <xdr:sp macro="" textlink="">
      <xdr:nvSpPr>
        <xdr:cNvPr id="2" name="Rounded Rectangle 1"/>
        <xdr:cNvSpPr/>
      </xdr:nvSpPr>
      <xdr:spPr>
        <a:xfrm>
          <a:off x="7496175" y="971550"/>
          <a:ext cx="1485900" cy="14478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1181099</xdr:colOff>
      <xdr:row>15</xdr:row>
      <xdr:rowOff>142874</xdr:rowOff>
    </xdr:from>
    <xdr:to>
      <xdr:col>7</xdr:col>
      <xdr:colOff>609600</xdr:colOff>
      <xdr:row>41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59487</xdr:colOff>
      <xdr:row>11</xdr:row>
      <xdr:rowOff>28576</xdr:rowOff>
    </xdr:from>
    <xdr:to>
      <xdr:col>1</xdr:col>
      <xdr:colOff>30358</xdr:colOff>
      <xdr:row>15</xdr:row>
      <xdr:rowOff>38100</xdr:rowOff>
    </xdr:to>
    <xdr:pic>
      <xdr:nvPicPr>
        <xdr:cNvPr id="6" name="Picture 5" descr="main-qimg-7bcd05a486ba571505af51d3d57f119c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9487" y="2447926"/>
          <a:ext cx="1180546" cy="77152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8</xdr:col>
      <xdr:colOff>95250</xdr:colOff>
      <xdr:row>2</xdr:row>
      <xdr:rowOff>123825</xdr:rowOff>
    </xdr:from>
    <xdr:to>
      <xdr:col>9</xdr:col>
      <xdr:colOff>238125</xdr:colOff>
      <xdr:row>6</xdr:row>
      <xdr:rowOff>38100</xdr:rowOff>
    </xdr:to>
    <xdr:sp macro="" textlink="">
      <xdr:nvSpPr>
        <xdr:cNvPr id="7" name="Smiley Face 6"/>
        <xdr:cNvSpPr/>
      </xdr:nvSpPr>
      <xdr:spPr>
        <a:xfrm>
          <a:off x="9067800" y="695325"/>
          <a:ext cx="752475" cy="704850"/>
        </a:xfrm>
        <a:prstGeom prst="smileyFace">
          <a:avLst/>
        </a:prstGeom>
        <a:solidFill>
          <a:srgbClr val="00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76200</xdr:colOff>
      <xdr:row>9</xdr:row>
      <xdr:rowOff>104774</xdr:rowOff>
    </xdr:from>
    <xdr:to>
      <xdr:col>9</xdr:col>
      <xdr:colOff>600075</xdr:colOff>
      <xdr:row>11</xdr:row>
      <xdr:rowOff>76200</xdr:rowOff>
    </xdr:to>
    <xdr:sp macro="" textlink="">
      <xdr:nvSpPr>
        <xdr:cNvPr id="8" name="Left Arrow 7"/>
        <xdr:cNvSpPr/>
      </xdr:nvSpPr>
      <xdr:spPr>
        <a:xfrm>
          <a:off x="9048750" y="2066924"/>
          <a:ext cx="1133475" cy="428626"/>
        </a:xfrm>
        <a:prstGeom prst="leftArrow">
          <a:avLst/>
        </a:prstGeom>
        <a:solidFill>
          <a:srgbClr val="00FF00"/>
        </a:solidFill>
        <a:ln>
          <a:solidFill>
            <a:srgbClr val="FF0000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</xdr:row>
      <xdr:rowOff>19049</xdr:rowOff>
    </xdr:from>
    <xdr:to>
      <xdr:col>8</xdr:col>
      <xdr:colOff>0</xdr:colOff>
      <xdr:row>11</xdr:row>
      <xdr:rowOff>9524</xdr:rowOff>
    </xdr:to>
    <xdr:sp macro="" textlink="">
      <xdr:nvSpPr>
        <xdr:cNvPr id="2" name="Rounded Rectangle 1"/>
        <xdr:cNvSpPr/>
      </xdr:nvSpPr>
      <xdr:spPr>
        <a:xfrm>
          <a:off x="7524750" y="1171574"/>
          <a:ext cx="904875" cy="11906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topLeftCell="A13" workbookViewId="0">
      <selection activeCell="M30" sqref="M30"/>
    </sheetView>
  </sheetViews>
  <sheetFormatPr defaultRowHeight="15"/>
  <cols>
    <col min="1" max="1" width="18.140625" bestFit="1" customWidth="1"/>
    <col min="2" max="2" width="17.5703125" customWidth="1"/>
    <col min="3" max="3" width="22.28515625" bestFit="1" customWidth="1"/>
  </cols>
  <sheetData>
    <row r="1" spans="1:5" ht="30" thickBot="1">
      <c r="A1" s="49" t="s">
        <v>26</v>
      </c>
      <c r="B1" s="50"/>
      <c r="C1" s="50"/>
      <c r="D1" s="50"/>
      <c r="E1" s="51"/>
    </row>
    <row r="3" spans="1:5" ht="15.75" thickBot="1"/>
    <row r="4" spans="1:5" ht="15.75">
      <c r="A4" s="37" t="s">
        <v>19</v>
      </c>
      <c r="B4" s="38" t="s">
        <v>27</v>
      </c>
      <c r="C4" s="39" t="s">
        <v>18</v>
      </c>
    </row>
    <row r="5" spans="1:5" ht="15.75">
      <c r="A5" s="40" t="s">
        <v>3</v>
      </c>
      <c r="B5" s="35">
        <v>27</v>
      </c>
      <c r="C5" s="41">
        <v>74780</v>
      </c>
    </row>
    <row r="6" spans="1:5" ht="15.75">
      <c r="A6" s="40" t="s">
        <v>7</v>
      </c>
      <c r="B6" s="35">
        <v>59</v>
      </c>
      <c r="C6" s="41">
        <v>29600</v>
      </c>
    </row>
    <row r="7" spans="1:5" ht="15.75">
      <c r="A7" s="40" t="s">
        <v>8</v>
      </c>
      <c r="B7" s="35">
        <v>50</v>
      </c>
      <c r="C7" s="41">
        <v>43930</v>
      </c>
    </row>
    <row r="8" spans="1:5" ht="15.75">
      <c r="A8" s="40" t="s">
        <v>9</v>
      </c>
      <c r="B8" s="35">
        <v>5</v>
      </c>
      <c r="C8" s="41">
        <v>2100</v>
      </c>
    </row>
    <row r="9" spans="1:5" ht="16.5" thickBot="1">
      <c r="A9" s="42" t="s">
        <v>15</v>
      </c>
      <c r="B9" s="43">
        <v>119</v>
      </c>
      <c r="C9" s="44">
        <v>120310</v>
      </c>
    </row>
    <row r="10" spans="1:5" ht="19.5" thickBot="1">
      <c r="A10" s="28" t="s">
        <v>4</v>
      </c>
      <c r="B10" s="36">
        <f>SUM(B5:B9)</f>
        <v>260</v>
      </c>
      <c r="C10" s="31">
        <f>SUM(C5:C9)</f>
        <v>270720</v>
      </c>
    </row>
    <row r="18" spans="12:12">
      <c r="L18" s="45"/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"/>
  <sheetViews>
    <sheetView topLeftCell="A5" workbookViewId="0">
      <selection activeCell="A29" sqref="A29"/>
    </sheetView>
  </sheetViews>
  <sheetFormatPr defaultRowHeight="15"/>
  <cols>
    <col min="1" max="1" width="18.140625" bestFit="1" customWidth="1"/>
    <col min="2" max="2" width="17.5703125" customWidth="1"/>
    <col min="3" max="3" width="20.28515625" bestFit="1" customWidth="1"/>
    <col min="14" max="14" width="12" bestFit="1" customWidth="1"/>
  </cols>
  <sheetData>
    <row r="1" spans="1:5" ht="30" thickBot="1">
      <c r="A1" s="49" t="s">
        <v>26</v>
      </c>
      <c r="B1" s="50"/>
      <c r="C1" s="50"/>
      <c r="D1" s="50"/>
      <c r="E1" s="51"/>
    </row>
    <row r="3" spans="1:5" ht="15.75" thickBot="1"/>
    <row r="4" spans="1:5" ht="15.75">
      <c r="A4" s="37" t="s">
        <v>19</v>
      </c>
      <c r="B4" s="38" t="s">
        <v>27</v>
      </c>
      <c r="C4" s="39" t="s">
        <v>18</v>
      </c>
    </row>
    <row r="5" spans="1:5" ht="15.75">
      <c r="A5" s="40" t="s">
        <v>3</v>
      </c>
      <c r="B5" s="35">
        <v>27</v>
      </c>
      <c r="C5" s="41">
        <v>74780</v>
      </c>
    </row>
    <row r="6" spans="1:5" ht="15.75">
      <c r="A6" s="40" t="s">
        <v>7</v>
      </c>
      <c r="B6" s="35">
        <v>59</v>
      </c>
      <c r="C6" s="41">
        <v>29600</v>
      </c>
    </row>
    <row r="7" spans="1:5" ht="15.75">
      <c r="A7" s="40" t="s">
        <v>8</v>
      </c>
      <c r="B7" s="35">
        <v>50</v>
      </c>
      <c r="C7" s="41">
        <v>43930</v>
      </c>
    </row>
    <row r="8" spans="1:5" ht="15.75">
      <c r="A8" s="40" t="s">
        <v>9</v>
      </c>
      <c r="B8" s="35">
        <v>5</v>
      </c>
      <c r="C8" s="41">
        <v>2100</v>
      </c>
    </row>
    <row r="9" spans="1:5" ht="16.5" thickBot="1">
      <c r="A9" s="42" t="s">
        <v>15</v>
      </c>
      <c r="B9" s="43">
        <v>119</v>
      </c>
      <c r="C9" s="44">
        <v>120310</v>
      </c>
    </row>
    <row r="10" spans="1:5" ht="19.5" thickBot="1">
      <c r="A10" s="28" t="s">
        <v>4</v>
      </c>
      <c r="B10" s="36">
        <f>SUM(B5:B9)</f>
        <v>260</v>
      </c>
      <c r="C10" s="31">
        <f>SUM(C5:C9)</f>
        <v>270720</v>
      </c>
    </row>
    <row r="18" spans="12:14">
      <c r="L18" s="45"/>
    </row>
    <row r="20" spans="12:14">
      <c r="N20" s="48"/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7"/>
  <sheetViews>
    <sheetView workbookViewId="0">
      <pane ySplit="4" topLeftCell="A9" activePane="bottomLeft" state="frozen"/>
      <selection pane="bottomLeft" activeCell="C29" sqref="C29"/>
    </sheetView>
  </sheetViews>
  <sheetFormatPr defaultRowHeight="15"/>
  <cols>
    <col min="1" max="1" width="11.85546875" bestFit="1" customWidth="1"/>
    <col min="2" max="2" width="13.7109375" bestFit="1" customWidth="1"/>
    <col min="3" max="3" width="17.28515625" bestFit="1" customWidth="1"/>
  </cols>
  <sheetData>
    <row r="1" spans="1:6">
      <c r="A1" s="52" t="s">
        <v>21</v>
      </c>
      <c r="B1" s="53"/>
      <c r="C1" s="53"/>
      <c r="D1" s="53"/>
      <c r="E1" s="53"/>
      <c r="F1" s="54"/>
    </row>
    <row r="2" spans="1:6" ht="15.75" thickBot="1">
      <c r="A2" s="55"/>
      <c r="B2" s="56"/>
      <c r="C2" s="56"/>
      <c r="D2" s="56"/>
      <c r="E2" s="56"/>
      <c r="F2" s="57"/>
    </row>
    <row r="4" spans="1:6" ht="15.75">
      <c r="A4" s="2" t="s">
        <v>0</v>
      </c>
      <c r="B4" s="2" t="s">
        <v>2</v>
      </c>
      <c r="C4" s="2" t="s">
        <v>1</v>
      </c>
    </row>
    <row r="5" spans="1:6" s="1" customFormat="1">
      <c r="A5" s="32">
        <v>44256</v>
      </c>
      <c r="B5" s="33">
        <v>2</v>
      </c>
      <c r="C5" s="34">
        <v>2800</v>
      </c>
    </row>
    <row r="6" spans="1:6" s="1" customFormat="1">
      <c r="A6" s="32">
        <v>44257</v>
      </c>
      <c r="B6" s="33">
        <v>5</v>
      </c>
      <c r="C6" s="34">
        <v>5850</v>
      </c>
    </row>
    <row r="7" spans="1:6" s="1" customFormat="1">
      <c r="A7" s="32">
        <v>44258</v>
      </c>
      <c r="B7" s="33">
        <v>3</v>
      </c>
      <c r="C7" s="34">
        <v>4400</v>
      </c>
    </row>
    <row r="8" spans="1:6" s="1" customFormat="1">
      <c r="A8" s="32">
        <v>44259</v>
      </c>
      <c r="B8" s="33">
        <v>4</v>
      </c>
      <c r="C8" s="34">
        <v>3700</v>
      </c>
    </row>
    <row r="9" spans="1:6" s="1" customFormat="1">
      <c r="A9" s="32">
        <v>44260</v>
      </c>
      <c r="B9" s="33">
        <v>2</v>
      </c>
      <c r="C9" s="34">
        <v>1400</v>
      </c>
    </row>
    <row r="10" spans="1:6" s="1" customFormat="1">
      <c r="A10" s="32">
        <v>44261</v>
      </c>
      <c r="B10" s="33">
        <v>4</v>
      </c>
      <c r="C10" s="34">
        <v>6100</v>
      </c>
    </row>
    <row r="11" spans="1:6" s="1" customFormat="1">
      <c r="A11" s="32">
        <v>44262</v>
      </c>
      <c r="B11" s="33">
        <v>0</v>
      </c>
      <c r="C11" s="34">
        <v>0</v>
      </c>
    </row>
    <row r="12" spans="1:6" s="1" customFormat="1">
      <c r="A12" s="32">
        <v>44263</v>
      </c>
      <c r="B12" s="33">
        <v>6</v>
      </c>
      <c r="C12" s="34">
        <v>4250</v>
      </c>
    </row>
    <row r="13" spans="1:6" s="1" customFormat="1">
      <c r="A13" s="32">
        <v>44264</v>
      </c>
      <c r="B13" s="33">
        <v>12</v>
      </c>
      <c r="C13" s="34">
        <v>9430</v>
      </c>
    </row>
    <row r="14" spans="1:6" s="1" customFormat="1">
      <c r="A14" s="32">
        <v>44265</v>
      </c>
      <c r="B14" s="33">
        <v>2</v>
      </c>
      <c r="C14" s="34">
        <v>2200</v>
      </c>
    </row>
    <row r="15" spans="1:6" s="1" customFormat="1">
      <c r="A15" s="32">
        <v>44266</v>
      </c>
      <c r="B15" s="33">
        <v>6</v>
      </c>
      <c r="C15" s="34">
        <v>5700</v>
      </c>
    </row>
    <row r="16" spans="1:6" s="1" customFormat="1">
      <c r="A16" s="32">
        <v>44267</v>
      </c>
      <c r="B16" s="33">
        <v>3</v>
      </c>
      <c r="C16" s="34">
        <v>4350</v>
      </c>
    </row>
    <row r="17" spans="1:3" s="1" customFormat="1">
      <c r="A17" s="32">
        <v>44268</v>
      </c>
      <c r="B17" s="33">
        <v>9</v>
      </c>
      <c r="C17" s="34">
        <v>11630</v>
      </c>
    </row>
    <row r="18" spans="1:3" s="1" customFormat="1">
      <c r="A18" s="32">
        <v>44269</v>
      </c>
      <c r="B18" s="33">
        <v>0</v>
      </c>
      <c r="C18" s="34">
        <v>0</v>
      </c>
    </row>
    <row r="19" spans="1:3" s="1" customFormat="1">
      <c r="A19" s="32">
        <v>44270</v>
      </c>
      <c r="B19" s="33">
        <v>2</v>
      </c>
      <c r="C19" s="34">
        <v>3000</v>
      </c>
    </row>
    <row r="20" spans="1:3" s="1" customFormat="1">
      <c r="A20" s="32">
        <v>44271</v>
      </c>
      <c r="B20" s="33">
        <v>8</v>
      </c>
      <c r="C20" s="34">
        <v>7250</v>
      </c>
    </row>
    <row r="21" spans="1:3" s="1" customFormat="1">
      <c r="A21" s="32">
        <v>44272</v>
      </c>
      <c r="B21" s="33">
        <v>2</v>
      </c>
      <c r="C21" s="34">
        <v>1500</v>
      </c>
    </row>
    <row r="22" spans="1:3" s="1" customFormat="1">
      <c r="A22" s="32">
        <v>44273</v>
      </c>
      <c r="B22" s="33">
        <v>4</v>
      </c>
      <c r="C22" s="34">
        <v>5200</v>
      </c>
    </row>
    <row r="23" spans="1:3" s="1" customFormat="1">
      <c r="A23" s="32">
        <v>44274</v>
      </c>
      <c r="B23" s="33">
        <v>3</v>
      </c>
      <c r="C23" s="34">
        <v>3050</v>
      </c>
    </row>
    <row r="24" spans="1:3" s="1" customFormat="1">
      <c r="A24" s="32">
        <v>44275</v>
      </c>
      <c r="B24" s="33">
        <v>8</v>
      </c>
      <c r="C24" s="34">
        <v>6000</v>
      </c>
    </row>
    <row r="25" spans="1:3" s="1" customFormat="1">
      <c r="A25" s="32">
        <v>44276</v>
      </c>
      <c r="B25" s="33">
        <v>0</v>
      </c>
      <c r="C25" s="34">
        <v>0</v>
      </c>
    </row>
    <row r="26" spans="1:3" s="1" customFormat="1">
      <c r="A26" s="32">
        <v>44277</v>
      </c>
      <c r="B26" s="33">
        <v>4</v>
      </c>
      <c r="C26" s="34">
        <v>3200</v>
      </c>
    </row>
    <row r="27" spans="1:3" s="1" customFormat="1">
      <c r="A27" s="32">
        <v>44278</v>
      </c>
      <c r="B27" s="33">
        <v>4</v>
      </c>
      <c r="C27" s="34">
        <v>3230</v>
      </c>
    </row>
    <row r="28" spans="1:3" s="1" customFormat="1">
      <c r="A28" s="32">
        <v>44279</v>
      </c>
      <c r="B28" s="33">
        <v>6</v>
      </c>
      <c r="C28" s="34">
        <v>4970</v>
      </c>
    </row>
    <row r="29" spans="1:3" s="1" customFormat="1">
      <c r="A29" s="32">
        <v>44280</v>
      </c>
      <c r="B29" s="33">
        <v>3</v>
      </c>
      <c r="C29" s="34">
        <v>3050</v>
      </c>
    </row>
    <row r="30" spans="1:3" s="1" customFormat="1">
      <c r="A30" s="32">
        <v>44281</v>
      </c>
      <c r="B30" s="33">
        <v>1</v>
      </c>
      <c r="C30" s="34">
        <v>900</v>
      </c>
    </row>
    <row r="31" spans="1:3" s="1" customFormat="1">
      <c r="A31" s="32">
        <v>44282</v>
      </c>
      <c r="B31" s="33">
        <v>2</v>
      </c>
      <c r="C31" s="34">
        <v>2400</v>
      </c>
    </row>
    <row r="32" spans="1:3" s="1" customFormat="1">
      <c r="A32" s="32">
        <v>44283</v>
      </c>
      <c r="B32" s="33">
        <v>0</v>
      </c>
      <c r="C32" s="34">
        <v>0</v>
      </c>
    </row>
    <row r="33" spans="1:3" s="1" customFormat="1">
      <c r="A33" s="32">
        <v>44284</v>
      </c>
      <c r="B33" s="33">
        <v>0</v>
      </c>
      <c r="C33" s="34">
        <v>0</v>
      </c>
    </row>
    <row r="34" spans="1:3" s="1" customFormat="1">
      <c r="A34" s="32">
        <v>44285</v>
      </c>
      <c r="B34" s="33">
        <v>6</v>
      </c>
      <c r="C34" s="34">
        <v>6500</v>
      </c>
    </row>
    <row r="35" spans="1:3" s="1" customFormat="1">
      <c r="A35" s="32">
        <v>44286</v>
      </c>
      <c r="B35" s="33">
        <v>8</v>
      </c>
      <c r="C35" s="34">
        <v>8250</v>
      </c>
    </row>
    <row r="36" spans="1:3" ht="15.75" thickBot="1">
      <c r="C36" s="3"/>
    </row>
    <row r="37" spans="1:3" ht="19.5" thickBot="1">
      <c r="A37" s="7" t="s">
        <v>4</v>
      </c>
      <c r="B37" s="8">
        <f>SUM(B5:B35)</f>
        <v>119</v>
      </c>
      <c r="C37" s="9">
        <f>SUM(C5:C35)</f>
        <v>120310</v>
      </c>
    </row>
  </sheetData>
  <mergeCells count="1">
    <mergeCell ref="A1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pane ySplit="5" topLeftCell="A6" activePane="bottomLeft" state="frozen"/>
      <selection pane="bottomLeft" activeCell="G17" sqref="G17"/>
    </sheetView>
  </sheetViews>
  <sheetFormatPr defaultRowHeight="15"/>
  <cols>
    <col min="1" max="1" width="11.85546875" bestFit="1" customWidth="1"/>
    <col min="2" max="2" width="14" bestFit="1" customWidth="1"/>
    <col min="3" max="3" width="17.42578125" bestFit="1" customWidth="1"/>
    <col min="8" max="8" width="9.28515625" bestFit="1" customWidth="1"/>
  </cols>
  <sheetData>
    <row r="1" spans="1:6">
      <c r="A1" s="52" t="s">
        <v>22</v>
      </c>
      <c r="B1" s="53"/>
      <c r="C1" s="53"/>
      <c r="D1" s="53"/>
      <c r="E1" s="53"/>
      <c r="F1" s="54"/>
    </row>
    <row r="2" spans="1:6" ht="15.75" thickBot="1">
      <c r="A2" s="55"/>
      <c r="B2" s="56"/>
      <c r="C2" s="56"/>
      <c r="D2" s="56"/>
      <c r="E2" s="56"/>
      <c r="F2" s="57"/>
    </row>
    <row r="5" spans="1:6" ht="15.75">
      <c r="A5" s="2" t="s">
        <v>0</v>
      </c>
      <c r="B5" s="2" t="s">
        <v>2</v>
      </c>
      <c r="C5" s="2" t="s">
        <v>1</v>
      </c>
    </row>
    <row r="6" spans="1:6" s="1" customFormat="1">
      <c r="A6" s="32">
        <v>44256</v>
      </c>
      <c r="B6" s="33">
        <v>0</v>
      </c>
      <c r="C6" s="34">
        <v>0</v>
      </c>
    </row>
    <row r="7" spans="1:6" s="1" customFormat="1">
      <c r="A7" s="32">
        <v>44257</v>
      </c>
      <c r="B7" s="33">
        <v>1</v>
      </c>
      <c r="C7" s="34">
        <v>780</v>
      </c>
    </row>
    <row r="8" spans="1:6" s="1" customFormat="1">
      <c r="A8" s="32">
        <v>44258</v>
      </c>
      <c r="B8" s="33">
        <v>1</v>
      </c>
      <c r="C8" s="34">
        <v>17000</v>
      </c>
    </row>
    <row r="9" spans="1:6" s="1" customFormat="1">
      <c r="A9" s="32">
        <v>44259</v>
      </c>
      <c r="B9" s="33">
        <v>4</v>
      </c>
      <c r="C9" s="34">
        <v>4578</v>
      </c>
    </row>
    <row r="10" spans="1:6" s="1" customFormat="1">
      <c r="A10" s="32">
        <v>44260</v>
      </c>
      <c r="B10" s="33">
        <v>0</v>
      </c>
      <c r="C10" s="34">
        <v>0</v>
      </c>
    </row>
    <row r="11" spans="1:6" s="1" customFormat="1">
      <c r="A11" s="32">
        <v>44261</v>
      </c>
      <c r="B11" s="33">
        <v>2</v>
      </c>
      <c r="C11" s="34">
        <v>1780</v>
      </c>
    </row>
    <row r="12" spans="1:6" s="1" customFormat="1">
      <c r="A12" s="32">
        <v>44262</v>
      </c>
      <c r="B12" s="33">
        <v>0</v>
      </c>
      <c r="C12" s="34">
        <v>0</v>
      </c>
    </row>
    <row r="13" spans="1:6" s="1" customFormat="1">
      <c r="A13" s="32">
        <v>44263</v>
      </c>
      <c r="B13" s="33">
        <v>1</v>
      </c>
      <c r="C13" s="34">
        <v>1190</v>
      </c>
    </row>
    <row r="14" spans="1:6" s="1" customFormat="1">
      <c r="A14" s="32">
        <v>44264</v>
      </c>
      <c r="B14" s="33">
        <v>1</v>
      </c>
      <c r="C14" s="34">
        <v>1700</v>
      </c>
    </row>
    <row r="15" spans="1:6" s="1" customFormat="1">
      <c r="A15" s="32">
        <v>44265</v>
      </c>
      <c r="B15" s="33">
        <v>0</v>
      </c>
      <c r="C15" s="34">
        <v>0</v>
      </c>
    </row>
    <row r="16" spans="1:6" s="1" customFormat="1">
      <c r="A16" s="32">
        <v>44266</v>
      </c>
      <c r="B16" s="33">
        <v>1</v>
      </c>
      <c r="C16" s="34">
        <v>1800</v>
      </c>
    </row>
    <row r="17" spans="1:3" s="1" customFormat="1">
      <c r="A17" s="32">
        <v>44267</v>
      </c>
      <c r="B17" s="33">
        <v>0</v>
      </c>
      <c r="C17" s="34">
        <v>0</v>
      </c>
    </row>
    <row r="18" spans="1:3" s="1" customFormat="1">
      <c r="A18" s="32">
        <v>44268</v>
      </c>
      <c r="B18" s="33">
        <v>2</v>
      </c>
      <c r="C18" s="34">
        <v>5049</v>
      </c>
    </row>
    <row r="19" spans="1:3" s="1" customFormat="1">
      <c r="A19" s="32">
        <v>44269</v>
      </c>
      <c r="B19" s="33">
        <v>0</v>
      </c>
      <c r="C19" s="34">
        <v>0</v>
      </c>
    </row>
    <row r="20" spans="1:3" s="1" customFormat="1">
      <c r="A20" s="32">
        <v>44270</v>
      </c>
      <c r="B20" s="33">
        <v>3</v>
      </c>
      <c r="C20" s="34">
        <v>4560</v>
      </c>
    </row>
    <row r="21" spans="1:3" s="1" customFormat="1">
      <c r="A21" s="32">
        <v>44271</v>
      </c>
      <c r="B21" s="33">
        <v>1</v>
      </c>
      <c r="C21" s="34">
        <v>6649</v>
      </c>
    </row>
    <row r="22" spans="1:3" s="1" customFormat="1">
      <c r="A22" s="32">
        <v>44272</v>
      </c>
      <c r="B22" s="33">
        <v>0</v>
      </c>
      <c r="C22" s="34">
        <v>0</v>
      </c>
    </row>
    <row r="23" spans="1:3" s="1" customFormat="1">
      <c r="A23" s="32">
        <v>44273</v>
      </c>
      <c r="B23" s="33">
        <v>1</v>
      </c>
      <c r="C23" s="34">
        <v>945</v>
      </c>
    </row>
    <row r="24" spans="1:3" s="1" customFormat="1">
      <c r="A24" s="32">
        <v>44274</v>
      </c>
      <c r="B24" s="33">
        <v>0</v>
      </c>
      <c r="C24" s="34">
        <v>0</v>
      </c>
    </row>
    <row r="25" spans="1:3" s="1" customFormat="1">
      <c r="A25" s="32">
        <v>44275</v>
      </c>
      <c r="B25" s="33">
        <v>3</v>
      </c>
      <c r="C25" s="34">
        <v>4630</v>
      </c>
    </row>
    <row r="26" spans="1:3" s="1" customFormat="1">
      <c r="A26" s="32">
        <v>44276</v>
      </c>
      <c r="B26" s="33">
        <v>0</v>
      </c>
      <c r="C26" s="34">
        <v>0</v>
      </c>
    </row>
    <row r="27" spans="1:3" s="1" customFormat="1">
      <c r="A27" s="32">
        <v>44277</v>
      </c>
      <c r="B27" s="33">
        <v>1</v>
      </c>
      <c r="C27" s="34">
        <v>16000</v>
      </c>
    </row>
    <row r="28" spans="1:3" s="1" customFormat="1">
      <c r="A28" s="32">
        <v>44278</v>
      </c>
      <c r="B28" s="33">
        <v>0</v>
      </c>
      <c r="C28" s="34">
        <v>0</v>
      </c>
    </row>
    <row r="29" spans="1:3" s="1" customFormat="1">
      <c r="A29" s="32">
        <v>44279</v>
      </c>
      <c r="B29" s="33">
        <v>1</v>
      </c>
      <c r="C29" s="34">
        <v>800</v>
      </c>
    </row>
    <row r="30" spans="1:3" s="1" customFormat="1">
      <c r="A30" s="32">
        <v>44280</v>
      </c>
      <c r="B30" s="33">
        <v>0</v>
      </c>
      <c r="C30" s="34">
        <v>0</v>
      </c>
    </row>
    <row r="31" spans="1:3" s="1" customFormat="1">
      <c r="A31" s="32">
        <v>44281</v>
      </c>
      <c r="B31" s="33">
        <v>1</v>
      </c>
      <c r="C31" s="34">
        <v>689</v>
      </c>
    </row>
    <row r="32" spans="1:3" s="1" customFormat="1">
      <c r="A32" s="32">
        <v>44282</v>
      </c>
      <c r="B32" s="33">
        <v>2</v>
      </c>
      <c r="C32" s="34">
        <v>5030</v>
      </c>
    </row>
    <row r="33" spans="1:8" s="1" customFormat="1">
      <c r="A33" s="32">
        <v>44283</v>
      </c>
      <c r="B33" s="33">
        <v>0</v>
      </c>
      <c r="C33" s="34">
        <v>0</v>
      </c>
    </row>
    <row r="34" spans="1:8" s="1" customFormat="1">
      <c r="A34" s="32">
        <v>44284</v>
      </c>
      <c r="B34" s="33">
        <v>0</v>
      </c>
      <c r="C34" s="34">
        <v>0</v>
      </c>
    </row>
    <row r="35" spans="1:8" s="1" customFormat="1">
      <c r="A35" s="32">
        <v>44285</v>
      </c>
      <c r="B35" s="33">
        <v>1</v>
      </c>
      <c r="C35" s="34">
        <v>1600</v>
      </c>
    </row>
    <row r="36" spans="1:8" s="1" customFormat="1">
      <c r="A36" s="32">
        <v>44286</v>
      </c>
      <c r="B36" s="33">
        <v>0</v>
      </c>
      <c r="C36" s="34">
        <v>0</v>
      </c>
    </row>
    <row r="37" spans="1:8" ht="15.75" thickBot="1">
      <c r="C37" s="3"/>
    </row>
    <row r="38" spans="1:8" ht="23.25" customHeight="1" thickBot="1">
      <c r="A38" s="7" t="s">
        <v>4</v>
      </c>
      <c r="B38" s="8">
        <f>SUM(B6:B37)</f>
        <v>27</v>
      </c>
      <c r="C38" s="9">
        <f>SUM(C6:C36)</f>
        <v>74780</v>
      </c>
      <c r="H38" s="46"/>
    </row>
    <row r="39" spans="1:8">
      <c r="A39" s="6"/>
    </row>
  </sheetData>
  <mergeCells count="1">
    <mergeCell ref="A1:F2"/>
  </mergeCells>
  <pageMargins left="0.7" right="0.7" top="0.75" bottom="0.75" header="0.3" footer="0.3"/>
  <ignoredErrors>
    <ignoredError sqref="B3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pane ySplit="4" topLeftCell="A5" activePane="bottomLeft" state="frozen"/>
      <selection pane="bottomLeft" activeCell="L29" sqref="L29"/>
    </sheetView>
  </sheetViews>
  <sheetFormatPr defaultRowHeight="15"/>
  <cols>
    <col min="1" max="1" width="11.85546875" bestFit="1" customWidth="1"/>
    <col min="2" max="2" width="16" bestFit="1" customWidth="1"/>
    <col min="3" max="3" width="19.7109375" bestFit="1" customWidth="1"/>
    <col min="10" max="10" width="10.140625" bestFit="1" customWidth="1"/>
  </cols>
  <sheetData>
    <row r="1" spans="1:6">
      <c r="A1" s="52" t="s">
        <v>23</v>
      </c>
      <c r="B1" s="53"/>
      <c r="C1" s="53"/>
      <c r="D1" s="53"/>
      <c r="E1" s="53"/>
      <c r="F1" s="54"/>
    </row>
    <row r="2" spans="1:6" ht="15.75" thickBot="1">
      <c r="A2" s="55"/>
      <c r="B2" s="56"/>
      <c r="C2" s="56"/>
      <c r="D2" s="56"/>
      <c r="E2" s="56"/>
      <c r="F2" s="57"/>
    </row>
    <row r="4" spans="1:6" s="5" customFormat="1" ht="15.75">
      <c r="A4" s="4" t="s">
        <v>0</v>
      </c>
      <c r="B4" s="4" t="s">
        <v>2</v>
      </c>
      <c r="C4" s="4" t="s">
        <v>1</v>
      </c>
    </row>
    <row r="5" spans="1:6" s="1" customFormat="1">
      <c r="A5" s="32">
        <v>44256</v>
      </c>
      <c r="B5" s="33">
        <v>2</v>
      </c>
      <c r="C5" s="34">
        <v>1200</v>
      </c>
    </row>
    <row r="6" spans="1:6" s="1" customFormat="1">
      <c r="A6" s="32">
        <v>44257</v>
      </c>
      <c r="B6" s="33">
        <v>3</v>
      </c>
      <c r="C6" s="34">
        <v>3100</v>
      </c>
    </row>
    <row r="7" spans="1:6" s="1" customFormat="1">
      <c r="A7" s="32">
        <v>44258</v>
      </c>
      <c r="B7" s="33">
        <v>3</v>
      </c>
      <c r="C7" s="34">
        <v>2900</v>
      </c>
    </row>
    <row r="8" spans="1:6" s="1" customFormat="1">
      <c r="A8" s="32">
        <v>44259</v>
      </c>
      <c r="B8" s="33">
        <v>5</v>
      </c>
      <c r="C8" s="34">
        <v>7900</v>
      </c>
    </row>
    <row r="9" spans="1:6" s="1" customFormat="1">
      <c r="A9" s="32">
        <v>44260</v>
      </c>
      <c r="B9" s="33">
        <v>3</v>
      </c>
      <c r="C9" s="34">
        <v>3400</v>
      </c>
    </row>
    <row r="10" spans="1:6" s="1" customFormat="1">
      <c r="A10" s="32">
        <v>44261</v>
      </c>
      <c r="B10" s="33">
        <v>1</v>
      </c>
      <c r="C10" s="34">
        <v>400</v>
      </c>
    </row>
    <row r="11" spans="1:6" s="1" customFormat="1">
      <c r="A11" s="32">
        <v>44262</v>
      </c>
      <c r="B11" s="33">
        <v>0</v>
      </c>
      <c r="C11" s="34">
        <v>0</v>
      </c>
    </row>
    <row r="12" spans="1:6" s="1" customFormat="1">
      <c r="A12" s="32">
        <v>44263</v>
      </c>
      <c r="B12" s="33">
        <v>2</v>
      </c>
      <c r="C12" s="34">
        <v>800</v>
      </c>
    </row>
    <row r="13" spans="1:6" s="1" customFormat="1">
      <c r="A13" s="32">
        <v>44264</v>
      </c>
      <c r="B13" s="33">
        <v>3</v>
      </c>
      <c r="C13" s="34">
        <v>2300</v>
      </c>
    </row>
    <row r="14" spans="1:6" s="1" customFormat="1">
      <c r="A14" s="32">
        <v>44265</v>
      </c>
      <c r="B14" s="33">
        <v>2</v>
      </c>
      <c r="C14" s="34">
        <v>1650</v>
      </c>
    </row>
    <row r="15" spans="1:6" s="1" customFormat="1">
      <c r="A15" s="32">
        <v>44266</v>
      </c>
      <c r="B15" s="33">
        <v>2</v>
      </c>
      <c r="C15" s="34">
        <v>800</v>
      </c>
    </row>
    <row r="16" spans="1:6" s="1" customFormat="1">
      <c r="A16" s="32">
        <v>44267</v>
      </c>
      <c r="B16" s="33">
        <v>1</v>
      </c>
      <c r="C16" s="34">
        <v>700</v>
      </c>
    </row>
    <row r="17" spans="1:3" s="1" customFormat="1">
      <c r="A17" s="32">
        <v>44268</v>
      </c>
      <c r="B17" s="33">
        <v>2</v>
      </c>
      <c r="C17" s="34">
        <v>2000</v>
      </c>
    </row>
    <row r="18" spans="1:3" s="1" customFormat="1">
      <c r="A18" s="32">
        <v>44269</v>
      </c>
      <c r="B18" s="33">
        <v>0</v>
      </c>
      <c r="C18" s="34">
        <v>0</v>
      </c>
    </row>
    <row r="19" spans="1:3" s="1" customFormat="1">
      <c r="A19" s="32">
        <v>44270</v>
      </c>
      <c r="B19" s="33">
        <v>1</v>
      </c>
      <c r="C19" s="34">
        <v>900</v>
      </c>
    </row>
    <row r="20" spans="1:3" s="1" customFormat="1">
      <c r="A20" s="32">
        <v>44271</v>
      </c>
      <c r="B20" s="33">
        <v>2</v>
      </c>
      <c r="C20" s="34">
        <v>1200</v>
      </c>
    </row>
    <row r="21" spans="1:3" s="1" customFormat="1">
      <c r="A21" s="32">
        <v>44272</v>
      </c>
      <c r="B21" s="33">
        <v>0</v>
      </c>
      <c r="C21" s="34">
        <v>0</v>
      </c>
    </row>
    <row r="22" spans="1:3" s="1" customFormat="1">
      <c r="A22" s="32">
        <v>44273</v>
      </c>
      <c r="B22" s="33">
        <v>0</v>
      </c>
      <c r="C22" s="34">
        <v>0</v>
      </c>
    </row>
    <row r="23" spans="1:3" s="1" customFormat="1">
      <c r="A23" s="32">
        <v>44274</v>
      </c>
      <c r="B23" s="33">
        <v>2</v>
      </c>
      <c r="C23" s="34">
        <v>1350</v>
      </c>
    </row>
    <row r="24" spans="1:3" s="1" customFormat="1">
      <c r="A24" s="32">
        <v>44275</v>
      </c>
      <c r="B24" s="33">
        <v>0</v>
      </c>
      <c r="C24" s="34">
        <v>0</v>
      </c>
    </row>
    <row r="25" spans="1:3" s="1" customFormat="1">
      <c r="A25" s="32">
        <v>44276</v>
      </c>
      <c r="B25" s="33">
        <v>0</v>
      </c>
      <c r="C25" s="34">
        <v>0</v>
      </c>
    </row>
    <row r="26" spans="1:3" s="1" customFormat="1">
      <c r="A26" s="32">
        <v>44277</v>
      </c>
      <c r="B26" s="33">
        <v>1</v>
      </c>
      <c r="C26" s="34">
        <v>100</v>
      </c>
    </row>
    <row r="27" spans="1:3" s="1" customFormat="1">
      <c r="A27" s="32">
        <v>44278</v>
      </c>
      <c r="B27" s="33">
        <v>1</v>
      </c>
      <c r="C27" s="34">
        <v>840</v>
      </c>
    </row>
    <row r="28" spans="1:3" s="1" customFormat="1">
      <c r="A28" s="32">
        <v>44279</v>
      </c>
      <c r="B28" s="33">
        <v>0</v>
      </c>
      <c r="C28" s="34">
        <v>0</v>
      </c>
    </row>
    <row r="29" spans="1:3" s="1" customFormat="1">
      <c r="A29" s="32">
        <v>44280</v>
      </c>
      <c r="B29" s="33">
        <v>1</v>
      </c>
      <c r="C29" s="34">
        <v>900</v>
      </c>
    </row>
    <row r="30" spans="1:3" s="1" customFormat="1">
      <c r="A30" s="32">
        <v>44281</v>
      </c>
      <c r="B30" s="33">
        <v>3</v>
      </c>
      <c r="C30" s="34">
        <v>3390</v>
      </c>
    </row>
    <row r="31" spans="1:3" s="1" customFormat="1">
      <c r="A31" s="32">
        <v>44282</v>
      </c>
      <c r="B31" s="33">
        <v>1</v>
      </c>
      <c r="C31" s="34">
        <v>585</v>
      </c>
    </row>
    <row r="32" spans="1:3" s="1" customFormat="1">
      <c r="A32" s="32">
        <v>44283</v>
      </c>
      <c r="B32" s="33">
        <v>0</v>
      </c>
      <c r="C32" s="34">
        <v>0</v>
      </c>
    </row>
    <row r="33" spans="1:10" s="1" customFormat="1">
      <c r="A33" s="32">
        <v>44284</v>
      </c>
      <c r="B33" s="33">
        <v>0</v>
      </c>
      <c r="C33" s="34">
        <v>0</v>
      </c>
    </row>
    <row r="34" spans="1:10" s="1" customFormat="1">
      <c r="A34" s="32">
        <v>44285</v>
      </c>
      <c r="B34" s="33">
        <v>6</v>
      </c>
      <c r="C34" s="34">
        <v>5375</v>
      </c>
    </row>
    <row r="35" spans="1:10" s="1" customFormat="1">
      <c r="A35" s="32">
        <v>44286</v>
      </c>
      <c r="B35" s="33">
        <v>3</v>
      </c>
      <c r="C35" s="34">
        <v>2140</v>
      </c>
    </row>
    <row r="36" spans="1:10" ht="15.75" thickBot="1">
      <c r="C36" s="3"/>
    </row>
    <row r="37" spans="1:10" s="10" customFormat="1" ht="26.25" customHeight="1" thickBot="1">
      <c r="A37" s="14" t="s">
        <v>4</v>
      </c>
      <c r="B37" s="15">
        <f>SUM(B5:B35)</f>
        <v>50</v>
      </c>
      <c r="C37" s="16">
        <f>SUM(C5:C35)</f>
        <v>43930</v>
      </c>
      <c r="J37" s="47"/>
    </row>
  </sheetData>
  <mergeCells count="1">
    <mergeCell ref="A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7"/>
  <sheetViews>
    <sheetView workbookViewId="0">
      <pane ySplit="4" topLeftCell="A5" activePane="bottomLeft" state="frozen"/>
      <selection pane="bottomLeft" activeCell="K14" sqref="K14"/>
    </sheetView>
  </sheetViews>
  <sheetFormatPr defaultRowHeight="15"/>
  <cols>
    <col min="1" max="1" width="11.85546875" bestFit="1" customWidth="1"/>
    <col min="2" max="2" width="13.85546875" bestFit="1" customWidth="1"/>
    <col min="3" max="3" width="17.28515625" bestFit="1" customWidth="1"/>
  </cols>
  <sheetData>
    <row r="1" spans="1:6">
      <c r="A1" s="52" t="s">
        <v>24</v>
      </c>
      <c r="B1" s="53"/>
      <c r="C1" s="53"/>
      <c r="D1" s="53"/>
      <c r="E1" s="53"/>
      <c r="F1" s="54"/>
    </row>
    <row r="2" spans="1:6" ht="15.75" thickBot="1">
      <c r="A2" s="55"/>
      <c r="B2" s="56"/>
      <c r="C2" s="56"/>
      <c r="D2" s="56"/>
      <c r="E2" s="56"/>
      <c r="F2" s="57"/>
    </row>
    <row r="4" spans="1:6" ht="15.75">
      <c r="A4" s="2" t="s">
        <v>0</v>
      </c>
      <c r="B4" s="2" t="s">
        <v>2</v>
      </c>
      <c r="C4" s="2" t="s">
        <v>1</v>
      </c>
    </row>
    <row r="5" spans="1:6" s="1" customFormat="1">
      <c r="A5" s="32">
        <v>44256</v>
      </c>
      <c r="B5" s="33">
        <v>0</v>
      </c>
      <c r="C5" s="34">
        <v>0</v>
      </c>
    </row>
    <row r="6" spans="1:6" s="1" customFormat="1">
      <c r="A6" s="32">
        <v>44257</v>
      </c>
      <c r="B6" s="33">
        <v>0</v>
      </c>
      <c r="C6" s="34">
        <v>0</v>
      </c>
    </row>
    <row r="7" spans="1:6" s="1" customFormat="1">
      <c r="A7" s="32">
        <v>44258</v>
      </c>
      <c r="B7" s="33">
        <v>0</v>
      </c>
      <c r="C7" s="34">
        <v>0</v>
      </c>
    </row>
    <row r="8" spans="1:6" s="1" customFormat="1">
      <c r="A8" s="32">
        <v>44259</v>
      </c>
      <c r="B8" s="33">
        <v>1</v>
      </c>
      <c r="C8" s="34">
        <v>50</v>
      </c>
    </row>
    <row r="9" spans="1:6" s="1" customFormat="1">
      <c r="A9" s="32">
        <v>44260</v>
      </c>
      <c r="B9" s="33">
        <v>2</v>
      </c>
      <c r="C9" s="34">
        <v>750</v>
      </c>
    </row>
    <row r="10" spans="1:6" s="1" customFormat="1">
      <c r="A10" s="32">
        <v>44261</v>
      </c>
      <c r="B10" s="33">
        <v>0</v>
      </c>
      <c r="C10" s="34">
        <v>0</v>
      </c>
    </row>
    <row r="11" spans="1:6" s="1" customFormat="1">
      <c r="A11" s="32">
        <v>44262</v>
      </c>
      <c r="B11" s="33">
        <v>0</v>
      </c>
      <c r="C11" s="34">
        <v>0</v>
      </c>
    </row>
    <row r="12" spans="1:6" s="1" customFormat="1">
      <c r="A12" s="32">
        <v>44263</v>
      </c>
      <c r="B12" s="33">
        <v>0</v>
      </c>
      <c r="C12" s="34">
        <v>0</v>
      </c>
    </row>
    <row r="13" spans="1:6" s="1" customFormat="1">
      <c r="A13" s="32">
        <v>44264</v>
      </c>
      <c r="B13" s="33">
        <v>0</v>
      </c>
      <c r="C13" s="34">
        <v>0</v>
      </c>
    </row>
    <row r="14" spans="1:6" s="1" customFormat="1">
      <c r="A14" s="32">
        <v>44265</v>
      </c>
      <c r="B14" s="33">
        <v>0</v>
      </c>
      <c r="C14" s="34">
        <v>0</v>
      </c>
    </row>
    <row r="15" spans="1:6" s="1" customFormat="1">
      <c r="A15" s="32">
        <v>44266</v>
      </c>
      <c r="B15" s="33">
        <v>0</v>
      </c>
      <c r="C15" s="34">
        <v>0</v>
      </c>
    </row>
    <row r="16" spans="1:6" s="1" customFormat="1">
      <c r="A16" s="32">
        <v>44267</v>
      </c>
      <c r="B16" s="33">
        <v>0</v>
      </c>
      <c r="C16" s="34">
        <v>0</v>
      </c>
    </row>
    <row r="17" spans="1:3" s="1" customFormat="1">
      <c r="A17" s="32">
        <v>44268</v>
      </c>
      <c r="B17" s="33">
        <v>0</v>
      </c>
      <c r="C17" s="34">
        <v>0</v>
      </c>
    </row>
    <row r="18" spans="1:3" s="1" customFormat="1">
      <c r="A18" s="32">
        <v>44269</v>
      </c>
      <c r="B18" s="33">
        <v>0</v>
      </c>
      <c r="C18" s="34">
        <v>0</v>
      </c>
    </row>
    <row r="19" spans="1:3" s="1" customFormat="1">
      <c r="A19" s="32">
        <v>44270</v>
      </c>
      <c r="B19" s="33">
        <v>1</v>
      </c>
      <c r="C19" s="34">
        <v>700</v>
      </c>
    </row>
    <row r="20" spans="1:3" s="1" customFormat="1">
      <c r="A20" s="32">
        <v>44271</v>
      </c>
      <c r="B20" s="33">
        <v>0</v>
      </c>
      <c r="C20" s="34">
        <v>0</v>
      </c>
    </row>
    <row r="21" spans="1:3" s="1" customFormat="1">
      <c r="A21" s="32">
        <v>44272</v>
      </c>
      <c r="B21" s="33">
        <v>0</v>
      </c>
      <c r="C21" s="34">
        <v>0</v>
      </c>
    </row>
    <row r="22" spans="1:3" s="1" customFormat="1">
      <c r="A22" s="32">
        <v>44273</v>
      </c>
      <c r="B22" s="33">
        <v>0</v>
      </c>
      <c r="C22" s="34">
        <v>0</v>
      </c>
    </row>
    <row r="23" spans="1:3" s="1" customFormat="1">
      <c r="A23" s="32">
        <v>44274</v>
      </c>
      <c r="B23" s="33">
        <v>0</v>
      </c>
      <c r="C23" s="34">
        <v>0</v>
      </c>
    </row>
    <row r="24" spans="1:3" s="1" customFormat="1">
      <c r="A24" s="32">
        <v>44275</v>
      </c>
      <c r="B24" s="33">
        <v>0</v>
      </c>
      <c r="C24" s="34">
        <v>0</v>
      </c>
    </row>
    <row r="25" spans="1:3" s="1" customFormat="1">
      <c r="A25" s="32">
        <v>44276</v>
      </c>
      <c r="B25" s="33">
        <v>0</v>
      </c>
      <c r="C25" s="34">
        <v>0</v>
      </c>
    </row>
    <row r="26" spans="1:3" s="1" customFormat="1">
      <c r="A26" s="32">
        <v>44277</v>
      </c>
      <c r="B26" s="33">
        <v>0</v>
      </c>
      <c r="C26" s="34">
        <v>0</v>
      </c>
    </row>
    <row r="27" spans="1:3" s="1" customFormat="1">
      <c r="A27" s="32">
        <v>44278</v>
      </c>
      <c r="B27" s="33">
        <v>0</v>
      </c>
      <c r="C27" s="34">
        <v>0</v>
      </c>
    </row>
    <row r="28" spans="1:3" s="1" customFormat="1">
      <c r="A28" s="32">
        <v>44279</v>
      </c>
      <c r="B28" s="33">
        <v>0</v>
      </c>
      <c r="C28" s="34">
        <v>0</v>
      </c>
    </row>
    <row r="29" spans="1:3" s="1" customFormat="1">
      <c r="A29" s="32">
        <v>44280</v>
      </c>
      <c r="B29" s="33">
        <v>0</v>
      </c>
      <c r="C29" s="34">
        <v>0</v>
      </c>
    </row>
    <row r="30" spans="1:3" s="1" customFormat="1">
      <c r="A30" s="32">
        <v>44281</v>
      </c>
      <c r="B30" s="33">
        <v>0</v>
      </c>
      <c r="C30" s="34">
        <v>0</v>
      </c>
    </row>
    <row r="31" spans="1:3" s="1" customFormat="1">
      <c r="A31" s="32">
        <v>44282</v>
      </c>
      <c r="B31" s="33">
        <v>1</v>
      </c>
      <c r="C31" s="34">
        <v>600</v>
      </c>
    </row>
    <row r="32" spans="1:3" s="1" customFormat="1">
      <c r="A32" s="32">
        <v>44283</v>
      </c>
      <c r="B32" s="33">
        <v>0</v>
      </c>
      <c r="C32" s="34">
        <v>0</v>
      </c>
    </row>
    <row r="33" spans="1:3" s="1" customFormat="1">
      <c r="A33" s="32">
        <v>44284</v>
      </c>
      <c r="B33" s="33">
        <v>0</v>
      </c>
      <c r="C33" s="34">
        <v>0</v>
      </c>
    </row>
    <row r="34" spans="1:3" s="1" customFormat="1">
      <c r="A34" s="32">
        <v>44285</v>
      </c>
      <c r="B34" s="33">
        <v>0</v>
      </c>
      <c r="C34" s="34">
        <v>0</v>
      </c>
    </row>
    <row r="35" spans="1:3" s="1" customFormat="1">
      <c r="A35" s="32">
        <v>44286</v>
      </c>
      <c r="B35" s="33">
        <v>0</v>
      </c>
      <c r="C35" s="34">
        <v>0</v>
      </c>
    </row>
    <row r="36" spans="1:3" ht="15.75" thickBot="1">
      <c r="C36" s="3"/>
    </row>
    <row r="37" spans="1:3" ht="19.5" thickBot="1">
      <c r="A37" s="7" t="s">
        <v>4</v>
      </c>
      <c r="B37" s="8">
        <f>SUM(B5:B35)</f>
        <v>5</v>
      </c>
      <c r="C37" s="9">
        <f>SUM(C5:C35)</f>
        <v>2100</v>
      </c>
    </row>
  </sheetData>
  <mergeCells count="1">
    <mergeCell ref="A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pane ySplit="4" topLeftCell="A5" activePane="bottomLeft" state="frozen"/>
      <selection pane="bottomLeft" activeCell="E9" sqref="E9"/>
    </sheetView>
  </sheetViews>
  <sheetFormatPr defaultRowHeight="15"/>
  <cols>
    <col min="1" max="1" width="13.28515625" customWidth="1"/>
    <col min="2" max="2" width="14.28515625" bestFit="1" customWidth="1"/>
    <col min="3" max="3" width="25.5703125" customWidth="1"/>
    <col min="5" max="5" width="19.42578125" bestFit="1" customWidth="1"/>
  </cols>
  <sheetData>
    <row r="1" spans="1:5">
      <c r="A1" s="52" t="s">
        <v>25</v>
      </c>
      <c r="B1" s="53"/>
      <c r="C1" s="53"/>
      <c r="D1" s="53"/>
      <c r="E1" s="53"/>
    </row>
    <row r="2" spans="1:5" ht="15.75" thickBot="1">
      <c r="A2" s="55"/>
      <c r="B2" s="56"/>
      <c r="C2" s="56"/>
      <c r="D2" s="56"/>
      <c r="E2" s="56"/>
    </row>
    <row r="4" spans="1:5" ht="15.75">
      <c r="A4" s="2" t="s">
        <v>0</v>
      </c>
      <c r="B4" s="2" t="s">
        <v>2</v>
      </c>
      <c r="C4" s="2" t="s">
        <v>1</v>
      </c>
    </row>
    <row r="5" spans="1:5" s="1" customFormat="1">
      <c r="A5" s="32">
        <v>44256</v>
      </c>
      <c r="B5" s="33">
        <v>3</v>
      </c>
      <c r="C5" s="34">
        <v>1600</v>
      </c>
    </row>
    <row r="6" spans="1:5" s="1" customFormat="1">
      <c r="A6" s="32">
        <v>44257</v>
      </c>
      <c r="B6" s="33">
        <v>0</v>
      </c>
      <c r="C6" s="34">
        <v>0</v>
      </c>
    </row>
    <row r="7" spans="1:5" s="1" customFormat="1">
      <c r="A7" s="32">
        <v>44258</v>
      </c>
      <c r="B7" s="33">
        <v>0</v>
      </c>
      <c r="C7" s="34">
        <v>0</v>
      </c>
    </row>
    <row r="8" spans="1:5" s="1" customFormat="1">
      <c r="A8" s="32">
        <v>44259</v>
      </c>
      <c r="B8" s="33">
        <v>3</v>
      </c>
      <c r="C8" s="34">
        <v>1500</v>
      </c>
    </row>
    <row r="9" spans="1:5" s="1" customFormat="1">
      <c r="A9" s="32">
        <v>44260</v>
      </c>
      <c r="B9" s="33">
        <v>5</v>
      </c>
      <c r="C9" s="34">
        <v>1000</v>
      </c>
    </row>
    <row r="10" spans="1:5" s="1" customFormat="1">
      <c r="A10" s="32">
        <v>44261</v>
      </c>
      <c r="B10" s="33">
        <v>2</v>
      </c>
      <c r="C10" s="34">
        <v>1250</v>
      </c>
    </row>
    <row r="11" spans="1:5" s="1" customFormat="1">
      <c r="A11" s="32">
        <v>44262</v>
      </c>
      <c r="B11" s="33">
        <v>0</v>
      </c>
      <c r="C11" s="34">
        <v>0</v>
      </c>
    </row>
    <row r="12" spans="1:5" s="1" customFormat="1">
      <c r="A12" s="32">
        <v>44263</v>
      </c>
      <c r="B12" s="33">
        <v>3</v>
      </c>
      <c r="C12" s="34">
        <v>1700</v>
      </c>
    </row>
    <row r="13" spans="1:5" s="1" customFormat="1">
      <c r="A13" s="32">
        <v>44264</v>
      </c>
      <c r="B13" s="33">
        <v>1</v>
      </c>
      <c r="C13" s="34">
        <v>750</v>
      </c>
    </row>
    <row r="14" spans="1:5" s="1" customFormat="1">
      <c r="A14" s="32">
        <v>44265</v>
      </c>
      <c r="B14" s="33">
        <v>2</v>
      </c>
      <c r="C14" s="34">
        <v>1050</v>
      </c>
    </row>
    <row r="15" spans="1:5" s="1" customFormat="1">
      <c r="A15" s="32">
        <v>44266</v>
      </c>
      <c r="B15" s="33">
        <v>2</v>
      </c>
      <c r="C15" s="34">
        <v>500</v>
      </c>
    </row>
    <row r="16" spans="1:5" s="1" customFormat="1">
      <c r="A16" s="32">
        <v>44267</v>
      </c>
      <c r="B16" s="33">
        <v>3</v>
      </c>
      <c r="C16" s="34">
        <v>1350</v>
      </c>
    </row>
    <row r="17" spans="1:3" s="1" customFormat="1">
      <c r="A17" s="32">
        <v>44268</v>
      </c>
      <c r="B17" s="33">
        <v>3</v>
      </c>
      <c r="C17" s="34">
        <v>1450</v>
      </c>
    </row>
    <row r="18" spans="1:3" s="1" customFormat="1">
      <c r="A18" s="32">
        <v>44269</v>
      </c>
      <c r="B18" s="33">
        <v>0</v>
      </c>
      <c r="C18" s="34">
        <v>0</v>
      </c>
    </row>
    <row r="19" spans="1:3" s="1" customFormat="1">
      <c r="A19" s="32">
        <v>44270</v>
      </c>
      <c r="B19" s="33">
        <v>1</v>
      </c>
      <c r="C19" s="34">
        <v>300</v>
      </c>
    </row>
    <row r="20" spans="1:3" s="1" customFormat="1">
      <c r="A20" s="32">
        <v>44271</v>
      </c>
      <c r="B20" s="33">
        <v>4</v>
      </c>
      <c r="C20" s="34">
        <v>1150</v>
      </c>
    </row>
    <row r="21" spans="1:3" s="1" customFormat="1">
      <c r="A21" s="32">
        <v>44272</v>
      </c>
      <c r="B21" s="33">
        <v>2</v>
      </c>
      <c r="C21" s="34">
        <v>1200</v>
      </c>
    </row>
    <row r="22" spans="1:3" s="1" customFormat="1">
      <c r="A22" s="32">
        <v>44273</v>
      </c>
      <c r="B22" s="33">
        <v>2</v>
      </c>
      <c r="C22" s="34">
        <v>1300</v>
      </c>
    </row>
    <row r="23" spans="1:3" s="1" customFormat="1">
      <c r="A23" s="32">
        <v>44274</v>
      </c>
      <c r="B23" s="33">
        <v>0</v>
      </c>
      <c r="C23" s="34">
        <v>0</v>
      </c>
    </row>
    <row r="24" spans="1:3" s="1" customFormat="1">
      <c r="A24" s="32">
        <v>44275</v>
      </c>
      <c r="B24" s="33">
        <v>3</v>
      </c>
      <c r="C24" s="34">
        <v>1900</v>
      </c>
    </row>
    <row r="25" spans="1:3" s="1" customFormat="1">
      <c r="A25" s="32">
        <v>44276</v>
      </c>
      <c r="B25" s="33">
        <v>0</v>
      </c>
      <c r="C25" s="34">
        <v>0</v>
      </c>
    </row>
    <row r="26" spans="1:3" s="1" customFormat="1">
      <c r="A26" s="32">
        <v>44277</v>
      </c>
      <c r="B26" s="33">
        <v>2</v>
      </c>
      <c r="C26" s="34">
        <v>1200</v>
      </c>
    </row>
    <row r="27" spans="1:3" s="1" customFormat="1">
      <c r="A27" s="32">
        <v>44278</v>
      </c>
      <c r="B27" s="33">
        <v>3</v>
      </c>
      <c r="C27" s="34">
        <v>700</v>
      </c>
    </row>
    <row r="28" spans="1:3" s="1" customFormat="1">
      <c r="A28" s="32">
        <v>44279</v>
      </c>
      <c r="B28" s="33">
        <v>2</v>
      </c>
      <c r="C28" s="34">
        <v>1850</v>
      </c>
    </row>
    <row r="29" spans="1:3" s="1" customFormat="1">
      <c r="A29" s="32">
        <v>44280</v>
      </c>
      <c r="B29" s="33">
        <v>4</v>
      </c>
      <c r="C29" s="34">
        <v>1750</v>
      </c>
    </row>
    <row r="30" spans="1:3" s="1" customFormat="1">
      <c r="A30" s="32">
        <v>44281</v>
      </c>
      <c r="B30" s="33">
        <v>5</v>
      </c>
      <c r="C30" s="34">
        <v>3500</v>
      </c>
    </row>
    <row r="31" spans="1:3" s="1" customFormat="1">
      <c r="A31" s="32">
        <v>44282</v>
      </c>
      <c r="B31" s="33">
        <v>1</v>
      </c>
      <c r="C31" s="34">
        <v>800</v>
      </c>
    </row>
    <row r="32" spans="1:3" s="1" customFormat="1">
      <c r="A32" s="32">
        <v>44283</v>
      </c>
      <c r="B32" s="33">
        <v>0</v>
      </c>
      <c r="C32" s="34">
        <v>0</v>
      </c>
    </row>
    <row r="33" spans="1:3" s="1" customFormat="1">
      <c r="A33" s="32">
        <v>44284</v>
      </c>
      <c r="B33" s="33">
        <v>0</v>
      </c>
      <c r="C33" s="34">
        <v>0</v>
      </c>
    </row>
    <row r="34" spans="1:3" s="1" customFormat="1">
      <c r="A34" s="32">
        <v>44285</v>
      </c>
      <c r="B34" s="33">
        <v>0</v>
      </c>
      <c r="C34" s="34">
        <v>0</v>
      </c>
    </row>
    <row r="35" spans="1:3" s="1" customFormat="1">
      <c r="A35" s="32">
        <v>44286</v>
      </c>
      <c r="B35" s="33">
        <v>3</v>
      </c>
      <c r="C35" s="34">
        <v>1800</v>
      </c>
    </row>
    <row r="36" spans="1:3" ht="15.75" thickBot="1">
      <c r="C36" s="3"/>
    </row>
    <row r="37" spans="1:3" ht="21" thickBot="1">
      <c r="A37" s="11" t="s">
        <v>4</v>
      </c>
      <c r="B37" s="12">
        <f>SUM(B5:B35)</f>
        <v>59</v>
      </c>
      <c r="C37" s="13">
        <f>SUM(C5:C35)</f>
        <v>29600</v>
      </c>
    </row>
  </sheetData>
  <mergeCells count="1">
    <mergeCell ref="A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pane ySplit="1" topLeftCell="A18" activePane="bottomLeft" state="frozen"/>
      <selection pane="bottomLeft" activeCell="E41" sqref="E41"/>
    </sheetView>
  </sheetViews>
  <sheetFormatPr defaultRowHeight="15"/>
  <cols>
    <col min="1" max="1" width="18.140625" bestFit="1" customWidth="1"/>
    <col min="2" max="2" width="13.140625" bestFit="1" customWidth="1"/>
    <col min="3" max="3" width="16.140625" customWidth="1"/>
    <col min="4" max="4" width="17.5703125" customWidth="1"/>
    <col min="5" max="5" width="15.28515625" customWidth="1"/>
    <col min="6" max="6" width="18" customWidth="1"/>
    <col min="7" max="7" width="14" bestFit="1" customWidth="1"/>
    <col min="8" max="8" width="22.28515625" bestFit="1" customWidth="1"/>
  </cols>
  <sheetData>
    <row r="1" spans="1:10" ht="30" thickBot="1">
      <c r="A1" s="49" t="s">
        <v>20</v>
      </c>
      <c r="B1" s="50"/>
      <c r="C1" s="50"/>
      <c r="D1" s="50"/>
      <c r="E1" s="50"/>
      <c r="F1" s="50"/>
      <c r="G1" s="50"/>
      <c r="H1" s="50"/>
      <c r="I1" s="50"/>
      <c r="J1" s="51"/>
    </row>
    <row r="4" spans="1:10" ht="15.75">
      <c r="A4" s="17" t="s">
        <v>19</v>
      </c>
      <c r="B4" s="17" t="s">
        <v>11</v>
      </c>
      <c r="C4" s="17" t="s">
        <v>12</v>
      </c>
      <c r="D4" s="17" t="s">
        <v>13</v>
      </c>
      <c r="E4" s="17" t="s">
        <v>14</v>
      </c>
      <c r="F4" s="17" t="s">
        <v>16</v>
      </c>
      <c r="G4" s="17" t="s">
        <v>17</v>
      </c>
      <c r="H4" s="17" t="s">
        <v>18</v>
      </c>
    </row>
    <row r="5" spans="1:10" ht="15.75">
      <c r="A5" s="22" t="s">
        <v>3</v>
      </c>
      <c r="B5" s="20">
        <v>32000</v>
      </c>
      <c r="C5" s="20">
        <v>280632</v>
      </c>
      <c r="D5" s="20">
        <v>74780</v>
      </c>
      <c r="E5" s="20">
        <v>24607</v>
      </c>
      <c r="F5" s="20">
        <v>5500</v>
      </c>
      <c r="G5" s="21">
        <v>6201</v>
      </c>
      <c r="H5" s="23">
        <f t="shared" ref="H5:H10" si="0">SUM(B5:G5)</f>
        <v>423720</v>
      </c>
    </row>
    <row r="6" spans="1:10" ht="15.75">
      <c r="A6" s="22" t="s">
        <v>7</v>
      </c>
      <c r="B6" s="20">
        <v>10580</v>
      </c>
      <c r="C6" s="20">
        <v>235000</v>
      </c>
      <c r="D6" s="20">
        <v>29600</v>
      </c>
      <c r="E6" s="20">
        <v>78553</v>
      </c>
      <c r="F6" s="20">
        <v>1750</v>
      </c>
      <c r="G6" s="21">
        <v>0</v>
      </c>
      <c r="H6" s="23">
        <f t="shared" si="0"/>
        <v>355483</v>
      </c>
    </row>
    <row r="7" spans="1:10" ht="15.75">
      <c r="A7" s="22" t="s">
        <v>8</v>
      </c>
      <c r="B7" s="20">
        <v>18120</v>
      </c>
      <c r="C7" s="20">
        <v>759084</v>
      </c>
      <c r="D7" s="20">
        <v>43930</v>
      </c>
      <c r="E7" s="20">
        <v>67503</v>
      </c>
      <c r="F7" s="20">
        <v>42978</v>
      </c>
      <c r="G7" s="21">
        <v>10824</v>
      </c>
      <c r="H7" s="23">
        <f t="shared" si="0"/>
        <v>942439</v>
      </c>
    </row>
    <row r="8" spans="1:10" ht="15.75">
      <c r="A8" s="22" t="s">
        <v>9</v>
      </c>
      <c r="B8" s="20">
        <v>4945</v>
      </c>
      <c r="C8" s="20">
        <v>72081</v>
      </c>
      <c r="D8" s="20">
        <v>2100</v>
      </c>
      <c r="E8" s="20">
        <v>10780</v>
      </c>
      <c r="F8" s="20">
        <v>4200</v>
      </c>
      <c r="G8" s="21">
        <v>0</v>
      </c>
      <c r="H8" s="23">
        <f t="shared" si="0"/>
        <v>94106</v>
      </c>
    </row>
    <row r="9" spans="1:10" ht="15.75">
      <c r="A9" s="22" t="s">
        <v>10</v>
      </c>
      <c r="B9" s="20">
        <v>2140</v>
      </c>
      <c r="C9" s="20">
        <v>0</v>
      </c>
      <c r="D9" s="20">
        <v>0</v>
      </c>
      <c r="E9" s="20">
        <v>6966</v>
      </c>
      <c r="F9" s="20">
        <v>0</v>
      </c>
      <c r="G9" s="21">
        <v>0</v>
      </c>
      <c r="H9" s="23">
        <f t="shared" si="0"/>
        <v>9106</v>
      </c>
    </row>
    <row r="10" spans="1:10" ht="16.5" thickBot="1">
      <c r="A10" s="24" t="s">
        <v>15</v>
      </c>
      <c r="B10" s="25">
        <v>99510</v>
      </c>
      <c r="C10" s="25">
        <v>429000</v>
      </c>
      <c r="D10" s="25">
        <v>120310</v>
      </c>
      <c r="E10" s="25">
        <v>0</v>
      </c>
      <c r="F10" s="25">
        <v>200</v>
      </c>
      <c r="G10" s="26">
        <v>0</v>
      </c>
      <c r="H10" s="27">
        <f t="shared" si="0"/>
        <v>649020</v>
      </c>
    </row>
    <row r="11" spans="1:10" ht="19.5" thickBot="1">
      <c r="A11" s="28" t="s">
        <v>4</v>
      </c>
      <c r="B11" s="29">
        <f t="shared" ref="B11:H11" si="1">SUM(B5:B10)</f>
        <v>167295</v>
      </c>
      <c r="C11" s="29">
        <f t="shared" si="1"/>
        <v>1775797</v>
      </c>
      <c r="D11" s="29">
        <f t="shared" si="1"/>
        <v>270720</v>
      </c>
      <c r="E11" s="29">
        <f t="shared" si="1"/>
        <v>188409</v>
      </c>
      <c r="F11" s="29">
        <f t="shared" si="1"/>
        <v>54628</v>
      </c>
      <c r="G11" s="30">
        <f t="shared" si="1"/>
        <v>17025</v>
      </c>
      <c r="H11" s="31">
        <f t="shared" si="1"/>
        <v>2473874</v>
      </c>
    </row>
  </sheetData>
  <mergeCells count="1">
    <mergeCell ref="A1:J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A24" sqref="A24"/>
    </sheetView>
  </sheetViews>
  <sheetFormatPr defaultRowHeight="15"/>
  <cols>
    <col min="1" max="1" width="22.140625" bestFit="1" customWidth="1"/>
    <col min="2" max="2" width="11.85546875" bestFit="1" customWidth="1"/>
    <col min="3" max="3" width="13.140625" bestFit="1" customWidth="1"/>
    <col min="4" max="4" width="13.85546875" bestFit="1" customWidth="1"/>
    <col min="5" max="5" width="15.85546875" bestFit="1" customWidth="1"/>
    <col min="6" max="6" width="21" bestFit="1" customWidth="1"/>
    <col min="7" max="7" width="14.85546875" customWidth="1"/>
    <col min="8" max="8" width="13.7109375" customWidth="1"/>
  </cols>
  <sheetData>
    <row r="1" spans="1:10" ht="30" thickBot="1">
      <c r="A1" s="58" t="s">
        <v>5</v>
      </c>
      <c r="B1" s="59"/>
      <c r="C1" s="59"/>
      <c r="D1" s="59"/>
      <c r="E1" s="59"/>
      <c r="F1" s="59"/>
      <c r="G1" s="59"/>
      <c r="H1" s="59"/>
      <c r="I1" s="59"/>
      <c r="J1" s="60"/>
    </row>
    <row r="4" spans="1:10" ht="15.75">
      <c r="A4" s="17" t="s">
        <v>6</v>
      </c>
      <c r="B4" s="17" t="s">
        <v>11</v>
      </c>
      <c r="C4" s="17" t="s">
        <v>12</v>
      </c>
      <c r="D4" s="17" t="s">
        <v>13</v>
      </c>
      <c r="E4" s="17" t="s">
        <v>14</v>
      </c>
      <c r="F4" s="17" t="s">
        <v>16</v>
      </c>
      <c r="G4" s="17" t="s">
        <v>17</v>
      </c>
      <c r="H4" s="19" t="s">
        <v>18</v>
      </c>
    </row>
    <row r="6" spans="1:10" ht="15.75">
      <c r="A6" s="18" t="s">
        <v>3</v>
      </c>
      <c r="B6" s="20">
        <v>32000</v>
      </c>
      <c r="C6" s="20">
        <v>280632</v>
      </c>
      <c r="D6" s="20">
        <v>74780</v>
      </c>
      <c r="E6" s="20">
        <v>24607</v>
      </c>
      <c r="F6" s="20">
        <v>5500</v>
      </c>
      <c r="G6" s="21">
        <v>6201</v>
      </c>
      <c r="H6" s="20">
        <f t="shared" ref="H6:H11" si="0">SUM(B6:G6)</f>
        <v>423720</v>
      </c>
    </row>
    <row r="7" spans="1:10" ht="15.75">
      <c r="A7" s="18" t="s">
        <v>7</v>
      </c>
      <c r="B7" s="20">
        <v>10580</v>
      </c>
      <c r="C7" s="20">
        <v>235000</v>
      </c>
      <c r="D7" s="20">
        <v>29600</v>
      </c>
      <c r="E7" s="20">
        <v>78553</v>
      </c>
      <c r="F7" s="20">
        <v>1750</v>
      </c>
      <c r="G7" s="21">
        <v>0</v>
      </c>
      <c r="H7" s="20">
        <f t="shared" si="0"/>
        <v>355483</v>
      </c>
    </row>
    <row r="8" spans="1:10" ht="15.75">
      <c r="A8" s="18" t="s">
        <v>8</v>
      </c>
      <c r="B8" s="20">
        <v>18120</v>
      </c>
      <c r="C8" s="20">
        <v>759084</v>
      </c>
      <c r="D8" s="20">
        <v>43930</v>
      </c>
      <c r="E8" s="20">
        <v>67503</v>
      </c>
      <c r="F8" s="20">
        <v>42978</v>
      </c>
      <c r="G8" s="21">
        <v>10824</v>
      </c>
      <c r="H8" s="20">
        <f t="shared" si="0"/>
        <v>942439</v>
      </c>
    </row>
    <row r="9" spans="1:10" ht="15.75">
      <c r="A9" s="18" t="s">
        <v>9</v>
      </c>
      <c r="B9" s="20">
        <v>4945</v>
      </c>
      <c r="C9" s="20">
        <v>72081</v>
      </c>
      <c r="D9" s="20">
        <v>2100</v>
      </c>
      <c r="E9" s="20">
        <v>10780</v>
      </c>
      <c r="F9" s="20">
        <v>4200</v>
      </c>
      <c r="G9" s="21">
        <v>0</v>
      </c>
      <c r="H9" s="20">
        <f t="shared" si="0"/>
        <v>94106</v>
      </c>
    </row>
    <row r="10" spans="1:10" ht="15.75">
      <c r="A10" s="18" t="s">
        <v>10</v>
      </c>
      <c r="B10" s="20">
        <v>2140</v>
      </c>
      <c r="C10" s="20">
        <v>0</v>
      </c>
      <c r="D10" s="20">
        <v>0</v>
      </c>
      <c r="E10" s="20">
        <v>6966</v>
      </c>
      <c r="F10" s="20">
        <v>0</v>
      </c>
      <c r="G10" s="21">
        <v>0</v>
      </c>
      <c r="H10" s="20">
        <f t="shared" si="0"/>
        <v>9106</v>
      </c>
    </row>
    <row r="11" spans="1:10" ht="15.75">
      <c r="A11" s="18" t="s">
        <v>15</v>
      </c>
      <c r="B11" s="20">
        <v>99510</v>
      </c>
      <c r="C11" s="20">
        <v>429000</v>
      </c>
      <c r="D11" s="20">
        <v>120310</v>
      </c>
      <c r="E11" s="20">
        <v>0</v>
      </c>
      <c r="F11" s="20">
        <v>200</v>
      </c>
      <c r="G11" s="21">
        <v>0</v>
      </c>
      <c r="H11" s="20">
        <f t="shared" si="0"/>
        <v>649020</v>
      </c>
    </row>
  </sheetData>
  <mergeCells count="1">
    <mergeCell ref="A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Data_analysis</vt:lpstr>
      <vt:lpstr>Data_analysis (2)</vt:lpstr>
      <vt:lpstr>Pratap Vihar</vt:lpstr>
      <vt:lpstr>Noida</vt:lpstr>
      <vt:lpstr>Shahdara</vt:lpstr>
      <vt:lpstr>Anand Vihar</vt:lpstr>
      <vt:lpstr>DEF</vt:lpstr>
      <vt:lpstr>Sheet3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2021-04-23T12:39:55Z</dcterms:modified>
</cp:coreProperties>
</file>