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aurav Chahal\Desktop\"/>
    </mc:Choice>
  </mc:AlternateContent>
  <bookViews>
    <workbookView xWindow="0" yWindow="0" windowWidth="23040" windowHeight="9372" activeTab="1"/>
  </bookViews>
  <sheets>
    <sheet name="Pivot Table" sheetId="2" r:id="rId1"/>
    <sheet name="Dashboard" sheetId="3" r:id="rId2"/>
    <sheet name="2019" sheetId="1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<sst xmlns="http://schemas.openxmlformats.org/spreadsheetml/2006/main" count="304" uniqueCount="183">
  <si>
    <t>Overall rank</t>
  </si>
  <si>
    <t>Country or region</t>
  </si>
  <si>
    <t>Score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</si>
  <si>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</si>
  <si>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</si>
  <si>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</si>
  <si>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</si>
  <si>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</si>
  <si>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</si>
  <si>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</si>
  <si>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</si>
  <si>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</si>
  <si>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</si>
  <si>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</si>
  <si>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</si>
  <si>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</si>
  <si>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</si>
  <si>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</si>
  <si>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</si>
  <si>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</si>
  <si>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</si>
  <si>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</si>
  <si>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</si>
  <si>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</si>
  <si>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</si>
  <si>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</si>
  <si>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</si>
  <si>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</si>
  <si>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</si>
  <si>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</si>
  <si>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</si>
  <si>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</si>
  <si>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</si>
  <si>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</si>
  <si>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</si>
  <si>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</si>
  <si>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</si>
  <si>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</si>
  <si>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</si>
  <si>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</si>
  <si>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</si>
  <si>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</si>
  <si>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</si>
  <si>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</si>
  <si>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</si>
  <si>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</si>
  <si>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</si>
  <si>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</si>
  <si>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</si>
  <si>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</si>
  <si>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</si>
  <si>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</si>
  <si>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</si>
  <si>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</si>
  <si>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</si>
  <si>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</si>
  <si>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</si>
  <si>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</si>
  <si>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</si>
  <si>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</si>
  <si>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</si>
  <si>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</si>
  <si>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</si>
  <si>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</si>
  <si>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</si>
  <si>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</si>
  <si>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</si>
  <si>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</si>
  <si>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</si>
  <si>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</si>
  <si>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</si>
  <si>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</si>
  <si>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</si>
  <si>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</si>
  <si>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</si>
  <si>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</si>
  <si>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</si>
  <si>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</si>
  <si>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</si>
  <si>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</si>
  <si>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</si>
  <si>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</si>
  <si>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</si>
  <si>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</si>
  <si>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</si>
  <si>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</si>
  <si>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</si>
  <si>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</si>
  <si>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</si>
  <si>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</si>
  <si>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</si>
  <si>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</si>
  <si>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</si>
  <si>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</si>
  <si>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</si>
  <si>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</si>
  <si>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</si>
  <si>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</si>
  <si>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</si>
  <si>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</si>
  <si>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</si>
  <si>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</si>
  <si>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</si>
  <si>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</si>
  <si>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</si>
  <si>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</si>
  <si>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</si>
  <si>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</si>
  <si>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</si>
  <si>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</si>
  <si>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</si>
  <si>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</si>
  <si>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</si>
  <si>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</si>
  <si>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</si>
  <si>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</si>
  <si>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</si>
  <si>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</si>
  <si>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</si>
  <si>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</si>
  <si>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</si>
  <si>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</si>
  <si>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</si>
  <si>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</si>
  <si>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</si>
  <si>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</si>
  <si>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</si>
  <si>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</si>
  <si>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</si>
  <si>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</si>
  <si>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</si>
  <si>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</si>
  <si>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</si>
  <si>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</si>
  <si>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</si>
  <si>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</si>
  <si>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</si>
  <si>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</si>
  <si>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</si>
  <si>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</si>
  <si>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</si>
  <si>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</si>
  <si>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</si>
  <si>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</si>
  <si>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</si>
  <si>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</si>
  <si>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</si>
  <si>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</si>
  <si>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</si>
  <si>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</si>
  <si>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</si>
  <si>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</si>
  <si>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</si>
  <si>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</si>
  <si>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</si>
  <si>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</si>
  <si>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</si>
  <si>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</si>
  <si>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</si>
  <si>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</si>
  <si>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</si>
  <si>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</si>
  <si>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</si>
  <si>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</si>
  <si>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(blank)</t>
  </si>
  <si>
    <t>TOP 10 countries by Social Support</t>
  </si>
  <si>
    <t>Bottom 10 countries by Social Support</t>
  </si>
  <si>
    <t>Top 10 countries by Life Expectency</t>
  </si>
  <si>
    <t>Bottom 10 countries by Life Expentency</t>
  </si>
  <si>
    <t>Top 10 countries by freedom to make life choices</t>
  </si>
  <si>
    <t>Bottom 10 countries by freedom to make life choices</t>
  </si>
  <si>
    <t>Top 10 countries by corruption</t>
  </si>
  <si>
    <t>Bottom 10 countries by corruption</t>
  </si>
  <si>
    <t>Top 10 countries by overall score</t>
  </si>
  <si>
    <t>Bottom 10 countries by overall score</t>
  </si>
  <si>
    <t>Countries</t>
  </si>
  <si>
    <t>Score in Freedom to make life choices</t>
  </si>
  <si>
    <t>Score in Social support</t>
  </si>
  <si>
    <t>Score in Perceptions of corruption2</t>
  </si>
  <si>
    <t>Score in Healthy life expectancy</t>
  </si>
  <si>
    <t>Score in Perceptions of corruption</t>
  </si>
  <si>
    <t>Overall Score</t>
  </si>
  <si>
    <t>STANDARD OF LIVING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</si>
</sst>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6" fillId="0" borderId="0" xfId="0" applyFont="1"/>
    <xf numFmtId="0" fontId="0" fillId="34" borderId="0" xfId="0" applyFill="1"/>
    <xf numFmtId="0" fontId="0" fillId="34" borderId="0" xfId="0" applyNumberFormat="1" applyFill="1"/>
    <xf numFmtId="0" fontId="0" fillId="35" borderId="0" xfId="0" applyNumberFormat="1" applyFill="1"/>
    <xf numFmtId="0" fontId="0" fillId="36" borderId="0" xfId="0" applyFill="1"/>
    <xf numFmtId="0" fontId="0" fillId="36" borderId="0" xfId="0" applyNumberFormat="1" applyFill="1"/>
    <xf numFmtId="0" fontId="0" fillId="37" borderId="0" xfId="0" applyFill="1"/>
    <xf numFmtId="0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  <xf numFmtId="2" fontId="0" fillId="33" borderId="0" xfId="0" applyNumberFormat="1" applyFill="1"/>
    <xf numFmtId="2" fontId="0" fillId="34" borderId="0" xfId="0" applyNumberFormat="1" applyFill="1"/>
    <xf numFmtId="0" fontId="0" fillId="39" borderId="0" xfId="0" applyFill="1"/>
    <xf numFmtId="0" fontId="14" fillId="39" borderId="0" xfId="0" applyFont="1" applyFill="1"/>
    <xf numFmtId="0" fontId="18" fillId="39" borderId="0" xfId="0" applyFont="1" applyFill="1"/>
    <xf numFmtId="0" fontId="19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numFmt numFmtId="2" formatCode="0.00"/>
    </dxf>
    <dxf>
      <numFmt numFmtId="2" formatCode="0.0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[2019 life expentency data.xlsx]Pivot Table!PivotTable1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10 countries by Social Support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Finland</c:v>
                </c:pt>
                <c:pt idx="3">
                  <c:v>Iceland</c:v>
                </c:pt>
                <c:pt idx="4">
                  <c:v>Ireland</c:v>
                </c:pt>
                <c:pt idx="5">
                  <c:v>Mongolia</c:v>
                </c:pt>
                <c:pt idx="6">
                  <c:v>New Zealand</c:v>
                </c:pt>
                <c:pt idx="7">
                  <c:v>Norway</c:v>
                </c:pt>
                <c:pt idx="8">
                  <c:v>Turkmenistan</c:v>
                </c:pt>
                <c:pt idx="9">
                  <c:v>United Kingdom</c:v>
                </c:pt>
              </c:strCache>
            </c:strRef>
          </c:cat>
          <c:val>
            <c:numRef>
              <c:f>'Pivot Table'!$B$4:$B$13</c:f>
              <c:numCache>
                <c:formatCode>0.00</c:formatCode>
                <c:ptCount val="10"/>
                <c:pt idx="0">
                  <c:v>1.548</c:v>
                </c:pt>
                <c:pt idx="1">
                  <c:v>1.573</c:v>
                </c:pt>
                <c:pt idx="2">
                  <c:v>1.587</c:v>
                </c:pt>
                <c:pt idx="3">
                  <c:v>1.6240000000000001</c:v>
                </c:pt>
                <c:pt idx="4">
                  <c:v>1.5529999999999999</c:v>
                </c:pt>
                <c:pt idx="5">
                  <c:v>1.5309999999999999</c:v>
                </c:pt>
                <c:pt idx="6">
                  <c:v>1.5569999999999999</c:v>
                </c:pt>
                <c:pt idx="7">
                  <c:v>1.5820000000000001</c:v>
                </c:pt>
                <c:pt idx="8">
                  <c:v>1.538</c:v>
                </c:pt>
                <c:pt idx="9">
                  <c:v>1.538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402089840"/>
        <c:axId val="-1187508688"/>
        <c:axId val="0"/>
      </c:bar3DChart>
      <c:catAx>
        <c:axId val="-140208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8688"/>
        <c:crosses val="autoZero"/>
        <c:auto val="1"/>
        <c:lblAlgn val="ctr"/>
        <c:lblOffset val="100"/>
        <c:noMultiLvlLbl val="0"/>
      </c:catAx>
      <c:valAx>
        <c:axId val="-11875086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[2019 life expentency data.xlsx]Pivot Table!PivotTable10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Bottom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overall score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6724999999999999"/>
          <c:y val="0.1193496646252551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Table'!$AD$3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Table'!$AC$4:$AC$14</c:f>
              <c:strCache>
                <c:ptCount val="11"/>
                <c:pt idx="0">
                  <c:v>Afghanistan</c:v>
                </c:pt>
                <c:pt idx="1">
                  <c:v>Botswana</c:v>
                </c:pt>
                <c:pt idx="2">
                  <c:v>Central African Republic</c:v>
                </c:pt>
                <c:pt idx="3">
                  <c:v>Haiti</c:v>
                </c:pt>
                <c:pt idx="4">
                  <c:v>Malawi</c:v>
                </c:pt>
                <c:pt idx="5">
                  <c:v>Rwanda</c:v>
                </c:pt>
                <c:pt idx="6">
                  <c:v>South Sudan</c:v>
                </c:pt>
                <c:pt idx="7">
                  <c:v>Syria</c:v>
                </c:pt>
                <c:pt idx="8">
                  <c:v>Tanzania</c:v>
                </c:pt>
                <c:pt idx="9">
                  <c:v>Yemen</c:v>
                </c:pt>
                <c:pt idx="10">
                  <c:v>(blank)</c:v>
                </c:pt>
              </c:strCache>
            </c:strRef>
          </c:cat>
          <c:val>
            <c:numRef>
              <c:f>'Pivot Table'!$AD$4:$AD$14</c:f>
              <c:numCache>
                <c:formatCode>0.00</c:formatCode>
                <c:ptCount val="11"/>
                <c:pt idx="0">
                  <c:v>3.2029999999999998</c:v>
                </c:pt>
                <c:pt idx="1">
                  <c:v>3.488</c:v>
                </c:pt>
                <c:pt idx="2">
                  <c:v>3.0830000000000002</c:v>
                </c:pt>
                <c:pt idx="3">
                  <c:v>3.597</c:v>
                </c:pt>
                <c:pt idx="4">
                  <c:v>3.41</c:v>
                </c:pt>
                <c:pt idx="5">
                  <c:v>3.3340000000000001</c:v>
                </c:pt>
                <c:pt idx="6">
                  <c:v>2.8530000000000002</c:v>
                </c:pt>
                <c:pt idx="7">
                  <c:v>3.4620000000000002</c:v>
                </c:pt>
                <c:pt idx="8">
                  <c:v>3.2309999999999999</c:v>
                </c:pt>
                <c:pt idx="9">
                  <c:v>3.38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87520656"/>
        <c:axId val="-1187520112"/>
      </c:barChart>
      <c:catAx>
        <c:axId val="-118752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20112"/>
        <c:crosses val="autoZero"/>
        <c:auto val="1"/>
        <c:lblAlgn val="ctr"/>
        <c:lblOffset val="100"/>
        <c:noMultiLvlLbl val="0"/>
      </c:catAx>
      <c:valAx>
        <c:axId val="-11875201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[2019 life expentency data.xlsx]Pivot Table!PivotTable2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Bottom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Social Support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Table'!$E$4:$E$14</c:f>
              <c:strCache>
                <c:ptCount val="11"/>
                <c:pt idx="0">
                  <c:v>Afghanistan</c:v>
                </c:pt>
                <c:pt idx="1">
                  <c:v>Benin</c:v>
                </c:pt>
                <c:pt idx="2">
                  <c:v>Burundi</c:v>
                </c:pt>
                <c:pt idx="3">
                  <c:v>Central African Republic</c:v>
                </c:pt>
                <c:pt idx="4">
                  <c:v>Georgia</c:v>
                </c:pt>
                <c:pt idx="5">
                  <c:v>Haiti</c:v>
                </c:pt>
                <c:pt idx="6">
                  <c:v>Malawi</c:v>
                </c:pt>
                <c:pt idx="7">
                  <c:v>South Sudan</c:v>
                </c:pt>
                <c:pt idx="8">
                  <c:v>Syria</c:v>
                </c:pt>
                <c:pt idx="9">
                  <c:v>Togo</c:v>
                </c:pt>
                <c:pt idx="10">
                  <c:v>(blank)</c:v>
                </c:pt>
              </c:strCache>
            </c:strRef>
          </c:cat>
          <c:val>
            <c:numRef>
              <c:f>'Pivot Table'!$F$4:$F$14</c:f>
              <c:numCache>
                <c:formatCode>0.00</c:formatCode>
                <c:ptCount val="11"/>
                <c:pt idx="0">
                  <c:v>0.51700000000000002</c:v>
                </c:pt>
                <c:pt idx="1">
                  <c:v>0.437</c:v>
                </c:pt>
                <c:pt idx="2">
                  <c:v>0.44700000000000001</c:v>
                </c:pt>
                <c:pt idx="3">
                  <c:v>0</c:v>
                </c:pt>
                <c:pt idx="4">
                  <c:v>0.66600000000000004</c:v>
                </c:pt>
                <c:pt idx="5">
                  <c:v>0.68799999999999994</c:v>
                </c:pt>
                <c:pt idx="6">
                  <c:v>0.56000000000000005</c:v>
                </c:pt>
                <c:pt idx="7">
                  <c:v>0.57499999999999996</c:v>
                </c:pt>
                <c:pt idx="8">
                  <c:v>0.378</c:v>
                </c:pt>
                <c:pt idx="9">
                  <c:v>0.57199999999999995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187507600"/>
        <c:axId val="-1187507056"/>
        <c:axId val="0"/>
      </c:bar3DChart>
      <c:catAx>
        <c:axId val="-11875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7056"/>
        <c:crosses val="autoZero"/>
        <c:auto val="1"/>
        <c:lblAlgn val="ctr"/>
        <c:lblOffset val="100"/>
        <c:noMultiLvlLbl val="0"/>
      </c:catAx>
      <c:valAx>
        <c:axId val="-11875070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[2019 life expentency data.xlsx]Pivot Table!PivotTable3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10 countries by Life Expentency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Table'!$H$4:$H$13</c:f>
              <c:strCache>
                <c:ptCount val="10"/>
                <c:pt idx="0">
                  <c:v>Canada</c:v>
                </c:pt>
                <c:pt idx="1">
                  <c:v>Cyprus</c:v>
                </c:pt>
                <c:pt idx="2">
                  <c:v>France</c:v>
                </c:pt>
                <c:pt idx="3">
                  <c:v>Hong Kong</c:v>
                </c:pt>
                <c:pt idx="4">
                  <c:v>Italy</c:v>
                </c:pt>
                <c:pt idx="5">
                  <c:v>Japan</c:v>
                </c:pt>
                <c:pt idx="6">
                  <c:v>Northern Cyprus</c:v>
                </c:pt>
                <c:pt idx="7">
                  <c:v>Singapore</c:v>
                </c:pt>
                <c:pt idx="8">
                  <c:v>Spain</c:v>
                </c:pt>
                <c:pt idx="9">
                  <c:v>Switzerland</c:v>
                </c:pt>
              </c:strCache>
            </c:strRef>
          </c:cat>
          <c:val>
            <c:numRef>
              <c:f>'Pivot Table'!$I$4:$I$13</c:f>
              <c:numCache>
                <c:formatCode>General</c:formatCode>
                <c:ptCount val="10"/>
                <c:pt idx="0">
                  <c:v>10.389999999999999</c:v>
                </c:pt>
                <c:pt idx="1">
                  <c:v>10.42</c:v>
                </c:pt>
                <c:pt idx="2">
                  <c:v>10.45</c:v>
                </c:pt>
                <c:pt idx="3">
                  <c:v>11.22</c:v>
                </c:pt>
                <c:pt idx="4">
                  <c:v>10.389999999999999</c:v>
                </c:pt>
                <c:pt idx="5">
                  <c:v>10.88</c:v>
                </c:pt>
                <c:pt idx="6">
                  <c:v>10.42</c:v>
                </c:pt>
                <c:pt idx="7">
                  <c:v>11.41</c:v>
                </c:pt>
                <c:pt idx="8">
                  <c:v>10.620000000000001</c:v>
                </c:pt>
                <c:pt idx="9">
                  <c:v>10.52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187506512"/>
        <c:axId val="-1187516848"/>
        <c:axId val="0"/>
      </c:area3DChart>
      <c:catAx>
        <c:axId val="-118750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6848"/>
        <c:crosses val="autoZero"/>
        <c:auto val="1"/>
        <c:lblAlgn val="ctr"/>
        <c:lblOffset val="100"/>
        <c:noMultiLvlLbl val="0"/>
      </c:catAx>
      <c:valAx>
        <c:axId val="-118751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[2019 life expentency data.xlsx]Pivot Table!PivotTable4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Bottom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Life Expentency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6584711286089241"/>
          <c:y val="0.12397929425488481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Table'!$K$4:$K$14</c:f>
              <c:strCache>
                <c:ptCount val="11"/>
                <c:pt idx="0">
                  <c:v>Central African Republic</c:v>
                </c:pt>
                <c:pt idx="1">
                  <c:v>Chad</c:v>
                </c:pt>
                <c:pt idx="2">
                  <c:v>Ivory Coast</c:v>
                </c:pt>
                <c:pt idx="3">
                  <c:v>Lesotho</c:v>
                </c:pt>
                <c:pt idx="4">
                  <c:v>Mali</c:v>
                </c:pt>
                <c:pt idx="5">
                  <c:v>Nigeria</c:v>
                </c:pt>
                <c:pt idx="6">
                  <c:v>Sierra Leone</c:v>
                </c:pt>
                <c:pt idx="7">
                  <c:v>Somalia</c:v>
                </c:pt>
                <c:pt idx="8">
                  <c:v>South Sudan</c:v>
                </c:pt>
                <c:pt idx="9">
                  <c:v>Swaziland</c:v>
                </c:pt>
                <c:pt idx="10">
                  <c:v>(blank)</c:v>
                </c:pt>
              </c:strCache>
            </c:strRef>
          </c:cat>
          <c:val>
            <c:numRef>
              <c:f>'Pivot Table'!$L$4:$L$14</c:f>
              <c:numCache>
                <c:formatCode>General</c:formatCode>
                <c:ptCount val="11"/>
                <c:pt idx="0">
                  <c:v>1.05</c:v>
                </c:pt>
                <c:pt idx="1">
                  <c:v>1.92</c:v>
                </c:pt>
                <c:pt idx="2">
                  <c:v>2.3200000000000003</c:v>
                </c:pt>
                <c:pt idx="3">
                  <c:v>1.6800000000000002</c:v>
                </c:pt>
                <c:pt idx="4">
                  <c:v>3.08</c:v>
                </c:pt>
                <c:pt idx="5">
                  <c:v>2.4500000000000002</c:v>
                </c:pt>
                <c:pt idx="6">
                  <c:v>2.42</c:v>
                </c:pt>
                <c:pt idx="7">
                  <c:v>2.68</c:v>
                </c:pt>
                <c:pt idx="8">
                  <c:v>2.9499999999999997</c:v>
                </c:pt>
                <c:pt idx="9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187510864"/>
        <c:axId val="-1187510320"/>
      </c:barChart>
      <c:catAx>
        <c:axId val="-118751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0320"/>
        <c:crosses val="autoZero"/>
        <c:auto val="1"/>
        <c:lblAlgn val="ctr"/>
        <c:lblOffset val="100"/>
        <c:noMultiLvlLbl val="0"/>
      </c:catAx>
      <c:valAx>
        <c:axId val="-11875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[2019 life expentency data.xlsx]Pivot Table!PivotTable5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10 countries by freedom to make life choices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Table'!$N$4:$N$13</c:f>
              <c:strCache>
                <c:ptCount val="10"/>
                <c:pt idx="0">
                  <c:v>Cambodia</c:v>
                </c:pt>
                <c:pt idx="1">
                  <c:v>Canada</c:v>
                </c:pt>
                <c:pt idx="2">
                  <c:v>Denmark</c:v>
                </c:pt>
                <c:pt idx="3">
                  <c:v>Finland</c:v>
                </c:pt>
                <c:pt idx="4">
                  <c:v>Iceland</c:v>
                </c:pt>
                <c:pt idx="5">
                  <c:v>New Zealand</c:v>
                </c:pt>
                <c:pt idx="6">
                  <c:v>Norway</c:v>
                </c:pt>
                <c:pt idx="7">
                  <c:v>Sweden</c:v>
                </c:pt>
                <c:pt idx="8">
                  <c:v>United Arab Emirates</c:v>
                </c:pt>
                <c:pt idx="9">
                  <c:v>Uzbekistan</c:v>
                </c:pt>
              </c:strCache>
            </c:strRef>
          </c:cat>
          <c:val>
            <c:numRef>
              <c:f>'Pivot Table'!$O$4:$O$13</c:f>
              <c:numCache>
                <c:formatCode>General</c:formatCode>
                <c:ptCount val="10"/>
                <c:pt idx="0">
                  <c:v>6.09</c:v>
                </c:pt>
                <c:pt idx="1">
                  <c:v>5.84</c:v>
                </c:pt>
                <c:pt idx="2">
                  <c:v>5.92</c:v>
                </c:pt>
                <c:pt idx="3">
                  <c:v>5.96</c:v>
                </c:pt>
                <c:pt idx="4">
                  <c:v>5.91</c:v>
                </c:pt>
                <c:pt idx="5">
                  <c:v>5.85</c:v>
                </c:pt>
                <c:pt idx="6">
                  <c:v>6.0299999999999994</c:v>
                </c:pt>
                <c:pt idx="7">
                  <c:v>5.7399999999999993</c:v>
                </c:pt>
                <c:pt idx="8">
                  <c:v>5.9799999999999995</c:v>
                </c:pt>
                <c:pt idx="9">
                  <c:v>6.3100000000000005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7518480"/>
        <c:axId val="-1187517936"/>
      </c:lineChart>
      <c:catAx>
        <c:axId val="-11875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7936"/>
        <c:crosses val="autoZero"/>
        <c:auto val="1"/>
        <c:lblAlgn val="ctr"/>
        <c:lblOffset val="100"/>
        <c:noMultiLvlLbl val="0"/>
      </c:catAx>
      <c:valAx>
        <c:axId val="-118751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[2019 life expentency data.xlsx]Pivot Table!PivotTable6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Bottom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freedom to make life choices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79576716790001"/>
          <c:y val="0.34240522018081077"/>
          <c:w val="0.71431389847172111"/>
          <c:h val="0.32284922717993586"/>
        </c:manualLayout>
      </c:layout>
      <c:area3DChart>
        <c:grouping val="stacked"/>
        <c:varyColors val="0"/>
        <c:ser>
          <c:idx val="0"/>
          <c:order val="0"/>
          <c:tx>
            <c:strRef>
              <c:f>'Pivot Table'!$R$3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Table'!$Q$4:$Q$14</c:f>
              <c:strCache>
                <c:ptCount val="11"/>
                <c:pt idx="0">
                  <c:v>Afghanistan</c:v>
                </c:pt>
                <c:pt idx="1">
                  <c:v>Algeria</c:v>
                </c:pt>
                <c:pt idx="2">
                  <c:v>Comoros</c:v>
                </c:pt>
                <c:pt idx="3">
                  <c:v>Greece</c:v>
                </c:pt>
                <c:pt idx="4">
                  <c:v>Haiti</c:v>
                </c:pt>
                <c:pt idx="5">
                  <c:v>Madagascar</c:v>
                </c:pt>
                <c:pt idx="6">
                  <c:v>Mauritania</c:v>
                </c:pt>
                <c:pt idx="7">
                  <c:v>South Sudan</c:v>
                </c:pt>
                <c:pt idx="8">
                  <c:v>Syria</c:v>
                </c:pt>
                <c:pt idx="9">
                  <c:v>Yemen</c:v>
                </c:pt>
                <c:pt idx="10">
                  <c:v>(blank)</c:v>
                </c:pt>
              </c:strCache>
            </c:strRef>
          </c:cat>
          <c:val>
            <c:numRef>
              <c:f>'Pivot Table'!$R$4:$R$14</c:f>
              <c:numCache>
                <c:formatCode>General</c:formatCode>
                <c:ptCount val="11"/>
                <c:pt idx="0">
                  <c:v>0</c:v>
                </c:pt>
                <c:pt idx="1">
                  <c:v>0.85999999999999988</c:v>
                </c:pt>
                <c:pt idx="2">
                  <c:v>1.42</c:v>
                </c:pt>
                <c:pt idx="3">
                  <c:v>0.67</c:v>
                </c:pt>
                <c:pt idx="4">
                  <c:v>0.26</c:v>
                </c:pt>
                <c:pt idx="5">
                  <c:v>1.48</c:v>
                </c:pt>
                <c:pt idx="6">
                  <c:v>0.66</c:v>
                </c:pt>
                <c:pt idx="7">
                  <c:v>0.1</c:v>
                </c:pt>
                <c:pt idx="8">
                  <c:v>0.13</c:v>
                </c:pt>
                <c:pt idx="9">
                  <c:v>1.43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187511408"/>
        <c:axId val="-1187515760"/>
        <c:axId val="0"/>
      </c:area3DChart>
      <c:catAx>
        <c:axId val="-11875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5760"/>
        <c:crosses val="autoZero"/>
        <c:auto val="1"/>
        <c:lblAlgn val="ctr"/>
        <c:lblOffset val="100"/>
        <c:noMultiLvlLbl val="0"/>
      </c:catAx>
      <c:valAx>
        <c:axId val="-118751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[2019 life expentency data.xlsx]Pivot Table!PivotTable7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Top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corruption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Table'!$T$4:$T$13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Ireland</c:v>
                </c:pt>
                <c:pt idx="3">
                  <c:v>Luxembourg</c:v>
                </c:pt>
                <c:pt idx="4">
                  <c:v>New Zealand</c:v>
                </c:pt>
                <c:pt idx="5">
                  <c:v>Norway</c:v>
                </c:pt>
                <c:pt idx="6">
                  <c:v>Rwanda</c:v>
                </c:pt>
                <c:pt idx="7">
                  <c:v>Singapore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'Pivot Table'!$U$4:$U$13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3.93</c:v>
                </c:pt>
                <c:pt idx="2">
                  <c:v>3.1</c:v>
                </c:pt>
                <c:pt idx="3">
                  <c:v>3.16</c:v>
                </c:pt>
                <c:pt idx="4">
                  <c:v>3.8</c:v>
                </c:pt>
                <c:pt idx="5">
                  <c:v>3.41</c:v>
                </c:pt>
                <c:pt idx="6">
                  <c:v>4.1099999999999994</c:v>
                </c:pt>
                <c:pt idx="7">
                  <c:v>4.53</c:v>
                </c:pt>
                <c:pt idx="8">
                  <c:v>3.73</c:v>
                </c:pt>
                <c:pt idx="9">
                  <c:v>3.43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187514672"/>
        <c:axId val="-1187509776"/>
        <c:axId val="0"/>
      </c:bar3DChart>
      <c:catAx>
        <c:axId val="-11875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9776"/>
        <c:crosses val="autoZero"/>
        <c:auto val="1"/>
        <c:lblAlgn val="ctr"/>
        <c:lblOffset val="100"/>
        <c:noMultiLvlLbl val="0"/>
      </c:catAx>
      <c:valAx>
        <c:axId val="-118750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[2019 life expentency data.xlsx]Pivot Table!PivotTable8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Bottom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10 countries by corruption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layout/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Table'!$X$3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Table'!$W$4:$W$14</c:f>
              <c:strCache>
                <c:ptCount val="11"/>
                <c:pt idx="0">
                  <c:v>Bosnia and Herzegovina</c:v>
                </c:pt>
                <c:pt idx="1">
                  <c:v>Bulgaria</c:v>
                </c:pt>
                <c:pt idx="2">
                  <c:v>Croatia</c:v>
                </c:pt>
                <c:pt idx="3">
                  <c:v>Hungary</c:v>
                </c:pt>
                <c:pt idx="4">
                  <c:v>Kosovo</c:v>
                </c:pt>
                <c:pt idx="5">
                  <c:v>Moldova</c:v>
                </c:pt>
                <c:pt idx="6">
                  <c:v>Romania</c:v>
                </c:pt>
                <c:pt idx="7">
                  <c:v>Slovakia</c:v>
                </c:pt>
                <c:pt idx="8">
                  <c:v>Trinidad &amp; Tobago</c:v>
                </c:pt>
                <c:pt idx="9">
                  <c:v>Ukraine</c:v>
                </c:pt>
                <c:pt idx="10">
                  <c:v>(blank)</c:v>
                </c:pt>
              </c:strCache>
            </c:strRef>
          </c:cat>
          <c:val>
            <c:numRef>
              <c:f>'Pivot Table'!$X$4:$X$14</c:f>
              <c:numCache>
                <c:formatCode>General</c:formatCode>
                <c:ptCount val="11"/>
                <c:pt idx="0">
                  <c:v>0.06</c:v>
                </c:pt>
                <c:pt idx="1">
                  <c:v>0.04</c:v>
                </c:pt>
                <c:pt idx="2">
                  <c:v>0.21999999999999997</c:v>
                </c:pt>
                <c:pt idx="3">
                  <c:v>0.2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87521744"/>
        <c:axId val="-1187509232"/>
      </c:lineChart>
      <c:catAx>
        <c:axId val="-11875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9232"/>
        <c:crosses val="autoZero"/>
        <c:auto val="1"/>
        <c:lblAlgn val="ctr"/>
        <c:lblOffset val="100"/>
        <c:noMultiLvlLbl val="0"/>
      </c:catAx>
      <c:valAx>
        <c:axId val="-118750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[2019 life expentency data.xlsx]Pivot Table!PivotTable9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>
                    <a:lumMod val="75000"/>
                  </a:schemeClr>
                </a:solidFill>
              </a:rPr>
              <a:t>Top</a:t>
            </a:r>
            <a:r>
              <a:rPr lang="en-IN" baseline="0">
                <a:solidFill>
                  <a:schemeClr val="accent5">
                    <a:lumMod val="75000"/>
                  </a:schemeClr>
                </a:solidFill>
              </a:rPr>
              <a:t> 10 countries by overall score</a:t>
            </a:r>
            <a:endParaRPr lang="en-IN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0072222222222225"/>
          <c:y val="0.11934966462525518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Table'!$AA$3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Table'!$Z$4:$Z$13</c:f>
              <c:strCache>
                <c:ptCount val="10"/>
                <c:pt idx="0">
                  <c:v>Austria</c:v>
                </c:pt>
                <c:pt idx="1">
                  <c:v>Canada</c:v>
                </c:pt>
                <c:pt idx="2">
                  <c:v>Denmark</c:v>
                </c:pt>
                <c:pt idx="3">
                  <c:v>Finland</c:v>
                </c:pt>
                <c:pt idx="4">
                  <c:v>Iceland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'Pivot Table'!$AA$4:$AA$13</c:f>
              <c:numCache>
                <c:formatCode>0.00</c:formatCode>
                <c:ptCount val="10"/>
                <c:pt idx="0">
                  <c:v>7.2460000000000004</c:v>
                </c:pt>
                <c:pt idx="1">
                  <c:v>7.2779999999999996</c:v>
                </c:pt>
                <c:pt idx="2">
                  <c:v>7.6</c:v>
                </c:pt>
                <c:pt idx="3">
                  <c:v>7.7690000000000001</c:v>
                </c:pt>
                <c:pt idx="4">
                  <c:v>7.4939999999999998</c:v>
                </c:pt>
                <c:pt idx="5">
                  <c:v>7.4880000000000004</c:v>
                </c:pt>
                <c:pt idx="6">
                  <c:v>7.3070000000000004</c:v>
                </c:pt>
                <c:pt idx="7">
                  <c:v>7.5540000000000003</c:v>
                </c:pt>
                <c:pt idx="8">
                  <c:v>7.343</c:v>
                </c:pt>
                <c:pt idx="9">
                  <c:v>7.48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187508144"/>
        <c:axId val="-1187521200"/>
        <c:axId val="0"/>
      </c:bar3DChart>
      <c:catAx>
        <c:axId val="-11875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21200"/>
        <c:crosses val="autoZero"/>
        <c:auto val="1"/>
        <c:lblAlgn val="ctr"/>
        <c:lblOffset val="100"/>
        <c:noMultiLvlLbl val="0"/>
      </c:catAx>
      <c:valAx>
        <c:axId val="-1187521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5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373380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</xdr:row>
      <xdr:rowOff>167640</xdr:rowOff>
    </xdr:from>
    <xdr:to>
      <xdr:col>15</xdr:col>
      <xdr:colOff>563880</xdr:colOff>
      <xdr:row>16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297180</xdr:colOff>
      <xdr:row>2</xdr:row>
      <xdr:rowOff>0</xdr:rowOff>
    </xdr:from>
    <xdr:to>
      <xdr:col>25</xdr:col>
      <xdr:colOff>144780</xdr:colOff>
      <xdr:row>16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19</xdr:row>
      <xdr:rowOff>0</xdr:rowOff>
    </xdr:from>
    <xdr:to>
      <xdr:col>16</xdr:col>
      <xdr:colOff>350520</xdr:colOff>
      <xdr:row>34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18</xdr:row>
      <xdr:rowOff>175260</xdr:rowOff>
    </xdr:from>
    <xdr:to>
      <xdr:col>25</xdr:col>
      <xdr:colOff>342900</xdr:colOff>
      <xdr:row>33</xdr:row>
      <xdr:rowOff>175260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579120</xdr:colOff>
      <xdr:row>51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289560</xdr:colOff>
      <xdr:row>35</xdr:row>
      <xdr:rowOff>160020</xdr:rowOff>
    </xdr:from>
    <xdr:to>
      <xdr:col>16</xdr:col>
      <xdr:colOff>358140</xdr:colOff>
      <xdr:row>51</xdr:row>
      <xdr:rowOff>7620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53340</xdr:colOff>
      <xdr:row>36</xdr:row>
      <xdr:rowOff>7620</xdr:rowOff>
    </xdr:from>
    <xdr:to>
      <xdr:col>25</xdr:col>
      <xdr:colOff>365760</xdr:colOff>
      <xdr:row>50</xdr:row>
      <xdr:rowOff>137160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53</xdr:row>
      <xdr:rowOff>7620</xdr:rowOff>
    </xdr:from>
    <xdr:to>
      <xdr:col>8</xdr:col>
      <xdr:colOff>129540</xdr:colOff>
      <xdr:row>69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Chahal" refreshedDate="45317.859141898145" createdVersion="5" refreshedVersion="5" minRefreshableVersion="3" recordCount="157">
  <cacheSource type="worksheet">
    <worksheetSource ref="A1:L1048576" sheet="2019"/>
  </cacheSource>
  <cacheFields count="12">
    <cacheField name="Overall rank" numFmtId="0">
      <sharedItems containsString="0" containsBlank="1" containsNumber="1" containsInteger="1" minValue="1" maxValue="156" count="1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m/>
      </sharedItems>
    </cacheField>
    <cacheField name="Country or region" numFmtId="0">
      <sharedItems containsBlank="1" count="157">
        <s v="Finland"/>
        <s v="Denmark"/>
        <s v="Norway"/>
        <s v="Iceland"/>
        <s v="Netherlands"/>
        <s v="Switzerland"/>
        <s v="Sweden"/>
        <s v="New Zealand"/>
        <s v="Canada"/>
        <s v="Austria"/>
        <s v="Australia"/>
        <s v="Costa Rica"/>
        <s v="Israel"/>
        <s v="Luxembourg"/>
        <s v="United Kingdom"/>
        <s v="Ireland"/>
        <s v="Germany"/>
        <s v="Belgium"/>
        <s v="United States"/>
        <s v="Czech Republic"/>
        <s v="United Arab Emirates"/>
        <s v="Malta"/>
        <s v="Mexico"/>
        <s v="France"/>
        <s v="Taiwan"/>
        <s v="Chile"/>
        <s v="Guatemala"/>
        <s v="Saudi Arabia"/>
        <s v="Qatar"/>
        <s v="Spain"/>
        <s v="Panama"/>
        <s v="Brazil"/>
        <s v="Uruguay"/>
        <s v="Singapore"/>
        <s v="El Salvador"/>
        <s v="Italy"/>
        <s v="Bahrain"/>
        <s v="Slovakia"/>
        <s v="Trinidad &amp; Tobago"/>
        <s v="Poland"/>
        <s v="Uzbekistan"/>
        <s v="Lithuania"/>
        <s v="Colombia"/>
        <s v="Slovenia"/>
        <s v="Nicaragua"/>
        <s v="Kosovo"/>
        <s v="Argentina"/>
        <s v="Romania"/>
        <s v="Cyprus"/>
        <s v="Ecuador"/>
        <s v="Kuwait"/>
        <s v="Thailand"/>
        <s v="Latvia"/>
        <s v="South Korea"/>
        <s v="Estonia"/>
        <s v="Jamaica"/>
        <s v="Mauritius"/>
        <s v="Japan"/>
        <s v="Honduras"/>
        <s v="Kazakhstan"/>
        <s v="Bolivia"/>
        <s v="Hungary"/>
        <s v="Paraguay"/>
        <s v="Northern Cyprus"/>
        <s v="Peru"/>
        <s v="Portugal"/>
        <s v="Pakistan"/>
        <s v="Russia"/>
        <s v="Philippines"/>
        <s v="Serbia"/>
        <s v="Moldova"/>
        <s v="Libya"/>
        <s v="Montenegro"/>
        <s v="Tajikistan"/>
        <s v="Croatia"/>
        <s v="Hong Kong"/>
        <s v="Dominican Republic"/>
        <s v="Bosnia and Herzegovina"/>
        <s v="Turkey"/>
        <s v="Malaysia"/>
        <s v="Belarus"/>
        <s v="Greece"/>
        <s v="Mongolia"/>
        <s v="North Macedonia"/>
        <s v="Nigeria"/>
        <s v="Kyrgyzstan"/>
        <s v="Turkmenistan"/>
        <s v="Algeria"/>
        <s v="Morocco"/>
        <s v="Azerbaijan"/>
        <s v="Lebanon"/>
        <s v="Indonesia"/>
        <s v="China"/>
        <s v="Vietnam"/>
        <s v="Bhutan"/>
        <s v="Cameroon"/>
        <s v="Bulgaria"/>
        <s v="Ghana"/>
        <s v="Ivory Coast"/>
        <s v="Nepal"/>
        <s v="Jordan"/>
        <s v="Benin"/>
        <s v="Congo (Brazzaville)"/>
        <s v="Gabon"/>
        <s v="Laos"/>
        <s v="South Africa"/>
        <s v="Albania"/>
        <s v="Venezuela"/>
        <s v="Cambodia"/>
        <s v="Palestinian Territories"/>
        <s v="Senegal"/>
        <s v="Somalia"/>
        <s v="Namibia"/>
        <s v="Niger"/>
        <s v="Burkina Faso"/>
        <s v="Armenia"/>
        <s v="Iran"/>
        <s v="Guinea"/>
        <s v="Georgia"/>
        <s v="Gambia"/>
        <s v="Kenya"/>
        <s v="Mauritania"/>
        <s v="Mozambique"/>
        <s v="Tunisia"/>
        <s v="Bangladesh"/>
        <s v="Iraq"/>
        <s v="Congo (Kinshasa)"/>
        <s v="Mali"/>
        <s v="Sierra Leone"/>
        <s v="Sri Lanka"/>
        <s v="Myanmar"/>
        <s v="Chad"/>
        <s v="Ukraine"/>
        <s v="Ethiopia"/>
        <s v="Swaziland"/>
        <s v="Uganda"/>
        <s v="Egypt"/>
        <s v="Zambia"/>
        <s v="Togo"/>
        <s v="India"/>
        <s v="Liberia"/>
        <s v="Comoros"/>
        <s v="Madagascar"/>
        <s v="Lesotho"/>
        <s v="Burundi"/>
        <s v="Zimbabwe"/>
        <s v="Haiti"/>
        <s v="Botswana"/>
        <s v="Syria"/>
        <s v="Malawi"/>
        <s v="Yemen"/>
        <s v="Rwanda"/>
        <s v="Tanzania"/>
        <s v="Afghanistan"/>
        <s v="Central African Republic"/>
        <s v="South Sudan"/>
        <m/>
      </sharedItems>
    </cacheField>
    <cacheField name="Score" numFmtId="0">
      <sharedItems containsString="0" containsBlank="1" containsNumber="1" minValue="2.8530000000000002" maxValue="7.7690000000000001"/>
    </cacheField>
    <cacheField name="Social support" numFmtId="0">
      <sharedItems containsString="0" containsBlank="1" containsNumber="1" minValue="0" maxValue="1.6240000000000001"/>
    </cacheField>
    <cacheField name="Healthy life expectancy" numFmtId="0">
      <sharedItems containsString="0" containsBlank="1" containsNumber="1" minValue="0" maxValue="1.141"/>
    </cacheField>
    <cacheField name="Healthy life expectancy2" numFmtId="0">
      <sharedItems containsString="0" containsBlank="1" containsNumber="1" minValue="0" maxValue="11.41"/>
    </cacheField>
    <cacheField name="Freedom to make life choices" numFmtId="0">
      <sharedItems containsString="0" containsBlank="1" containsNumber="1" minValue="0" maxValue="0.63100000000000001"/>
    </cacheField>
    <cacheField name="Freedom to make life choices2" numFmtId="0">
      <sharedItems containsString="0" containsBlank="1" containsNumber="1" minValue="0" maxValue="6.3100000000000005"/>
    </cacheField>
    <cacheField name="Generosity" numFmtId="0">
      <sharedItems containsString="0" containsBlank="1" containsNumber="1" minValue="0" maxValue="0.56599999999999995"/>
    </cacheField>
    <cacheField name="Generosity2" numFmtId="0">
      <sharedItems containsString="0" containsBlank="1" containsNumber="1" minValue="0" maxValue="5.6599999999999993"/>
    </cacheField>
    <cacheField name="Perceptions of corruption" numFmtId="0">
      <sharedItems containsString="0" containsBlank="1" containsNumber="1" minValue="0" maxValue="0.45300000000000001"/>
    </cacheField>
    <cacheField name="Perceptions of corruption2" numFmtId="0">
      <sharedItems containsString="0" containsBlank="1" containsNumber="1" minValue="0" maxValue="4.5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x v="0"/>
    <x v="0"/>
    <n v="7.7690000000000001"/>
    <n v="1.587"/>
    <n v="0.98599999999999999"/>
    <n v="9.86"/>
    <n v="0.59599999999999997"/>
    <n v="5.96"/>
    <n v="0.153"/>
    <n v="1.53"/>
    <n v="0.39300000000000002"/>
    <n v="3.93"/>
  </r>
  <r>
    <x v="1"/>
    <x v="1"/>
    <n v="7.6"/>
    <n v="1.573"/>
    <n v="0.996"/>
    <n v="9.9600000000000009"/>
    <n v="0.59199999999999997"/>
    <n v="5.92"/>
    <n v="0.252"/>
    <n v="2.52"/>
    <n v="0.41"/>
    <n v="4.0999999999999996"/>
  </r>
  <r>
    <x v="2"/>
    <x v="2"/>
    <n v="7.5540000000000003"/>
    <n v="1.5820000000000001"/>
    <n v="1.028"/>
    <n v="10.280000000000001"/>
    <n v="0.60299999999999998"/>
    <n v="6.0299999999999994"/>
    <n v="0.27100000000000002"/>
    <n v="2.71"/>
    <n v="0.34100000000000003"/>
    <n v="3.41"/>
  </r>
  <r>
    <x v="3"/>
    <x v="3"/>
    <n v="7.4939999999999998"/>
    <n v="1.6240000000000001"/>
    <n v="1.026"/>
    <n v="10.26"/>
    <n v="0.59099999999999997"/>
    <n v="5.91"/>
    <n v="0.35399999999999998"/>
    <n v="3.54"/>
    <n v="0.11799999999999999"/>
    <n v="1.18"/>
  </r>
  <r>
    <x v="4"/>
    <x v="4"/>
    <n v="7.4880000000000004"/>
    <n v="1.522"/>
    <n v="0.999"/>
    <n v="9.99"/>
    <n v="0.55700000000000005"/>
    <n v="5.57"/>
    <n v="0.32200000000000001"/>
    <n v="3.22"/>
    <n v="0.29799999999999999"/>
    <n v="2.98"/>
  </r>
  <r>
    <x v="5"/>
    <x v="5"/>
    <n v="7.48"/>
    <n v="1.526"/>
    <n v="1.052"/>
    <n v="10.52"/>
    <n v="0.57199999999999995"/>
    <n v="5.72"/>
    <n v="0.26300000000000001"/>
    <n v="2.63"/>
    <n v="0.34300000000000003"/>
    <n v="3.43"/>
  </r>
  <r>
    <x v="6"/>
    <x v="6"/>
    <n v="7.343"/>
    <n v="1.4870000000000001"/>
    <n v="1.0089999999999999"/>
    <n v="10.09"/>
    <n v="0.57399999999999995"/>
    <n v="5.7399999999999993"/>
    <n v="0.26700000000000002"/>
    <n v="2.67"/>
    <n v="0.373"/>
    <n v="3.73"/>
  </r>
  <r>
    <x v="7"/>
    <x v="7"/>
    <n v="7.3070000000000004"/>
    <n v="1.5569999999999999"/>
    <n v="1.026"/>
    <n v="10.26"/>
    <n v="0.58499999999999996"/>
    <n v="5.85"/>
    <n v="0.33"/>
    <n v="3.3000000000000003"/>
    <n v="0.38"/>
    <n v="3.8"/>
  </r>
  <r>
    <x v="8"/>
    <x v="8"/>
    <n v="7.2779999999999996"/>
    <n v="1.5049999999999999"/>
    <n v="1.0389999999999999"/>
    <n v="10.389999999999999"/>
    <n v="0.58399999999999996"/>
    <n v="5.84"/>
    <n v="0.28499999999999998"/>
    <n v="2.8499999999999996"/>
    <n v="0.308"/>
    <n v="3.08"/>
  </r>
  <r>
    <x v="9"/>
    <x v="9"/>
    <n v="7.2460000000000004"/>
    <n v="1.4750000000000001"/>
    <n v="1.016"/>
    <n v="10.16"/>
    <n v="0.53200000000000003"/>
    <n v="5.32"/>
    <n v="0.24399999999999999"/>
    <n v="2.44"/>
    <n v="0.22600000000000001"/>
    <n v="2.2600000000000002"/>
  </r>
  <r>
    <x v="10"/>
    <x v="10"/>
    <n v="7.2279999999999998"/>
    <n v="1.548"/>
    <n v="1.036"/>
    <n v="10.36"/>
    <n v="0.55700000000000005"/>
    <n v="5.57"/>
    <n v="0.33200000000000002"/>
    <n v="3.3200000000000003"/>
    <n v="0.28999999999999998"/>
    <n v="2.9"/>
  </r>
  <r>
    <x v="11"/>
    <x v="11"/>
    <n v="7.1669999999999998"/>
    <n v="1.4410000000000001"/>
    <n v="0.96299999999999997"/>
    <n v="9.629999999999999"/>
    <n v="0.55800000000000005"/>
    <n v="5.58"/>
    <n v="0.14399999999999999"/>
    <n v="1.44"/>
    <n v="9.2999999999999999E-2"/>
    <n v="0.92999999999999994"/>
  </r>
  <r>
    <x v="12"/>
    <x v="12"/>
    <n v="7.1390000000000002"/>
    <n v="1.4550000000000001"/>
    <n v="1.0289999999999999"/>
    <n v="10.29"/>
    <n v="0.371"/>
    <n v="3.71"/>
    <n v="0.26100000000000001"/>
    <n v="2.6100000000000003"/>
    <n v="8.2000000000000003E-2"/>
    <n v="0.82000000000000006"/>
  </r>
  <r>
    <x v="13"/>
    <x v="13"/>
    <n v="7.09"/>
    <n v="1.4790000000000001"/>
    <n v="1.012"/>
    <n v="10.120000000000001"/>
    <n v="0.52600000000000002"/>
    <n v="5.26"/>
    <n v="0.19400000000000001"/>
    <n v="1.94"/>
    <n v="0.316"/>
    <n v="3.16"/>
  </r>
  <r>
    <x v="14"/>
    <x v="14"/>
    <n v="7.0540000000000003"/>
    <n v="1.538"/>
    <n v="0.996"/>
    <n v="9.9600000000000009"/>
    <n v="0.45"/>
    <n v="4.5"/>
    <n v="0.34799999999999998"/>
    <n v="3.4799999999999995"/>
    <n v="0.27800000000000002"/>
    <n v="2.7800000000000002"/>
  </r>
  <r>
    <x v="15"/>
    <x v="15"/>
    <n v="7.0209999999999999"/>
    <n v="1.5529999999999999"/>
    <n v="0.999"/>
    <n v="9.99"/>
    <n v="0.51600000000000001"/>
    <n v="5.16"/>
    <n v="0.29799999999999999"/>
    <n v="2.98"/>
    <n v="0.31"/>
    <n v="3.1"/>
  </r>
  <r>
    <x v="16"/>
    <x v="16"/>
    <n v="6.9850000000000003"/>
    <n v="1.454"/>
    <n v="0.98699999999999999"/>
    <n v="9.8699999999999992"/>
    <n v="0.495"/>
    <n v="4.95"/>
    <n v="0.26100000000000001"/>
    <n v="2.6100000000000003"/>
    <n v="0.26500000000000001"/>
    <n v="2.6500000000000004"/>
  </r>
  <r>
    <x v="17"/>
    <x v="17"/>
    <n v="6.923"/>
    <n v="1.504"/>
    <n v="0.98599999999999999"/>
    <n v="9.86"/>
    <n v="0.47299999999999998"/>
    <n v="4.7299999999999995"/>
    <n v="0.16"/>
    <n v="1.6"/>
    <n v="0.21"/>
    <n v="2.1"/>
  </r>
  <r>
    <x v="18"/>
    <x v="18"/>
    <n v="6.8920000000000003"/>
    <n v="1.4570000000000001"/>
    <n v="0.874"/>
    <n v="8.74"/>
    <n v="0.45400000000000001"/>
    <n v="4.54"/>
    <n v="0.28000000000000003"/>
    <n v="2.8000000000000003"/>
    <n v="0.128"/>
    <n v="1.28"/>
  </r>
  <r>
    <x v="19"/>
    <x v="19"/>
    <n v="6.8520000000000003"/>
    <n v="1.4870000000000001"/>
    <n v="0.92"/>
    <n v="9.2000000000000011"/>
    <n v="0.45700000000000002"/>
    <n v="4.57"/>
    <n v="4.5999999999999999E-2"/>
    <n v="0.45999999999999996"/>
    <n v="3.5999999999999997E-2"/>
    <n v="0.36"/>
  </r>
  <r>
    <x v="20"/>
    <x v="20"/>
    <n v="6.8250000000000002"/>
    <n v="1.31"/>
    <n v="0.82499999999999996"/>
    <n v="8.25"/>
    <n v="0.59799999999999998"/>
    <n v="5.9799999999999995"/>
    <n v="0.26200000000000001"/>
    <n v="2.62"/>
    <n v="0.182"/>
    <n v="1.8199999999999998"/>
  </r>
  <r>
    <x v="21"/>
    <x v="21"/>
    <n v="6.726"/>
    <n v="1.52"/>
    <n v="0.999"/>
    <n v="9.99"/>
    <n v="0.56399999999999995"/>
    <n v="5.64"/>
    <n v="0.375"/>
    <n v="3.75"/>
    <n v="0.151"/>
    <n v="1.51"/>
  </r>
  <r>
    <x v="22"/>
    <x v="22"/>
    <n v="6.5949999999999998"/>
    <n v="1.323"/>
    <n v="0.86099999999999999"/>
    <n v="8.61"/>
    <n v="0.433"/>
    <n v="4.33"/>
    <n v="7.3999999999999996E-2"/>
    <n v="0.74"/>
    <n v="7.2999999999999995E-2"/>
    <n v="0.73"/>
  </r>
  <r>
    <x v="23"/>
    <x v="23"/>
    <n v="6.5919999999999996"/>
    <n v="1.472"/>
    <n v="1.0449999999999999"/>
    <n v="10.45"/>
    <n v="0.436"/>
    <n v="4.3600000000000003"/>
    <n v="0.111"/>
    <n v="1.1100000000000001"/>
    <n v="0.183"/>
    <n v="1.83"/>
  </r>
  <r>
    <x v="24"/>
    <x v="24"/>
    <n v="6.4459999999999997"/>
    <n v="1.43"/>
    <n v="0.91400000000000003"/>
    <n v="9.14"/>
    <n v="0.35099999999999998"/>
    <n v="3.51"/>
    <n v="0.24199999999999999"/>
    <n v="2.42"/>
    <n v="9.7000000000000003E-2"/>
    <n v="0.97"/>
  </r>
  <r>
    <x v="25"/>
    <x v="25"/>
    <n v="6.444"/>
    <n v="1.369"/>
    <n v="0.92"/>
    <n v="9.2000000000000011"/>
    <n v="0.35699999999999998"/>
    <n v="3.57"/>
    <n v="0.187"/>
    <n v="1.87"/>
    <n v="5.6000000000000001E-2"/>
    <n v="0.56000000000000005"/>
  </r>
  <r>
    <x v="26"/>
    <x v="26"/>
    <n v="6.4359999999999999"/>
    <n v="1.2689999999999999"/>
    <n v="0.746"/>
    <n v="7.46"/>
    <n v="0.53500000000000003"/>
    <n v="5.3500000000000005"/>
    <n v="0.17499999999999999"/>
    <n v="1.75"/>
    <n v="7.8E-2"/>
    <n v="0.78"/>
  </r>
  <r>
    <x v="27"/>
    <x v="27"/>
    <n v="6.375"/>
    <n v="1.357"/>
    <n v="0.79500000000000004"/>
    <n v="7.95"/>
    <n v="0.439"/>
    <n v="4.3899999999999997"/>
    <n v="0.08"/>
    <n v="0.8"/>
    <n v="0.13200000000000001"/>
    <n v="1.32"/>
  </r>
  <r>
    <x v="28"/>
    <x v="28"/>
    <n v="6.3739999999999997"/>
    <n v="1.3129999999999999"/>
    <n v="0.871"/>
    <n v="8.7100000000000009"/>
    <n v="0.55500000000000005"/>
    <n v="5.5500000000000007"/>
    <n v="0.22"/>
    <n v="2.2000000000000002"/>
    <n v="0.16700000000000001"/>
    <n v="1.6700000000000002"/>
  </r>
  <r>
    <x v="29"/>
    <x v="29"/>
    <n v="6.3540000000000001"/>
    <n v="1.484"/>
    <n v="1.0620000000000001"/>
    <n v="10.620000000000001"/>
    <n v="0.36199999999999999"/>
    <n v="3.62"/>
    <n v="0.153"/>
    <n v="1.53"/>
    <n v="7.9000000000000001E-2"/>
    <n v="0.79"/>
  </r>
  <r>
    <x v="30"/>
    <x v="30"/>
    <n v="6.3209999999999997"/>
    <n v="1.4419999999999999"/>
    <n v="0.91"/>
    <n v="9.1"/>
    <n v="0.51600000000000001"/>
    <n v="5.16"/>
    <n v="0.109"/>
    <n v="1.0900000000000001"/>
    <n v="5.3999999999999999E-2"/>
    <n v="0.54"/>
  </r>
  <r>
    <x v="31"/>
    <x v="31"/>
    <n v="6.3"/>
    <n v="1.4390000000000001"/>
    <n v="0.80200000000000005"/>
    <n v="8.02"/>
    <n v="0.39"/>
    <n v="3.9000000000000004"/>
    <n v="9.9000000000000005E-2"/>
    <n v="0.99"/>
    <n v="8.5999999999999993E-2"/>
    <n v="0.85999999999999988"/>
  </r>
  <r>
    <x v="32"/>
    <x v="32"/>
    <n v="6.2930000000000001"/>
    <n v="1.4650000000000001"/>
    <n v="0.89100000000000001"/>
    <n v="8.91"/>
    <n v="0.52300000000000002"/>
    <n v="5.23"/>
    <n v="0.127"/>
    <n v="1.27"/>
    <n v="0.15"/>
    <n v="1.5"/>
  </r>
  <r>
    <x v="33"/>
    <x v="33"/>
    <n v="6.2619999999999996"/>
    <n v="1.4630000000000001"/>
    <n v="1.141"/>
    <n v="11.41"/>
    <n v="0.55600000000000005"/>
    <n v="5.5600000000000005"/>
    <n v="0.27100000000000002"/>
    <n v="2.71"/>
    <n v="0.45300000000000001"/>
    <n v="4.53"/>
  </r>
  <r>
    <x v="34"/>
    <x v="34"/>
    <n v="6.2530000000000001"/>
    <n v="1.242"/>
    <n v="0.78900000000000003"/>
    <n v="7.8900000000000006"/>
    <n v="0.43"/>
    <n v="4.3"/>
    <n v="9.2999999999999999E-2"/>
    <n v="0.92999999999999994"/>
    <n v="7.3999999999999996E-2"/>
    <n v="0.74"/>
  </r>
  <r>
    <x v="35"/>
    <x v="35"/>
    <n v="6.2229999999999999"/>
    <n v="1.488"/>
    <n v="1.0389999999999999"/>
    <n v="10.389999999999999"/>
    <n v="0.23100000000000001"/>
    <n v="2.31"/>
    <n v="0.158"/>
    <n v="1.58"/>
    <n v="0.03"/>
    <n v="0.3"/>
  </r>
  <r>
    <x v="36"/>
    <x v="36"/>
    <n v="6.1989999999999998"/>
    <n v="1.3680000000000001"/>
    <n v="0.871"/>
    <n v="8.7100000000000009"/>
    <n v="0.53600000000000003"/>
    <n v="5.36"/>
    <n v="0.255"/>
    <n v="2.5499999999999998"/>
    <n v="0.11"/>
    <n v="1.1000000000000001"/>
  </r>
  <r>
    <x v="37"/>
    <x v="37"/>
    <n v="6.1980000000000004"/>
    <n v="1.504"/>
    <n v="0.88100000000000001"/>
    <n v="8.81"/>
    <n v="0.33400000000000002"/>
    <n v="3.3400000000000003"/>
    <n v="0.121"/>
    <n v="1.21"/>
    <n v="1.4E-2"/>
    <n v="0.14000000000000001"/>
  </r>
  <r>
    <x v="38"/>
    <x v="38"/>
    <n v="6.1920000000000002"/>
    <n v="1.4770000000000001"/>
    <n v="0.71299999999999997"/>
    <n v="7.13"/>
    <n v="0.48899999999999999"/>
    <n v="4.8899999999999997"/>
    <n v="0.185"/>
    <n v="1.85"/>
    <n v="1.6E-2"/>
    <n v="0.16"/>
  </r>
  <r>
    <x v="39"/>
    <x v="39"/>
    <n v="6.1820000000000004"/>
    <n v="1.4379999999999999"/>
    <n v="0.88400000000000001"/>
    <n v="8.84"/>
    <n v="0.48299999999999998"/>
    <n v="4.83"/>
    <n v="0.11700000000000001"/>
    <n v="1.1700000000000002"/>
    <n v="0.05"/>
    <n v="0.5"/>
  </r>
  <r>
    <x v="40"/>
    <x v="40"/>
    <n v="6.1740000000000004"/>
    <n v="1.5289999999999999"/>
    <n v="0.75600000000000001"/>
    <n v="7.5600000000000005"/>
    <n v="0.63100000000000001"/>
    <n v="6.3100000000000005"/>
    <n v="0.32200000000000001"/>
    <n v="3.22"/>
    <n v="0.24"/>
    <n v="2.4"/>
  </r>
  <r>
    <x v="41"/>
    <x v="41"/>
    <n v="6.149"/>
    <n v="1.5149999999999999"/>
    <n v="0.81799999999999995"/>
    <n v="8.18"/>
    <n v="0.29099999999999998"/>
    <n v="2.9099999999999997"/>
    <n v="4.2999999999999997E-2"/>
    <n v="0.42999999999999994"/>
    <n v="4.2000000000000003E-2"/>
    <n v="0.42000000000000004"/>
  </r>
  <r>
    <x v="42"/>
    <x v="42"/>
    <n v="6.125"/>
    <n v="1.41"/>
    <n v="0.84099999999999997"/>
    <n v="8.41"/>
    <n v="0.47"/>
    <n v="4.6999999999999993"/>
    <n v="9.9000000000000005E-2"/>
    <n v="0.99"/>
    <n v="3.4000000000000002E-2"/>
    <n v="0.34"/>
  </r>
  <r>
    <x v="43"/>
    <x v="43"/>
    <n v="6.1180000000000003"/>
    <n v="1.5229999999999999"/>
    <n v="0.95299999999999996"/>
    <n v="9.5299999999999994"/>
    <n v="0.56399999999999995"/>
    <n v="5.64"/>
    <n v="0.14399999999999999"/>
    <n v="1.44"/>
    <n v="5.7000000000000002E-2"/>
    <n v="0.57000000000000006"/>
  </r>
  <r>
    <x v="44"/>
    <x v="44"/>
    <n v="6.1050000000000004"/>
    <n v="1.325"/>
    <n v="0.83499999999999996"/>
    <n v="8.35"/>
    <n v="0.435"/>
    <n v="4.3499999999999996"/>
    <n v="0.2"/>
    <n v="2"/>
    <n v="0.127"/>
    <n v="1.27"/>
  </r>
  <r>
    <x v="45"/>
    <x v="45"/>
    <n v="6.1"/>
    <n v="1.232"/>
    <n v="0.75800000000000001"/>
    <n v="7.58"/>
    <n v="0.48899999999999999"/>
    <n v="4.8899999999999997"/>
    <n v="0.26200000000000001"/>
    <n v="2.62"/>
    <n v="6.0000000000000001E-3"/>
    <n v="0.06"/>
  </r>
  <r>
    <x v="46"/>
    <x v="46"/>
    <n v="6.0860000000000003"/>
    <n v="1.4319999999999999"/>
    <n v="0.88100000000000001"/>
    <n v="8.81"/>
    <n v="0.47099999999999997"/>
    <n v="4.71"/>
    <n v="6.6000000000000003E-2"/>
    <n v="0.66"/>
    <n v="0.05"/>
    <n v="0.5"/>
  </r>
  <r>
    <x v="47"/>
    <x v="47"/>
    <n v="6.07"/>
    <n v="1.232"/>
    <n v="0.82499999999999996"/>
    <n v="8.25"/>
    <n v="0.46200000000000002"/>
    <n v="4.62"/>
    <n v="8.3000000000000004E-2"/>
    <n v="0.83000000000000007"/>
    <n v="5.0000000000000001E-3"/>
    <n v="0.05"/>
  </r>
  <r>
    <x v="48"/>
    <x v="48"/>
    <n v="6.0460000000000003"/>
    <n v="1.2230000000000001"/>
    <n v="1.042"/>
    <n v="10.42"/>
    <n v="0.40600000000000003"/>
    <n v="4.0600000000000005"/>
    <n v="0.19"/>
    <n v="1.9"/>
    <n v="4.1000000000000002E-2"/>
    <n v="0.41000000000000003"/>
  </r>
  <r>
    <x v="49"/>
    <x v="49"/>
    <n v="6.0279999999999996"/>
    <n v="1.3120000000000001"/>
    <n v="0.86799999999999999"/>
    <n v="8.68"/>
    <n v="0.498"/>
    <n v="4.9800000000000004"/>
    <n v="0.126"/>
    <n v="1.26"/>
    <n v="8.6999999999999994E-2"/>
    <n v="0.86999999999999988"/>
  </r>
  <r>
    <x v="50"/>
    <x v="50"/>
    <n v="6.0209999999999999"/>
    <n v="1.319"/>
    <n v="0.80800000000000005"/>
    <n v="8.08"/>
    <n v="0.49299999999999999"/>
    <n v="4.93"/>
    <n v="0.14199999999999999"/>
    <n v="1.42"/>
    <n v="9.7000000000000003E-2"/>
    <n v="0.97"/>
  </r>
  <r>
    <x v="51"/>
    <x v="51"/>
    <n v="6.008"/>
    <n v="1.409"/>
    <n v="0.82799999999999996"/>
    <n v="8.2799999999999994"/>
    <n v="0.55700000000000005"/>
    <n v="5.57"/>
    <n v="0.35899999999999999"/>
    <n v="3.59"/>
    <n v="2.8000000000000001E-2"/>
    <n v="0.28000000000000003"/>
  </r>
  <r>
    <x v="52"/>
    <x v="52"/>
    <n v="5.94"/>
    <n v="1.4650000000000001"/>
    <n v="0.81200000000000006"/>
    <n v="8.120000000000001"/>
    <n v="0.26400000000000001"/>
    <n v="2.64"/>
    <n v="7.4999999999999997E-2"/>
    <n v="0.75"/>
    <n v="6.4000000000000001E-2"/>
    <n v="0.64"/>
  </r>
  <r>
    <x v="53"/>
    <x v="53"/>
    <n v="5.8949999999999996"/>
    <n v="1.2190000000000001"/>
    <n v="1.036"/>
    <n v="10.36"/>
    <n v="0.159"/>
    <n v="1.59"/>
    <n v="0.17499999999999999"/>
    <n v="1.75"/>
    <n v="5.6000000000000001E-2"/>
    <n v="0.56000000000000005"/>
  </r>
  <r>
    <x v="54"/>
    <x v="54"/>
    <n v="5.8929999999999998"/>
    <n v="1.528"/>
    <n v="0.874"/>
    <n v="8.74"/>
    <n v="0.495"/>
    <n v="4.95"/>
    <n v="0.10299999999999999"/>
    <n v="1.03"/>
    <n v="0.161"/>
    <n v="1.61"/>
  </r>
  <r>
    <x v="55"/>
    <x v="55"/>
    <n v="5.89"/>
    <n v="1.478"/>
    <n v="0.83099999999999996"/>
    <n v="8.3099999999999987"/>
    <n v="0.49"/>
    <n v="4.9000000000000004"/>
    <n v="0.107"/>
    <n v="1.07"/>
    <n v="2.8000000000000001E-2"/>
    <n v="0.28000000000000003"/>
  </r>
  <r>
    <x v="56"/>
    <x v="56"/>
    <n v="5.8879999999999999"/>
    <n v="1.4019999999999999"/>
    <n v="0.79800000000000004"/>
    <n v="7.98"/>
    <n v="0.498"/>
    <n v="4.9800000000000004"/>
    <n v="0.215"/>
    <n v="2.15"/>
    <n v="0.06"/>
    <n v="0.6"/>
  </r>
  <r>
    <x v="57"/>
    <x v="57"/>
    <n v="5.8860000000000001"/>
    <n v="1.419"/>
    <n v="1.0880000000000001"/>
    <n v="10.88"/>
    <n v="0.44500000000000001"/>
    <n v="4.45"/>
    <n v="6.9000000000000006E-2"/>
    <n v="0.69000000000000006"/>
    <n v="0.14000000000000001"/>
    <n v="1.4000000000000001"/>
  </r>
  <r>
    <x v="58"/>
    <x v="58"/>
    <n v="5.86"/>
    <n v="1.236"/>
    <n v="0.82799999999999996"/>
    <n v="8.2799999999999994"/>
    <n v="0.50700000000000001"/>
    <n v="5.07"/>
    <n v="0.246"/>
    <n v="2.46"/>
    <n v="7.8E-2"/>
    <n v="0.78"/>
  </r>
  <r>
    <x v="59"/>
    <x v="59"/>
    <n v="5.8090000000000002"/>
    <n v="1.508"/>
    <n v="0.72899999999999998"/>
    <n v="7.29"/>
    <n v="0.41"/>
    <n v="4.0999999999999996"/>
    <n v="0.14599999999999999"/>
    <n v="1.46"/>
    <n v="9.6000000000000002E-2"/>
    <n v="0.96"/>
  </r>
  <r>
    <x v="60"/>
    <x v="60"/>
    <n v="5.7789999999999999"/>
    <n v="1.2090000000000001"/>
    <n v="0.70599999999999996"/>
    <n v="7.06"/>
    <n v="0.51100000000000001"/>
    <n v="5.1100000000000003"/>
    <n v="0.13700000000000001"/>
    <n v="1.37"/>
    <n v="6.4000000000000001E-2"/>
    <n v="0.64"/>
  </r>
  <r>
    <x v="61"/>
    <x v="61"/>
    <n v="5.758"/>
    <n v="1.41"/>
    <n v="0.82799999999999996"/>
    <n v="8.2799999999999994"/>
    <n v="0.19900000000000001"/>
    <n v="1.9900000000000002"/>
    <n v="8.1000000000000003E-2"/>
    <n v="0.81"/>
    <n v="0.02"/>
    <n v="0.2"/>
  </r>
  <r>
    <x v="62"/>
    <x v="62"/>
    <n v="5.7430000000000003"/>
    <n v="1.4750000000000001"/>
    <n v="0.77700000000000002"/>
    <n v="7.7700000000000005"/>
    <n v="0.51400000000000001"/>
    <n v="5.1400000000000006"/>
    <n v="0.184"/>
    <n v="1.8399999999999999"/>
    <n v="0.08"/>
    <n v="0.8"/>
  </r>
  <r>
    <x v="63"/>
    <x v="63"/>
    <n v="5.718"/>
    <n v="1.252"/>
    <n v="1.042"/>
    <n v="10.42"/>
    <n v="0.41699999999999998"/>
    <n v="4.17"/>
    <n v="0.191"/>
    <n v="1.9100000000000001"/>
    <n v="0.16200000000000001"/>
    <n v="1.62"/>
  </r>
  <r>
    <x v="64"/>
    <x v="64"/>
    <n v="5.6970000000000001"/>
    <n v="1.274"/>
    <n v="0.85399999999999998"/>
    <n v="8.5399999999999991"/>
    <n v="0.45500000000000002"/>
    <n v="4.55"/>
    <n v="8.3000000000000004E-2"/>
    <n v="0.83000000000000007"/>
    <n v="2.7E-2"/>
    <n v="0.27"/>
  </r>
  <r>
    <x v="65"/>
    <x v="65"/>
    <n v="5.6929999999999996"/>
    <n v="1.431"/>
    <n v="0.999"/>
    <n v="9.99"/>
    <n v="0.50800000000000001"/>
    <n v="5.08"/>
    <n v="4.7E-2"/>
    <n v="0.47"/>
    <n v="2.5000000000000001E-2"/>
    <n v="0.25"/>
  </r>
  <r>
    <x v="66"/>
    <x v="66"/>
    <n v="5.6529999999999996"/>
    <n v="0.88600000000000001"/>
    <n v="0.53500000000000003"/>
    <n v="5.3500000000000005"/>
    <n v="0.313"/>
    <n v="3.13"/>
    <n v="0.22"/>
    <n v="2.2000000000000002"/>
    <n v="9.8000000000000004E-2"/>
    <n v="0.98"/>
  </r>
  <r>
    <x v="67"/>
    <x v="67"/>
    <n v="5.6479999999999997"/>
    <n v="1.452"/>
    <n v="0.72599999999999998"/>
    <n v="7.26"/>
    <n v="0.33400000000000002"/>
    <n v="3.3400000000000003"/>
    <n v="8.2000000000000003E-2"/>
    <n v="0.82000000000000006"/>
    <n v="3.1E-2"/>
    <n v="0.31"/>
  </r>
  <r>
    <x v="68"/>
    <x v="68"/>
    <n v="5.6310000000000002"/>
    <n v="1.2929999999999999"/>
    <n v="0.65700000000000003"/>
    <n v="6.57"/>
    <n v="0.55800000000000005"/>
    <n v="5.58"/>
    <n v="0.11700000000000001"/>
    <n v="1.1700000000000002"/>
    <n v="0.107"/>
    <n v="1.07"/>
  </r>
  <r>
    <x v="69"/>
    <x v="69"/>
    <n v="5.6029999999999998"/>
    <n v="1.383"/>
    <n v="0.85399999999999998"/>
    <n v="8.5399999999999991"/>
    <n v="0.28199999999999997"/>
    <n v="2.82"/>
    <n v="0.13700000000000001"/>
    <n v="1.37"/>
    <n v="3.9E-2"/>
    <n v="0.39"/>
  </r>
  <r>
    <x v="70"/>
    <x v="70"/>
    <n v="5.5289999999999999"/>
    <n v="1.3280000000000001"/>
    <n v="0.73899999999999999"/>
    <n v="7.39"/>
    <n v="0.245"/>
    <n v="2.4500000000000002"/>
    <n v="0.18099999999999999"/>
    <n v="1.81"/>
    <n v="0"/>
    <n v="0"/>
  </r>
  <r>
    <x v="71"/>
    <x v="71"/>
    <n v="5.5250000000000004"/>
    <n v="1.3029999999999999"/>
    <n v="0.67300000000000004"/>
    <n v="6.73"/>
    <n v="0.41599999999999998"/>
    <n v="4.16"/>
    <n v="0.13300000000000001"/>
    <n v="1.33"/>
    <n v="0.152"/>
    <n v="1.52"/>
  </r>
  <r>
    <x v="72"/>
    <x v="72"/>
    <n v="5.5229999999999997"/>
    <n v="1.361"/>
    <n v="0.871"/>
    <n v="8.7100000000000009"/>
    <n v="0.19700000000000001"/>
    <n v="1.9700000000000002"/>
    <n v="0.14199999999999999"/>
    <n v="1.42"/>
    <n v="0.08"/>
    <n v="0.8"/>
  </r>
  <r>
    <x v="73"/>
    <x v="73"/>
    <n v="5.4669999999999996"/>
    <n v="1.0980000000000001"/>
    <n v="0.71799999999999997"/>
    <n v="7.18"/>
    <n v="0.38900000000000001"/>
    <n v="3.89"/>
    <n v="0.23"/>
    <n v="2.3000000000000003"/>
    <n v="0.14399999999999999"/>
    <n v="1.44"/>
  </r>
  <r>
    <x v="74"/>
    <x v="74"/>
    <n v="5.4320000000000004"/>
    <n v="1.266"/>
    <n v="0.91400000000000003"/>
    <n v="9.14"/>
    <n v="0.29599999999999999"/>
    <n v="2.96"/>
    <n v="0.11899999999999999"/>
    <n v="1.19"/>
    <n v="2.1999999999999999E-2"/>
    <n v="0.21999999999999997"/>
  </r>
  <r>
    <x v="75"/>
    <x v="75"/>
    <n v="5.43"/>
    <n v="1.2769999999999999"/>
    <n v="1.1220000000000001"/>
    <n v="11.22"/>
    <n v="0.44"/>
    <n v="4.4000000000000004"/>
    <n v="0.25800000000000001"/>
    <n v="2.58"/>
    <n v="0.28699999999999998"/>
    <n v="2.8699999999999997"/>
  </r>
  <r>
    <x v="76"/>
    <x v="76"/>
    <n v="5.4249999999999998"/>
    <n v="1.401"/>
    <n v="0.77900000000000003"/>
    <n v="7.79"/>
    <n v="0.497"/>
    <n v="4.97"/>
    <n v="0.113"/>
    <n v="1.1300000000000001"/>
    <n v="0.10100000000000001"/>
    <n v="1.01"/>
  </r>
  <r>
    <x v="77"/>
    <x v="77"/>
    <n v="5.3860000000000001"/>
    <n v="1.212"/>
    <n v="0.84499999999999997"/>
    <n v="8.4499999999999993"/>
    <n v="0.21199999999999999"/>
    <n v="2.12"/>
    <n v="0.26300000000000001"/>
    <n v="2.63"/>
    <n v="6.0000000000000001E-3"/>
    <n v="0.06"/>
  </r>
  <r>
    <x v="78"/>
    <x v="78"/>
    <n v="5.3730000000000002"/>
    <n v="1.36"/>
    <n v="0.80800000000000005"/>
    <n v="8.08"/>
    <n v="0.19500000000000001"/>
    <n v="1.9500000000000002"/>
    <n v="8.3000000000000004E-2"/>
    <n v="0.83000000000000007"/>
    <n v="0.106"/>
    <n v="1.06"/>
  </r>
  <r>
    <x v="79"/>
    <x v="79"/>
    <n v="5.3390000000000004"/>
    <n v="1.171"/>
    <n v="0.82799999999999996"/>
    <n v="8.2799999999999994"/>
    <n v="0.50800000000000001"/>
    <n v="5.08"/>
    <n v="0.26"/>
    <n v="2.6"/>
    <n v="2.4E-2"/>
    <n v="0.24"/>
  </r>
  <r>
    <x v="80"/>
    <x v="80"/>
    <n v="5.3230000000000004"/>
    <n v="1.4650000000000001"/>
    <n v="0.78900000000000003"/>
    <n v="7.8900000000000006"/>
    <n v="0.23499999999999999"/>
    <n v="2.3499999999999996"/>
    <n v="9.4E-2"/>
    <n v="0.94"/>
    <n v="0.14199999999999999"/>
    <n v="1.42"/>
  </r>
  <r>
    <x v="81"/>
    <x v="81"/>
    <n v="5.2869999999999999"/>
    <n v="1.1559999999999999"/>
    <n v="0.999"/>
    <n v="9.99"/>
    <n v="6.7000000000000004E-2"/>
    <n v="0.67"/>
    <n v="0"/>
    <n v="0"/>
    <n v="3.4000000000000002E-2"/>
    <n v="0.34"/>
  </r>
  <r>
    <x v="82"/>
    <x v="82"/>
    <n v="5.2850000000000001"/>
    <n v="1.5309999999999999"/>
    <n v="0.66700000000000004"/>
    <n v="6.67"/>
    <n v="0.317"/>
    <n v="3.17"/>
    <n v="0.23499999999999999"/>
    <n v="2.3499999999999996"/>
    <n v="3.7999999999999999E-2"/>
    <n v="0.38"/>
  </r>
  <r>
    <x v="83"/>
    <x v="83"/>
    <n v="5.274"/>
    <n v="1.294"/>
    <n v="0.83799999999999997"/>
    <n v="8.379999999999999"/>
    <n v="0.34499999999999997"/>
    <n v="3.4499999999999997"/>
    <n v="0.185"/>
    <n v="1.85"/>
    <n v="3.4000000000000002E-2"/>
    <n v="0.34"/>
  </r>
  <r>
    <x v="84"/>
    <x v="84"/>
    <n v="5.2649999999999997"/>
    <n v="1.111"/>
    <n v="0.245"/>
    <n v="2.4500000000000002"/>
    <n v="0.42599999999999999"/>
    <n v="4.26"/>
    <n v="0.215"/>
    <n v="2.15"/>
    <n v="4.1000000000000002E-2"/>
    <n v="0.41000000000000003"/>
  </r>
  <r>
    <x v="85"/>
    <x v="85"/>
    <n v="5.2610000000000001"/>
    <n v="1.4379999999999999"/>
    <n v="0.72299999999999998"/>
    <n v="7.2299999999999995"/>
    <n v="0.50800000000000001"/>
    <n v="5.08"/>
    <n v="0.3"/>
    <n v="3"/>
    <n v="2.3E-2"/>
    <n v="0.22999999999999998"/>
  </r>
  <r>
    <x v="86"/>
    <x v="86"/>
    <n v="5.2469999999999999"/>
    <n v="1.538"/>
    <n v="0.65700000000000003"/>
    <n v="6.57"/>
    <n v="0.39400000000000002"/>
    <n v="3.9400000000000004"/>
    <n v="0.24399999999999999"/>
    <n v="2.44"/>
    <n v="2.8000000000000001E-2"/>
    <n v="0.28000000000000003"/>
  </r>
  <r>
    <x v="87"/>
    <x v="87"/>
    <n v="5.2110000000000003"/>
    <n v="1.1599999999999999"/>
    <n v="0.78500000000000003"/>
    <n v="7.8500000000000005"/>
    <n v="8.5999999999999993E-2"/>
    <n v="0.85999999999999988"/>
    <n v="7.2999999999999995E-2"/>
    <n v="0.73"/>
    <n v="0.114"/>
    <n v="1.1400000000000001"/>
  </r>
  <r>
    <x v="88"/>
    <x v="88"/>
    <n v="5.2080000000000002"/>
    <n v="0.78200000000000003"/>
    <n v="0.78200000000000003"/>
    <n v="7.82"/>
    <n v="0.41799999999999998"/>
    <n v="4.18"/>
    <n v="3.5999999999999997E-2"/>
    <n v="0.36"/>
    <n v="7.5999999999999998E-2"/>
    <n v="0.76"/>
  </r>
  <r>
    <x v="89"/>
    <x v="89"/>
    <n v="5.2080000000000002"/>
    <n v="1.147"/>
    <n v="0.76900000000000002"/>
    <n v="7.69"/>
    <n v="0.35099999999999998"/>
    <n v="3.51"/>
    <n v="3.5000000000000003E-2"/>
    <n v="0.35000000000000003"/>
    <n v="0.182"/>
    <n v="1.8199999999999998"/>
  </r>
  <r>
    <x v="90"/>
    <x v="90"/>
    <n v="5.1970000000000001"/>
    <n v="1.224"/>
    <n v="0.81499999999999995"/>
    <n v="8.1499999999999986"/>
    <n v="0.216"/>
    <n v="2.16"/>
    <n v="0.16600000000000001"/>
    <n v="1.6600000000000001"/>
    <n v="2.7E-2"/>
    <n v="0.27"/>
  </r>
  <r>
    <x v="91"/>
    <x v="91"/>
    <n v="5.1920000000000002"/>
    <n v="1.2030000000000001"/>
    <n v="0.66"/>
    <n v="6.6000000000000005"/>
    <n v="0.49099999999999999"/>
    <n v="4.91"/>
    <n v="0.498"/>
    <n v="4.9800000000000004"/>
    <n v="2.8000000000000001E-2"/>
    <n v="0.28000000000000003"/>
  </r>
  <r>
    <x v="92"/>
    <x v="92"/>
    <n v="5.1909999999999998"/>
    <n v="1.125"/>
    <n v="0.89300000000000002"/>
    <n v="8.93"/>
    <n v="0.52100000000000002"/>
    <n v="5.21"/>
    <n v="5.8000000000000003E-2"/>
    <n v="0.58000000000000007"/>
    <n v="0.1"/>
    <n v="1"/>
  </r>
  <r>
    <x v="93"/>
    <x v="93"/>
    <n v="5.1749999999999998"/>
    <n v="1.3460000000000001"/>
    <n v="0.85099999999999998"/>
    <n v="8.51"/>
    <n v="0.54300000000000004"/>
    <n v="5.4300000000000006"/>
    <n v="0.14699999999999999"/>
    <n v="1.47"/>
    <n v="7.2999999999999995E-2"/>
    <n v="0.73"/>
  </r>
  <r>
    <x v="94"/>
    <x v="94"/>
    <n v="5.0819999999999999"/>
    <n v="1.321"/>
    <n v="0.60399999999999998"/>
    <n v="6.04"/>
    <n v="0.45700000000000002"/>
    <n v="4.57"/>
    <n v="0.37"/>
    <n v="3.7"/>
    <n v="0.16700000000000001"/>
    <n v="1.6700000000000002"/>
  </r>
  <r>
    <x v="95"/>
    <x v="95"/>
    <n v="5.0439999999999996"/>
    <n v="0.91"/>
    <n v="0.33100000000000002"/>
    <n v="3.31"/>
    <n v="0.38100000000000001"/>
    <n v="3.81"/>
    <n v="0.187"/>
    <n v="1.87"/>
    <n v="3.6999999999999998E-2"/>
    <n v="0.37"/>
  </r>
  <r>
    <x v="96"/>
    <x v="96"/>
    <n v="5.0110000000000001"/>
    <n v="1.5129999999999999"/>
    <n v="0.81499999999999995"/>
    <n v="8.1499999999999986"/>
    <n v="0.311"/>
    <n v="3.11"/>
    <n v="8.1000000000000003E-2"/>
    <n v="0.81"/>
    <n v="4.0000000000000001E-3"/>
    <n v="0.04"/>
  </r>
  <r>
    <x v="97"/>
    <x v="97"/>
    <n v="4.9960000000000004"/>
    <n v="0.86799999999999999"/>
    <n v="0.48599999999999999"/>
    <n v="4.8599999999999994"/>
    <n v="0.38100000000000001"/>
    <n v="3.81"/>
    <n v="0.245"/>
    <n v="2.4500000000000002"/>
    <n v="0.04"/>
    <n v="0.4"/>
  </r>
  <r>
    <x v="98"/>
    <x v="98"/>
    <n v="4.944"/>
    <n v="0.80800000000000005"/>
    <n v="0.23200000000000001"/>
    <n v="2.3200000000000003"/>
    <n v="0.35199999999999998"/>
    <n v="3.5199999999999996"/>
    <n v="0.154"/>
    <n v="1.54"/>
    <n v="0.09"/>
    <n v="0.89999999999999991"/>
  </r>
  <r>
    <x v="99"/>
    <x v="99"/>
    <n v="4.9130000000000003"/>
    <n v="1.226"/>
    <n v="0.67700000000000005"/>
    <n v="6.7700000000000005"/>
    <n v="0.439"/>
    <n v="4.3899999999999997"/>
    <n v="0.28499999999999998"/>
    <n v="2.8499999999999996"/>
    <n v="8.8999999999999996E-2"/>
    <n v="0.8899999999999999"/>
  </r>
  <r>
    <x v="100"/>
    <x v="100"/>
    <n v="4.9059999999999997"/>
    <n v="1.2250000000000001"/>
    <n v="0.81499999999999995"/>
    <n v="8.1499999999999986"/>
    <n v="0.38300000000000001"/>
    <n v="3.83"/>
    <n v="0.11"/>
    <n v="1.1000000000000001"/>
    <n v="0.13"/>
    <n v="1.3"/>
  </r>
  <r>
    <x v="101"/>
    <x v="101"/>
    <n v="4.883"/>
    <n v="0.437"/>
    <n v="0.39700000000000002"/>
    <n v="3.97"/>
    <n v="0.34899999999999998"/>
    <n v="3.4899999999999998"/>
    <n v="0.17499999999999999"/>
    <n v="1.75"/>
    <n v="8.2000000000000003E-2"/>
    <n v="0.82000000000000006"/>
  </r>
  <r>
    <x v="102"/>
    <x v="102"/>
    <n v="4.8120000000000003"/>
    <n v="0.79900000000000004"/>
    <n v="0.50800000000000001"/>
    <n v="5.08"/>
    <n v="0.372"/>
    <n v="3.7199999999999998"/>
    <n v="0.105"/>
    <n v="1.05"/>
    <n v="9.2999999999999999E-2"/>
    <n v="0.92999999999999994"/>
  </r>
  <r>
    <x v="103"/>
    <x v="103"/>
    <n v="4.7990000000000004"/>
    <n v="1.1830000000000001"/>
    <n v="0.57099999999999995"/>
    <n v="5.7099999999999991"/>
    <n v="0.29499999999999998"/>
    <n v="2.9499999999999997"/>
    <n v="4.2999999999999997E-2"/>
    <n v="0.42999999999999994"/>
    <n v="5.5E-2"/>
    <n v="0.55000000000000004"/>
  </r>
  <r>
    <x v="104"/>
    <x v="104"/>
    <n v="4.7960000000000003"/>
    <n v="1.03"/>
    <n v="0.55100000000000005"/>
    <n v="5.5100000000000007"/>
    <n v="0.54700000000000004"/>
    <n v="5.4700000000000006"/>
    <n v="0.26600000000000001"/>
    <n v="2.66"/>
    <n v="0.16400000000000001"/>
    <n v="1.6400000000000001"/>
  </r>
  <r>
    <x v="105"/>
    <x v="105"/>
    <n v="4.7220000000000004"/>
    <n v="1.351"/>
    <n v="0.46899999999999997"/>
    <n v="4.6899999999999995"/>
    <n v="0.38900000000000001"/>
    <n v="3.89"/>
    <n v="0.13"/>
    <n v="1.3"/>
    <n v="5.5E-2"/>
    <n v="0.55000000000000004"/>
  </r>
  <r>
    <x v="106"/>
    <x v="106"/>
    <n v="4.7190000000000003"/>
    <n v="0.84799999999999998"/>
    <n v="0.874"/>
    <n v="8.74"/>
    <n v="0.38300000000000001"/>
    <n v="3.83"/>
    <n v="0.17799999999999999"/>
    <n v="1.7799999999999998"/>
    <n v="2.7E-2"/>
    <n v="0.27"/>
  </r>
  <r>
    <x v="107"/>
    <x v="107"/>
    <n v="4.7069999999999999"/>
    <n v="1.427"/>
    <n v="0.80500000000000005"/>
    <n v="8.0500000000000007"/>
    <n v="0.154"/>
    <n v="1.54"/>
    <n v="6.4000000000000001E-2"/>
    <n v="0.64"/>
    <n v="4.7E-2"/>
    <n v="0.47"/>
  </r>
  <r>
    <x v="108"/>
    <x v="108"/>
    <n v="4.7"/>
    <n v="1.1220000000000001"/>
    <n v="0.63700000000000001"/>
    <n v="6.37"/>
    <n v="0.60899999999999999"/>
    <n v="6.09"/>
    <n v="0.23200000000000001"/>
    <n v="2.3200000000000003"/>
    <n v="6.2E-2"/>
    <n v="0.62"/>
  </r>
  <r>
    <x v="109"/>
    <x v="109"/>
    <n v="4.6959999999999997"/>
    <n v="1.2470000000000001"/>
    <n v="0.67200000000000004"/>
    <n v="6.7200000000000006"/>
    <n v="0.22500000000000001"/>
    <n v="2.25"/>
    <n v="0.10299999999999999"/>
    <n v="1.03"/>
    <n v="6.6000000000000003E-2"/>
    <n v="0.66"/>
  </r>
  <r>
    <x v="110"/>
    <x v="110"/>
    <n v="4.681"/>
    <n v="1.1339999999999999"/>
    <n v="0.57099999999999995"/>
    <n v="5.7099999999999991"/>
    <n v="0.29199999999999998"/>
    <n v="2.92"/>
    <n v="0.153"/>
    <n v="1.53"/>
    <n v="7.1999999999999995E-2"/>
    <n v="0.72"/>
  </r>
  <r>
    <x v="111"/>
    <x v="111"/>
    <n v="4.6680000000000001"/>
    <n v="0.69799999999999995"/>
    <n v="0.26800000000000002"/>
    <n v="2.68"/>
    <n v="0.55900000000000005"/>
    <n v="5.5900000000000007"/>
    <n v="0.24299999999999999"/>
    <n v="2.4299999999999997"/>
    <n v="0.27"/>
    <n v="2.7"/>
  </r>
  <r>
    <x v="112"/>
    <x v="112"/>
    <n v="4.6390000000000002"/>
    <n v="1.3129999999999999"/>
    <n v="0.47699999999999998"/>
    <n v="4.7699999999999996"/>
    <n v="0.40100000000000002"/>
    <n v="4.01"/>
    <n v="7.0000000000000007E-2"/>
    <n v="0.70000000000000007"/>
    <n v="5.6000000000000001E-2"/>
    <n v="0.56000000000000005"/>
  </r>
  <r>
    <x v="113"/>
    <x v="113"/>
    <n v="4.6280000000000001"/>
    <n v="0.77400000000000002"/>
    <n v="0.36599999999999999"/>
    <n v="3.66"/>
    <n v="0.318"/>
    <n v="3.18"/>
    <n v="0.188"/>
    <n v="1.88"/>
    <n v="0.10199999999999999"/>
    <n v="1.02"/>
  </r>
  <r>
    <x v="114"/>
    <x v="114"/>
    <n v="4.5869999999999997"/>
    <n v="1.056"/>
    <n v="0.38"/>
    <n v="3.8"/>
    <n v="0.255"/>
    <n v="2.5499999999999998"/>
    <n v="0.17699999999999999"/>
    <n v="1.77"/>
    <n v="0.113"/>
    <n v="1.1300000000000001"/>
  </r>
  <r>
    <x v="115"/>
    <x v="115"/>
    <n v="4.5590000000000002"/>
    <n v="1.0549999999999999"/>
    <n v="0.81499999999999995"/>
    <n v="8.1499999999999986"/>
    <n v="0.28299999999999997"/>
    <n v="2.8299999999999996"/>
    <n v="9.5000000000000001E-2"/>
    <n v="0.95"/>
    <n v="6.4000000000000001E-2"/>
    <n v="0.64"/>
  </r>
  <r>
    <x v="116"/>
    <x v="116"/>
    <n v="4.548"/>
    <n v="0.84199999999999997"/>
    <n v="0.78500000000000003"/>
    <n v="7.8500000000000005"/>
    <n v="0.30499999999999999"/>
    <n v="3.05"/>
    <n v="0.27"/>
    <n v="2.7"/>
    <n v="0.125"/>
    <n v="1.25"/>
  </r>
  <r>
    <x v="117"/>
    <x v="117"/>
    <n v="4.5339999999999998"/>
    <n v="0.82899999999999996"/>
    <n v="0.375"/>
    <n v="3.75"/>
    <n v="0.33200000000000002"/>
    <n v="3.3200000000000003"/>
    <n v="0.20699999999999999"/>
    <n v="2.0699999999999998"/>
    <n v="8.5999999999999993E-2"/>
    <n v="0.85999999999999988"/>
  </r>
  <r>
    <x v="118"/>
    <x v="118"/>
    <n v="4.5190000000000001"/>
    <n v="0.66600000000000004"/>
    <n v="0.752"/>
    <n v="7.52"/>
    <n v="0.34599999999999997"/>
    <n v="3.46"/>
    <n v="4.2999999999999997E-2"/>
    <n v="0.42999999999999994"/>
    <n v="0.16400000000000001"/>
    <n v="1.6400000000000001"/>
  </r>
  <r>
    <x v="119"/>
    <x v="119"/>
    <n v="4.516"/>
    <n v="0.93899999999999995"/>
    <n v="0.42799999999999999"/>
    <n v="4.28"/>
    <n v="0.38200000000000001"/>
    <n v="3.8200000000000003"/>
    <n v="0.26900000000000002"/>
    <n v="2.6900000000000004"/>
    <n v="0.16700000000000001"/>
    <n v="1.6700000000000002"/>
  </r>
  <r>
    <x v="120"/>
    <x v="120"/>
    <n v="4.5090000000000003"/>
    <n v="0.98299999999999998"/>
    <n v="0.58099999999999996"/>
    <n v="5.81"/>
    <n v="0.43099999999999999"/>
    <n v="4.3099999999999996"/>
    <n v="0.372"/>
    <n v="3.7199999999999998"/>
    <n v="5.2999999999999999E-2"/>
    <n v="0.53"/>
  </r>
  <r>
    <x v="121"/>
    <x v="121"/>
    <n v="4.49"/>
    <n v="1.167"/>
    <n v="0.48899999999999999"/>
    <n v="4.8899999999999997"/>
    <n v="6.6000000000000003E-2"/>
    <n v="0.66"/>
    <n v="0.106"/>
    <n v="1.06"/>
    <n v="8.7999999999999995E-2"/>
    <n v="0.87999999999999989"/>
  </r>
  <r>
    <x v="122"/>
    <x v="122"/>
    <n v="4.4660000000000002"/>
    <n v="0.98599999999999999"/>
    <n v="0.39"/>
    <n v="3.9000000000000004"/>
    <n v="0.49399999999999999"/>
    <n v="4.9399999999999995"/>
    <n v="0.19700000000000001"/>
    <n v="1.9700000000000002"/>
    <n v="0.13800000000000001"/>
    <n v="1.3800000000000001"/>
  </r>
  <r>
    <x v="123"/>
    <x v="123"/>
    <n v="4.4610000000000003"/>
    <n v="1"/>
    <n v="0.81499999999999995"/>
    <n v="8.1499999999999986"/>
    <n v="0.16700000000000001"/>
    <n v="1.6700000000000002"/>
    <n v="5.8999999999999997E-2"/>
    <n v="0.59"/>
    <n v="5.5E-2"/>
    <n v="0.55000000000000004"/>
  </r>
  <r>
    <x v="124"/>
    <x v="124"/>
    <n v="4.4560000000000004"/>
    <n v="0.92800000000000005"/>
    <n v="0.72299999999999998"/>
    <n v="7.2299999999999995"/>
    <n v="0.52700000000000002"/>
    <n v="5.2700000000000005"/>
    <n v="0.16600000000000001"/>
    <n v="1.6600000000000001"/>
    <n v="0.14299999999999999"/>
    <n v="1.43"/>
  </r>
  <r>
    <x v="125"/>
    <x v="125"/>
    <n v="4.4370000000000003"/>
    <n v="0.98"/>
    <n v="0.57399999999999995"/>
    <n v="5.7399999999999993"/>
    <n v="0.24099999999999999"/>
    <n v="2.41"/>
    <n v="0.14799999999999999"/>
    <n v="1.48"/>
    <n v="8.8999999999999996E-2"/>
    <n v="0.8899999999999999"/>
  </r>
  <r>
    <x v="126"/>
    <x v="126"/>
    <n v="4.4180000000000001"/>
    <n v="1.125"/>
    <n v="0.35699999999999998"/>
    <n v="3.57"/>
    <n v="0.26900000000000002"/>
    <n v="2.6900000000000004"/>
    <n v="0.21199999999999999"/>
    <n v="2.12"/>
    <n v="5.2999999999999999E-2"/>
    <n v="0.53"/>
  </r>
  <r>
    <x v="127"/>
    <x v="127"/>
    <n v="4.3899999999999997"/>
    <n v="1.105"/>
    <n v="0.308"/>
    <n v="3.08"/>
    <n v="0.32700000000000001"/>
    <n v="3.27"/>
    <n v="0.153"/>
    <n v="1.53"/>
    <n v="5.1999999999999998E-2"/>
    <n v="0.52"/>
  </r>
  <r>
    <x v="128"/>
    <x v="128"/>
    <n v="4.3739999999999997"/>
    <n v="0.84099999999999997"/>
    <n v="0.24199999999999999"/>
    <n v="2.42"/>
    <n v="0.309"/>
    <n v="3.09"/>
    <n v="0.252"/>
    <n v="2.52"/>
    <n v="4.4999999999999998E-2"/>
    <n v="0.44999999999999996"/>
  </r>
  <r>
    <x v="129"/>
    <x v="129"/>
    <n v="4.3659999999999997"/>
    <n v="1.2649999999999999"/>
    <n v="0.83099999999999996"/>
    <n v="8.3099999999999987"/>
    <n v="0.47"/>
    <n v="4.6999999999999993"/>
    <n v="0.24399999999999999"/>
    <n v="2.44"/>
    <n v="4.7E-2"/>
    <n v="0.47"/>
  </r>
  <r>
    <x v="130"/>
    <x v="130"/>
    <n v="4.3600000000000003"/>
    <n v="1.181"/>
    <n v="0.55500000000000005"/>
    <n v="5.5500000000000007"/>
    <n v="0.52500000000000002"/>
    <n v="5.25"/>
    <n v="0.56599999999999995"/>
    <n v="5.6599999999999993"/>
    <n v="0.17199999999999999"/>
    <n v="1.7199999999999998"/>
  </r>
  <r>
    <x v="131"/>
    <x v="131"/>
    <n v="4.3499999999999996"/>
    <n v="0.76600000000000001"/>
    <n v="0.192"/>
    <n v="1.92"/>
    <n v="0.17399999999999999"/>
    <n v="1.7399999999999998"/>
    <n v="0.19800000000000001"/>
    <n v="1.98"/>
    <n v="7.8E-2"/>
    <n v="0.78"/>
  </r>
  <r>
    <x v="132"/>
    <x v="132"/>
    <n v="4.3319999999999999"/>
    <n v="1.39"/>
    <n v="0.73899999999999999"/>
    <n v="7.39"/>
    <n v="0.17799999999999999"/>
    <n v="1.7799999999999998"/>
    <n v="0.187"/>
    <n v="1.87"/>
    <n v="0.01"/>
    <n v="0.1"/>
  </r>
  <r>
    <x v="133"/>
    <x v="133"/>
    <n v="4.2859999999999996"/>
    <n v="1.0329999999999999"/>
    <n v="0.53200000000000003"/>
    <n v="5.32"/>
    <n v="0.34399999999999997"/>
    <n v="3.4399999999999995"/>
    <n v="0.20899999999999999"/>
    <n v="2.09"/>
    <n v="0.1"/>
    <n v="1"/>
  </r>
  <r>
    <x v="134"/>
    <x v="134"/>
    <n v="4.2119999999999997"/>
    <n v="1.149"/>
    <n v="0"/>
    <n v="0"/>
    <n v="0.313"/>
    <n v="3.13"/>
    <n v="7.3999999999999996E-2"/>
    <n v="0.74"/>
    <n v="0.13500000000000001"/>
    <n v="1.35"/>
  </r>
  <r>
    <x v="135"/>
    <x v="135"/>
    <n v="4.1890000000000001"/>
    <n v="1.069"/>
    <n v="0.443"/>
    <n v="4.43"/>
    <n v="0.35599999999999998"/>
    <n v="3.5599999999999996"/>
    <n v="0.252"/>
    <n v="2.52"/>
    <n v="0.06"/>
    <n v="0.6"/>
  </r>
  <r>
    <x v="136"/>
    <x v="136"/>
    <n v="4.1660000000000004"/>
    <n v="1.0389999999999999"/>
    <n v="0.64400000000000002"/>
    <n v="6.44"/>
    <n v="0.24099999999999999"/>
    <n v="2.41"/>
    <n v="7.5999999999999998E-2"/>
    <n v="0.76"/>
    <n v="6.7000000000000004E-2"/>
    <n v="0.67"/>
  </r>
  <r>
    <x v="137"/>
    <x v="137"/>
    <n v="4.1070000000000002"/>
    <n v="1.0580000000000001"/>
    <n v="0.42599999999999999"/>
    <n v="4.26"/>
    <n v="0.43099999999999999"/>
    <n v="4.3099999999999996"/>
    <n v="0.247"/>
    <n v="2.4699999999999998"/>
    <n v="8.6999999999999994E-2"/>
    <n v="0.86999999999999988"/>
  </r>
  <r>
    <x v="138"/>
    <x v="138"/>
    <n v="4.085"/>
    <n v="0.57199999999999995"/>
    <n v="0.41"/>
    <n v="4.0999999999999996"/>
    <n v="0.29299999999999998"/>
    <n v="2.9299999999999997"/>
    <n v="0.17699999999999999"/>
    <n v="1.77"/>
    <n v="8.5000000000000006E-2"/>
    <n v="0.85000000000000009"/>
  </r>
  <r>
    <x v="139"/>
    <x v="139"/>
    <n v="4.0149999999999997"/>
    <n v="0.76500000000000001"/>
    <n v="0.58799999999999997"/>
    <n v="5.88"/>
    <n v="0.498"/>
    <n v="4.9800000000000004"/>
    <n v="0.2"/>
    <n v="2"/>
    <n v="8.5000000000000006E-2"/>
    <n v="0.85000000000000009"/>
  </r>
  <r>
    <x v="140"/>
    <x v="140"/>
    <n v="3.9750000000000001"/>
    <n v="0.92200000000000004"/>
    <n v="0.443"/>
    <n v="4.43"/>
    <n v="0.37"/>
    <n v="3.7"/>
    <n v="0.23300000000000001"/>
    <n v="2.33"/>
    <n v="3.3000000000000002E-2"/>
    <n v="0.33"/>
  </r>
  <r>
    <x v="141"/>
    <x v="141"/>
    <n v="3.9729999999999999"/>
    <n v="0.75700000000000001"/>
    <n v="0.505"/>
    <n v="5.05"/>
    <n v="0.14199999999999999"/>
    <n v="1.42"/>
    <n v="0.27500000000000002"/>
    <n v="2.75"/>
    <n v="7.8E-2"/>
    <n v="0.78"/>
  </r>
  <r>
    <x v="142"/>
    <x v="142"/>
    <n v="3.9329999999999998"/>
    <n v="0.91600000000000004"/>
    <n v="0.55500000000000005"/>
    <n v="5.5500000000000007"/>
    <n v="0.14799999999999999"/>
    <n v="1.48"/>
    <n v="0.16900000000000001"/>
    <n v="1.6900000000000002"/>
    <n v="4.1000000000000002E-2"/>
    <n v="0.41000000000000003"/>
  </r>
  <r>
    <x v="143"/>
    <x v="143"/>
    <n v="3.802"/>
    <n v="1.169"/>
    <n v="0.16800000000000001"/>
    <n v="1.6800000000000002"/>
    <n v="0.35899999999999999"/>
    <n v="3.59"/>
    <n v="0.107"/>
    <n v="1.07"/>
    <n v="9.2999999999999999E-2"/>
    <n v="0.92999999999999994"/>
  </r>
  <r>
    <x v="144"/>
    <x v="144"/>
    <n v="3.7749999999999999"/>
    <n v="0.44700000000000001"/>
    <n v="0.38"/>
    <n v="3.8"/>
    <n v="0.22"/>
    <n v="2.2000000000000002"/>
    <n v="0.17599999999999999"/>
    <n v="1.7599999999999998"/>
    <n v="0.18"/>
    <n v="1.7999999999999998"/>
  </r>
  <r>
    <x v="145"/>
    <x v="145"/>
    <n v="3.6629999999999998"/>
    <n v="1.1140000000000001"/>
    <n v="0.433"/>
    <n v="4.33"/>
    <n v="0.36099999999999999"/>
    <n v="3.61"/>
    <n v="0.151"/>
    <n v="1.51"/>
    <n v="8.8999999999999996E-2"/>
    <n v="0.8899999999999999"/>
  </r>
  <r>
    <x v="146"/>
    <x v="146"/>
    <n v="3.597"/>
    <n v="0.68799999999999994"/>
    <n v="0.44900000000000001"/>
    <n v="4.49"/>
    <n v="2.5999999999999999E-2"/>
    <n v="0.26"/>
    <n v="0.41899999999999998"/>
    <n v="4.1899999999999995"/>
    <n v="0.11"/>
    <n v="1.1000000000000001"/>
  </r>
  <r>
    <x v="147"/>
    <x v="147"/>
    <n v="3.488"/>
    <n v="1.145"/>
    <n v="0.53800000000000003"/>
    <n v="5.3800000000000008"/>
    <n v="0.45500000000000002"/>
    <n v="4.55"/>
    <n v="2.5000000000000001E-2"/>
    <n v="0.25"/>
    <n v="0.1"/>
    <n v="1"/>
  </r>
  <r>
    <x v="148"/>
    <x v="148"/>
    <n v="3.4620000000000002"/>
    <n v="0.378"/>
    <n v="0.44"/>
    <n v="4.4000000000000004"/>
    <n v="1.2999999999999999E-2"/>
    <n v="0.13"/>
    <n v="0.33100000000000002"/>
    <n v="3.31"/>
    <n v="0.14099999999999999"/>
    <n v="1.41"/>
  </r>
  <r>
    <x v="149"/>
    <x v="149"/>
    <n v="3.41"/>
    <n v="0.56000000000000005"/>
    <n v="0.495"/>
    <n v="4.95"/>
    <n v="0.443"/>
    <n v="4.43"/>
    <n v="0.218"/>
    <n v="2.1800000000000002"/>
    <n v="8.8999999999999996E-2"/>
    <n v="0.8899999999999999"/>
  </r>
  <r>
    <x v="150"/>
    <x v="150"/>
    <n v="3.38"/>
    <n v="1.163"/>
    <n v="0.46300000000000002"/>
    <n v="4.63"/>
    <n v="0.14299999999999999"/>
    <n v="1.43"/>
    <n v="0.108"/>
    <n v="1.08"/>
    <n v="7.6999999999999999E-2"/>
    <n v="0.77"/>
  </r>
  <r>
    <x v="151"/>
    <x v="151"/>
    <n v="3.3340000000000001"/>
    <n v="0.71099999999999997"/>
    <n v="0.61399999999999999"/>
    <n v="6.14"/>
    <n v="0.55500000000000005"/>
    <n v="5.5500000000000007"/>
    <n v="0.217"/>
    <n v="2.17"/>
    <n v="0.41099999999999998"/>
    <n v="4.1099999999999994"/>
  </r>
  <r>
    <x v="152"/>
    <x v="152"/>
    <n v="3.2309999999999999"/>
    <n v="0.88500000000000001"/>
    <n v="0.499"/>
    <n v="4.99"/>
    <n v="0.41699999999999998"/>
    <n v="4.17"/>
    <n v="0.27600000000000002"/>
    <n v="2.7600000000000002"/>
    <n v="0.14699999999999999"/>
    <n v="1.47"/>
  </r>
  <r>
    <x v="153"/>
    <x v="153"/>
    <n v="3.2029999999999998"/>
    <n v="0.51700000000000002"/>
    <n v="0.36099999999999999"/>
    <n v="3.61"/>
    <n v="0"/>
    <n v="0"/>
    <n v="0.158"/>
    <n v="1.58"/>
    <n v="2.5000000000000001E-2"/>
    <n v="0.25"/>
  </r>
  <r>
    <x v="154"/>
    <x v="154"/>
    <n v="3.0830000000000002"/>
    <n v="0"/>
    <n v="0.105"/>
    <n v="1.05"/>
    <n v="0.22500000000000001"/>
    <n v="2.25"/>
    <n v="0.23499999999999999"/>
    <n v="2.3499999999999996"/>
    <n v="3.5000000000000003E-2"/>
    <n v="0.35000000000000003"/>
  </r>
  <r>
    <x v="155"/>
    <x v="155"/>
    <n v="2.8530000000000002"/>
    <n v="0.57499999999999996"/>
    <n v="0.29499999999999998"/>
    <n v="2.9499999999999997"/>
    <n v="0.01"/>
    <n v="0.1"/>
    <n v="0.20200000000000001"/>
    <n v="2.02"/>
    <n v="9.0999999999999998E-2"/>
    <n v="0.90999999999999992"/>
  </r>
  <r>
    <x v="156"/>
    <x v="15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7" rowHeaderCaption="Countries">
  <location ref="AC3:AD14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6"/>
    </i>
    <i>
      <x v="24"/>
    </i>
    <i>
      <x v="53"/>
    </i>
    <i>
      <x v="83"/>
    </i>
    <i>
      <x v="117"/>
    </i>
    <i>
      <x v="128"/>
    </i>
    <i>
      <x v="134"/>
    </i>
    <i>
      <x v="137"/>
    </i>
    <i>
      <x v="153"/>
    </i>
    <i>
      <x v="156"/>
    </i>
  </rowItems>
  <colItems count="1">
    <i/>
  </colItems>
  <dataFields count="1">
    <dataField name="Overall Score" fld="2" baseField="1" baseItem="0" numFmtId="2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valueLessThanOrEqual" evalOrder="-1" id="3" iMeasureFld="0">
      <autoFilter ref="A1">
        <filterColumn colId="0">
          <customFilters>
            <customFilter operator="lessThanOrEqual" val="3.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2" rowHeaderCaption="Countries">
  <location ref="K3:L14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24"/>
    </i>
    <i>
      <x v="25"/>
    </i>
    <i>
      <x v="65"/>
    </i>
    <i>
      <x v="77"/>
    </i>
    <i>
      <x v="85"/>
    </i>
    <i>
      <x v="102"/>
    </i>
    <i>
      <x v="121"/>
    </i>
    <i>
      <x v="125"/>
    </i>
    <i>
      <x v="128"/>
    </i>
    <i>
      <x v="131"/>
    </i>
    <i>
      <x v="156"/>
    </i>
  </rowItems>
  <colItems count="1">
    <i/>
  </colItems>
  <dataFields count="1">
    <dataField name="Score in Healthy life expectancy" fld="5" baseField="1" baseItem="24"/>
  </dataFields>
  <formats count="1">
    <format dxfId="21">
      <pivotArea outline="0" collapsedLevelsAreSubtotals="1" fieldPosition="0"/>
    </format>
  </formats>
  <chartFormats count="3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valueLessThanOrEqual" evalOrder="-1" id="6" iMeasureFld="0">
      <autoFilter ref="A1">
        <filterColumn colId="0">
          <customFilters>
            <customFilter operator="lessThanOrEqual" val="3.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9" rowHeaderCaption="Countries">
  <location ref="Q3:R14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2"/>
    </i>
    <i>
      <x v="29"/>
    </i>
    <i>
      <x v="50"/>
    </i>
    <i>
      <x v="53"/>
    </i>
    <i>
      <x v="82"/>
    </i>
    <i>
      <x v="87"/>
    </i>
    <i>
      <x v="128"/>
    </i>
    <i>
      <x v="134"/>
    </i>
    <i>
      <x v="153"/>
    </i>
    <i>
      <x v="156"/>
    </i>
  </rowItems>
  <colItems count="1">
    <i/>
  </colItems>
  <dataFields count="1">
    <dataField name="Score in Freedom to make life choices" fld="7" baseField="1" baseItem="0"/>
  </dataFields>
  <formats count="1">
    <format dxfId="4">
      <pivotArea outline="0" collapsedLevelsAreSubtotals="1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valueLessThanOrEqual" evalOrder="-1" id="3" iMeasureFld="0">
      <autoFilter ref="A1">
        <filterColumn colId="0">
          <customFilters>
            <customFilter operator="lessThanOrEqual" val="1.4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9" rowHeaderCaption="Countries">
  <location ref="H3:I13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23"/>
    </i>
    <i>
      <x v="34"/>
    </i>
    <i>
      <x v="44"/>
    </i>
    <i>
      <x v="55"/>
    </i>
    <i>
      <x v="64"/>
    </i>
    <i>
      <x v="67"/>
    </i>
    <i>
      <x v="104"/>
    </i>
    <i>
      <x v="122"/>
    </i>
    <i>
      <x v="129"/>
    </i>
    <i>
      <x v="133"/>
    </i>
  </rowItems>
  <colItems count="1">
    <i/>
  </colItems>
  <dataFields count="1">
    <dataField name="Score in Healthy life expectancy" fld="5" baseField="1" baseItem="23"/>
  </dataFields>
  <chartFormats count="2"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1" rowHeaderCaption="Countries">
  <location ref="T3:U13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 v="36"/>
    </i>
    <i>
      <x v="43"/>
    </i>
    <i>
      <x v="62"/>
    </i>
    <i>
      <x v="81"/>
    </i>
    <i>
      <x v="99"/>
    </i>
    <i>
      <x v="105"/>
    </i>
    <i>
      <x v="117"/>
    </i>
    <i>
      <x v="122"/>
    </i>
    <i>
      <x v="132"/>
    </i>
    <i>
      <x v="133"/>
    </i>
  </rowItems>
  <colItems count="1">
    <i/>
  </colItems>
  <dataFields count="1">
    <dataField name="Score in Perceptions of corruption2" fld="11" baseField="1" baseItem="36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7" rowHeaderCaption="Countries">
  <location ref="E3:F14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2"/>
    </i>
    <i>
      <x v="20"/>
    </i>
    <i>
      <x v="24"/>
    </i>
    <i>
      <x v="47"/>
    </i>
    <i>
      <x v="53"/>
    </i>
    <i>
      <x v="83"/>
    </i>
    <i>
      <x v="128"/>
    </i>
    <i>
      <x v="134"/>
    </i>
    <i>
      <x v="139"/>
    </i>
    <i>
      <x v="156"/>
    </i>
  </rowItems>
  <colItems count="1">
    <i/>
  </colItems>
  <dataFields count="1">
    <dataField name="Score in Social support" fld="3" baseField="1" baseItem="0" numFmtId="2"/>
  </dataFields>
  <formats count="4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OrEqual" evalOrder="-1" id="7" iMeasureFld="0">
      <autoFilter ref="A1">
        <filterColumn colId="0">
          <customFilters>
            <customFilter operator="lessThanOrEqual" val="0.6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48" rowHeaderCaption="Countries">
  <location ref="A3:B13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5"/>
    </i>
    <i>
      <x v="36"/>
    </i>
    <i>
      <x v="43"/>
    </i>
    <i>
      <x v="57"/>
    </i>
    <i>
      <x v="62"/>
    </i>
    <i>
      <x v="91"/>
    </i>
    <i>
      <x v="99"/>
    </i>
    <i>
      <x v="105"/>
    </i>
    <i>
      <x v="143"/>
    </i>
    <i>
      <x v="147"/>
    </i>
  </rowItems>
  <colItems count="1">
    <i/>
  </colItems>
  <dataFields count="1">
    <dataField name="Score in Social support" fld="3" baseField="1" baseItem="5" numFmtId="2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onditionalFormats count="1">
    <conditionalFormat type="all" priority="3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5" rowHeaderCaption="Countries">
  <location ref="Z3:AA13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6"/>
    </i>
    <i>
      <x v="23"/>
    </i>
    <i>
      <x v="36"/>
    </i>
    <i>
      <x v="43"/>
    </i>
    <i>
      <x v="57"/>
    </i>
    <i>
      <x v="98"/>
    </i>
    <i>
      <x v="99"/>
    </i>
    <i>
      <x v="105"/>
    </i>
    <i>
      <x v="132"/>
    </i>
    <i>
      <x v="133"/>
    </i>
  </rowItems>
  <colItems count="1">
    <i/>
  </colItems>
  <dataFields count="1">
    <dataField name="Overall Score" fld="2" baseField="1" baseItem="6" numFmtId="2"/>
  </dataFields>
  <formats count="4"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3" rowHeaderCaption="Countries">
  <location ref="N3:O13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0">
    <i>
      <x v="21"/>
    </i>
    <i>
      <x v="23"/>
    </i>
    <i>
      <x v="36"/>
    </i>
    <i>
      <x v="43"/>
    </i>
    <i>
      <x v="57"/>
    </i>
    <i>
      <x v="99"/>
    </i>
    <i>
      <x v="105"/>
    </i>
    <i>
      <x v="132"/>
    </i>
    <i>
      <x v="146"/>
    </i>
    <i>
      <x v="150"/>
    </i>
  </rowItems>
  <colItems count="1">
    <i/>
  </colItems>
  <dataFields count="1">
    <dataField name="Score in Freedom to make life choices" fld="7" baseField="1" baseItem="21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2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6" rowHeaderCaption="Countries">
  <location ref="W3:X14" firstHeaderRow="1" firstDataRow="1" firstDataCol="1"/>
  <pivotFields count="12">
    <pivotField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axis="axisRow" showAll="0" measureFilter="1">
      <items count="158">
        <item x="153"/>
        <item x="106"/>
        <item x="87"/>
        <item x="46"/>
        <item x="115"/>
        <item x="10"/>
        <item x="9"/>
        <item x="89"/>
        <item x="36"/>
        <item x="124"/>
        <item x="80"/>
        <item x="17"/>
        <item x="101"/>
        <item x="94"/>
        <item x="60"/>
        <item x="77"/>
        <item x="147"/>
        <item x="31"/>
        <item x="96"/>
        <item x="114"/>
        <item x="144"/>
        <item x="108"/>
        <item x="95"/>
        <item x="8"/>
        <item x="154"/>
        <item x="131"/>
        <item x="25"/>
        <item x="92"/>
        <item x="42"/>
        <item x="141"/>
        <item x="102"/>
        <item x="126"/>
        <item x="11"/>
        <item x="74"/>
        <item x="48"/>
        <item x="19"/>
        <item x="1"/>
        <item x="76"/>
        <item x="49"/>
        <item x="136"/>
        <item x="34"/>
        <item x="54"/>
        <item x="133"/>
        <item x="0"/>
        <item x="23"/>
        <item x="103"/>
        <item x="119"/>
        <item x="118"/>
        <item x="16"/>
        <item x="97"/>
        <item x="81"/>
        <item x="26"/>
        <item x="117"/>
        <item x="146"/>
        <item x="58"/>
        <item x="75"/>
        <item x="61"/>
        <item x="3"/>
        <item x="139"/>
        <item x="91"/>
        <item x="116"/>
        <item x="125"/>
        <item x="15"/>
        <item x="12"/>
        <item x="35"/>
        <item x="98"/>
        <item x="55"/>
        <item x="57"/>
        <item x="100"/>
        <item x="59"/>
        <item x="120"/>
        <item x="45"/>
        <item x="50"/>
        <item x="85"/>
        <item x="104"/>
        <item x="52"/>
        <item x="90"/>
        <item x="143"/>
        <item x="140"/>
        <item x="71"/>
        <item x="41"/>
        <item x="13"/>
        <item x="142"/>
        <item x="149"/>
        <item x="79"/>
        <item x="127"/>
        <item x="21"/>
        <item x="121"/>
        <item x="56"/>
        <item x="22"/>
        <item x="70"/>
        <item x="82"/>
        <item x="72"/>
        <item x="88"/>
        <item x="122"/>
        <item x="130"/>
        <item x="112"/>
        <item x="99"/>
        <item x="4"/>
        <item x="7"/>
        <item x="44"/>
        <item x="113"/>
        <item x="84"/>
        <item x="83"/>
        <item x="63"/>
        <item x="2"/>
        <item x="66"/>
        <item x="109"/>
        <item x="30"/>
        <item x="62"/>
        <item x="64"/>
        <item x="68"/>
        <item x="39"/>
        <item x="65"/>
        <item x="28"/>
        <item x="47"/>
        <item x="67"/>
        <item x="151"/>
        <item x="27"/>
        <item x="110"/>
        <item x="69"/>
        <item x="128"/>
        <item x="33"/>
        <item x="37"/>
        <item x="43"/>
        <item x="111"/>
        <item x="105"/>
        <item x="53"/>
        <item x="155"/>
        <item x="29"/>
        <item x="129"/>
        <item x="134"/>
        <item x="6"/>
        <item x="5"/>
        <item x="148"/>
        <item x="24"/>
        <item x="73"/>
        <item x="152"/>
        <item x="51"/>
        <item x="138"/>
        <item x="38"/>
        <item x="123"/>
        <item x="78"/>
        <item x="86"/>
        <item x="135"/>
        <item x="132"/>
        <item x="20"/>
        <item x="14"/>
        <item x="18"/>
        <item x="32"/>
        <item x="40"/>
        <item x="107"/>
        <item x="93"/>
        <item x="150"/>
        <item x="137"/>
        <item x="145"/>
        <item x="1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5"/>
    </i>
    <i>
      <x v="18"/>
    </i>
    <i>
      <x v="33"/>
    </i>
    <i>
      <x v="56"/>
    </i>
    <i>
      <x v="71"/>
    </i>
    <i>
      <x v="90"/>
    </i>
    <i>
      <x v="115"/>
    </i>
    <i>
      <x v="123"/>
    </i>
    <i>
      <x v="140"/>
    </i>
    <i>
      <x v="145"/>
    </i>
    <i>
      <x v="156"/>
    </i>
  </rowItems>
  <colItems count="1">
    <i/>
  </colItems>
  <dataFields count="1">
    <dataField name="Score in Perceptions of corruption" fld="11" baseField="1" baseItem="15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" type="valueLessThanOrEqual" evalOrder="-1" id="4" iMeasureFld="0">
      <autoFilter ref="A1">
        <filterColumn colId="0">
          <customFilters>
            <customFilter operator="lessThanOrEqual" val="0.2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BI23" sqref="BI23"/>
    </sheetView>
  </sheetViews>
  <sheetFormatPr defaultRowHeight="14.4" x14ac:dyDescent="0.3"/>
  <cols>
    <col min="1" max="1" width="14" customWidth="1"/>
    <col min="2" max="2" width="19.5546875" customWidth="1"/>
    <col min="3" max="3" width="7.33203125" customWidth="1"/>
    <col min="4" max="4" width="6.77734375" customWidth="1"/>
    <col min="5" max="5" width="20.6640625" bestFit="1" customWidth="1"/>
    <col min="6" max="6" width="20.21875" customWidth="1"/>
    <col min="7" max="7" width="8.33203125" customWidth="1"/>
    <col min="8" max="8" width="14.44140625" customWidth="1"/>
    <col min="9" max="9" width="27.21875" customWidth="1"/>
    <col min="10" max="10" width="7.44140625" customWidth="1"/>
    <col min="11" max="11" width="20.6640625" customWidth="1"/>
    <col min="12" max="12" width="27.21875" customWidth="1"/>
    <col min="13" max="13" width="7.77734375" customWidth="1"/>
    <col min="14" max="14" width="18.44140625" customWidth="1"/>
    <col min="15" max="15" width="32.33203125" customWidth="1"/>
    <col min="16" max="16" width="6.5546875" customWidth="1"/>
    <col min="17" max="17" width="11" customWidth="1"/>
    <col min="18" max="18" width="32.33203125" customWidth="1"/>
    <col min="19" max="19" width="5.44140625" customWidth="1"/>
    <col min="20" max="20" width="11.5546875" customWidth="1"/>
    <col min="21" max="21" width="30.21875" customWidth="1"/>
    <col min="22" max="22" width="7.6640625" customWidth="1"/>
    <col min="23" max="23" width="20.5546875" customWidth="1"/>
    <col min="24" max="24" width="29.109375" customWidth="1"/>
    <col min="25" max="25" width="7.33203125" customWidth="1"/>
    <col min="26" max="26" width="11.5546875" customWidth="1"/>
    <col min="27" max="27" width="11.77734375" customWidth="1"/>
    <col min="28" max="28" width="5.109375" customWidth="1"/>
    <col min="29" max="29" width="20.6640625" customWidth="1"/>
    <col min="30" max="30" width="11.77734375" customWidth="1"/>
    <col min="31" max="31" width="8.5546875" customWidth="1"/>
    <col min="32" max="32" width="17" bestFit="1" customWidth="1"/>
    <col min="33" max="33" width="15.6640625" bestFit="1" customWidth="1"/>
    <col min="34" max="34" width="9.5546875" bestFit="1" customWidth="1"/>
    <col min="35" max="35" width="7" customWidth="1"/>
    <col min="36" max="36" width="6.77734375" customWidth="1"/>
    <col min="37" max="37" width="13.6640625" bestFit="1" customWidth="1"/>
    <col min="38" max="38" width="8.6640625" customWidth="1"/>
    <col min="39" max="39" width="17.88671875" bestFit="1" customWidth="1"/>
    <col min="40" max="40" width="7.88671875" customWidth="1"/>
    <col min="41" max="41" width="5.77734375" customWidth="1"/>
    <col min="42" max="42" width="10.21875" bestFit="1" customWidth="1"/>
    <col min="43" max="43" width="7.109375" customWidth="1"/>
    <col min="44" max="44" width="7.88671875" customWidth="1"/>
    <col min="45" max="45" width="7.109375" customWidth="1"/>
    <col min="46" max="47" width="6.5546875" customWidth="1"/>
    <col min="48" max="49" width="7.44140625" customWidth="1"/>
    <col min="50" max="50" width="8.6640625" customWidth="1"/>
    <col min="51" max="51" width="6.44140625" customWidth="1"/>
    <col min="52" max="52" width="6.77734375" customWidth="1"/>
    <col min="53" max="53" width="10.109375" bestFit="1" customWidth="1"/>
    <col min="54" max="54" width="6.88671875" customWidth="1"/>
    <col min="55" max="55" width="4.77734375" customWidth="1"/>
    <col min="56" max="56" width="9.109375" bestFit="1" customWidth="1"/>
    <col min="57" max="57" width="10.21875" bestFit="1" customWidth="1"/>
    <col min="58" max="58" width="8.109375" customWidth="1"/>
    <col min="59" max="59" width="7.109375" customWidth="1"/>
    <col min="60" max="60" width="5.21875" customWidth="1"/>
    <col min="61" max="61" width="9.21875" bestFit="1" customWidth="1"/>
    <col min="62" max="63" width="4.33203125" customWidth="1"/>
    <col min="64" max="64" width="6.88671875" customWidth="1"/>
    <col min="65" max="65" width="5.44140625" customWidth="1"/>
    <col min="66" max="66" width="4.6640625" customWidth="1"/>
    <col min="67" max="67" width="10.44140625" bestFit="1" customWidth="1"/>
    <col min="68" max="68" width="7.6640625" customWidth="1"/>
    <col min="69" max="69" width="5.88671875" customWidth="1"/>
    <col min="70" max="70" width="6.6640625" customWidth="1"/>
    <col min="71" max="71" width="10.5546875" bestFit="1" customWidth="1"/>
    <col min="72" max="72" width="6.21875" customWidth="1"/>
    <col min="73" max="73" width="7.21875" customWidth="1"/>
    <col min="74" max="74" width="6.77734375" customWidth="1"/>
    <col min="75" max="75" width="10.109375" bestFit="1" customWidth="1"/>
    <col min="76" max="76" width="4.77734375" customWidth="1"/>
    <col min="77" max="77" width="6" customWidth="1"/>
    <col min="78" max="78" width="8.33203125" customWidth="1"/>
    <col min="79" max="79" width="7.6640625" customWidth="1"/>
    <col min="80" max="80" width="6.5546875" customWidth="1"/>
    <col min="81" max="81" width="5.44140625" customWidth="1"/>
    <col min="82" max="82" width="8.77734375" customWidth="1"/>
    <col min="83" max="83" width="11.5546875" bestFit="1" customWidth="1"/>
    <col min="84" max="84" width="11.21875" bestFit="1" customWidth="1"/>
    <col min="85" max="85" width="7.109375" customWidth="1"/>
    <col min="86" max="86" width="8.44140625" customWidth="1"/>
    <col min="87" max="87" width="4.6640625" customWidth="1"/>
    <col min="88" max="88" width="5.88671875" customWidth="1"/>
    <col min="89" max="89" width="10.21875" bestFit="1" customWidth="1"/>
    <col min="90" max="90" width="9" bestFit="1" customWidth="1"/>
    <col min="91" max="91" width="7.109375" customWidth="1"/>
    <col min="92" max="92" width="8.5546875" customWidth="1"/>
    <col min="93" max="93" width="9" bestFit="1" customWidth="1"/>
    <col min="94" max="94" width="11.5546875" bestFit="1" customWidth="1"/>
    <col min="95" max="95" width="8.5546875" customWidth="1"/>
    <col min="96" max="96" width="12.109375" bestFit="1" customWidth="1"/>
    <col min="97" max="97" width="9.21875" bestFit="1" customWidth="1"/>
    <col min="98" max="98" width="8" customWidth="1"/>
    <col min="99" max="99" width="5.88671875" customWidth="1"/>
    <col min="100" max="100" width="11.21875" bestFit="1" customWidth="1"/>
    <col min="101" max="101" width="11.88671875" bestFit="1" customWidth="1"/>
    <col min="102" max="102" width="9.44140625" bestFit="1" customWidth="1"/>
    <col min="103" max="103" width="5.44140625" customWidth="1"/>
    <col min="104" max="104" width="6.88671875" customWidth="1"/>
    <col min="105" max="105" width="15.88671875" bestFit="1" customWidth="1"/>
    <col min="106" max="106" width="15" bestFit="1" customWidth="1"/>
    <col min="107" max="107" width="7.5546875" customWidth="1"/>
    <col min="108" max="108" width="8.109375" customWidth="1"/>
    <col min="109" max="109" width="19.21875" bestFit="1" customWidth="1"/>
    <col min="110" max="110" width="7.88671875" customWidth="1"/>
    <col min="112" max="112" width="4.88671875" customWidth="1"/>
    <col min="113" max="113" width="10.109375" bestFit="1" customWidth="1"/>
    <col min="114" max="114" width="6.88671875" customWidth="1"/>
    <col min="115" max="115" width="8.109375" customWidth="1"/>
    <col min="116" max="116" width="5.6640625" customWidth="1"/>
    <col min="117" max="117" width="8.44140625" customWidth="1"/>
    <col min="118" max="118" width="6.21875" customWidth="1"/>
    <col min="119" max="119" width="7.77734375" customWidth="1"/>
    <col min="120" max="120" width="11.5546875" bestFit="1" customWidth="1"/>
    <col min="121" max="121" width="7.5546875" customWidth="1"/>
    <col min="122" max="122" width="6.21875" customWidth="1"/>
    <col min="123" max="123" width="11.33203125" bestFit="1" customWidth="1"/>
    <col min="124" max="124" width="9.44140625" bestFit="1" customWidth="1"/>
    <col min="125" max="125" width="8" customWidth="1"/>
    <col min="126" max="126" width="8.109375" customWidth="1"/>
    <col min="127" max="127" width="7.6640625" customWidth="1"/>
    <col min="128" max="129" width="11.33203125" bestFit="1" customWidth="1"/>
    <col min="130" max="130" width="11.77734375" bestFit="1" customWidth="1"/>
    <col min="131" max="131" width="5.6640625" customWidth="1"/>
    <col min="132" max="132" width="8.5546875" customWidth="1"/>
    <col min="133" max="133" width="9.33203125" bestFit="1" customWidth="1"/>
    <col min="134" max="134" width="7.6640625" customWidth="1"/>
    <col min="135" max="135" width="10.6640625" bestFit="1" customWidth="1"/>
    <col min="136" max="136" width="5.109375" customWidth="1"/>
    <col min="137" max="137" width="7" customWidth="1"/>
    <col min="138" max="138" width="9" bestFit="1" customWidth="1"/>
    <col min="139" max="139" width="8.44140625" customWidth="1"/>
    <col min="140" max="140" width="8.21875" customWidth="1"/>
    <col min="141" max="141" width="5.21875" customWidth="1"/>
    <col min="142" max="142" width="16.6640625" bestFit="1" customWidth="1"/>
    <col min="143" max="143" width="6.88671875" customWidth="1"/>
    <col min="144" max="144" width="6.77734375" customWidth="1"/>
    <col min="145" max="145" width="12.5546875" bestFit="1" customWidth="1"/>
    <col min="146" max="147" width="7.5546875" customWidth="1"/>
    <col min="148" max="148" width="19" bestFit="1" customWidth="1"/>
    <col min="149" max="149" width="14.77734375" bestFit="1" customWidth="1"/>
    <col min="150" max="150" width="12.21875" bestFit="1" customWidth="1"/>
    <col min="151" max="151" width="8.21875" customWidth="1"/>
    <col min="152" max="152" width="10.21875" bestFit="1" customWidth="1"/>
    <col min="153" max="153" width="9.6640625" bestFit="1" customWidth="1"/>
    <col min="154" max="154" width="8.109375" customWidth="1"/>
    <col min="155" max="155" width="6.77734375" customWidth="1"/>
    <col min="156" max="156" width="7.21875" customWidth="1"/>
    <col min="157" max="157" width="9.77734375" bestFit="1" customWidth="1"/>
    <col min="158" max="158" width="7" customWidth="1"/>
    <col min="159" max="159" width="10.77734375" bestFit="1" customWidth="1"/>
  </cols>
  <sheetData>
    <row r="1" spans="1:30" x14ac:dyDescent="0.3">
      <c r="A1" s="5" t="s">
        <v>165</v>
      </c>
      <c r="E1" s="5" t="s">
        <v>166</v>
      </c>
      <c r="H1" s="5" t="s">
        <v>167</v>
      </c>
      <c r="K1" s="5" t="s">
        <v>168</v>
      </c>
      <c r="N1" s="5" t="s">
        <v>169</v>
      </c>
      <c r="Q1" s="5" t="s">
        <v>170</v>
      </c>
      <c r="T1" s="5" t="s">
        <v>171</v>
      </c>
      <c r="W1" s="5" t="s">
        <v>172</v>
      </c>
      <c r="Z1" s="5" t="s">
        <v>173</v>
      </c>
      <c r="AC1" s="5" t="s">
        <v>174</v>
      </c>
    </row>
    <row r="3" spans="1:30" x14ac:dyDescent="0.3">
      <c r="A3" s="1" t="s">
        <v>175</v>
      </c>
      <c r="B3" s="13" t="s">
        <v>177</v>
      </c>
      <c r="E3" s="1" t="s">
        <v>175</v>
      </c>
      <c r="F3" s="16" t="s">
        <v>177</v>
      </c>
      <c r="H3" s="1" t="s">
        <v>175</v>
      </c>
      <c r="I3" t="s">
        <v>179</v>
      </c>
      <c r="K3" s="1" t="s">
        <v>175</v>
      </c>
      <c r="L3" t="s">
        <v>179</v>
      </c>
      <c r="N3" s="1" t="s">
        <v>175</v>
      </c>
      <c r="O3" s="6" t="s">
        <v>176</v>
      </c>
      <c r="Q3" s="1" t="s">
        <v>175</v>
      </c>
      <c r="R3" t="s">
        <v>176</v>
      </c>
      <c r="T3" s="1" t="s">
        <v>175</v>
      </c>
      <c r="U3" s="9" t="s">
        <v>178</v>
      </c>
      <c r="W3" s="1" t="s">
        <v>175</v>
      </c>
      <c r="X3" s="11" t="s">
        <v>180</v>
      </c>
      <c r="Z3" s="1" t="s">
        <v>175</v>
      </c>
      <c r="AA3" s="14" t="s">
        <v>181</v>
      </c>
      <c r="AC3" s="1" t="s">
        <v>175</v>
      </c>
      <c r="AD3" s="15" t="s">
        <v>181</v>
      </c>
    </row>
    <row r="4" spans="1:30" x14ac:dyDescent="0.3">
      <c r="A4" s="2" t="s">
        <v>18</v>
      </c>
      <c r="B4" s="13">
        <v>1.548</v>
      </c>
      <c r="E4" s="2" t="s">
        <v>161</v>
      </c>
      <c r="F4" s="16">
        <v>0.51700000000000002</v>
      </c>
      <c r="H4" s="2" t="s">
        <v>16</v>
      </c>
      <c r="I4" s="3">
        <v>10.389999999999999</v>
      </c>
      <c r="K4" s="2" t="s">
        <v>162</v>
      </c>
      <c r="L4" s="4">
        <v>1.05</v>
      </c>
      <c r="N4" s="2" t="s">
        <v>116</v>
      </c>
      <c r="O4" s="7">
        <v>6.09</v>
      </c>
      <c r="Q4" s="2" t="s">
        <v>161</v>
      </c>
      <c r="R4" s="8">
        <v>0</v>
      </c>
      <c r="T4" s="2" t="s">
        <v>9</v>
      </c>
      <c r="U4" s="10">
        <v>4.0999999999999996</v>
      </c>
      <c r="W4" s="2" t="s">
        <v>85</v>
      </c>
      <c r="X4" s="12">
        <v>0.06</v>
      </c>
      <c r="Z4" s="2" t="s">
        <v>17</v>
      </c>
      <c r="AA4" s="14">
        <v>7.2460000000000004</v>
      </c>
      <c r="AC4" s="2" t="s">
        <v>161</v>
      </c>
      <c r="AD4" s="15">
        <v>3.2029999999999998</v>
      </c>
    </row>
    <row r="5" spans="1:30" x14ac:dyDescent="0.3">
      <c r="A5" s="2" t="s">
        <v>9</v>
      </c>
      <c r="B5" s="13">
        <v>1.573</v>
      </c>
      <c r="E5" s="2" t="s">
        <v>109</v>
      </c>
      <c r="F5" s="16">
        <v>0.437</v>
      </c>
      <c r="H5" s="2" t="s">
        <v>56</v>
      </c>
      <c r="I5" s="3">
        <v>10.42</v>
      </c>
      <c r="K5" s="2" t="s">
        <v>139</v>
      </c>
      <c r="L5" s="4">
        <v>1.92</v>
      </c>
      <c r="N5" s="2" t="s">
        <v>16</v>
      </c>
      <c r="O5" s="7">
        <v>5.84</v>
      </c>
      <c r="Q5" s="2" t="s">
        <v>95</v>
      </c>
      <c r="R5" s="8">
        <v>0.85999999999999988</v>
      </c>
      <c r="T5" s="2" t="s">
        <v>8</v>
      </c>
      <c r="U5" s="10">
        <v>3.93</v>
      </c>
      <c r="W5" s="2" t="s">
        <v>104</v>
      </c>
      <c r="X5" s="12">
        <v>0.04</v>
      </c>
      <c r="Z5" s="2" t="s">
        <v>16</v>
      </c>
      <c r="AA5" s="14">
        <v>7.2779999999999996</v>
      </c>
      <c r="AC5" s="2" t="s">
        <v>155</v>
      </c>
      <c r="AD5" s="15">
        <v>3.488</v>
      </c>
    </row>
    <row r="6" spans="1:30" x14ac:dyDescent="0.3">
      <c r="A6" s="2" t="s">
        <v>8</v>
      </c>
      <c r="B6" s="13">
        <v>1.587</v>
      </c>
      <c r="E6" s="2" t="s">
        <v>152</v>
      </c>
      <c r="F6" s="16">
        <v>0.44700000000000001</v>
      </c>
      <c r="H6" s="2" t="s">
        <v>31</v>
      </c>
      <c r="I6" s="3">
        <v>10.45</v>
      </c>
      <c r="K6" s="2" t="s">
        <v>106</v>
      </c>
      <c r="L6" s="4">
        <v>2.3200000000000003</v>
      </c>
      <c r="N6" s="2" t="s">
        <v>9</v>
      </c>
      <c r="O6" s="7">
        <v>5.92</v>
      </c>
      <c r="Q6" s="2" t="s">
        <v>149</v>
      </c>
      <c r="R6" s="8">
        <v>1.42</v>
      </c>
      <c r="T6" s="2" t="s">
        <v>23</v>
      </c>
      <c r="U6" s="10">
        <v>3.1</v>
      </c>
      <c r="W6" s="2" t="s">
        <v>82</v>
      </c>
      <c r="X6" s="12">
        <v>0.21999999999999997</v>
      </c>
      <c r="Z6" s="2" t="s">
        <v>9</v>
      </c>
      <c r="AA6" s="14">
        <v>7.6</v>
      </c>
      <c r="AC6" s="2" t="s">
        <v>162</v>
      </c>
      <c r="AD6" s="15">
        <v>3.0830000000000002</v>
      </c>
    </row>
    <row r="7" spans="1:30" x14ac:dyDescent="0.3">
      <c r="A7" s="2" t="s">
        <v>11</v>
      </c>
      <c r="B7" s="13">
        <v>1.6240000000000001</v>
      </c>
      <c r="E7" s="2" t="s">
        <v>162</v>
      </c>
      <c r="F7" s="16">
        <v>0</v>
      </c>
      <c r="H7" s="2" t="s">
        <v>83</v>
      </c>
      <c r="I7" s="3">
        <v>11.22</v>
      </c>
      <c r="K7" s="2" t="s">
        <v>151</v>
      </c>
      <c r="L7" s="4">
        <v>1.6800000000000002</v>
      </c>
      <c r="N7" s="2" t="s">
        <v>8</v>
      </c>
      <c r="O7" s="7">
        <v>5.96</v>
      </c>
      <c r="Q7" s="2" t="s">
        <v>89</v>
      </c>
      <c r="R7" s="8">
        <v>0.67</v>
      </c>
      <c r="T7" s="2" t="s">
        <v>21</v>
      </c>
      <c r="U7" s="10">
        <v>3.16</v>
      </c>
      <c r="W7" s="2" t="s">
        <v>69</v>
      </c>
      <c r="X7" s="12">
        <v>0.2</v>
      </c>
      <c r="Z7" s="2" t="s">
        <v>8</v>
      </c>
      <c r="AA7" s="14">
        <v>7.7690000000000001</v>
      </c>
      <c r="AC7" s="2" t="s">
        <v>154</v>
      </c>
      <c r="AD7" s="15">
        <v>3.597</v>
      </c>
    </row>
    <row r="8" spans="1:30" x14ac:dyDescent="0.3">
      <c r="A8" s="2" t="s">
        <v>23</v>
      </c>
      <c r="B8" s="13">
        <v>1.5529999999999999</v>
      </c>
      <c r="E8" s="2" t="s">
        <v>126</v>
      </c>
      <c r="F8" s="16">
        <v>0.66600000000000004</v>
      </c>
      <c r="H8" s="2" t="s">
        <v>43</v>
      </c>
      <c r="I8" s="3">
        <v>10.389999999999999</v>
      </c>
      <c r="K8" s="2" t="s">
        <v>135</v>
      </c>
      <c r="L8" s="4">
        <v>3.08</v>
      </c>
      <c r="N8" s="2" t="s">
        <v>11</v>
      </c>
      <c r="O8" s="7">
        <v>5.91</v>
      </c>
      <c r="Q8" s="2" t="s">
        <v>154</v>
      </c>
      <c r="R8" s="8">
        <v>0.26</v>
      </c>
      <c r="T8" s="2" t="s">
        <v>15</v>
      </c>
      <c r="U8" s="10">
        <v>3.8</v>
      </c>
      <c r="W8" s="2" t="s">
        <v>53</v>
      </c>
      <c r="X8" s="12">
        <v>0.06</v>
      </c>
      <c r="Z8" s="2" t="s">
        <v>11</v>
      </c>
      <c r="AA8" s="14">
        <v>7.4939999999999998</v>
      </c>
      <c r="AC8" s="2" t="s">
        <v>157</v>
      </c>
      <c r="AD8" s="15">
        <v>3.41</v>
      </c>
    </row>
    <row r="9" spans="1:30" x14ac:dyDescent="0.3">
      <c r="A9" s="2" t="s">
        <v>90</v>
      </c>
      <c r="B9" s="13">
        <v>1.5309999999999999</v>
      </c>
      <c r="E9" s="2" t="s">
        <v>154</v>
      </c>
      <c r="F9" s="16">
        <v>0.68799999999999994</v>
      </c>
      <c r="H9" s="2" t="s">
        <v>65</v>
      </c>
      <c r="I9" s="3">
        <v>10.88</v>
      </c>
      <c r="K9" s="2" t="s">
        <v>92</v>
      </c>
      <c r="L9" s="4">
        <v>2.4500000000000002</v>
      </c>
      <c r="N9" s="2" t="s">
        <v>15</v>
      </c>
      <c r="O9" s="7">
        <v>5.85</v>
      </c>
      <c r="Q9" s="2" t="s">
        <v>150</v>
      </c>
      <c r="R9" s="8">
        <v>1.48</v>
      </c>
      <c r="T9" s="2" t="s">
        <v>10</v>
      </c>
      <c r="U9" s="10">
        <v>3.41</v>
      </c>
      <c r="W9" s="2" t="s">
        <v>78</v>
      </c>
      <c r="X9" s="12">
        <v>0</v>
      </c>
      <c r="Z9" s="2" t="s">
        <v>12</v>
      </c>
      <c r="AA9" s="14">
        <v>7.4880000000000004</v>
      </c>
      <c r="AC9" s="2" t="s">
        <v>159</v>
      </c>
      <c r="AD9" s="15">
        <v>3.3340000000000001</v>
      </c>
    </row>
    <row r="10" spans="1:30" x14ac:dyDescent="0.3">
      <c r="A10" s="2" t="s">
        <v>15</v>
      </c>
      <c r="B10" s="13">
        <v>1.5569999999999999</v>
      </c>
      <c r="E10" s="2" t="s">
        <v>157</v>
      </c>
      <c r="F10" s="16">
        <v>0.56000000000000005</v>
      </c>
      <c r="H10" s="2" t="s">
        <v>71</v>
      </c>
      <c r="I10" s="3">
        <v>10.42</v>
      </c>
      <c r="K10" s="2" t="s">
        <v>136</v>
      </c>
      <c r="L10" s="4">
        <v>2.42</v>
      </c>
      <c r="N10" s="2" t="s">
        <v>10</v>
      </c>
      <c r="O10" s="7">
        <v>6.0299999999999994</v>
      </c>
      <c r="Q10" s="2" t="s">
        <v>129</v>
      </c>
      <c r="R10" s="8">
        <v>0.66</v>
      </c>
      <c r="T10" s="2" t="s">
        <v>159</v>
      </c>
      <c r="U10" s="10">
        <v>4.1099999999999994</v>
      </c>
      <c r="W10" s="2" t="s">
        <v>55</v>
      </c>
      <c r="X10" s="12">
        <v>0.05</v>
      </c>
      <c r="Z10" s="2" t="s">
        <v>15</v>
      </c>
      <c r="AA10" s="14">
        <v>7.3070000000000004</v>
      </c>
      <c r="AC10" s="2" t="s">
        <v>163</v>
      </c>
      <c r="AD10" s="15">
        <v>2.8530000000000002</v>
      </c>
    </row>
    <row r="11" spans="1:30" x14ac:dyDescent="0.3">
      <c r="A11" s="2" t="s">
        <v>10</v>
      </c>
      <c r="B11" s="13">
        <v>1.5820000000000001</v>
      </c>
      <c r="E11" s="2" t="s">
        <v>163</v>
      </c>
      <c r="F11" s="16">
        <v>0.57499999999999996</v>
      </c>
      <c r="H11" s="2" t="s">
        <v>41</v>
      </c>
      <c r="I11" s="3">
        <v>11.41</v>
      </c>
      <c r="K11" s="2" t="s">
        <v>119</v>
      </c>
      <c r="L11" s="4">
        <v>2.68</v>
      </c>
      <c r="N11" s="2" t="s">
        <v>14</v>
      </c>
      <c r="O11" s="7">
        <v>5.7399999999999993</v>
      </c>
      <c r="Q11" s="2" t="s">
        <v>163</v>
      </c>
      <c r="R11" s="8">
        <v>0.1</v>
      </c>
      <c r="T11" s="2" t="s">
        <v>41</v>
      </c>
      <c r="U11" s="10">
        <v>4.53</v>
      </c>
      <c r="W11" s="2" t="s">
        <v>45</v>
      </c>
      <c r="X11" s="12">
        <v>0.14000000000000001</v>
      </c>
      <c r="Z11" s="2" t="s">
        <v>10</v>
      </c>
      <c r="AA11" s="14">
        <v>7.5540000000000003</v>
      </c>
      <c r="AC11" s="2" t="s">
        <v>156</v>
      </c>
      <c r="AD11" s="15">
        <v>3.4620000000000002</v>
      </c>
    </row>
    <row r="12" spans="1:30" x14ac:dyDescent="0.3">
      <c r="A12" s="2" t="s">
        <v>94</v>
      </c>
      <c r="B12" s="13">
        <v>1.538</v>
      </c>
      <c r="E12" s="2" t="s">
        <v>156</v>
      </c>
      <c r="F12" s="16">
        <v>0.378</v>
      </c>
      <c r="H12" s="2" t="s">
        <v>37</v>
      </c>
      <c r="I12" s="3">
        <v>10.620000000000001</v>
      </c>
      <c r="K12" s="2" t="s">
        <v>163</v>
      </c>
      <c r="L12" s="4">
        <v>2.9499999999999997</v>
      </c>
      <c r="N12" s="2" t="s">
        <v>28</v>
      </c>
      <c r="O12" s="7">
        <v>5.9799999999999995</v>
      </c>
      <c r="Q12" s="2" t="s">
        <v>156</v>
      </c>
      <c r="R12" s="8">
        <v>0.13</v>
      </c>
      <c r="T12" s="2" t="s">
        <v>14</v>
      </c>
      <c r="U12" s="10">
        <v>3.73</v>
      </c>
      <c r="W12" s="2" t="s">
        <v>46</v>
      </c>
      <c r="X12" s="12">
        <v>0.16</v>
      </c>
      <c r="Z12" s="2" t="s">
        <v>14</v>
      </c>
      <c r="AA12" s="14">
        <v>7.343</v>
      </c>
      <c r="AC12" s="2" t="s">
        <v>160</v>
      </c>
      <c r="AD12" s="15">
        <v>3.2309999999999999</v>
      </c>
    </row>
    <row r="13" spans="1:30" x14ac:dyDescent="0.3">
      <c r="A13" s="2" t="s">
        <v>22</v>
      </c>
      <c r="B13" s="13">
        <v>1.538</v>
      </c>
      <c r="E13" s="2" t="s">
        <v>146</v>
      </c>
      <c r="F13" s="16">
        <v>0.57199999999999995</v>
      </c>
      <c r="H13" s="2" t="s">
        <v>13</v>
      </c>
      <c r="I13" s="3">
        <v>10.52</v>
      </c>
      <c r="K13" s="2" t="s">
        <v>142</v>
      </c>
      <c r="L13" s="4">
        <v>0</v>
      </c>
      <c r="N13" s="2" t="s">
        <v>48</v>
      </c>
      <c r="O13" s="7">
        <v>6.3100000000000005</v>
      </c>
      <c r="Q13" s="2" t="s">
        <v>158</v>
      </c>
      <c r="R13" s="8">
        <v>1.43</v>
      </c>
      <c r="T13" s="2" t="s">
        <v>13</v>
      </c>
      <c r="U13" s="10">
        <v>3.43</v>
      </c>
      <c r="W13" s="2" t="s">
        <v>140</v>
      </c>
      <c r="X13" s="12">
        <v>0.1</v>
      </c>
      <c r="Z13" s="2" t="s">
        <v>13</v>
      </c>
      <c r="AA13" s="14">
        <v>7.48</v>
      </c>
      <c r="AC13" s="2" t="s">
        <v>158</v>
      </c>
      <c r="AD13" s="15">
        <v>3.38</v>
      </c>
    </row>
    <row r="14" spans="1:30" x14ac:dyDescent="0.3">
      <c r="E14" s="2" t="s">
        <v>164</v>
      </c>
      <c r="F14" s="16"/>
      <c r="K14" s="2" t="s">
        <v>164</v>
      </c>
      <c r="L14" s="4"/>
      <c r="Q14" s="2" t="s">
        <v>164</v>
      </c>
      <c r="R14" s="8"/>
      <c r="W14" s="2" t="s">
        <v>164</v>
      </c>
      <c r="X14" s="12"/>
      <c r="AC14" s="2" t="s">
        <v>164</v>
      </c>
      <c r="AD14" s="15"/>
    </row>
  </sheetData>
  <conditionalFormatting pivot="1" sqref="B4:B13">
    <cfRule type="top10" dxfId="50" priority="37" rank="10"/>
  </conditionalFormatting>
  <conditionalFormatting sqref="A4:A160">
    <cfRule type="top10" dxfId="49" priority="36" rank="10"/>
  </conditionalFormatting>
  <conditionalFormatting sqref="F3:G3 G14:H160 G4:G13">
    <cfRule type="top10" dxfId="48" priority="35" bottom="1" rank="10"/>
  </conditionalFormatting>
  <conditionalFormatting sqref="F3:G3 G4:G160">
    <cfRule type="top10" dxfId="47" priority="34" bottom="1" rank="10"/>
  </conditionalFormatting>
  <conditionalFormatting sqref="F3">
    <cfRule type="top10" dxfId="46" priority="33" bottom="1" rank="10"/>
  </conditionalFormatting>
  <conditionalFormatting sqref="H4:H13">
    <cfRule type="top10" dxfId="45" priority="31" rank="10"/>
  </conditionalFormatting>
  <conditionalFormatting sqref="I3">
    <cfRule type="top10" dxfId="44" priority="30" rank="10"/>
  </conditionalFormatting>
  <conditionalFormatting sqref="I3">
    <cfRule type="top10" dxfId="43" priority="29" rank="10"/>
  </conditionalFormatting>
  <conditionalFormatting sqref="I3">
    <cfRule type="top10" dxfId="42" priority="28" rank="10"/>
  </conditionalFormatting>
  <conditionalFormatting sqref="K4:K13">
    <cfRule type="top10" dxfId="41" priority="26" rank="10"/>
  </conditionalFormatting>
  <conditionalFormatting sqref="L3">
    <cfRule type="top10" dxfId="40" priority="25" bottom="1" rank="10"/>
  </conditionalFormatting>
  <conditionalFormatting sqref="L3">
    <cfRule type="top10" dxfId="39" priority="24" bottom="1" rank="10"/>
  </conditionalFormatting>
  <conditionalFormatting sqref="L1:L3 L161:L1048576">
    <cfRule type="top10" dxfId="38" priority="23" bottom="1" rank="10"/>
  </conditionalFormatting>
  <conditionalFormatting sqref="L1:L3 L161:L1048576">
    <cfRule type="top10" dxfId="37" priority="22" bottom="1" rank="10"/>
  </conditionalFormatting>
  <conditionalFormatting sqref="L1:L3 L161:L1048576">
    <cfRule type="top10" dxfId="36" priority="21" bottom="1" rank="10"/>
  </conditionalFormatting>
  <conditionalFormatting sqref="N4:N13">
    <cfRule type="top10" dxfId="35" priority="19" rank="10"/>
  </conditionalFormatting>
  <conditionalFormatting sqref="Q4:Q13">
    <cfRule type="top10" dxfId="34" priority="17" rank="10"/>
  </conditionalFormatting>
  <conditionalFormatting sqref="R1:R3 R161:R1048576">
    <cfRule type="top10" dxfId="33" priority="16" bottom="1" rank="10"/>
  </conditionalFormatting>
  <conditionalFormatting sqref="T4:T13">
    <cfRule type="top10" dxfId="32" priority="14" rank="10"/>
  </conditionalFormatting>
  <conditionalFormatting sqref="W4:W13">
    <cfRule type="top10" dxfId="31" priority="12" rank="10"/>
  </conditionalFormatting>
  <conditionalFormatting sqref="X1:X3 X161:X1048576">
    <cfRule type="top10" dxfId="30" priority="11" bottom="1" rank="10"/>
  </conditionalFormatting>
  <conditionalFormatting sqref="X1:X3 X161:X1048576">
    <cfRule type="top10" dxfId="29" priority="10" bottom="1" rank="10"/>
  </conditionalFormatting>
  <conditionalFormatting sqref="Z4:Z13">
    <cfRule type="top10" dxfId="28" priority="8" rank="10"/>
  </conditionalFormatting>
  <conditionalFormatting sqref="AC4:AC13">
    <cfRule type="top10" dxfId="27" priority="6" rank="10"/>
  </conditionalFormatting>
  <conditionalFormatting sqref="AD1:AD3 AD161:AD1048576">
    <cfRule type="top10" dxfId="26" priority="5" bottom="1" rank="10"/>
  </conditionalFormatting>
  <conditionalFormatting sqref="L1:L3 L160:L1048576">
    <cfRule type="top10" dxfId="25" priority="4" bottom="1" rank="10"/>
  </conditionalFormatting>
  <conditionalFormatting sqref="R1:R3 R15:R1048576">
    <cfRule type="top10" dxfId="24" priority="3" bottom="1" rank="10"/>
  </conditionalFormatting>
  <conditionalFormatting sqref="X1:X3 X15:X1048576">
    <cfRule type="top10" dxfId="23" priority="2" bottom="1" rank="10"/>
  </conditionalFormatting>
  <conditionalFormatting sqref="AD1:AD3 AD15:AD1048576">
    <cfRule type="top10" dxfId="22" priority="1" bottom="1" rank="10"/>
  </conditionalFormatting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2"/>
  <sheetViews>
    <sheetView tabSelected="1" workbookViewId="0">
      <selection activeCell="K68" sqref="K68"/>
    </sheetView>
  </sheetViews>
  <sheetFormatPr defaultRowHeight="14.4" x14ac:dyDescent="0.3"/>
  <cols>
    <col min="1" max="16384" width="8.88671875" style="17"/>
  </cols>
  <sheetData>
    <row r="1" spans="9:17" ht="28.8" x14ac:dyDescent="0.55000000000000004">
      <c r="I1" s="19" t="s">
        <v>182</v>
      </c>
      <c r="J1" s="20"/>
      <c r="K1" s="20"/>
      <c r="L1" s="20"/>
      <c r="M1" s="20"/>
      <c r="N1" s="20"/>
      <c r="O1" s="20"/>
      <c r="P1" s="20"/>
      <c r="Q1" s="20"/>
    </row>
    <row r="2" spans="9:17" x14ac:dyDescent="0.3">
      <c r="I2" s="18"/>
      <c r="J2" s="18"/>
      <c r="K2" s="18"/>
      <c r="L2" s="18"/>
      <c r="M2" s="18"/>
      <c r="N2" s="18"/>
      <c r="O2" s="18"/>
      <c r="P2" s="18"/>
      <c r="Q2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sqref="A1:XFD1048576"/>
    </sheetView>
  </sheetViews>
  <sheetFormatPr defaultRowHeight="14.4" x14ac:dyDescent="0.3"/>
  <cols>
    <col min="1" max="1" width="10.77734375" bestFit="1" customWidth="1"/>
    <col min="2" max="2" width="20.6640625" bestFit="1" customWidth="1"/>
    <col min="4" max="4" width="12.44140625" bestFit="1" customWidth="1"/>
    <col min="5" max="5" width="20.109375" hidden="1" customWidth="1"/>
    <col min="6" max="6" width="20.109375" customWidth="1"/>
    <col min="7" max="7" width="25.21875" hidden="1" customWidth="1"/>
    <col min="8" max="8" width="25.21875" customWidth="1"/>
    <col min="9" max="9" width="9.77734375" hidden="1" customWidth="1"/>
    <col min="10" max="10" width="9.77734375" customWidth="1"/>
    <col min="11" max="11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</row>
    <row r="2" spans="1:12" x14ac:dyDescent="0.3">
      <c r="A2">
        <v>1</v>
      </c>
      <c r="B2" t="s">
        <v>8</v>
      </c>
      <c r="C2">
        <v>7.7690000000000001</v>
      </c>
      <c r="D2">
        <v>1.587</v>
      </c>
      <c r="E2">
        <v>0.98599999999999999</v>
      </c>
      <c r="F2">
        <f>E2*10</f>
        <v>9.86</v>
      </c>
      <c r="G2">
        <v>0.59599999999999997</v>
      </c>
      <c r="H2">
        <f>G2*10</f>
        <v>5.96</v>
      </c>
      <c r="I2">
        <v>0.153</v>
      </c>
      <c r="J2">
        <f>I2*10</f>
        <v>1.53</v>
      </c>
      <c r="K2">
        <v>0.39300000000000002</v>
      </c>
      <c r="L2">
        <f>K2*10</f>
        <v>3.93</v>
      </c>
    </row>
    <row r="3" spans="1:12" x14ac:dyDescent="0.3">
      <c r="A3">
        <v>2</v>
      </c>
      <c r="B3" t="s">
        <v>9</v>
      </c>
      <c r="C3">
        <v>7.6</v>
      </c>
      <c r="D3">
        <v>1.573</v>
      </c>
      <c r="E3">
        <v>0.996</v>
      </c>
      <c r="F3">
        <f t="shared" ref="F3:F66" si="0">E3*10</f>
        <v>9.9600000000000009</v>
      </c>
      <c r="G3">
        <v>0.59199999999999997</v>
      </c>
      <c r="H3">
        <f t="shared" ref="H3:H66" si="1">G3*10</f>
        <v>5.92</v>
      </c>
      <c r="I3">
        <v>0.252</v>
      </c>
      <c r="J3">
        <f t="shared" ref="J3:J66" si="2">I3*10</f>
        <v>2.52</v>
      </c>
      <c r="K3">
        <v>0.41</v>
      </c>
      <c r="L3">
        <f t="shared" ref="L3:L66" si="3">K3*10</f>
        <v>4.0999999999999996</v>
      </c>
    </row>
    <row r="4" spans="1:12" x14ac:dyDescent="0.3">
      <c r="A4">
        <v>3</v>
      </c>
      <c r="B4" t="s">
        <v>10</v>
      </c>
      <c r="C4">
        <v>7.5540000000000003</v>
      </c>
      <c r="D4">
        <v>1.5820000000000001</v>
      </c>
      <c r="E4">
        <v>1.028</v>
      </c>
      <c r="F4">
        <f t="shared" si="0"/>
        <v>10.280000000000001</v>
      </c>
      <c r="G4">
        <v>0.60299999999999998</v>
      </c>
      <c r="H4">
        <f>G4*10</f>
        <v>6.0299999999999994</v>
      </c>
      <c r="I4">
        <v>0.27100000000000002</v>
      </c>
      <c r="J4">
        <f t="shared" si="2"/>
        <v>2.71</v>
      </c>
      <c r="K4">
        <v>0.34100000000000003</v>
      </c>
      <c r="L4">
        <f t="shared" si="3"/>
        <v>3.41</v>
      </c>
    </row>
    <row r="5" spans="1:12" x14ac:dyDescent="0.3">
      <c r="A5">
        <v>4</v>
      </c>
      <c r="B5" t="s">
        <v>11</v>
      </c>
      <c r="C5">
        <v>7.4939999999999998</v>
      </c>
      <c r="D5">
        <v>1.6240000000000001</v>
      </c>
      <c r="E5">
        <v>1.026</v>
      </c>
      <c r="F5">
        <f t="shared" si="0"/>
        <v>10.26</v>
      </c>
      <c r="G5">
        <v>0.59099999999999997</v>
      </c>
      <c r="H5">
        <f t="shared" si="1"/>
        <v>5.91</v>
      </c>
      <c r="I5">
        <v>0.35399999999999998</v>
      </c>
      <c r="J5">
        <f t="shared" si="2"/>
        <v>3.54</v>
      </c>
      <c r="K5">
        <v>0.11799999999999999</v>
      </c>
      <c r="L5">
        <f t="shared" si="3"/>
        <v>1.18</v>
      </c>
    </row>
    <row r="6" spans="1:12" x14ac:dyDescent="0.3">
      <c r="A6">
        <v>5</v>
      </c>
      <c r="B6" t="s">
        <v>12</v>
      </c>
      <c r="C6">
        <v>7.4880000000000004</v>
      </c>
      <c r="D6">
        <v>1.522</v>
      </c>
      <c r="E6">
        <v>0.999</v>
      </c>
      <c r="F6">
        <f t="shared" si="0"/>
        <v>9.99</v>
      </c>
      <c r="G6">
        <v>0.55700000000000005</v>
      </c>
      <c r="H6">
        <f t="shared" si="1"/>
        <v>5.57</v>
      </c>
      <c r="I6">
        <v>0.32200000000000001</v>
      </c>
      <c r="J6">
        <f t="shared" si="2"/>
        <v>3.22</v>
      </c>
      <c r="K6">
        <v>0.29799999999999999</v>
      </c>
      <c r="L6">
        <f t="shared" si="3"/>
        <v>2.98</v>
      </c>
    </row>
    <row r="7" spans="1:12" x14ac:dyDescent="0.3">
      <c r="A7">
        <v>6</v>
      </c>
      <c r="B7" t="s">
        <v>13</v>
      </c>
      <c r="C7">
        <v>7.48</v>
      </c>
      <c r="D7">
        <v>1.526</v>
      </c>
      <c r="E7">
        <v>1.052</v>
      </c>
      <c r="F7">
        <f t="shared" si="0"/>
        <v>10.52</v>
      </c>
      <c r="G7">
        <v>0.57199999999999995</v>
      </c>
      <c r="H7">
        <f t="shared" si="1"/>
        <v>5.72</v>
      </c>
      <c r="I7">
        <v>0.26300000000000001</v>
      </c>
      <c r="J7">
        <f t="shared" si="2"/>
        <v>2.63</v>
      </c>
      <c r="K7">
        <v>0.34300000000000003</v>
      </c>
      <c r="L7">
        <f t="shared" si="3"/>
        <v>3.43</v>
      </c>
    </row>
    <row r="8" spans="1:12" x14ac:dyDescent="0.3">
      <c r="A8">
        <v>7</v>
      </c>
      <c r="B8" t="s">
        <v>14</v>
      </c>
      <c r="C8">
        <v>7.343</v>
      </c>
      <c r="D8">
        <v>1.4870000000000001</v>
      </c>
      <c r="E8">
        <v>1.0089999999999999</v>
      </c>
      <c r="F8">
        <f t="shared" si="0"/>
        <v>10.09</v>
      </c>
      <c r="G8">
        <v>0.57399999999999995</v>
      </c>
      <c r="H8">
        <f t="shared" si="1"/>
        <v>5.7399999999999993</v>
      </c>
      <c r="I8">
        <v>0.26700000000000002</v>
      </c>
      <c r="J8">
        <f t="shared" si="2"/>
        <v>2.67</v>
      </c>
      <c r="K8">
        <v>0.373</v>
      </c>
      <c r="L8">
        <f t="shared" si="3"/>
        <v>3.73</v>
      </c>
    </row>
    <row r="9" spans="1:12" x14ac:dyDescent="0.3">
      <c r="A9">
        <v>8</v>
      </c>
      <c r="B9" t="s">
        <v>15</v>
      </c>
      <c r="C9">
        <v>7.3070000000000004</v>
      </c>
      <c r="D9">
        <v>1.5569999999999999</v>
      </c>
      <c r="E9">
        <v>1.026</v>
      </c>
      <c r="F9">
        <f t="shared" si="0"/>
        <v>10.26</v>
      </c>
      <c r="G9">
        <v>0.58499999999999996</v>
      </c>
      <c r="H9">
        <f t="shared" si="1"/>
        <v>5.85</v>
      </c>
      <c r="I9">
        <v>0.33</v>
      </c>
      <c r="J9">
        <f t="shared" si="2"/>
        <v>3.3000000000000003</v>
      </c>
      <c r="K9">
        <v>0.38</v>
      </c>
      <c r="L9">
        <f t="shared" si="3"/>
        <v>3.8</v>
      </c>
    </row>
    <row r="10" spans="1:12" x14ac:dyDescent="0.3">
      <c r="A10">
        <v>9</v>
      </c>
      <c r="B10" t="s">
        <v>16</v>
      </c>
      <c r="C10">
        <v>7.2779999999999996</v>
      </c>
      <c r="D10">
        <v>1.5049999999999999</v>
      </c>
      <c r="E10">
        <v>1.0389999999999999</v>
      </c>
      <c r="F10">
        <f t="shared" si="0"/>
        <v>10.389999999999999</v>
      </c>
      <c r="G10">
        <v>0.58399999999999996</v>
      </c>
      <c r="H10">
        <f t="shared" si="1"/>
        <v>5.84</v>
      </c>
      <c r="I10">
        <v>0.28499999999999998</v>
      </c>
      <c r="J10">
        <f t="shared" si="2"/>
        <v>2.8499999999999996</v>
      </c>
      <c r="K10">
        <v>0.308</v>
      </c>
      <c r="L10">
        <f t="shared" si="3"/>
        <v>3.08</v>
      </c>
    </row>
    <row r="11" spans="1:12" x14ac:dyDescent="0.3">
      <c r="A11">
        <v>10</v>
      </c>
      <c r="B11" t="s">
        <v>17</v>
      </c>
      <c r="C11">
        <v>7.2460000000000004</v>
      </c>
      <c r="D11">
        <v>1.4750000000000001</v>
      </c>
      <c r="E11">
        <v>1.016</v>
      </c>
      <c r="F11">
        <f t="shared" si="0"/>
        <v>10.16</v>
      </c>
      <c r="G11">
        <v>0.53200000000000003</v>
      </c>
      <c r="H11">
        <f t="shared" si="1"/>
        <v>5.32</v>
      </c>
      <c r="I11">
        <v>0.24399999999999999</v>
      </c>
      <c r="J11">
        <f t="shared" si="2"/>
        <v>2.44</v>
      </c>
      <c r="K11">
        <v>0.22600000000000001</v>
      </c>
      <c r="L11">
        <f t="shared" si="3"/>
        <v>2.2600000000000002</v>
      </c>
    </row>
    <row r="12" spans="1:12" x14ac:dyDescent="0.3">
      <c r="A12">
        <v>11</v>
      </c>
      <c r="B12" t="s">
        <v>18</v>
      </c>
      <c r="C12">
        <v>7.2279999999999998</v>
      </c>
      <c r="D12">
        <v>1.548</v>
      </c>
      <c r="E12">
        <v>1.036</v>
      </c>
      <c r="F12">
        <f t="shared" si="0"/>
        <v>10.36</v>
      </c>
      <c r="G12">
        <v>0.55700000000000005</v>
      </c>
      <c r="H12">
        <f t="shared" si="1"/>
        <v>5.57</v>
      </c>
      <c r="I12">
        <v>0.33200000000000002</v>
      </c>
      <c r="J12">
        <f t="shared" si="2"/>
        <v>3.3200000000000003</v>
      </c>
      <c r="K12">
        <v>0.28999999999999998</v>
      </c>
      <c r="L12">
        <f t="shared" si="3"/>
        <v>2.9</v>
      </c>
    </row>
    <row r="13" spans="1:12" x14ac:dyDescent="0.3">
      <c r="A13">
        <v>12</v>
      </c>
      <c r="B13" t="s">
        <v>19</v>
      </c>
      <c r="C13">
        <v>7.1669999999999998</v>
      </c>
      <c r="D13">
        <v>1.4410000000000001</v>
      </c>
      <c r="E13">
        <v>0.96299999999999997</v>
      </c>
      <c r="F13">
        <f t="shared" si="0"/>
        <v>9.629999999999999</v>
      </c>
      <c r="G13">
        <v>0.55800000000000005</v>
      </c>
      <c r="H13">
        <f t="shared" si="1"/>
        <v>5.58</v>
      </c>
      <c r="I13">
        <v>0.14399999999999999</v>
      </c>
      <c r="J13">
        <f t="shared" si="2"/>
        <v>1.44</v>
      </c>
      <c r="K13">
        <v>9.2999999999999999E-2</v>
      </c>
      <c r="L13">
        <f t="shared" si="3"/>
        <v>0.92999999999999994</v>
      </c>
    </row>
    <row r="14" spans="1:12" x14ac:dyDescent="0.3">
      <c r="A14">
        <v>13</v>
      </c>
      <c r="B14" t="s">
        <v>20</v>
      </c>
      <c r="C14">
        <v>7.1390000000000002</v>
      </c>
      <c r="D14">
        <v>1.4550000000000001</v>
      </c>
      <c r="E14">
        <v>1.0289999999999999</v>
      </c>
      <c r="F14">
        <f t="shared" si="0"/>
        <v>10.29</v>
      </c>
      <c r="G14">
        <v>0.371</v>
      </c>
      <c r="H14">
        <f t="shared" si="1"/>
        <v>3.71</v>
      </c>
      <c r="I14">
        <v>0.26100000000000001</v>
      </c>
      <c r="J14">
        <f t="shared" si="2"/>
        <v>2.6100000000000003</v>
      </c>
      <c r="K14">
        <v>8.2000000000000003E-2</v>
      </c>
      <c r="L14">
        <f t="shared" si="3"/>
        <v>0.82000000000000006</v>
      </c>
    </row>
    <row r="15" spans="1:12" x14ac:dyDescent="0.3">
      <c r="A15">
        <v>14</v>
      </c>
      <c r="B15" t="s">
        <v>21</v>
      </c>
      <c r="C15">
        <v>7.09</v>
      </c>
      <c r="D15">
        <v>1.4790000000000001</v>
      </c>
      <c r="E15">
        <v>1.012</v>
      </c>
      <c r="F15">
        <f t="shared" si="0"/>
        <v>10.120000000000001</v>
      </c>
      <c r="G15">
        <v>0.52600000000000002</v>
      </c>
      <c r="H15">
        <f t="shared" si="1"/>
        <v>5.26</v>
      </c>
      <c r="I15">
        <v>0.19400000000000001</v>
      </c>
      <c r="J15">
        <f t="shared" si="2"/>
        <v>1.94</v>
      </c>
      <c r="K15">
        <v>0.316</v>
      </c>
      <c r="L15">
        <f t="shared" si="3"/>
        <v>3.16</v>
      </c>
    </row>
    <row r="16" spans="1:12" x14ac:dyDescent="0.3">
      <c r="A16">
        <v>15</v>
      </c>
      <c r="B16" t="s">
        <v>22</v>
      </c>
      <c r="C16">
        <v>7.0540000000000003</v>
      </c>
      <c r="D16">
        <v>1.538</v>
      </c>
      <c r="E16">
        <v>0.996</v>
      </c>
      <c r="F16">
        <f t="shared" si="0"/>
        <v>9.9600000000000009</v>
      </c>
      <c r="G16">
        <v>0.45</v>
      </c>
      <c r="H16">
        <f t="shared" si="1"/>
        <v>4.5</v>
      </c>
      <c r="I16">
        <v>0.34799999999999998</v>
      </c>
      <c r="J16">
        <f t="shared" si="2"/>
        <v>3.4799999999999995</v>
      </c>
      <c r="K16">
        <v>0.27800000000000002</v>
      </c>
      <c r="L16">
        <f t="shared" si="3"/>
        <v>2.7800000000000002</v>
      </c>
    </row>
    <row r="17" spans="1:12" x14ac:dyDescent="0.3">
      <c r="A17">
        <v>16</v>
      </c>
      <c r="B17" t="s">
        <v>23</v>
      </c>
      <c r="C17">
        <v>7.0209999999999999</v>
      </c>
      <c r="D17">
        <v>1.5529999999999999</v>
      </c>
      <c r="E17">
        <v>0.999</v>
      </c>
      <c r="F17">
        <f t="shared" si="0"/>
        <v>9.99</v>
      </c>
      <c r="G17">
        <v>0.51600000000000001</v>
      </c>
      <c r="H17">
        <f t="shared" si="1"/>
        <v>5.16</v>
      </c>
      <c r="I17">
        <v>0.29799999999999999</v>
      </c>
      <c r="J17">
        <f t="shared" si="2"/>
        <v>2.98</v>
      </c>
      <c r="K17">
        <v>0.31</v>
      </c>
      <c r="L17">
        <f t="shared" si="3"/>
        <v>3.1</v>
      </c>
    </row>
    <row r="18" spans="1:12" x14ac:dyDescent="0.3">
      <c r="A18">
        <v>17</v>
      </c>
      <c r="B18" t="s">
        <v>24</v>
      </c>
      <c r="C18">
        <v>6.9850000000000003</v>
      </c>
      <c r="D18">
        <v>1.454</v>
      </c>
      <c r="E18">
        <v>0.98699999999999999</v>
      </c>
      <c r="F18">
        <f t="shared" si="0"/>
        <v>9.8699999999999992</v>
      </c>
      <c r="G18">
        <v>0.495</v>
      </c>
      <c r="H18">
        <f t="shared" si="1"/>
        <v>4.95</v>
      </c>
      <c r="I18">
        <v>0.26100000000000001</v>
      </c>
      <c r="J18">
        <f t="shared" si="2"/>
        <v>2.6100000000000003</v>
      </c>
      <c r="K18">
        <v>0.26500000000000001</v>
      </c>
      <c r="L18">
        <f t="shared" si="3"/>
        <v>2.6500000000000004</v>
      </c>
    </row>
    <row r="19" spans="1:12" x14ac:dyDescent="0.3">
      <c r="A19">
        <v>18</v>
      </c>
      <c r="B19" t="s">
        <v>25</v>
      </c>
      <c r="C19">
        <v>6.923</v>
      </c>
      <c r="D19">
        <v>1.504</v>
      </c>
      <c r="E19">
        <v>0.98599999999999999</v>
      </c>
      <c r="F19">
        <f t="shared" si="0"/>
        <v>9.86</v>
      </c>
      <c r="G19">
        <v>0.47299999999999998</v>
      </c>
      <c r="H19">
        <f t="shared" si="1"/>
        <v>4.7299999999999995</v>
      </c>
      <c r="I19">
        <v>0.16</v>
      </c>
      <c r="J19">
        <f t="shared" si="2"/>
        <v>1.6</v>
      </c>
      <c r="K19">
        <v>0.21</v>
      </c>
      <c r="L19">
        <f t="shared" si="3"/>
        <v>2.1</v>
      </c>
    </row>
    <row r="20" spans="1:12" x14ac:dyDescent="0.3">
      <c r="A20">
        <v>19</v>
      </c>
      <c r="B20" t="s">
        <v>26</v>
      </c>
      <c r="C20">
        <v>6.8920000000000003</v>
      </c>
      <c r="D20">
        <v>1.4570000000000001</v>
      </c>
      <c r="E20">
        <v>0.874</v>
      </c>
      <c r="F20">
        <f t="shared" si="0"/>
        <v>8.74</v>
      </c>
      <c r="G20">
        <v>0.45400000000000001</v>
      </c>
      <c r="H20">
        <f t="shared" si="1"/>
        <v>4.54</v>
      </c>
      <c r="I20">
        <v>0.28000000000000003</v>
      </c>
      <c r="J20">
        <f t="shared" si="2"/>
        <v>2.8000000000000003</v>
      </c>
      <c r="K20">
        <v>0.128</v>
      </c>
      <c r="L20">
        <f t="shared" si="3"/>
        <v>1.28</v>
      </c>
    </row>
    <row r="21" spans="1:12" x14ac:dyDescent="0.3">
      <c r="A21">
        <v>20</v>
      </c>
      <c r="B21" t="s">
        <v>27</v>
      </c>
      <c r="C21">
        <v>6.8520000000000003</v>
      </c>
      <c r="D21">
        <v>1.4870000000000001</v>
      </c>
      <c r="E21">
        <v>0.92</v>
      </c>
      <c r="F21">
        <f t="shared" si="0"/>
        <v>9.2000000000000011</v>
      </c>
      <c r="G21">
        <v>0.45700000000000002</v>
      </c>
      <c r="H21">
        <f t="shared" si="1"/>
        <v>4.57</v>
      </c>
      <c r="I21">
        <v>4.5999999999999999E-2</v>
      </c>
      <c r="J21">
        <f t="shared" si="2"/>
        <v>0.45999999999999996</v>
      </c>
      <c r="K21">
        <v>3.5999999999999997E-2</v>
      </c>
      <c r="L21">
        <f t="shared" si="3"/>
        <v>0.36</v>
      </c>
    </row>
    <row r="22" spans="1:12" x14ac:dyDescent="0.3">
      <c r="A22">
        <v>21</v>
      </c>
      <c r="B22" t="s">
        <v>28</v>
      </c>
      <c r="C22">
        <v>6.8250000000000002</v>
      </c>
      <c r="D22">
        <v>1.31</v>
      </c>
      <c r="E22">
        <v>0.82499999999999996</v>
      </c>
      <c r="F22">
        <f t="shared" si="0"/>
        <v>8.25</v>
      </c>
      <c r="G22">
        <v>0.59799999999999998</v>
      </c>
      <c r="H22">
        <f t="shared" si="1"/>
        <v>5.9799999999999995</v>
      </c>
      <c r="I22">
        <v>0.26200000000000001</v>
      </c>
      <c r="J22">
        <f t="shared" si="2"/>
        <v>2.62</v>
      </c>
      <c r="K22">
        <v>0.182</v>
      </c>
      <c r="L22">
        <f t="shared" si="3"/>
        <v>1.8199999999999998</v>
      </c>
    </row>
    <row r="23" spans="1:12" x14ac:dyDescent="0.3">
      <c r="A23">
        <v>22</v>
      </c>
      <c r="B23" t="s">
        <v>29</v>
      </c>
      <c r="C23">
        <v>6.726</v>
      </c>
      <c r="D23">
        <v>1.52</v>
      </c>
      <c r="E23">
        <v>0.999</v>
      </c>
      <c r="F23">
        <f t="shared" si="0"/>
        <v>9.99</v>
      </c>
      <c r="G23">
        <v>0.56399999999999995</v>
      </c>
      <c r="H23">
        <f t="shared" si="1"/>
        <v>5.64</v>
      </c>
      <c r="I23">
        <v>0.375</v>
      </c>
      <c r="J23">
        <f t="shared" si="2"/>
        <v>3.75</v>
      </c>
      <c r="K23">
        <v>0.151</v>
      </c>
      <c r="L23">
        <f t="shared" si="3"/>
        <v>1.51</v>
      </c>
    </row>
    <row r="24" spans="1:12" x14ac:dyDescent="0.3">
      <c r="A24">
        <v>23</v>
      </c>
      <c r="B24" t="s">
        <v>30</v>
      </c>
      <c r="C24">
        <v>6.5949999999999998</v>
      </c>
      <c r="D24">
        <v>1.323</v>
      </c>
      <c r="E24">
        <v>0.86099999999999999</v>
      </c>
      <c r="F24">
        <f t="shared" si="0"/>
        <v>8.61</v>
      </c>
      <c r="G24">
        <v>0.433</v>
      </c>
      <c r="H24">
        <f t="shared" si="1"/>
        <v>4.33</v>
      </c>
      <c r="I24">
        <v>7.3999999999999996E-2</v>
      </c>
      <c r="J24">
        <f t="shared" si="2"/>
        <v>0.74</v>
      </c>
      <c r="K24">
        <v>7.2999999999999995E-2</v>
      </c>
      <c r="L24">
        <f t="shared" si="3"/>
        <v>0.73</v>
      </c>
    </row>
    <row r="25" spans="1:12" x14ac:dyDescent="0.3">
      <c r="A25">
        <v>24</v>
      </c>
      <c r="B25" t="s">
        <v>31</v>
      </c>
      <c r="C25">
        <v>6.5919999999999996</v>
      </c>
      <c r="D25">
        <v>1.472</v>
      </c>
      <c r="E25">
        <v>1.0449999999999999</v>
      </c>
      <c r="F25">
        <f t="shared" si="0"/>
        <v>10.45</v>
      </c>
      <c r="G25">
        <v>0.436</v>
      </c>
      <c r="H25">
        <f t="shared" si="1"/>
        <v>4.3600000000000003</v>
      </c>
      <c r="I25">
        <v>0.111</v>
      </c>
      <c r="J25">
        <f t="shared" si="2"/>
        <v>1.1100000000000001</v>
      </c>
      <c r="K25">
        <v>0.183</v>
      </c>
      <c r="L25">
        <f t="shared" si="3"/>
        <v>1.83</v>
      </c>
    </row>
    <row r="26" spans="1:12" x14ac:dyDescent="0.3">
      <c r="A26">
        <v>25</v>
      </c>
      <c r="B26" t="s">
        <v>32</v>
      </c>
      <c r="C26">
        <v>6.4459999999999997</v>
      </c>
      <c r="D26">
        <v>1.43</v>
      </c>
      <c r="E26">
        <v>0.91400000000000003</v>
      </c>
      <c r="F26">
        <f t="shared" si="0"/>
        <v>9.14</v>
      </c>
      <c r="G26">
        <v>0.35099999999999998</v>
      </c>
      <c r="H26">
        <f t="shared" si="1"/>
        <v>3.51</v>
      </c>
      <c r="I26">
        <v>0.24199999999999999</v>
      </c>
      <c r="J26">
        <f t="shared" si="2"/>
        <v>2.42</v>
      </c>
      <c r="K26">
        <v>9.7000000000000003E-2</v>
      </c>
      <c r="L26">
        <f t="shared" si="3"/>
        <v>0.97</v>
      </c>
    </row>
    <row r="27" spans="1:12" x14ac:dyDescent="0.3">
      <c r="A27">
        <v>26</v>
      </c>
      <c r="B27" t="s">
        <v>33</v>
      </c>
      <c r="C27">
        <v>6.444</v>
      </c>
      <c r="D27">
        <v>1.369</v>
      </c>
      <c r="E27">
        <v>0.92</v>
      </c>
      <c r="F27">
        <f t="shared" si="0"/>
        <v>9.2000000000000011</v>
      </c>
      <c r="G27">
        <v>0.35699999999999998</v>
      </c>
      <c r="H27">
        <f t="shared" si="1"/>
        <v>3.57</v>
      </c>
      <c r="I27">
        <v>0.187</v>
      </c>
      <c r="J27">
        <f t="shared" si="2"/>
        <v>1.87</v>
      </c>
      <c r="K27">
        <v>5.6000000000000001E-2</v>
      </c>
      <c r="L27">
        <f t="shared" si="3"/>
        <v>0.56000000000000005</v>
      </c>
    </row>
    <row r="28" spans="1:12" x14ac:dyDescent="0.3">
      <c r="A28">
        <v>27</v>
      </c>
      <c r="B28" t="s">
        <v>34</v>
      </c>
      <c r="C28">
        <v>6.4359999999999999</v>
      </c>
      <c r="D28">
        <v>1.2689999999999999</v>
      </c>
      <c r="E28">
        <v>0.746</v>
      </c>
      <c r="F28">
        <f t="shared" si="0"/>
        <v>7.46</v>
      </c>
      <c r="G28">
        <v>0.53500000000000003</v>
      </c>
      <c r="H28">
        <f t="shared" si="1"/>
        <v>5.3500000000000005</v>
      </c>
      <c r="I28">
        <v>0.17499999999999999</v>
      </c>
      <c r="J28">
        <f t="shared" si="2"/>
        <v>1.75</v>
      </c>
      <c r="K28">
        <v>7.8E-2</v>
      </c>
      <c r="L28">
        <f t="shared" si="3"/>
        <v>0.78</v>
      </c>
    </row>
    <row r="29" spans="1:12" x14ac:dyDescent="0.3">
      <c r="A29">
        <v>28</v>
      </c>
      <c r="B29" t="s">
        <v>35</v>
      </c>
      <c r="C29">
        <v>6.375</v>
      </c>
      <c r="D29">
        <v>1.357</v>
      </c>
      <c r="E29">
        <v>0.79500000000000004</v>
      </c>
      <c r="F29">
        <f t="shared" si="0"/>
        <v>7.95</v>
      </c>
      <c r="G29">
        <v>0.439</v>
      </c>
      <c r="H29">
        <f t="shared" si="1"/>
        <v>4.3899999999999997</v>
      </c>
      <c r="I29">
        <v>0.08</v>
      </c>
      <c r="J29">
        <f t="shared" si="2"/>
        <v>0.8</v>
      </c>
      <c r="K29">
        <v>0.13200000000000001</v>
      </c>
      <c r="L29">
        <f t="shared" si="3"/>
        <v>1.32</v>
      </c>
    </row>
    <row r="30" spans="1:12" x14ac:dyDescent="0.3">
      <c r="A30">
        <v>29</v>
      </c>
      <c r="B30" t="s">
        <v>36</v>
      </c>
      <c r="C30">
        <v>6.3739999999999997</v>
      </c>
      <c r="D30">
        <v>1.3129999999999999</v>
      </c>
      <c r="E30">
        <v>0.871</v>
      </c>
      <c r="F30">
        <f t="shared" si="0"/>
        <v>8.7100000000000009</v>
      </c>
      <c r="G30">
        <v>0.55500000000000005</v>
      </c>
      <c r="H30">
        <f t="shared" si="1"/>
        <v>5.5500000000000007</v>
      </c>
      <c r="I30">
        <v>0.22</v>
      </c>
      <c r="J30">
        <f t="shared" si="2"/>
        <v>2.2000000000000002</v>
      </c>
      <c r="K30">
        <v>0.16700000000000001</v>
      </c>
      <c r="L30">
        <f t="shared" si="3"/>
        <v>1.6700000000000002</v>
      </c>
    </row>
    <row r="31" spans="1:12" x14ac:dyDescent="0.3">
      <c r="A31">
        <v>30</v>
      </c>
      <c r="B31" t="s">
        <v>37</v>
      </c>
      <c r="C31">
        <v>6.3540000000000001</v>
      </c>
      <c r="D31">
        <v>1.484</v>
      </c>
      <c r="E31">
        <v>1.0620000000000001</v>
      </c>
      <c r="F31">
        <f t="shared" si="0"/>
        <v>10.620000000000001</v>
      </c>
      <c r="G31">
        <v>0.36199999999999999</v>
      </c>
      <c r="H31">
        <f t="shared" si="1"/>
        <v>3.62</v>
      </c>
      <c r="I31">
        <v>0.153</v>
      </c>
      <c r="J31">
        <f t="shared" si="2"/>
        <v>1.53</v>
      </c>
      <c r="K31">
        <v>7.9000000000000001E-2</v>
      </c>
      <c r="L31">
        <f t="shared" si="3"/>
        <v>0.79</v>
      </c>
    </row>
    <row r="32" spans="1:12" x14ac:dyDescent="0.3">
      <c r="A32">
        <v>31</v>
      </c>
      <c r="B32" t="s">
        <v>38</v>
      </c>
      <c r="C32">
        <v>6.3209999999999997</v>
      </c>
      <c r="D32">
        <v>1.4419999999999999</v>
      </c>
      <c r="E32">
        <v>0.91</v>
      </c>
      <c r="F32">
        <f t="shared" si="0"/>
        <v>9.1</v>
      </c>
      <c r="G32">
        <v>0.51600000000000001</v>
      </c>
      <c r="H32">
        <f t="shared" si="1"/>
        <v>5.16</v>
      </c>
      <c r="I32">
        <v>0.109</v>
      </c>
      <c r="J32">
        <f t="shared" si="2"/>
        <v>1.0900000000000001</v>
      </c>
      <c r="K32">
        <v>5.3999999999999999E-2</v>
      </c>
      <c r="L32">
        <f t="shared" si="3"/>
        <v>0.54</v>
      </c>
    </row>
    <row r="33" spans="1:12" x14ac:dyDescent="0.3">
      <c r="A33">
        <v>32</v>
      </c>
      <c r="B33" t="s">
        <v>39</v>
      </c>
      <c r="C33">
        <v>6.3</v>
      </c>
      <c r="D33">
        <v>1.4390000000000001</v>
      </c>
      <c r="E33">
        <v>0.80200000000000005</v>
      </c>
      <c r="F33">
        <f t="shared" si="0"/>
        <v>8.02</v>
      </c>
      <c r="G33">
        <v>0.39</v>
      </c>
      <c r="H33">
        <f t="shared" si="1"/>
        <v>3.9000000000000004</v>
      </c>
      <c r="I33">
        <v>9.9000000000000005E-2</v>
      </c>
      <c r="J33">
        <f t="shared" si="2"/>
        <v>0.99</v>
      </c>
      <c r="K33">
        <v>8.5999999999999993E-2</v>
      </c>
      <c r="L33">
        <f t="shared" si="3"/>
        <v>0.85999999999999988</v>
      </c>
    </row>
    <row r="34" spans="1:12" x14ac:dyDescent="0.3">
      <c r="A34">
        <v>33</v>
      </c>
      <c r="B34" t="s">
        <v>40</v>
      </c>
      <c r="C34">
        <v>6.2930000000000001</v>
      </c>
      <c r="D34">
        <v>1.4650000000000001</v>
      </c>
      <c r="E34">
        <v>0.89100000000000001</v>
      </c>
      <c r="F34">
        <f t="shared" si="0"/>
        <v>8.91</v>
      </c>
      <c r="G34">
        <v>0.52300000000000002</v>
      </c>
      <c r="H34">
        <f t="shared" si="1"/>
        <v>5.23</v>
      </c>
      <c r="I34">
        <v>0.127</v>
      </c>
      <c r="J34">
        <f t="shared" si="2"/>
        <v>1.27</v>
      </c>
      <c r="K34">
        <v>0.15</v>
      </c>
      <c r="L34">
        <f t="shared" si="3"/>
        <v>1.5</v>
      </c>
    </row>
    <row r="35" spans="1:12" x14ac:dyDescent="0.3">
      <c r="A35">
        <v>34</v>
      </c>
      <c r="B35" t="s">
        <v>41</v>
      </c>
      <c r="C35">
        <v>6.2619999999999996</v>
      </c>
      <c r="D35">
        <v>1.4630000000000001</v>
      </c>
      <c r="E35">
        <v>1.141</v>
      </c>
      <c r="F35">
        <f t="shared" si="0"/>
        <v>11.41</v>
      </c>
      <c r="G35">
        <v>0.55600000000000005</v>
      </c>
      <c r="H35">
        <f t="shared" si="1"/>
        <v>5.5600000000000005</v>
      </c>
      <c r="I35">
        <v>0.27100000000000002</v>
      </c>
      <c r="J35">
        <f t="shared" si="2"/>
        <v>2.71</v>
      </c>
      <c r="K35">
        <v>0.45300000000000001</v>
      </c>
      <c r="L35">
        <f t="shared" si="3"/>
        <v>4.53</v>
      </c>
    </row>
    <row r="36" spans="1:12" x14ac:dyDescent="0.3">
      <c r="A36">
        <v>35</v>
      </c>
      <c r="B36" t="s">
        <v>42</v>
      </c>
      <c r="C36">
        <v>6.2530000000000001</v>
      </c>
      <c r="D36">
        <v>1.242</v>
      </c>
      <c r="E36">
        <v>0.78900000000000003</v>
      </c>
      <c r="F36">
        <f t="shared" si="0"/>
        <v>7.8900000000000006</v>
      </c>
      <c r="G36">
        <v>0.43</v>
      </c>
      <c r="H36">
        <f t="shared" si="1"/>
        <v>4.3</v>
      </c>
      <c r="I36">
        <v>9.2999999999999999E-2</v>
      </c>
      <c r="J36">
        <f t="shared" si="2"/>
        <v>0.92999999999999994</v>
      </c>
      <c r="K36">
        <v>7.3999999999999996E-2</v>
      </c>
      <c r="L36">
        <f t="shared" si="3"/>
        <v>0.74</v>
      </c>
    </row>
    <row r="37" spans="1:12" x14ac:dyDescent="0.3">
      <c r="A37">
        <v>36</v>
      </c>
      <c r="B37" t="s">
        <v>43</v>
      </c>
      <c r="C37">
        <v>6.2229999999999999</v>
      </c>
      <c r="D37">
        <v>1.488</v>
      </c>
      <c r="E37">
        <v>1.0389999999999999</v>
      </c>
      <c r="F37">
        <f t="shared" si="0"/>
        <v>10.389999999999999</v>
      </c>
      <c r="G37">
        <v>0.23100000000000001</v>
      </c>
      <c r="H37">
        <f t="shared" si="1"/>
        <v>2.31</v>
      </c>
      <c r="I37">
        <v>0.158</v>
      </c>
      <c r="J37">
        <f t="shared" si="2"/>
        <v>1.58</v>
      </c>
      <c r="K37">
        <v>0.03</v>
      </c>
      <c r="L37">
        <f t="shared" si="3"/>
        <v>0.3</v>
      </c>
    </row>
    <row r="38" spans="1:12" x14ac:dyDescent="0.3">
      <c r="A38">
        <v>37</v>
      </c>
      <c r="B38" t="s">
        <v>44</v>
      </c>
      <c r="C38">
        <v>6.1989999999999998</v>
      </c>
      <c r="D38">
        <v>1.3680000000000001</v>
      </c>
      <c r="E38">
        <v>0.871</v>
      </c>
      <c r="F38">
        <f t="shared" si="0"/>
        <v>8.7100000000000009</v>
      </c>
      <c r="G38">
        <v>0.53600000000000003</v>
      </c>
      <c r="H38">
        <f t="shared" si="1"/>
        <v>5.36</v>
      </c>
      <c r="I38">
        <v>0.255</v>
      </c>
      <c r="J38">
        <f t="shared" si="2"/>
        <v>2.5499999999999998</v>
      </c>
      <c r="K38">
        <v>0.11</v>
      </c>
      <c r="L38">
        <f t="shared" si="3"/>
        <v>1.1000000000000001</v>
      </c>
    </row>
    <row r="39" spans="1:12" x14ac:dyDescent="0.3">
      <c r="A39">
        <v>38</v>
      </c>
      <c r="B39" t="s">
        <v>45</v>
      </c>
      <c r="C39">
        <v>6.1980000000000004</v>
      </c>
      <c r="D39">
        <v>1.504</v>
      </c>
      <c r="E39">
        <v>0.88100000000000001</v>
      </c>
      <c r="F39">
        <f t="shared" si="0"/>
        <v>8.81</v>
      </c>
      <c r="G39">
        <v>0.33400000000000002</v>
      </c>
      <c r="H39">
        <f t="shared" si="1"/>
        <v>3.3400000000000003</v>
      </c>
      <c r="I39">
        <v>0.121</v>
      </c>
      <c r="J39">
        <f t="shared" si="2"/>
        <v>1.21</v>
      </c>
      <c r="K39">
        <v>1.4E-2</v>
      </c>
      <c r="L39">
        <f t="shared" si="3"/>
        <v>0.14000000000000001</v>
      </c>
    </row>
    <row r="40" spans="1:12" x14ac:dyDescent="0.3">
      <c r="A40">
        <v>39</v>
      </c>
      <c r="B40" t="s">
        <v>46</v>
      </c>
      <c r="C40">
        <v>6.1920000000000002</v>
      </c>
      <c r="D40">
        <v>1.4770000000000001</v>
      </c>
      <c r="E40">
        <v>0.71299999999999997</v>
      </c>
      <c r="F40">
        <f t="shared" si="0"/>
        <v>7.13</v>
      </c>
      <c r="G40">
        <v>0.48899999999999999</v>
      </c>
      <c r="H40">
        <f t="shared" si="1"/>
        <v>4.8899999999999997</v>
      </c>
      <c r="I40">
        <v>0.185</v>
      </c>
      <c r="J40">
        <f t="shared" si="2"/>
        <v>1.85</v>
      </c>
      <c r="K40">
        <v>1.6E-2</v>
      </c>
      <c r="L40">
        <f t="shared" si="3"/>
        <v>0.16</v>
      </c>
    </row>
    <row r="41" spans="1:12" x14ac:dyDescent="0.3">
      <c r="A41">
        <v>40</v>
      </c>
      <c r="B41" t="s">
        <v>47</v>
      </c>
      <c r="C41">
        <v>6.1820000000000004</v>
      </c>
      <c r="D41">
        <v>1.4379999999999999</v>
      </c>
      <c r="E41">
        <v>0.88400000000000001</v>
      </c>
      <c r="F41">
        <f t="shared" si="0"/>
        <v>8.84</v>
      </c>
      <c r="G41">
        <v>0.48299999999999998</v>
      </c>
      <c r="H41">
        <f t="shared" si="1"/>
        <v>4.83</v>
      </c>
      <c r="I41">
        <v>0.11700000000000001</v>
      </c>
      <c r="J41">
        <f t="shared" si="2"/>
        <v>1.1700000000000002</v>
      </c>
      <c r="K41">
        <v>0.05</v>
      </c>
      <c r="L41">
        <f t="shared" si="3"/>
        <v>0.5</v>
      </c>
    </row>
    <row r="42" spans="1:12" x14ac:dyDescent="0.3">
      <c r="A42">
        <v>41</v>
      </c>
      <c r="B42" t="s">
        <v>48</v>
      </c>
      <c r="C42">
        <v>6.1740000000000004</v>
      </c>
      <c r="D42">
        <v>1.5289999999999999</v>
      </c>
      <c r="E42">
        <v>0.75600000000000001</v>
      </c>
      <c r="F42">
        <f t="shared" si="0"/>
        <v>7.5600000000000005</v>
      </c>
      <c r="G42">
        <v>0.63100000000000001</v>
      </c>
      <c r="H42">
        <f t="shared" si="1"/>
        <v>6.3100000000000005</v>
      </c>
      <c r="I42">
        <v>0.32200000000000001</v>
      </c>
      <c r="J42">
        <f t="shared" si="2"/>
        <v>3.22</v>
      </c>
      <c r="K42">
        <v>0.24</v>
      </c>
      <c r="L42">
        <f t="shared" si="3"/>
        <v>2.4</v>
      </c>
    </row>
    <row r="43" spans="1:12" x14ac:dyDescent="0.3">
      <c r="A43">
        <v>42</v>
      </c>
      <c r="B43" t="s">
        <v>49</v>
      </c>
      <c r="C43">
        <v>6.149</v>
      </c>
      <c r="D43">
        <v>1.5149999999999999</v>
      </c>
      <c r="E43">
        <v>0.81799999999999995</v>
      </c>
      <c r="F43">
        <f t="shared" si="0"/>
        <v>8.18</v>
      </c>
      <c r="G43">
        <v>0.29099999999999998</v>
      </c>
      <c r="H43">
        <f t="shared" si="1"/>
        <v>2.9099999999999997</v>
      </c>
      <c r="I43">
        <v>4.2999999999999997E-2</v>
      </c>
      <c r="J43">
        <f t="shared" si="2"/>
        <v>0.42999999999999994</v>
      </c>
      <c r="K43">
        <v>4.2000000000000003E-2</v>
      </c>
      <c r="L43">
        <f t="shared" si="3"/>
        <v>0.42000000000000004</v>
      </c>
    </row>
    <row r="44" spans="1:12" x14ac:dyDescent="0.3">
      <c r="A44">
        <v>43</v>
      </c>
      <c r="B44" t="s">
        <v>50</v>
      </c>
      <c r="C44">
        <v>6.125</v>
      </c>
      <c r="D44">
        <v>1.41</v>
      </c>
      <c r="E44">
        <v>0.84099999999999997</v>
      </c>
      <c r="F44">
        <f t="shared" si="0"/>
        <v>8.41</v>
      </c>
      <c r="G44">
        <v>0.47</v>
      </c>
      <c r="H44">
        <f t="shared" si="1"/>
        <v>4.6999999999999993</v>
      </c>
      <c r="I44">
        <v>9.9000000000000005E-2</v>
      </c>
      <c r="J44">
        <f t="shared" si="2"/>
        <v>0.99</v>
      </c>
      <c r="K44">
        <v>3.4000000000000002E-2</v>
      </c>
      <c r="L44">
        <f t="shared" si="3"/>
        <v>0.34</v>
      </c>
    </row>
    <row r="45" spans="1:12" x14ac:dyDescent="0.3">
      <c r="A45">
        <v>44</v>
      </c>
      <c r="B45" t="s">
        <v>51</v>
      </c>
      <c r="C45">
        <v>6.1180000000000003</v>
      </c>
      <c r="D45">
        <v>1.5229999999999999</v>
      </c>
      <c r="E45">
        <v>0.95299999999999996</v>
      </c>
      <c r="F45">
        <f t="shared" si="0"/>
        <v>9.5299999999999994</v>
      </c>
      <c r="G45">
        <v>0.56399999999999995</v>
      </c>
      <c r="H45">
        <f t="shared" si="1"/>
        <v>5.64</v>
      </c>
      <c r="I45">
        <v>0.14399999999999999</v>
      </c>
      <c r="J45">
        <f t="shared" si="2"/>
        <v>1.44</v>
      </c>
      <c r="K45">
        <v>5.7000000000000002E-2</v>
      </c>
      <c r="L45">
        <f t="shared" si="3"/>
        <v>0.57000000000000006</v>
      </c>
    </row>
    <row r="46" spans="1:12" x14ac:dyDescent="0.3">
      <c r="A46">
        <v>45</v>
      </c>
      <c r="B46" t="s">
        <v>52</v>
      </c>
      <c r="C46">
        <v>6.1050000000000004</v>
      </c>
      <c r="D46">
        <v>1.325</v>
      </c>
      <c r="E46">
        <v>0.83499999999999996</v>
      </c>
      <c r="F46">
        <f t="shared" si="0"/>
        <v>8.35</v>
      </c>
      <c r="G46">
        <v>0.435</v>
      </c>
      <c r="H46">
        <f t="shared" si="1"/>
        <v>4.3499999999999996</v>
      </c>
      <c r="I46">
        <v>0.2</v>
      </c>
      <c r="J46">
        <f t="shared" si="2"/>
        <v>2</v>
      </c>
      <c r="K46">
        <v>0.127</v>
      </c>
      <c r="L46">
        <f t="shared" si="3"/>
        <v>1.27</v>
      </c>
    </row>
    <row r="47" spans="1:12" x14ac:dyDescent="0.3">
      <c r="A47">
        <v>46</v>
      </c>
      <c r="B47" t="s">
        <v>53</v>
      </c>
      <c r="C47">
        <v>6.1</v>
      </c>
      <c r="D47">
        <v>1.232</v>
      </c>
      <c r="E47">
        <v>0.75800000000000001</v>
      </c>
      <c r="F47">
        <f t="shared" si="0"/>
        <v>7.58</v>
      </c>
      <c r="G47">
        <v>0.48899999999999999</v>
      </c>
      <c r="H47">
        <f t="shared" si="1"/>
        <v>4.8899999999999997</v>
      </c>
      <c r="I47">
        <v>0.26200000000000001</v>
      </c>
      <c r="J47">
        <f t="shared" si="2"/>
        <v>2.62</v>
      </c>
      <c r="K47">
        <v>6.0000000000000001E-3</v>
      </c>
      <c r="L47">
        <f t="shared" si="3"/>
        <v>0.06</v>
      </c>
    </row>
    <row r="48" spans="1:12" x14ac:dyDescent="0.3">
      <c r="A48">
        <v>47</v>
      </c>
      <c r="B48" t="s">
        <v>54</v>
      </c>
      <c r="C48">
        <v>6.0860000000000003</v>
      </c>
      <c r="D48">
        <v>1.4319999999999999</v>
      </c>
      <c r="E48">
        <v>0.88100000000000001</v>
      </c>
      <c r="F48">
        <f t="shared" si="0"/>
        <v>8.81</v>
      </c>
      <c r="G48">
        <v>0.47099999999999997</v>
      </c>
      <c r="H48">
        <f t="shared" si="1"/>
        <v>4.71</v>
      </c>
      <c r="I48">
        <v>6.6000000000000003E-2</v>
      </c>
      <c r="J48">
        <f t="shared" si="2"/>
        <v>0.66</v>
      </c>
      <c r="K48">
        <v>0.05</v>
      </c>
      <c r="L48">
        <f t="shared" si="3"/>
        <v>0.5</v>
      </c>
    </row>
    <row r="49" spans="1:12" x14ac:dyDescent="0.3">
      <c r="A49">
        <v>48</v>
      </c>
      <c r="B49" t="s">
        <v>55</v>
      </c>
      <c r="C49">
        <v>6.07</v>
      </c>
      <c r="D49">
        <v>1.232</v>
      </c>
      <c r="E49">
        <v>0.82499999999999996</v>
      </c>
      <c r="F49">
        <f t="shared" si="0"/>
        <v>8.25</v>
      </c>
      <c r="G49">
        <v>0.46200000000000002</v>
      </c>
      <c r="H49">
        <f t="shared" si="1"/>
        <v>4.62</v>
      </c>
      <c r="I49">
        <v>8.3000000000000004E-2</v>
      </c>
      <c r="J49">
        <f t="shared" si="2"/>
        <v>0.83000000000000007</v>
      </c>
      <c r="K49">
        <v>5.0000000000000001E-3</v>
      </c>
      <c r="L49">
        <f t="shared" si="3"/>
        <v>0.05</v>
      </c>
    </row>
    <row r="50" spans="1:12" x14ac:dyDescent="0.3">
      <c r="A50">
        <v>49</v>
      </c>
      <c r="B50" t="s">
        <v>56</v>
      </c>
      <c r="C50">
        <v>6.0460000000000003</v>
      </c>
      <c r="D50">
        <v>1.2230000000000001</v>
      </c>
      <c r="E50">
        <v>1.042</v>
      </c>
      <c r="F50">
        <f t="shared" si="0"/>
        <v>10.42</v>
      </c>
      <c r="G50">
        <v>0.40600000000000003</v>
      </c>
      <c r="H50">
        <f t="shared" si="1"/>
        <v>4.0600000000000005</v>
      </c>
      <c r="I50">
        <v>0.19</v>
      </c>
      <c r="J50">
        <f t="shared" si="2"/>
        <v>1.9</v>
      </c>
      <c r="K50">
        <v>4.1000000000000002E-2</v>
      </c>
      <c r="L50">
        <f t="shared" si="3"/>
        <v>0.41000000000000003</v>
      </c>
    </row>
    <row r="51" spans="1:12" x14ac:dyDescent="0.3">
      <c r="A51">
        <v>50</v>
      </c>
      <c r="B51" t="s">
        <v>57</v>
      </c>
      <c r="C51">
        <v>6.0279999999999996</v>
      </c>
      <c r="D51">
        <v>1.3120000000000001</v>
      </c>
      <c r="E51">
        <v>0.86799999999999999</v>
      </c>
      <c r="F51">
        <f t="shared" si="0"/>
        <v>8.68</v>
      </c>
      <c r="G51">
        <v>0.498</v>
      </c>
      <c r="H51">
        <f t="shared" si="1"/>
        <v>4.9800000000000004</v>
      </c>
      <c r="I51">
        <v>0.126</v>
      </c>
      <c r="J51">
        <f t="shared" si="2"/>
        <v>1.26</v>
      </c>
      <c r="K51">
        <v>8.6999999999999994E-2</v>
      </c>
      <c r="L51">
        <f t="shared" si="3"/>
        <v>0.86999999999999988</v>
      </c>
    </row>
    <row r="52" spans="1:12" x14ac:dyDescent="0.3">
      <c r="A52">
        <v>51</v>
      </c>
      <c r="B52" t="s">
        <v>58</v>
      </c>
      <c r="C52">
        <v>6.0209999999999999</v>
      </c>
      <c r="D52">
        <v>1.319</v>
      </c>
      <c r="E52">
        <v>0.80800000000000005</v>
      </c>
      <c r="F52">
        <f t="shared" si="0"/>
        <v>8.08</v>
      </c>
      <c r="G52">
        <v>0.49299999999999999</v>
      </c>
      <c r="H52">
        <f t="shared" si="1"/>
        <v>4.93</v>
      </c>
      <c r="I52">
        <v>0.14199999999999999</v>
      </c>
      <c r="J52">
        <f t="shared" si="2"/>
        <v>1.42</v>
      </c>
      <c r="K52">
        <v>9.7000000000000003E-2</v>
      </c>
      <c r="L52">
        <f t="shared" si="3"/>
        <v>0.97</v>
      </c>
    </row>
    <row r="53" spans="1:12" x14ac:dyDescent="0.3">
      <c r="A53">
        <v>52</v>
      </c>
      <c r="B53" t="s">
        <v>59</v>
      </c>
      <c r="C53">
        <v>6.008</v>
      </c>
      <c r="D53">
        <v>1.409</v>
      </c>
      <c r="E53">
        <v>0.82799999999999996</v>
      </c>
      <c r="F53">
        <f t="shared" si="0"/>
        <v>8.2799999999999994</v>
      </c>
      <c r="G53">
        <v>0.55700000000000005</v>
      </c>
      <c r="H53">
        <f t="shared" si="1"/>
        <v>5.57</v>
      </c>
      <c r="I53">
        <v>0.35899999999999999</v>
      </c>
      <c r="J53">
        <f t="shared" si="2"/>
        <v>3.59</v>
      </c>
      <c r="K53">
        <v>2.8000000000000001E-2</v>
      </c>
      <c r="L53">
        <f t="shared" si="3"/>
        <v>0.28000000000000003</v>
      </c>
    </row>
    <row r="54" spans="1:12" x14ac:dyDescent="0.3">
      <c r="A54">
        <v>53</v>
      </c>
      <c r="B54" t="s">
        <v>60</v>
      </c>
      <c r="C54">
        <v>5.94</v>
      </c>
      <c r="D54">
        <v>1.4650000000000001</v>
      </c>
      <c r="E54">
        <v>0.81200000000000006</v>
      </c>
      <c r="F54">
        <f t="shared" si="0"/>
        <v>8.120000000000001</v>
      </c>
      <c r="G54">
        <v>0.26400000000000001</v>
      </c>
      <c r="H54">
        <f t="shared" si="1"/>
        <v>2.64</v>
      </c>
      <c r="I54">
        <v>7.4999999999999997E-2</v>
      </c>
      <c r="J54">
        <f t="shared" si="2"/>
        <v>0.75</v>
      </c>
      <c r="K54">
        <v>6.4000000000000001E-2</v>
      </c>
      <c r="L54">
        <f t="shared" si="3"/>
        <v>0.64</v>
      </c>
    </row>
    <row r="55" spans="1:12" x14ac:dyDescent="0.3">
      <c r="A55">
        <v>54</v>
      </c>
      <c r="B55" t="s">
        <v>61</v>
      </c>
      <c r="C55">
        <v>5.8949999999999996</v>
      </c>
      <c r="D55">
        <v>1.2190000000000001</v>
      </c>
      <c r="E55">
        <v>1.036</v>
      </c>
      <c r="F55">
        <f t="shared" si="0"/>
        <v>10.36</v>
      </c>
      <c r="G55">
        <v>0.159</v>
      </c>
      <c r="H55">
        <f t="shared" si="1"/>
        <v>1.59</v>
      </c>
      <c r="I55">
        <v>0.17499999999999999</v>
      </c>
      <c r="J55">
        <f t="shared" si="2"/>
        <v>1.75</v>
      </c>
      <c r="K55">
        <v>5.6000000000000001E-2</v>
      </c>
      <c r="L55">
        <f t="shared" si="3"/>
        <v>0.56000000000000005</v>
      </c>
    </row>
    <row r="56" spans="1:12" x14ac:dyDescent="0.3">
      <c r="A56">
        <v>55</v>
      </c>
      <c r="B56" t="s">
        <v>62</v>
      </c>
      <c r="C56">
        <v>5.8929999999999998</v>
      </c>
      <c r="D56">
        <v>1.528</v>
      </c>
      <c r="E56">
        <v>0.874</v>
      </c>
      <c r="F56">
        <f t="shared" si="0"/>
        <v>8.74</v>
      </c>
      <c r="G56">
        <v>0.495</v>
      </c>
      <c r="H56">
        <f t="shared" si="1"/>
        <v>4.95</v>
      </c>
      <c r="I56">
        <v>0.10299999999999999</v>
      </c>
      <c r="J56">
        <f t="shared" si="2"/>
        <v>1.03</v>
      </c>
      <c r="K56">
        <v>0.161</v>
      </c>
      <c r="L56">
        <f t="shared" si="3"/>
        <v>1.61</v>
      </c>
    </row>
    <row r="57" spans="1:12" x14ac:dyDescent="0.3">
      <c r="A57">
        <v>56</v>
      </c>
      <c r="B57" t="s">
        <v>63</v>
      </c>
      <c r="C57">
        <v>5.89</v>
      </c>
      <c r="D57">
        <v>1.478</v>
      </c>
      <c r="E57">
        <v>0.83099999999999996</v>
      </c>
      <c r="F57">
        <f t="shared" si="0"/>
        <v>8.3099999999999987</v>
      </c>
      <c r="G57">
        <v>0.49</v>
      </c>
      <c r="H57">
        <f t="shared" si="1"/>
        <v>4.9000000000000004</v>
      </c>
      <c r="I57">
        <v>0.107</v>
      </c>
      <c r="J57">
        <f t="shared" si="2"/>
        <v>1.07</v>
      </c>
      <c r="K57">
        <v>2.8000000000000001E-2</v>
      </c>
      <c r="L57">
        <f t="shared" si="3"/>
        <v>0.28000000000000003</v>
      </c>
    </row>
    <row r="58" spans="1:12" x14ac:dyDescent="0.3">
      <c r="A58">
        <v>57</v>
      </c>
      <c r="B58" t="s">
        <v>64</v>
      </c>
      <c r="C58">
        <v>5.8879999999999999</v>
      </c>
      <c r="D58">
        <v>1.4019999999999999</v>
      </c>
      <c r="E58">
        <v>0.79800000000000004</v>
      </c>
      <c r="F58">
        <f t="shared" si="0"/>
        <v>7.98</v>
      </c>
      <c r="G58">
        <v>0.498</v>
      </c>
      <c r="H58">
        <f t="shared" si="1"/>
        <v>4.9800000000000004</v>
      </c>
      <c r="I58">
        <v>0.215</v>
      </c>
      <c r="J58">
        <f t="shared" si="2"/>
        <v>2.15</v>
      </c>
      <c r="K58">
        <v>0.06</v>
      </c>
      <c r="L58">
        <f t="shared" si="3"/>
        <v>0.6</v>
      </c>
    </row>
    <row r="59" spans="1:12" x14ac:dyDescent="0.3">
      <c r="A59">
        <v>58</v>
      </c>
      <c r="B59" t="s">
        <v>65</v>
      </c>
      <c r="C59">
        <v>5.8860000000000001</v>
      </c>
      <c r="D59">
        <v>1.419</v>
      </c>
      <c r="E59">
        <v>1.0880000000000001</v>
      </c>
      <c r="F59">
        <f t="shared" si="0"/>
        <v>10.88</v>
      </c>
      <c r="G59">
        <v>0.44500000000000001</v>
      </c>
      <c r="H59">
        <f t="shared" si="1"/>
        <v>4.45</v>
      </c>
      <c r="I59">
        <v>6.9000000000000006E-2</v>
      </c>
      <c r="J59">
        <f t="shared" si="2"/>
        <v>0.69000000000000006</v>
      </c>
      <c r="K59">
        <v>0.14000000000000001</v>
      </c>
      <c r="L59">
        <f t="shared" si="3"/>
        <v>1.4000000000000001</v>
      </c>
    </row>
    <row r="60" spans="1:12" x14ac:dyDescent="0.3">
      <c r="A60">
        <v>59</v>
      </c>
      <c r="B60" t="s">
        <v>66</v>
      </c>
      <c r="C60">
        <v>5.86</v>
      </c>
      <c r="D60">
        <v>1.236</v>
      </c>
      <c r="E60">
        <v>0.82799999999999996</v>
      </c>
      <c r="F60">
        <f t="shared" si="0"/>
        <v>8.2799999999999994</v>
      </c>
      <c r="G60">
        <v>0.50700000000000001</v>
      </c>
      <c r="H60">
        <f t="shared" si="1"/>
        <v>5.07</v>
      </c>
      <c r="I60">
        <v>0.246</v>
      </c>
      <c r="J60">
        <f t="shared" si="2"/>
        <v>2.46</v>
      </c>
      <c r="K60">
        <v>7.8E-2</v>
      </c>
      <c r="L60">
        <f t="shared" si="3"/>
        <v>0.78</v>
      </c>
    </row>
    <row r="61" spans="1:12" x14ac:dyDescent="0.3">
      <c r="A61">
        <v>60</v>
      </c>
      <c r="B61" t="s">
        <v>67</v>
      </c>
      <c r="C61">
        <v>5.8090000000000002</v>
      </c>
      <c r="D61">
        <v>1.508</v>
      </c>
      <c r="E61">
        <v>0.72899999999999998</v>
      </c>
      <c r="F61">
        <f t="shared" si="0"/>
        <v>7.29</v>
      </c>
      <c r="G61">
        <v>0.41</v>
      </c>
      <c r="H61">
        <f t="shared" si="1"/>
        <v>4.0999999999999996</v>
      </c>
      <c r="I61">
        <v>0.14599999999999999</v>
      </c>
      <c r="J61">
        <f t="shared" si="2"/>
        <v>1.46</v>
      </c>
      <c r="K61">
        <v>9.6000000000000002E-2</v>
      </c>
      <c r="L61">
        <f t="shared" si="3"/>
        <v>0.96</v>
      </c>
    </row>
    <row r="62" spans="1:12" x14ac:dyDescent="0.3">
      <c r="A62">
        <v>61</v>
      </c>
      <c r="B62" t="s">
        <v>68</v>
      </c>
      <c r="C62">
        <v>5.7789999999999999</v>
      </c>
      <c r="D62">
        <v>1.2090000000000001</v>
      </c>
      <c r="E62">
        <v>0.70599999999999996</v>
      </c>
      <c r="F62">
        <f t="shared" si="0"/>
        <v>7.06</v>
      </c>
      <c r="G62">
        <v>0.51100000000000001</v>
      </c>
      <c r="H62">
        <f t="shared" si="1"/>
        <v>5.1100000000000003</v>
      </c>
      <c r="I62">
        <v>0.13700000000000001</v>
      </c>
      <c r="J62">
        <f t="shared" si="2"/>
        <v>1.37</v>
      </c>
      <c r="K62">
        <v>6.4000000000000001E-2</v>
      </c>
      <c r="L62">
        <f t="shared" si="3"/>
        <v>0.64</v>
      </c>
    </row>
    <row r="63" spans="1:12" x14ac:dyDescent="0.3">
      <c r="A63">
        <v>62</v>
      </c>
      <c r="B63" t="s">
        <v>69</v>
      </c>
      <c r="C63">
        <v>5.758</v>
      </c>
      <c r="D63">
        <v>1.41</v>
      </c>
      <c r="E63">
        <v>0.82799999999999996</v>
      </c>
      <c r="F63">
        <f t="shared" si="0"/>
        <v>8.2799999999999994</v>
      </c>
      <c r="G63">
        <v>0.19900000000000001</v>
      </c>
      <c r="H63">
        <f t="shared" si="1"/>
        <v>1.9900000000000002</v>
      </c>
      <c r="I63">
        <v>8.1000000000000003E-2</v>
      </c>
      <c r="J63">
        <f t="shared" si="2"/>
        <v>0.81</v>
      </c>
      <c r="K63">
        <v>0.02</v>
      </c>
      <c r="L63">
        <f t="shared" si="3"/>
        <v>0.2</v>
      </c>
    </row>
    <row r="64" spans="1:12" x14ac:dyDescent="0.3">
      <c r="A64">
        <v>63</v>
      </c>
      <c r="B64" t="s">
        <v>70</v>
      </c>
      <c r="C64">
        <v>5.7430000000000003</v>
      </c>
      <c r="D64">
        <v>1.4750000000000001</v>
      </c>
      <c r="E64">
        <v>0.77700000000000002</v>
      </c>
      <c r="F64">
        <f t="shared" si="0"/>
        <v>7.7700000000000005</v>
      </c>
      <c r="G64">
        <v>0.51400000000000001</v>
      </c>
      <c r="H64">
        <f t="shared" si="1"/>
        <v>5.1400000000000006</v>
      </c>
      <c r="I64">
        <v>0.184</v>
      </c>
      <c r="J64">
        <f t="shared" si="2"/>
        <v>1.8399999999999999</v>
      </c>
      <c r="K64">
        <v>0.08</v>
      </c>
      <c r="L64">
        <f t="shared" si="3"/>
        <v>0.8</v>
      </c>
    </row>
    <row r="65" spans="1:12" x14ac:dyDescent="0.3">
      <c r="A65">
        <v>64</v>
      </c>
      <c r="B65" t="s">
        <v>71</v>
      </c>
      <c r="C65">
        <v>5.718</v>
      </c>
      <c r="D65">
        <v>1.252</v>
      </c>
      <c r="E65">
        <v>1.042</v>
      </c>
      <c r="F65">
        <f t="shared" si="0"/>
        <v>10.42</v>
      </c>
      <c r="G65">
        <v>0.41699999999999998</v>
      </c>
      <c r="H65">
        <f t="shared" si="1"/>
        <v>4.17</v>
      </c>
      <c r="I65">
        <v>0.191</v>
      </c>
      <c r="J65">
        <f t="shared" si="2"/>
        <v>1.9100000000000001</v>
      </c>
      <c r="K65">
        <v>0.16200000000000001</v>
      </c>
      <c r="L65">
        <f t="shared" si="3"/>
        <v>1.62</v>
      </c>
    </row>
    <row r="66" spans="1:12" x14ac:dyDescent="0.3">
      <c r="A66">
        <v>65</v>
      </c>
      <c r="B66" t="s">
        <v>72</v>
      </c>
      <c r="C66">
        <v>5.6970000000000001</v>
      </c>
      <c r="D66">
        <v>1.274</v>
      </c>
      <c r="E66">
        <v>0.85399999999999998</v>
      </c>
      <c r="F66">
        <f t="shared" si="0"/>
        <v>8.5399999999999991</v>
      </c>
      <c r="G66">
        <v>0.45500000000000002</v>
      </c>
      <c r="H66">
        <f t="shared" si="1"/>
        <v>4.55</v>
      </c>
      <c r="I66">
        <v>8.3000000000000004E-2</v>
      </c>
      <c r="J66">
        <f t="shared" si="2"/>
        <v>0.83000000000000007</v>
      </c>
      <c r="K66">
        <v>2.7E-2</v>
      </c>
      <c r="L66">
        <f t="shared" si="3"/>
        <v>0.27</v>
      </c>
    </row>
    <row r="67" spans="1:12" x14ac:dyDescent="0.3">
      <c r="A67">
        <v>66</v>
      </c>
      <c r="B67" t="s">
        <v>73</v>
      </c>
      <c r="C67">
        <v>5.6929999999999996</v>
      </c>
      <c r="D67">
        <v>1.431</v>
      </c>
      <c r="E67">
        <v>0.999</v>
      </c>
      <c r="F67">
        <f t="shared" ref="F67:F130" si="4">E67*10</f>
        <v>9.99</v>
      </c>
      <c r="G67">
        <v>0.50800000000000001</v>
      </c>
      <c r="H67">
        <f t="shared" ref="H67:H130" si="5">G67*10</f>
        <v>5.08</v>
      </c>
      <c r="I67">
        <v>4.7E-2</v>
      </c>
      <c r="J67">
        <f t="shared" ref="J67:J130" si="6">I67*10</f>
        <v>0.47</v>
      </c>
      <c r="K67">
        <v>2.5000000000000001E-2</v>
      </c>
      <c r="L67">
        <f t="shared" ref="L67:L130" si="7">K67*10</f>
        <v>0.25</v>
      </c>
    </row>
    <row r="68" spans="1:12" x14ac:dyDescent="0.3">
      <c r="A68">
        <v>67</v>
      </c>
      <c r="B68" t="s">
        <v>74</v>
      </c>
      <c r="C68">
        <v>5.6529999999999996</v>
      </c>
      <c r="D68">
        <v>0.88600000000000001</v>
      </c>
      <c r="E68">
        <v>0.53500000000000003</v>
      </c>
      <c r="F68">
        <f t="shared" si="4"/>
        <v>5.3500000000000005</v>
      </c>
      <c r="G68">
        <v>0.313</v>
      </c>
      <c r="H68">
        <f t="shared" si="5"/>
        <v>3.13</v>
      </c>
      <c r="I68">
        <v>0.22</v>
      </c>
      <c r="J68">
        <f t="shared" si="6"/>
        <v>2.2000000000000002</v>
      </c>
      <c r="K68">
        <v>9.8000000000000004E-2</v>
      </c>
      <c r="L68">
        <f t="shared" si="7"/>
        <v>0.98</v>
      </c>
    </row>
    <row r="69" spans="1:12" x14ac:dyDescent="0.3">
      <c r="A69">
        <v>68</v>
      </c>
      <c r="B69" t="s">
        <v>75</v>
      </c>
      <c r="C69">
        <v>5.6479999999999997</v>
      </c>
      <c r="D69">
        <v>1.452</v>
      </c>
      <c r="E69">
        <v>0.72599999999999998</v>
      </c>
      <c r="F69">
        <f t="shared" si="4"/>
        <v>7.26</v>
      </c>
      <c r="G69">
        <v>0.33400000000000002</v>
      </c>
      <c r="H69">
        <f t="shared" si="5"/>
        <v>3.3400000000000003</v>
      </c>
      <c r="I69">
        <v>8.2000000000000003E-2</v>
      </c>
      <c r="J69">
        <f t="shared" si="6"/>
        <v>0.82000000000000006</v>
      </c>
      <c r="K69">
        <v>3.1E-2</v>
      </c>
      <c r="L69">
        <f t="shared" si="7"/>
        <v>0.31</v>
      </c>
    </row>
    <row r="70" spans="1:12" x14ac:dyDescent="0.3">
      <c r="A70">
        <v>69</v>
      </c>
      <c r="B70" t="s">
        <v>76</v>
      </c>
      <c r="C70">
        <v>5.6310000000000002</v>
      </c>
      <c r="D70">
        <v>1.2929999999999999</v>
      </c>
      <c r="E70">
        <v>0.65700000000000003</v>
      </c>
      <c r="F70">
        <f t="shared" si="4"/>
        <v>6.57</v>
      </c>
      <c r="G70">
        <v>0.55800000000000005</v>
      </c>
      <c r="H70">
        <f t="shared" si="5"/>
        <v>5.58</v>
      </c>
      <c r="I70">
        <v>0.11700000000000001</v>
      </c>
      <c r="J70">
        <f t="shared" si="6"/>
        <v>1.1700000000000002</v>
      </c>
      <c r="K70">
        <v>0.107</v>
      </c>
      <c r="L70">
        <f t="shared" si="7"/>
        <v>1.07</v>
      </c>
    </row>
    <row r="71" spans="1:12" x14ac:dyDescent="0.3">
      <c r="A71">
        <v>70</v>
      </c>
      <c r="B71" t="s">
        <v>77</v>
      </c>
      <c r="C71">
        <v>5.6029999999999998</v>
      </c>
      <c r="D71">
        <v>1.383</v>
      </c>
      <c r="E71">
        <v>0.85399999999999998</v>
      </c>
      <c r="F71">
        <f t="shared" si="4"/>
        <v>8.5399999999999991</v>
      </c>
      <c r="G71">
        <v>0.28199999999999997</v>
      </c>
      <c r="H71">
        <f t="shared" si="5"/>
        <v>2.82</v>
      </c>
      <c r="I71">
        <v>0.13700000000000001</v>
      </c>
      <c r="J71">
        <f t="shared" si="6"/>
        <v>1.37</v>
      </c>
      <c r="K71">
        <v>3.9E-2</v>
      </c>
      <c r="L71">
        <f t="shared" si="7"/>
        <v>0.39</v>
      </c>
    </row>
    <row r="72" spans="1:12" x14ac:dyDescent="0.3">
      <c r="A72">
        <v>71</v>
      </c>
      <c r="B72" t="s">
        <v>78</v>
      </c>
      <c r="C72">
        <v>5.5289999999999999</v>
      </c>
      <c r="D72">
        <v>1.3280000000000001</v>
      </c>
      <c r="E72">
        <v>0.73899999999999999</v>
      </c>
      <c r="F72">
        <f t="shared" si="4"/>
        <v>7.39</v>
      </c>
      <c r="G72">
        <v>0.245</v>
      </c>
      <c r="H72">
        <f t="shared" si="5"/>
        <v>2.4500000000000002</v>
      </c>
      <c r="I72">
        <v>0.18099999999999999</v>
      </c>
      <c r="J72">
        <f t="shared" si="6"/>
        <v>1.81</v>
      </c>
      <c r="K72">
        <v>0</v>
      </c>
      <c r="L72">
        <f t="shared" si="7"/>
        <v>0</v>
      </c>
    </row>
    <row r="73" spans="1:12" x14ac:dyDescent="0.3">
      <c r="A73">
        <v>72</v>
      </c>
      <c r="B73" t="s">
        <v>79</v>
      </c>
      <c r="C73">
        <v>5.5250000000000004</v>
      </c>
      <c r="D73">
        <v>1.3029999999999999</v>
      </c>
      <c r="E73">
        <v>0.67300000000000004</v>
      </c>
      <c r="F73">
        <f t="shared" si="4"/>
        <v>6.73</v>
      </c>
      <c r="G73">
        <v>0.41599999999999998</v>
      </c>
      <c r="H73">
        <f t="shared" si="5"/>
        <v>4.16</v>
      </c>
      <c r="I73">
        <v>0.13300000000000001</v>
      </c>
      <c r="J73">
        <f t="shared" si="6"/>
        <v>1.33</v>
      </c>
      <c r="K73">
        <v>0.152</v>
      </c>
      <c r="L73">
        <f t="shared" si="7"/>
        <v>1.52</v>
      </c>
    </row>
    <row r="74" spans="1:12" x14ac:dyDescent="0.3">
      <c r="A74">
        <v>73</v>
      </c>
      <c r="B74" t="s">
        <v>80</v>
      </c>
      <c r="C74">
        <v>5.5229999999999997</v>
      </c>
      <c r="D74">
        <v>1.361</v>
      </c>
      <c r="E74">
        <v>0.871</v>
      </c>
      <c r="F74">
        <f t="shared" si="4"/>
        <v>8.7100000000000009</v>
      </c>
      <c r="G74">
        <v>0.19700000000000001</v>
      </c>
      <c r="H74">
        <f t="shared" si="5"/>
        <v>1.9700000000000002</v>
      </c>
      <c r="I74">
        <v>0.14199999999999999</v>
      </c>
      <c r="J74">
        <f t="shared" si="6"/>
        <v>1.42</v>
      </c>
      <c r="K74">
        <v>0.08</v>
      </c>
      <c r="L74">
        <f t="shared" si="7"/>
        <v>0.8</v>
      </c>
    </row>
    <row r="75" spans="1:12" x14ac:dyDescent="0.3">
      <c r="A75">
        <v>74</v>
      </c>
      <c r="B75" t="s">
        <v>81</v>
      </c>
      <c r="C75">
        <v>5.4669999999999996</v>
      </c>
      <c r="D75">
        <v>1.0980000000000001</v>
      </c>
      <c r="E75">
        <v>0.71799999999999997</v>
      </c>
      <c r="F75">
        <f t="shared" si="4"/>
        <v>7.18</v>
      </c>
      <c r="G75">
        <v>0.38900000000000001</v>
      </c>
      <c r="H75">
        <f t="shared" si="5"/>
        <v>3.89</v>
      </c>
      <c r="I75">
        <v>0.23</v>
      </c>
      <c r="J75">
        <f t="shared" si="6"/>
        <v>2.3000000000000003</v>
      </c>
      <c r="K75">
        <v>0.14399999999999999</v>
      </c>
      <c r="L75">
        <f t="shared" si="7"/>
        <v>1.44</v>
      </c>
    </row>
    <row r="76" spans="1:12" x14ac:dyDescent="0.3">
      <c r="A76">
        <v>75</v>
      </c>
      <c r="B76" t="s">
        <v>82</v>
      </c>
      <c r="C76">
        <v>5.4320000000000004</v>
      </c>
      <c r="D76">
        <v>1.266</v>
      </c>
      <c r="E76">
        <v>0.91400000000000003</v>
      </c>
      <c r="F76">
        <f t="shared" si="4"/>
        <v>9.14</v>
      </c>
      <c r="G76">
        <v>0.29599999999999999</v>
      </c>
      <c r="H76">
        <f t="shared" si="5"/>
        <v>2.96</v>
      </c>
      <c r="I76">
        <v>0.11899999999999999</v>
      </c>
      <c r="J76">
        <f t="shared" si="6"/>
        <v>1.19</v>
      </c>
      <c r="K76">
        <v>2.1999999999999999E-2</v>
      </c>
      <c r="L76">
        <f t="shared" si="7"/>
        <v>0.21999999999999997</v>
      </c>
    </row>
    <row r="77" spans="1:12" x14ac:dyDescent="0.3">
      <c r="A77">
        <v>76</v>
      </c>
      <c r="B77" t="s">
        <v>83</v>
      </c>
      <c r="C77">
        <v>5.43</v>
      </c>
      <c r="D77">
        <v>1.2769999999999999</v>
      </c>
      <c r="E77">
        <v>1.1220000000000001</v>
      </c>
      <c r="F77">
        <f t="shared" si="4"/>
        <v>11.22</v>
      </c>
      <c r="G77">
        <v>0.44</v>
      </c>
      <c r="H77">
        <f t="shared" si="5"/>
        <v>4.4000000000000004</v>
      </c>
      <c r="I77">
        <v>0.25800000000000001</v>
      </c>
      <c r="J77">
        <f t="shared" si="6"/>
        <v>2.58</v>
      </c>
      <c r="K77">
        <v>0.28699999999999998</v>
      </c>
      <c r="L77">
        <f t="shared" si="7"/>
        <v>2.8699999999999997</v>
      </c>
    </row>
    <row r="78" spans="1:12" x14ac:dyDescent="0.3">
      <c r="A78">
        <v>77</v>
      </c>
      <c r="B78" t="s">
        <v>84</v>
      </c>
      <c r="C78">
        <v>5.4249999999999998</v>
      </c>
      <c r="D78">
        <v>1.401</v>
      </c>
      <c r="E78">
        <v>0.77900000000000003</v>
      </c>
      <c r="F78">
        <f t="shared" si="4"/>
        <v>7.79</v>
      </c>
      <c r="G78">
        <v>0.497</v>
      </c>
      <c r="H78">
        <f t="shared" si="5"/>
        <v>4.97</v>
      </c>
      <c r="I78">
        <v>0.113</v>
      </c>
      <c r="J78">
        <f t="shared" si="6"/>
        <v>1.1300000000000001</v>
      </c>
      <c r="K78">
        <v>0.10100000000000001</v>
      </c>
      <c r="L78">
        <f t="shared" si="7"/>
        <v>1.01</v>
      </c>
    </row>
    <row r="79" spans="1:12" x14ac:dyDescent="0.3">
      <c r="A79">
        <v>78</v>
      </c>
      <c r="B79" t="s">
        <v>85</v>
      </c>
      <c r="C79">
        <v>5.3860000000000001</v>
      </c>
      <c r="D79">
        <v>1.212</v>
      </c>
      <c r="E79">
        <v>0.84499999999999997</v>
      </c>
      <c r="F79">
        <f t="shared" si="4"/>
        <v>8.4499999999999993</v>
      </c>
      <c r="G79">
        <v>0.21199999999999999</v>
      </c>
      <c r="H79">
        <f t="shared" si="5"/>
        <v>2.12</v>
      </c>
      <c r="I79">
        <v>0.26300000000000001</v>
      </c>
      <c r="J79">
        <f t="shared" si="6"/>
        <v>2.63</v>
      </c>
      <c r="K79">
        <v>6.0000000000000001E-3</v>
      </c>
      <c r="L79">
        <f t="shared" si="7"/>
        <v>0.06</v>
      </c>
    </row>
    <row r="80" spans="1:12" x14ac:dyDescent="0.3">
      <c r="A80">
        <v>79</v>
      </c>
      <c r="B80" t="s">
        <v>86</v>
      </c>
      <c r="C80">
        <v>5.3730000000000002</v>
      </c>
      <c r="D80">
        <v>1.36</v>
      </c>
      <c r="E80">
        <v>0.80800000000000005</v>
      </c>
      <c r="F80">
        <f t="shared" si="4"/>
        <v>8.08</v>
      </c>
      <c r="G80">
        <v>0.19500000000000001</v>
      </c>
      <c r="H80">
        <f t="shared" si="5"/>
        <v>1.9500000000000002</v>
      </c>
      <c r="I80">
        <v>8.3000000000000004E-2</v>
      </c>
      <c r="J80">
        <f t="shared" si="6"/>
        <v>0.83000000000000007</v>
      </c>
      <c r="K80">
        <v>0.106</v>
      </c>
      <c r="L80">
        <f t="shared" si="7"/>
        <v>1.06</v>
      </c>
    </row>
    <row r="81" spans="1:12" x14ac:dyDescent="0.3">
      <c r="A81">
        <v>80</v>
      </c>
      <c r="B81" t="s">
        <v>87</v>
      </c>
      <c r="C81">
        <v>5.3390000000000004</v>
      </c>
      <c r="D81">
        <v>1.171</v>
      </c>
      <c r="E81">
        <v>0.82799999999999996</v>
      </c>
      <c r="F81">
        <f t="shared" si="4"/>
        <v>8.2799999999999994</v>
      </c>
      <c r="G81">
        <v>0.50800000000000001</v>
      </c>
      <c r="H81">
        <f t="shared" si="5"/>
        <v>5.08</v>
      </c>
      <c r="I81">
        <v>0.26</v>
      </c>
      <c r="J81">
        <f t="shared" si="6"/>
        <v>2.6</v>
      </c>
      <c r="K81">
        <v>2.4E-2</v>
      </c>
      <c r="L81">
        <f t="shared" si="7"/>
        <v>0.24</v>
      </c>
    </row>
    <row r="82" spans="1:12" x14ac:dyDescent="0.3">
      <c r="A82">
        <v>81</v>
      </c>
      <c r="B82" t="s">
        <v>88</v>
      </c>
      <c r="C82">
        <v>5.3230000000000004</v>
      </c>
      <c r="D82">
        <v>1.4650000000000001</v>
      </c>
      <c r="E82">
        <v>0.78900000000000003</v>
      </c>
      <c r="F82">
        <f t="shared" si="4"/>
        <v>7.8900000000000006</v>
      </c>
      <c r="G82">
        <v>0.23499999999999999</v>
      </c>
      <c r="H82">
        <f t="shared" si="5"/>
        <v>2.3499999999999996</v>
      </c>
      <c r="I82">
        <v>9.4E-2</v>
      </c>
      <c r="J82">
        <f t="shared" si="6"/>
        <v>0.94</v>
      </c>
      <c r="K82">
        <v>0.14199999999999999</v>
      </c>
      <c r="L82">
        <f t="shared" si="7"/>
        <v>1.42</v>
      </c>
    </row>
    <row r="83" spans="1:12" x14ac:dyDescent="0.3">
      <c r="A83">
        <v>82</v>
      </c>
      <c r="B83" t="s">
        <v>89</v>
      </c>
      <c r="C83">
        <v>5.2869999999999999</v>
      </c>
      <c r="D83">
        <v>1.1559999999999999</v>
      </c>
      <c r="E83">
        <v>0.999</v>
      </c>
      <c r="F83">
        <f t="shared" si="4"/>
        <v>9.99</v>
      </c>
      <c r="G83">
        <v>6.7000000000000004E-2</v>
      </c>
      <c r="H83">
        <f t="shared" si="5"/>
        <v>0.67</v>
      </c>
      <c r="I83">
        <v>0</v>
      </c>
      <c r="J83">
        <f t="shared" si="6"/>
        <v>0</v>
      </c>
      <c r="K83">
        <v>3.4000000000000002E-2</v>
      </c>
      <c r="L83">
        <f t="shared" si="7"/>
        <v>0.34</v>
      </c>
    </row>
    <row r="84" spans="1:12" x14ac:dyDescent="0.3">
      <c r="A84">
        <v>83</v>
      </c>
      <c r="B84" t="s">
        <v>90</v>
      </c>
      <c r="C84">
        <v>5.2850000000000001</v>
      </c>
      <c r="D84">
        <v>1.5309999999999999</v>
      </c>
      <c r="E84">
        <v>0.66700000000000004</v>
      </c>
      <c r="F84">
        <f t="shared" si="4"/>
        <v>6.67</v>
      </c>
      <c r="G84">
        <v>0.317</v>
      </c>
      <c r="H84">
        <f t="shared" si="5"/>
        <v>3.17</v>
      </c>
      <c r="I84">
        <v>0.23499999999999999</v>
      </c>
      <c r="J84">
        <f t="shared" si="6"/>
        <v>2.3499999999999996</v>
      </c>
      <c r="K84">
        <v>3.7999999999999999E-2</v>
      </c>
      <c r="L84">
        <f t="shared" si="7"/>
        <v>0.38</v>
      </c>
    </row>
    <row r="85" spans="1:12" x14ac:dyDescent="0.3">
      <c r="A85">
        <v>84</v>
      </c>
      <c r="B85" t="s">
        <v>91</v>
      </c>
      <c r="C85">
        <v>5.274</v>
      </c>
      <c r="D85">
        <v>1.294</v>
      </c>
      <c r="E85">
        <v>0.83799999999999997</v>
      </c>
      <c r="F85">
        <f t="shared" si="4"/>
        <v>8.379999999999999</v>
      </c>
      <c r="G85">
        <v>0.34499999999999997</v>
      </c>
      <c r="H85">
        <f t="shared" si="5"/>
        <v>3.4499999999999997</v>
      </c>
      <c r="I85">
        <v>0.185</v>
      </c>
      <c r="J85">
        <f t="shared" si="6"/>
        <v>1.85</v>
      </c>
      <c r="K85">
        <v>3.4000000000000002E-2</v>
      </c>
      <c r="L85">
        <f t="shared" si="7"/>
        <v>0.34</v>
      </c>
    </row>
    <row r="86" spans="1:12" x14ac:dyDescent="0.3">
      <c r="A86">
        <v>85</v>
      </c>
      <c r="B86" t="s">
        <v>92</v>
      </c>
      <c r="C86">
        <v>5.2649999999999997</v>
      </c>
      <c r="D86">
        <v>1.111</v>
      </c>
      <c r="E86">
        <v>0.245</v>
      </c>
      <c r="F86">
        <f t="shared" si="4"/>
        <v>2.4500000000000002</v>
      </c>
      <c r="G86">
        <v>0.42599999999999999</v>
      </c>
      <c r="H86">
        <f t="shared" si="5"/>
        <v>4.26</v>
      </c>
      <c r="I86">
        <v>0.215</v>
      </c>
      <c r="J86">
        <f t="shared" si="6"/>
        <v>2.15</v>
      </c>
      <c r="K86">
        <v>4.1000000000000002E-2</v>
      </c>
      <c r="L86">
        <f t="shared" si="7"/>
        <v>0.41000000000000003</v>
      </c>
    </row>
    <row r="87" spans="1:12" x14ac:dyDescent="0.3">
      <c r="A87">
        <v>86</v>
      </c>
      <c r="B87" t="s">
        <v>93</v>
      </c>
      <c r="C87">
        <v>5.2610000000000001</v>
      </c>
      <c r="D87">
        <v>1.4379999999999999</v>
      </c>
      <c r="E87">
        <v>0.72299999999999998</v>
      </c>
      <c r="F87">
        <f t="shared" si="4"/>
        <v>7.2299999999999995</v>
      </c>
      <c r="G87">
        <v>0.50800000000000001</v>
      </c>
      <c r="H87">
        <f t="shared" si="5"/>
        <v>5.08</v>
      </c>
      <c r="I87">
        <v>0.3</v>
      </c>
      <c r="J87">
        <f t="shared" si="6"/>
        <v>3</v>
      </c>
      <c r="K87">
        <v>2.3E-2</v>
      </c>
      <c r="L87">
        <f t="shared" si="7"/>
        <v>0.22999999999999998</v>
      </c>
    </row>
    <row r="88" spans="1:12" x14ac:dyDescent="0.3">
      <c r="A88">
        <v>87</v>
      </c>
      <c r="B88" t="s">
        <v>94</v>
      </c>
      <c r="C88">
        <v>5.2469999999999999</v>
      </c>
      <c r="D88">
        <v>1.538</v>
      </c>
      <c r="E88">
        <v>0.65700000000000003</v>
      </c>
      <c r="F88">
        <f t="shared" si="4"/>
        <v>6.57</v>
      </c>
      <c r="G88">
        <v>0.39400000000000002</v>
      </c>
      <c r="H88">
        <f t="shared" si="5"/>
        <v>3.9400000000000004</v>
      </c>
      <c r="I88">
        <v>0.24399999999999999</v>
      </c>
      <c r="J88">
        <f t="shared" si="6"/>
        <v>2.44</v>
      </c>
      <c r="K88">
        <v>2.8000000000000001E-2</v>
      </c>
      <c r="L88">
        <f t="shared" si="7"/>
        <v>0.28000000000000003</v>
      </c>
    </row>
    <row r="89" spans="1:12" x14ac:dyDescent="0.3">
      <c r="A89">
        <v>88</v>
      </c>
      <c r="B89" t="s">
        <v>95</v>
      </c>
      <c r="C89">
        <v>5.2110000000000003</v>
      </c>
      <c r="D89">
        <v>1.1599999999999999</v>
      </c>
      <c r="E89">
        <v>0.78500000000000003</v>
      </c>
      <c r="F89">
        <f t="shared" si="4"/>
        <v>7.8500000000000005</v>
      </c>
      <c r="G89">
        <v>8.5999999999999993E-2</v>
      </c>
      <c r="H89">
        <f t="shared" si="5"/>
        <v>0.85999999999999988</v>
      </c>
      <c r="I89">
        <v>7.2999999999999995E-2</v>
      </c>
      <c r="J89">
        <f t="shared" si="6"/>
        <v>0.73</v>
      </c>
      <c r="K89">
        <v>0.114</v>
      </c>
      <c r="L89">
        <f t="shared" si="7"/>
        <v>1.1400000000000001</v>
      </c>
    </row>
    <row r="90" spans="1:12" x14ac:dyDescent="0.3">
      <c r="A90">
        <v>89</v>
      </c>
      <c r="B90" t="s">
        <v>96</v>
      </c>
      <c r="C90">
        <v>5.2080000000000002</v>
      </c>
      <c r="D90">
        <v>0.78200000000000003</v>
      </c>
      <c r="E90">
        <v>0.78200000000000003</v>
      </c>
      <c r="F90">
        <f t="shared" si="4"/>
        <v>7.82</v>
      </c>
      <c r="G90">
        <v>0.41799999999999998</v>
      </c>
      <c r="H90">
        <f t="shared" si="5"/>
        <v>4.18</v>
      </c>
      <c r="I90">
        <v>3.5999999999999997E-2</v>
      </c>
      <c r="J90">
        <f t="shared" si="6"/>
        <v>0.36</v>
      </c>
      <c r="K90">
        <v>7.5999999999999998E-2</v>
      </c>
      <c r="L90">
        <f t="shared" si="7"/>
        <v>0.76</v>
      </c>
    </row>
    <row r="91" spans="1:12" x14ac:dyDescent="0.3">
      <c r="A91">
        <v>90</v>
      </c>
      <c r="B91" t="s">
        <v>97</v>
      </c>
      <c r="C91">
        <v>5.2080000000000002</v>
      </c>
      <c r="D91">
        <v>1.147</v>
      </c>
      <c r="E91">
        <v>0.76900000000000002</v>
      </c>
      <c r="F91">
        <f t="shared" si="4"/>
        <v>7.69</v>
      </c>
      <c r="G91">
        <v>0.35099999999999998</v>
      </c>
      <c r="H91">
        <f t="shared" si="5"/>
        <v>3.51</v>
      </c>
      <c r="I91">
        <v>3.5000000000000003E-2</v>
      </c>
      <c r="J91">
        <f t="shared" si="6"/>
        <v>0.35000000000000003</v>
      </c>
      <c r="K91">
        <v>0.182</v>
      </c>
      <c r="L91">
        <f t="shared" si="7"/>
        <v>1.8199999999999998</v>
      </c>
    </row>
    <row r="92" spans="1:12" x14ac:dyDescent="0.3">
      <c r="A92">
        <v>91</v>
      </c>
      <c r="B92" t="s">
        <v>98</v>
      </c>
      <c r="C92">
        <v>5.1970000000000001</v>
      </c>
      <c r="D92">
        <v>1.224</v>
      </c>
      <c r="E92">
        <v>0.81499999999999995</v>
      </c>
      <c r="F92">
        <f t="shared" si="4"/>
        <v>8.1499999999999986</v>
      </c>
      <c r="G92">
        <v>0.216</v>
      </c>
      <c r="H92">
        <f t="shared" si="5"/>
        <v>2.16</v>
      </c>
      <c r="I92">
        <v>0.16600000000000001</v>
      </c>
      <c r="J92">
        <f t="shared" si="6"/>
        <v>1.6600000000000001</v>
      </c>
      <c r="K92">
        <v>2.7E-2</v>
      </c>
      <c r="L92">
        <f t="shared" si="7"/>
        <v>0.27</v>
      </c>
    </row>
    <row r="93" spans="1:12" x14ac:dyDescent="0.3">
      <c r="A93">
        <v>92</v>
      </c>
      <c r="B93" t="s">
        <v>99</v>
      </c>
      <c r="C93">
        <v>5.1920000000000002</v>
      </c>
      <c r="D93">
        <v>1.2030000000000001</v>
      </c>
      <c r="E93">
        <v>0.66</v>
      </c>
      <c r="F93">
        <f t="shared" si="4"/>
        <v>6.6000000000000005</v>
      </c>
      <c r="G93">
        <v>0.49099999999999999</v>
      </c>
      <c r="H93">
        <f t="shared" si="5"/>
        <v>4.91</v>
      </c>
      <c r="I93">
        <v>0.498</v>
      </c>
      <c r="J93">
        <f t="shared" si="6"/>
        <v>4.9800000000000004</v>
      </c>
      <c r="K93">
        <v>2.8000000000000001E-2</v>
      </c>
      <c r="L93">
        <f t="shared" si="7"/>
        <v>0.28000000000000003</v>
      </c>
    </row>
    <row r="94" spans="1:12" x14ac:dyDescent="0.3">
      <c r="A94">
        <v>93</v>
      </c>
      <c r="B94" t="s">
        <v>100</v>
      </c>
      <c r="C94">
        <v>5.1909999999999998</v>
      </c>
      <c r="D94">
        <v>1.125</v>
      </c>
      <c r="E94">
        <v>0.89300000000000002</v>
      </c>
      <c r="F94">
        <f t="shared" si="4"/>
        <v>8.93</v>
      </c>
      <c r="G94">
        <v>0.52100000000000002</v>
      </c>
      <c r="H94">
        <f t="shared" si="5"/>
        <v>5.21</v>
      </c>
      <c r="I94">
        <v>5.8000000000000003E-2</v>
      </c>
      <c r="J94">
        <f t="shared" si="6"/>
        <v>0.58000000000000007</v>
      </c>
      <c r="K94">
        <v>0.1</v>
      </c>
      <c r="L94">
        <f t="shared" si="7"/>
        <v>1</v>
      </c>
    </row>
    <row r="95" spans="1:12" x14ac:dyDescent="0.3">
      <c r="A95">
        <v>94</v>
      </c>
      <c r="B95" t="s">
        <v>101</v>
      </c>
      <c r="C95">
        <v>5.1749999999999998</v>
      </c>
      <c r="D95">
        <v>1.3460000000000001</v>
      </c>
      <c r="E95">
        <v>0.85099999999999998</v>
      </c>
      <c r="F95">
        <f t="shared" si="4"/>
        <v>8.51</v>
      </c>
      <c r="G95">
        <v>0.54300000000000004</v>
      </c>
      <c r="H95">
        <f t="shared" si="5"/>
        <v>5.4300000000000006</v>
      </c>
      <c r="I95">
        <v>0.14699999999999999</v>
      </c>
      <c r="J95">
        <f t="shared" si="6"/>
        <v>1.47</v>
      </c>
      <c r="K95">
        <v>7.2999999999999995E-2</v>
      </c>
      <c r="L95">
        <f t="shared" si="7"/>
        <v>0.73</v>
      </c>
    </row>
    <row r="96" spans="1:12" x14ac:dyDescent="0.3">
      <c r="A96">
        <v>95</v>
      </c>
      <c r="B96" t="s">
        <v>102</v>
      </c>
      <c r="C96">
        <v>5.0819999999999999</v>
      </c>
      <c r="D96">
        <v>1.321</v>
      </c>
      <c r="E96">
        <v>0.60399999999999998</v>
      </c>
      <c r="F96">
        <f t="shared" si="4"/>
        <v>6.04</v>
      </c>
      <c r="G96">
        <v>0.45700000000000002</v>
      </c>
      <c r="H96">
        <f t="shared" si="5"/>
        <v>4.57</v>
      </c>
      <c r="I96">
        <v>0.37</v>
      </c>
      <c r="J96">
        <f t="shared" si="6"/>
        <v>3.7</v>
      </c>
      <c r="K96">
        <v>0.16700000000000001</v>
      </c>
      <c r="L96">
        <f t="shared" si="7"/>
        <v>1.6700000000000002</v>
      </c>
    </row>
    <row r="97" spans="1:12" x14ac:dyDescent="0.3">
      <c r="A97">
        <v>96</v>
      </c>
      <c r="B97" t="s">
        <v>103</v>
      </c>
      <c r="C97">
        <v>5.0439999999999996</v>
      </c>
      <c r="D97">
        <v>0.91</v>
      </c>
      <c r="E97">
        <v>0.33100000000000002</v>
      </c>
      <c r="F97">
        <f t="shared" si="4"/>
        <v>3.31</v>
      </c>
      <c r="G97">
        <v>0.38100000000000001</v>
      </c>
      <c r="H97">
        <f t="shared" si="5"/>
        <v>3.81</v>
      </c>
      <c r="I97">
        <v>0.187</v>
      </c>
      <c r="J97">
        <f t="shared" si="6"/>
        <v>1.87</v>
      </c>
      <c r="K97">
        <v>3.6999999999999998E-2</v>
      </c>
      <c r="L97">
        <f t="shared" si="7"/>
        <v>0.37</v>
      </c>
    </row>
    <row r="98" spans="1:12" x14ac:dyDescent="0.3">
      <c r="A98">
        <v>97</v>
      </c>
      <c r="B98" t="s">
        <v>104</v>
      </c>
      <c r="C98">
        <v>5.0110000000000001</v>
      </c>
      <c r="D98">
        <v>1.5129999999999999</v>
      </c>
      <c r="E98">
        <v>0.81499999999999995</v>
      </c>
      <c r="F98">
        <f t="shared" si="4"/>
        <v>8.1499999999999986</v>
      </c>
      <c r="G98">
        <v>0.311</v>
      </c>
      <c r="H98">
        <f t="shared" si="5"/>
        <v>3.11</v>
      </c>
      <c r="I98">
        <v>8.1000000000000003E-2</v>
      </c>
      <c r="J98">
        <f t="shared" si="6"/>
        <v>0.81</v>
      </c>
      <c r="K98">
        <v>4.0000000000000001E-3</v>
      </c>
      <c r="L98">
        <f t="shared" si="7"/>
        <v>0.04</v>
      </c>
    </row>
    <row r="99" spans="1:12" x14ac:dyDescent="0.3">
      <c r="A99">
        <v>98</v>
      </c>
      <c r="B99" t="s">
        <v>105</v>
      </c>
      <c r="C99">
        <v>4.9960000000000004</v>
      </c>
      <c r="D99">
        <v>0.86799999999999999</v>
      </c>
      <c r="E99">
        <v>0.48599999999999999</v>
      </c>
      <c r="F99">
        <f t="shared" si="4"/>
        <v>4.8599999999999994</v>
      </c>
      <c r="G99">
        <v>0.38100000000000001</v>
      </c>
      <c r="H99">
        <f t="shared" si="5"/>
        <v>3.81</v>
      </c>
      <c r="I99">
        <v>0.245</v>
      </c>
      <c r="J99">
        <f t="shared" si="6"/>
        <v>2.4500000000000002</v>
      </c>
      <c r="K99">
        <v>0.04</v>
      </c>
      <c r="L99">
        <f t="shared" si="7"/>
        <v>0.4</v>
      </c>
    </row>
    <row r="100" spans="1:12" x14ac:dyDescent="0.3">
      <c r="A100">
        <v>99</v>
      </c>
      <c r="B100" t="s">
        <v>106</v>
      </c>
      <c r="C100">
        <v>4.944</v>
      </c>
      <c r="D100">
        <v>0.80800000000000005</v>
      </c>
      <c r="E100">
        <v>0.23200000000000001</v>
      </c>
      <c r="F100">
        <f t="shared" si="4"/>
        <v>2.3200000000000003</v>
      </c>
      <c r="G100">
        <v>0.35199999999999998</v>
      </c>
      <c r="H100">
        <f t="shared" si="5"/>
        <v>3.5199999999999996</v>
      </c>
      <c r="I100">
        <v>0.154</v>
      </c>
      <c r="J100">
        <f t="shared" si="6"/>
        <v>1.54</v>
      </c>
      <c r="K100">
        <v>0.09</v>
      </c>
      <c r="L100">
        <f t="shared" si="7"/>
        <v>0.89999999999999991</v>
      </c>
    </row>
    <row r="101" spans="1:12" x14ac:dyDescent="0.3">
      <c r="A101">
        <v>100</v>
      </c>
      <c r="B101" t="s">
        <v>107</v>
      </c>
      <c r="C101">
        <v>4.9130000000000003</v>
      </c>
      <c r="D101">
        <v>1.226</v>
      </c>
      <c r="E101">
        <v>0.67700000000000005</v>
      </c>
      <c r="F101">
        <f t="shared" si="4"/>
        <v>6.7700000000000005</v>
      </c>
      <c r="G101">
        <v>0.439</v>
      </c>
      <c r="H101">
        <f t="shared" si="5"/>
        <v>4.3899999999999997</v>
      </c>
      <c r="I101">
        <v>0.28499999999999998</v>
      </c>
      <c r="J101">
        <f t="shared" si="6"/>
        <v>2.8499999999999996</v>
      </c>
      <c r="K101">
        <v>8.8999999999999996E-2</v>
      </c>
      <c r="L101">
        <f t="shared" si="7"/>
        <v>0.8899999999999999</v>
      </c>
    </row>
    <row r="102" spans="1:12" x14ac:dyDescent="0.3">
      <c r="A102">
        <v>101</v>
      </c>
      <c r="B102" t="s">
        <v>108</v>
      </c>
      <c r="C102">
        <v>4.9059999999999997</v>
      </c>
      <c r="D102">
        <v>1.2250000000000001</v>
      </c>
      <c r="E102">
        <v>0.81499999999999995</v>
      </c>
      <c r="F102">
        <f t="shared" si="4"/>
        <v>8.1499999999999986</v>
      </c>
      <c r="G102">
        <v>0.38300000000000001</v>
      </c>
      <c r="H102">
        <f t="shared" si="5"/>
        <v>3.83</v>
      </c>
      <c r="I102">
        <v>0.11</v>
      </c>
      <c r="J102">
        <f t="shared" si="6"/>
        <v>1.1000000000000001</v>
      </c>
      <c r="K102">
        <v>0.13</v>
      </c>
      <c r="L102">
        <f t="shared" si="7"/>
        <v>1.3</v>
      </c>
    </row>
    <row r="103" spans="1:12" x14ac:dyDescent="0.3">
      <c r="A103">
        <v>102</v>
      </c>
      <c r="B103" t="s">
        <v>109</v>
      </c>
      <c r="C103">
        <v>4.883</v>
      </c>
      <c r="D103">
        <v>0.437</v>
      </c>
      <c r="E103">
        <v>0.39700000000000002</v>
      </c>
      <c r="F103">
        <f t="shared" si="4"/>
        <v>3.97</v>
      </c>
      <c r="G103">
        <v>0.34899999999999998</v>
      </c>
      <c r="H103">
        <f t="shared" si="5"/>
        <v>3.4899999999999998</v>
      </c>
      <c r="I103">
        <v>0.17499999999999999</v>
      </c>
      <c r="J103">
        <f t="shared" si="6"/>
        <v>1.75</v>
      </c>
      <c r="K103">
        <v>8.2000000000000003E-2</v>
      </c>
      <c r="L103">
        <f t="shared" si="7"/>
        <v>0.82000000000000006</v>
      </c>
    </row>
    <row r="104" spans="1:12" x14ac:dyDescent="0.3">
      <c r="A104">
        <v>103</v>
      </c>
      <c r="B104" t="s">
        <v>110</v>
      </c>
      <c r="C104">
        <v>4.8120000000000003</v>
      </c>
      <c r="D104">
        <v>0.79900000000000004</v>
      </c>
      <c r="E104">
        <v>0.50800000000000001</v>
      </c>
      <c r="F104">
        <f t="shared" si="4"/>
        <v>5.08</v>
      </c>
      <c r="G104">
        <v>0.372</v>
      </c>
      <c r="H104">
        <f t="shared" si="5"/>
        <v>3.7199999999999998</v>
      </c>
      <c r="I104">
        <v>0.105</v>
      </c>
      <c r="J104">
        <f t="shared" si="6"/>
        <v>1.05</v>
      </c>
      <c r="K104">
        <v>9.2999999999999999E-2</v>
      </c>
      <c r="L104">
        <f t="shared" si="7"/>
        <v>0.92999999999999994</v>
      </c>
    </row>
    <row r="105" spans="1:12" x14ac:dyDescent="0.3">
      <c r="A105">
        <v>104</v>
      </c>
      <c r="B105" t="s">
        <v>111</v>
      </c>
      <c r="C105">
        <v>4.7990000000000004</v>
      </c>
      <c r="D105">
        <v>1.1830000000000001</v>
      </c>
      <c r="E105">
        <v>0.57099999999999995</v>
      </c>
      <c r="F105">
        <f t="shared" si="4"/>
        <v>5.7099999999999991</v>
      </c>
      <c r="G105">
        <v>0.29499999999999998</v>
      </c>
      <c r="H105">
        <f t="shared" si="5"/>
        <v>2.9499999999999997</v>
      </c>
      <c r="I105">
        <v>4.2999999999999997E-2</v>
      </c>
      <c r="J105">
        <f t="shared" si="6"/>
        <v>0.42999999999999994</v>
      </c>
      <c r="K105">
        <v>5.5E-2</v>
      </c>
      <c r="L105">
        <f t="shared" si="7"/>
        <v>0.55000000000000004</v>
      </c>
    </row>
    <row r="106" spans="1:12" x14ac:dyDescent="0.3">
      <c r="A106">
        <v>105</v>
      </c>
      <c r="B106" t="s">
        <v>112</v>
      </c>
      <c r="C106">
        <v>4.7960000000000003</v>
      </c>
      <c r="D106">
        <v>1.03</v>
      </c>
      <c r="E106">
        <v>0.55100000000000005</v>
      </c>
      <c r="F106">
        <f t="shared" si="4"/>
        <v>5.5100000000000007</v>
      </c>
      <c r="G106">
        <v>0.54700000000000004</v>
      </c>
      <c r="H106">
        <f t="shared" si="5"/>
        <v>5.4700000000000006</v>
      </c>
      <c r="I106">
        <v>0.26600000000000001</v>
      </c>
      <c r="J106">
        <f t="shared" si="6"/>
        <v>2.66</v>
      </c>
      <c r="K106">
        <v>0.16400000000000001</v>
      </c>
      <c r="L106">
        <f t="shared" si="7"/>
        <v>1.6400000000000001</v>
      </c>
    </row>
    <row r="107" spans="1:12" x14ac:dyDescent="0.3">
      <c r="A107">
        <v>106</v>
      </c>
      <c r="B107" t="s">
        <v>113</v>
      </c>
      <c r="C107">
        <v>4.7220000000000004</v>
      </c>
      <c r="D107">
        <v>1.351</v>
      </c>
      <c r="E107">
        <v>0.46899999999999997</v>
      </c>
      <c r="F107">
        <f t="shared" si="4"/>
        <v>4.6899999999999995</v>
      </c>
      <c r="G107">
        <v>0.38900000000000001</v>
      </c>
      <c r="H107">
        <f t="shared" si="5"/>
        <v>3.89</v>
      </c>
      <c r="I107">
        <v>0.13</v>
      </c>
      <c r="J107">
        <f t="shared" si="6"/>
        <v>1.3</v>
      </c>
      <c r="K107">
        <v>5.5E-2</v>
      </c>
      <c r="L107">
        <f t="shared" si="7"/>
        <v>0.55000000000000004</v>
      </c>
    </row>
    <row r="108" spans="1:12" x14ac:dyDescent="0.3">
      <c r="A108">
        <v>107</v>
      </c>
      <c r="B108" t="s">
        <v>114</v>
      </c>
      <c r="C108">
        <v>4.7190000000000003</v>
      </c>
      <c r="D108">
        <v>0.84799999999999998</v>
      </c>
      <c r="E108">
        <v>0.874</v>
      </c>
      <c r="F108">
        <f t="shared" si="4"/>
        <v>8.74</v>
      </c>
      <c r="G108">
        <v>0.38300000000000001</v>
      </c>
      <c r="H108">
        <f t="shared" si="5"/>
        <v>3.83</v>
      </c>
      <c r="I108">
        <v>0.17799999999999999</v>
      </c>
      <c r="J108">
        <f t="shared" si="6"/>
        <v>1.7799999999999998</v>
      </c>
      <c r="K108">
        <v>2.7E-2</v>
      </c>
      <c r="L108">
        <f t="shared" si="7"/>
        <v>0.27</v>
      </c>
    </row>
    <row r="109" spans="1:12" x14ac:dyDescent="0.3">
      <c r="A109">
        <v>108</v>
      </c>
      <c r="B109" t="s">
        <v>115</v>
      </c>
      <c r="C109">
        <v>4.7069999999999999</v>
      </c>
      <c r="D109">
        <v>1.427</v>
      </c>
      <c r="E109">
        <v>0.80500000000000005</v>
      </c>
      <c r="F109">
        <f t="shared" si="4"/>
        <v>8.0500000000000007</v>
      </c>
      <c r="G109">
        <v>0.154</v>
      </c>
      <c r="H109">
        <f t="shared" si="5"/>
        <v>1.54</v>
      </c>
      <c r="I109">
        <v>6.4000000000000001E-2</v>
      </c>
      <c r="J109">
        <f t="shared" si="6"/>
        <v>0.64</v>
      </c>
      <c r="K109">
        <v>4.7E-2</v>
      </c>
      <c r="L109">
        <f t="shared" si="7"/>
        <v>0.47</v>
      </c>
    </row>
    <row r="110" spans="1:12" x14ac:dyDescent="0.3">
      <c r="A110">
        <v>109</v>
      </c>
      <c r="B110" t="s">
        <v>116</v>
      </c>
      <c r="C110">
        <v>4.7</v>
      </c>
      <c r="D110">
        <v>1.1220000000000001</v>
      </c>
      <c r="E110">
        <v>0.63700000000000001</v>
      </c>
      <c r="F110">
        <f t="shared" si="4"/>
        <v>6.37</v>
      </c>
      <c r="G110">
        <v>0.60899999999999999</v>
      </c>
      <c r="H110">
        <f t="shared" si="5"/>
        <v>6.09</v>
      </c>
      <c r="I110">
        <v>0.23200000000000001</v>
      </c>
      <c r="J110">
        <f t="shared" si="6"/>
        <v>2.3200000000000003</v>
      </c>
      <c r="K110">
        <v>6.2E-2</v>
      </c>
      <c r="L110">
        <f t="shared" si="7"/>
        <v>0.62</v>
      </c>
    </row>
    <row r="111" spans="1:12" x14ac:dyDescent="0.3">
      <c r="A111">
        <v>110</v>
      </c>
      <c r="B111" t="s">
        <v>117</v>
      </c>
      <c r="C111">
        <v>4.6959999999999997</v>
      </c>
      <c r="D111">
        <v>1.2470000000000001</v>
      </c>
      <c r="E111">
        <v>0.67200000000000004</v>
      </c>
      <c r="F111">
        <f t="shared" si="4"/>
        <v>6.7200000000000006</v>
      </c>
      <c r="G111">
        <v>0.22500000000000001</v>
      </c>
      <c r="H111">
        <f t="shared" si="5"/>
        <v>2.25</v>
      </c>
      <c r="I111">
        <v>0.10299999999999999</v>
      </c>
      <c r="J111">
        <f t="shared" si="6"/>
        <v>1.03</v>
      </c>
      <c r="K111">
        <v>6.6000000000000003E-2</v>
      </c>
      <c r="L111">
        <f t="shared" si="7"/>
        <v>0.66</v>
      </c>
    </row>
    <row r="112" spans="1:12" x14ac:dyDescent="0.3">
      <c r="A112">
        <v>111</v>
      </c>
      <c r="B112" t="s">
        <v>118</v>
      </c>
      <c r="C112">
        <v>4.681</v>
      </c>
      <c r="D112">
        <v>1.1339999999999999</v>
      </c>
      <c r="E112">
        <v>0.57099999999999995</v>
      </c>
      <c r="F112">
        <f t="shared" si="4"/>
        <v>5.7099999999999991</v>
      </c>
      <c r="G112">
        <v>0.29199999999999998</v>
      </c>
      <c r="H112">
        <f t="shared" si="5"/>
        <v>2.92</v>
      </c>
      <c r="I112">
        <v>0.153</v>
      </c>
      <c r="J112">
        <f t="shared" si="6"/>
        <v>1.53</v>
      </c>
      <c r="K112">
        <v>7.1999999999999995E-2</v>
      </c>
      <c r="L112">
        <f t="shared" si="7"/>
        <v>0.72</v>
      </c>
    </row>
    <row r="113" spans="1:12" x14ac:dyDescent="0.3">
      <c r="A113">
        <v>112</v>
      </c>
      <c r="B113" t="s">
        <v>119</v>
      </c>
      <c r="C113">
        <v>4.6680000000000001</v>
      </c>
      <c r="D113">
        <v>0.69799999999999995</v>
      </c>
      <c r="E113">
        <v>0.26800000000000002</v>
      </c>
      <c r="F113">
        <f t="shared" si="4"/>
        <v>2.68</v>
      </c>
      <c r="G113">
        <v>0.55900000000000005</v>
      </c>
      <c r="H113">
        <f t="shared" si="5"/>
        <v>5.5900000000000007</v>
      </c>
      <c r="I113">
        <v>0.24299999999999999</v>
      </c>
      <c r="J113">
        <f t="shared" si="6"/>
        <v>2.4299999999999997</v>
      </c>
      <c r="K113">
        <v>0.27</v>
      </c>
      <c r="L113">
        <f t="shared" si="7"/>
        <v>2.7</v>
      </c>
    </row>
    <row r="114" spans="1:12" x14ac:dyDescent="0.3">
      <c r="A114">
        <v>113</v>
      </c>
      <c r="B114" t="s">
        <v>120</v>
      </c>
      <c r="C114">
        <v>4.6390000000000002</v>
      </c>
      <c r="D114">
        <v>1.3129999999999999</v>
      </c>
      <c r="E114">
        <v>0.47699999999999998</v>
      </c>
      <c r="F114">
        <f t="shared" si="4"/>
        <v>4.7699999999999996</v>
      </c>
      <c r="G114">
        <v>0.40100000000000002</v>
      </c>
      <c r="H114">
        <f t="shared" si="5"/>
        <v>4.01</v>
      </c>
      <c r="I114">
        <v>7.0000000000000007E-2</v>
      </c>
      <c r="J114">
        <f t="shared" si="6"/>
        <v>0.70000000000000007</v>
      </c>
      <c r="K114">
        <v>5.6000000000000001E-2</v>
      </c>
      <c r="L114">
        <f t="shared" si="7"/>
        <v>0.56000000000000005</v>
      </c>
    </row>
    <row r="115" spans="1:12" x14ac:dyDescent="0.3">
      <c r="A115">
        <v>114</v>
      </c>
      <c r="B115" t="s">
        <v>121</v>
      </c>
      <c r="C115">
        <v>4.6280000000000001</v>
      </c>
      <c r="D115">
        <v>0.77400000000000002</v>
      </c>
      <c r="E115">
        <v>0.36599999999999999</v>
      </c>
      <c r="F115">
        <f t="shared" si="4"/>
        <v>3.66</v>
      </c>
      <c r="G115">
        <v>0.318</v>
      </c>
      <c r="H115">
        <f t="shared" si="5"/>
        <v>3.18</v>
      </c>
      <c r="I115">
        <v>0.188</v>
      </c>
      <c r="J115">
        <f t="shared" si="6"/>
        <v>1.88</v>
      </c>
      <c r="K115">
        <v>0.10199999999999999</v>
      </c>
      <c r="L115">
        <f t="shared" si="7"/>
        <v>1.02</v>
      </c>
    </row>
    <row r="116" spans="1:12" x14ac:dyDescent="0.3">
      <c r="A116">
        <v>115</v>
      </c>
      <c r="B116" t="s">
        <v>122</v>
      </c>
      <c r="C116">
        <v>4.5869999999999997</v>
      </c>
      <c r="D116">
        <v>1.056</v>
      </c>
      <c r="E116">
        <v>0.38</v>
      </c>
      <c r="F116">
        <f t="shared" si="4"/>
        <v>3.8</v>
      </c>
      <c r="G116">
        <v>0.255</v>
      </c>
      <c r="H116">
        <f t="shared" si="5"/>
        <v>2.5499999999999998</v>
      </c>
      <c r="I116">
        <v>0.17699999999999999</v>
      </c>
      <c r="J116">
        <f t="shared" si="6"/>
        <v>1.77</v>
      </c>
      <c r="K116">
        <v>0.113</v>
      </c>
      <c r="L116">
        <f t="shared" si="7"/>
        <v>1.1300000000000001</v>
      </c>
    </row>
    <row r="117" spans="1:12" x14ac:dyDescent="0.3">
      <c r="A117">
        <v>116</v>
      </c>
      <c r="B117" t="s">
        <v>123</v>
      </c>
      <c r="C117">
        <v>4.5590000000000002</v>
      </c>
      <c r="D117">
        <v>1.0549999999999999</v>
      </c>
      <c r="E117">
        <v>0.81499999999999995</v>
      </c>
      <c r="F117">
        <f t="shared" si="4"/>
        <v>8.1499999999999986</v>
      </c>
      <c r="G117">
        <v>0.28299999999999997</v>
      </c>
      <c r="H117">
        <f t="shared" si="5"/>
        <v>2.8299999999999996</v>
      </c>
      <c r="I117">
        <v>9.5000000000000001E-2</v>
      </c>
      <c r="J117">
        <f t="shared" si="6"/>
        <v>0.95</v>
      </c>
      <c r="K117">
        <v>6.4000000000000001E-2</v>
      </c>
      <c r="L117">
        <f t="shared" si="7"/>
        <v>0.64</v>
      </c>
    </row>
    <row r="118" spans="1:12" x14ac:dyDescent="0.3">
      <c r="A118">
        <v>117</v>
      </c>
      <c r="B118" t="s">
        <v>124</v>
      </c>
      <c r="C118">
        <v>4.548</v>
      </c>
      <c r="D118">
        <v>0.84199999999999997</v>
      </c>
      <c r="E118">
        <v>0.78500000000000003</v>
      </c>
      <c r="F118">
        <f t="shared" si="4"/>
        <v>7.8500000000000005</v>
      </c>
      <c r="G118">
        <v>0.30499999999999999</v>
      </c>
      <c r="H118">
        <f t="shared" si="5"/>
        <v>3.05</v>
      </c>
      <c r="I118">
        <v>0.27</v>
      </c>
      <c r="J118">
        <f t="shared" si="6"/>
        <v>2.7</v>
      </c>
      <c r="K118">
        <v>0.125</v>
      </c>
      <c r="L118">
        <f t="shared" si="7"/>
        <v>1.25</v>
      </c>
    </row>
    <row r="119" spans="1:12" x14ac:dyDescent="0.3">
      <c r="A119">
        <v>118</v>
      </c>
      <c r="B119" t="s">
        <v>125</v>
      </c>
      <c r="C119">
        <v>4.5339999999999998</v>
      </c>
      <c r="D119">
        <v>0.82899999999999996</v>
      </c>
      <c r="E119">
        <v>0.375</v>
      </c>
      <c r="F119">
        <f t="shared" si="4"/>
        <v>3.75</v>
      </c>
      <c r="G119">
        <v>0.33200000000000002</v>
      </c>
      <c r="H119">
        <f t="shared" si="5"/>
        <v>3.3200000000000003</v>
      </c>
      <c r="I119">
        <v>0.20699999999999999</v>
      </c>
      <c r="J119">
        <f t="shared" si="6"/>
        <v>2.0699999999999998</v>
      </c>
      <c r="K119">
        <v>8.5999999999999993E-2</v>
      </c>
      <c r="L119">
        <f t="shared" si="7"/>
        <v>0.85999999999999988</v>
      </c>
    </row>
    <row r="120" spans="1:12" x14ac:dyDescent="0.3">
      <c r="A120">
        <v>119</v>
      </c>
      <c r="B120" t="s">
        <v>126</v>
      </c>
      <c r="C120">
        <v>4.5190000000000001</v>
      </c>
      <c r="D120">
        <v>0.66600000000000004</v>
      </c>
      <c r="E120">
        <v>0.752</v>
      </c>
      <c r="F120">
        <f t="shared" si="4"/>
        <v>7.52</v>
      </c>
      <c r="G120">
        <v>0.34599999999999997</v>
      </c>
      <c r="H120">
        <f t="shared" si="5"/>
        <v>3.46</v>
      </c>
      <c r="I120">
        <v>4.2999999999999997E-2</v>
      </c>
      <c r="J120">
        <f t="shared" si="6"/>
        <v>0.42999999999999994</v>
      </c>
      <c r="K120">
        <v>0.16400000000000001</v>
      </c>
      <c r="L120">
        <f t="shared" si="7"/>
        <v>1.6400000000000001</v>
      </c>
    </row>
    <row r="121" spans="1:12" x14ac:dyDescent="0.3">
      <c r="A121">
        <v>120</v>
      </c>
      <c r="B121" t="s">
        <v>127</v>
      </c>
      <c r="C121">
        <v>4.516</v>
      </c>
      <c r="D121">
        <v>0.93899999999999995</v>
      </c>
      <c r="E121">
        <v>0.42799999999999999</v>
      </c>
      <c r="F121">
        <f t="shared" si="4"/>
        <v>4.28</v>
      </c>
      <c r="G121">
        <v>0.38200000000000001</v>
      </c>
      <c r="H121">
        <f t="shared" si="5"/>
        <v>3.8200000000000003</v>
      </c>
      <c r="I121">
        <v>0.26900000000000002</v>
      </c>
      <c r="J121">
        <f t="shared" si="6"/>
        <v>2.6900000000000004</v>
      </c>
      <c r="K121">
        <v>0.16700000000000001</v>
      </c>
      <c r="L121">
        <f t="shared" si="7"/>
        <v>1.6700000000000002</v>
      </c>
    </row>
    <row r="122" spans="1:12" x14ac:dyDescent="0.3">
      <c r="A122">
        <v>121</v>
      </c>
      <c r="B122" t="s">
        <v>128</v>
      </c>
      <c r="C122">
        <v>4.5090000000000003</v>
      </c>
      <c r="D122">
        <v>0.98299999999999998</v>
      </c>
      <c r="E122">
        <v>0.58099999999999996</v>
      </c>
      <c r="F122">
        <f t="shared" si="4"/>
        <v>5.81</v>
      </c>
      <c r="G122">
        <v>0.43099999999999999</v>
      </c>
      <c r="H122">
        <f t="shared" si="5"/>
        <v>4.3099999999999996</v>
      </c>
      <c r="I122">
        <v>0.372</v>
      </c>
      <c r="J122">
        <f t="shared" si="6"/>
        <v>3.7199999999999998</v>
      </c>
      <c r="K122">
        <v>5.2999999999999999E-2</v>
      </c>
      <c r="L122">
        <f t="shared" si="7"/>
        <v>0.53</v>
      </c>
    </row>
    <row r="123" spans="1:12" x14ac:dyDescent="0.3">
      <c r="A123">
        <v>122</v>
      </c>
      <c r="B123" t="s">
        <v>129</v>
      </c>
      <c r="C123">
        <v>4.49</v>
      </c>
      <c r="D123">
        <v>1.167</v>
      </c>
      <c r="E123">
        <v>0.48899999999999999</v>
      </c>
      <c r="F123">
        <f t="shared" si="4"/>
        <v>4.8899999999999997</v>
      </c>
      <c r="G123">
        <v>6.6000000000000003E-2</v>
      </c>
      <c r="H123">
        <f t="shared" si="5"/>
        <v>0.66</v>
      </c>
      <c r="I123">
        <v>0.106</v>
      </c>
      <c r="J123">
        <f t="shared" si="6"/>
        <v>1.06</v>
      </c>
      <c r="K123">
        <v>8.7999999999999995E-2</v>
      </c>
      <c r="L123">
        <f t="shared" si="7"/>
        <v>0.87999999999999989</v>
      </c>
    </row>
    <row r="124" spans="1:12" x14ac:dyDescent="0.3">
      <c r="A124">
        <v>123</v>
      </c>
      <c r="B124" t="s">
        <v>130</v>
      </c>
      <c r="C124">
        <v>4.4660000000000002</v>
      </c>
      <c r="D124">
        <v>0.98599999999999999</v>
      </c>
      <c r="E124">
        <v>0.39</v>
      </c>
      <c r="F124">
        <f t="shared" si="4"/>
        <v>3.9000000000000004</v>
      </c>
      <c r="G124">
        <v>0.49399999999999999</v>
      </c>
      <c r="H124">
        <f t="shared" si="5"/>
        <v>4.9399999999999995</v>
      </c>
      <c r="I124">
        <v>0.19700000000000001</v>
      </c>
      <c r="J124">
        <f t="shared" si="6"/>
        <v>1.9700000000000002</v>
      </c>
      <c r="K124">
        <v>0.13800000000000001</v>
      </c>
      <c r="L124">
        <f t="shared" si="7"/>
        <v>1.3800000000000001</v>
      </c>
    </row>
    <row r="125" spans="1:12" x14ac:dyDescent="0.3">
      <c r="A125">
        <v>124</v>
      </c>
      <c r="B125" t="s">
        <v>131</v>
      </c>
      <c r="C125">
        <v>4.4610000000000003</v>
      </c>
      <c r="D125">
        <v>1</v>
      </c>
      <c r="E125">
        <v>0.81499999999999995</v>
      </c>
      <c r="F125">
        <f t="shared" si="4"/>
        <v>8.1499999999999986</v>
      </c>
      <c r="G125">
        <v>0.16700000000000001</v>
      </c>
      <c r="H125">
        <f t="shared" si="5"/>
        <v>1.6700000000000002</v>
      </c>
      <c r="I125">
        <v>5.8999999999999997E-2</v>
      </c>
      <c r="J125">
        <f t="shared" si="6"/>
        <v>0.59</v>
      </c>
      <c r="K125">
        <v>5.5E-2</v>
      </c>
      <c r="L125">
        <f t="shared" si="7"/>
        <v>0.55000000000000004</v>
      </c>
    </row>
    <row r="126" spans="1:12" x14ac:dyDescent="0.3">
      <c r="A126">
        <v>125</v>
      </c>
      <c r="B126" t="s">
        <v>132</v>
      </c>
      <c r="C126">
        <v>4.4560000000000004</v>
      </c>
      <c r="D126">
        <v>0.92800000000000005</v>
      </c>
      <c r="E126">
        <v>0.72299999999999998</v>
      </c>
      <c r="F126">
        <f t="shared" si="4"/>
        <v>7.2299999999999995</v>
      </c>
      <c r="G126">
        <v>0.52700000000000002</v>
      </c>
      <c r="H126">
        <f t="shared" si="5"/>
        <v>5.2700000000000005</v>
      </c>
      <c r="I126">
        <v>0.16600000000000001</v>
      </c>
      <c r="J126">
        <f t="shared" si="6"/>
        <v>1.6600000000000001</v>
      </c>
      <c r="K126">
        <v>0.14299999999999999</v>
      </c>
      <c r="L126">
        <f t="shared" si="7"/>
        <v>1.43</v>
      </c>
    </row>
    <row r="127" spans="1:12" x14ac:dyDescent="0.3">
      <c r="A127">
        <v>126</v>
      </c>
      <c r="B127" t="s">
        <v>133</v>
      </c>
      <c r="C127">
        <v>4.4370000000000003</v>
      </c>
      <c r="D127">
        <v>0.98</v>
      </c>
      <c r="E127">
        <v>0.57399999999999995</v>
      </c>
      <c r="F127">
        <f t="shared" si="4"/>
        <v>5.7399999999999993</v>
      </c>
      <c r="G127">
        <v>0.24099999999999999</v>
      </c>
      <c r="H127">
        <f t="shared" si="5"/>
        <v>2.41</v>
      </c>
      <c r="I127">
        <v>0.14799999999999999</v>
      </c>
      <c r="J127">
        <f t="shared" si="6"/>
        <v>1.48</v>
      </c>
      <c r="K127">
        <v>8.8999999999999996E-2</v>
      </c>
      <c r="L127">
        <f t="shared" si="7"/>
        <v>0.8899999999999999</v>
      </c>
    </row>
    <row r="128" spans="1:12" x14ac:dyDescent="0.3">
      <c r="A128">
        <v>127</v>
      </c>
      <c r="B128" t="s">
        <v>134</v>
      </c>
      <c r="C128">
        <v>4.4180000000000001</v>
      </c>
      <c r="D128">
        <v>1.125</v>
      </c>
      <c r="E128">
        <v>0.35699999999999998</v>
      </c>
      <c r="F128">
        <f t="shared" si="4"/>
        <v>3.57</v>
      </c>
      <c r="G128">
        <v>0.26900000000000002</v>
      </c>
      <c r="H128">
        <f t="shared" si="5"/>
        <v>2.6900000000000004</v>
      </c>
      <c r="I128">
        <v>0.21199999999999999</v>
      </c>
      <c r="J128">
        <f t="shared" si="6"/>
        <v>2.12</v>
      </c>
      <c r="K128">
        <v>5.2999999999999999E-2</v>
      </c>
      <c r="L128">
        <f t="shared" si="7"/>
        <v>0.53</v>
      </c>
    </row>
    <row r="129" spans="1:12" x14ac:dyDescent="0.3">
      <c r="A129">
        <v>128</v>
      </c>
      <c r="B129" t="s">
        <v>135</v>
      </c>
      <c r="C129">
        <v>4.3899999999999997</v>
      </c>
      <c r="D129">
        <v>1.105</v>
      </c>
      <c r="E129">
        <v>0.308</v>
      </c>
      <c r="F129">
        <f t="shared" si="4"/>
        <v>3.08</v>
      </c>
      <c r="G129">
        <v>0.32700000000000001</v>
      </c>
      <c r="H129">
        <f t="shared" si="5"/>
        <v>3.27</v>
      </c>
      <c r="I129">
        <v>0.153</v>
      </c>
      <c r="J129">
        <f t="shared" si="6"/>
        <v>1.53</v>
      </c>
      <c r="K129">
        <v>5.1999999999999998E-2</v>
      </c>
      <c r="L129">
        <f t="shared" si="7"/>
        <v>0.52</v>
      </c>
    </row>
    <row r="130" spans="1:12" x14ac:dyDescent="0.3">
      <c r="A130">
        <v>129</v>
      </c>
      <c r="B130" t="s">
        <v>136</v>
      </c>
      <c r="C130">
        <v>4.3739999999999997</v>
      </c>
      <c r="D130">
        <v>0.84099999999999997</v>
      </c>
      <c r="E130">
        <v>0.24199999999999999</v>
      </c>
      <c r="F130">
        <f t="shared" si="4"/>
        <v>2.42</v>
      </c>
      <c r="G130">
        <v>0.309</v>
      </c>
      <c r="H130">
        <f t="shared" si="5"/>
        <v>3.09</v>
      </c>
      <c r="I130">
        <v>0.252</v>
      </c>
      <c r="J130">
        <f t="shared" si="6"/>
        <v>2.52</v>
      </c>
      <c r="K130">
        <v>4.4999999999999998E-2</v>
      </c>
      <c r="L130">
        <f t="shared" si="7"/>
        <v>0.44999999999999996</v>
      </c>
    </row>
    <row r="131" spans="1:12" x14ac:dyDescent="0.3">
      <c r="A131">
        <v>130</v>
      </c>
      <c r="B131" t="s">
        <v>137</v>
      </c>
      <c r="C131">
        <v>4.3659999999999997</v>
      </c>
      <c r="D131">
        <v>1.2649999999999999</v>
      </c>
      <c r="E131">
        <v>0.83099999999999996</v>
      </c>
      <c r="F131">
        <f t="shared" ref="F131:F157" si="8">E131*10</f>
        <v>8.3099999999999987</v>
      </c>
      <c r="G131">
        <v>0.47</v>
      </c>
      <c r="H131">
        <f t="shared" ref="H131:H157" si="9">G131*10</f>
        <v>4.6999999999999993</v>
      </c>
      <c r="I131">
        <v>0.24399999999999999</v>
      </c>
      <c r="J131">
        <f t="shared" ref="J131:J157" si="10">I131*10</f>
        <v>2.44</v>
      </c>
      <c r="K131">
        <v>4.7E-2</v>
      </c>
      <c r="L131">
        <f t="shared" ref="L131:L157" si="11">K131*10</f>
        <v>0.47</v>
      </c>
    </row>
    <row r="132" spans="1:12" x14ac:dyDescent="0.3">
      <c r="A132">
        <v>131</v>
      </c>
      <c r="B132" t="s">
        <v>138</v>
      </c>
      <c r="C132">
        <v>4.3600000000000003</v>
      </c>
      <c r="D132">
        <v>1.181</v>
      </c>
      <c r="E132">
        <v>0.55500000000000005</v>
      </c>
      <c r="F132">
        <f t="shared" si="8"/>
        <v>5.5500000000000007</v>
      </c>
      <c r="G132">
        <v>0.52500000000000002</v>
      </c>
      <c r="H132">
        <f t="shared" si="9"/>
        <v>5.25</v>
      </c>
      <c r="I132">
        <v>0.56599999999999995</v>
      </c>
      <c r="J132">
        <f t="shared" si="10"/>
        <v>5.6599999999999993</v>
      </c>
      <c r="K132">
        <v>0.17199999999999999</v>
      </c>
      <c r="L132">
        <f t="shared" si="11"/>
        <v>1.7199999999999998</v>
      </c>
    </row>
    <row r="133" spans="1:12" x14ac:dyDescent="0.3">
      <c r="A133">
        <v>132</v>
      </c>
      <c r="B133" t="s">
        <v>139</v>
      </c>
      <c r="C133">
        <v>4.3499999999999996</v>
      </c>
      <c r="D133">
        <v>0.76600000000000001</v>
      </c>
      <c r="E133">
        <v>0.192</v>
      </c>
      <c r="F133">
        <f t="shared" si="8"/>
        <v>1.92</v>
      </c>
      <c r="G133">
        <v>0.17399999999999999</v>
      </c>
      <c r="H133">
        <f t="shared" si="9"/>
        <v>1.7399999999999998</v>
      </c>
      <c r="I133">
        <v>0.19800000000000001</v>
      </c>
      <c r="J133">
        <f t="shared" si="10"/>
        <v>1.98</v>
      </c>
      <c r="K133">
        <v>7.8E-2</v>
      </c>
      <c r="L133">
        <f t="shared" si="11"/>
        <v>0.78</v>
      </c>
    </row>
    <row r="134" spans="1:12" x14ac:dyDescent="0.3">
      <c r="A134">
        <v>133</v>
      </c>
      <c r="B134" t="s">
        <v>140</v>
      </c>
      <c r="C134">
        <v>4.3319999999999999</v>
      </c>
      <c r="D134">
        <v>1.39</v>
      </c>
      <c r="E134">
        <v>0.73899999999999999</v>
      </c>
      <c r="F134">
        <f t="shared" si="8"/>
        <v>7.39</v>
      </c>
      <c r="G134">
        <v>0.17799999999999999</v>
      </c>
      <c r="H134">
        <f t="shared" si="9"/>
        <v>1.7799999999999998</v>
      </c>
      <c r="I134">
        <v>0.187</v>
      </c>
      <c r="J134">
        <f t="shared" si="10"/>
        <v>1.87</v>
      </c>
      <c r="K134">
        <v>0.01</v>
      </c>
      <c r="L134">
        <f t="shared" si="11"/>
        <v>0.1</v>
      </c>
    </row>
    <row r="135" spans="1:12" x14ac:dyDescent="0.3">
      <c r="A135">
        <v>134</v>
      </c>
      <c r="B135" t="s">
        <v>141</v>
      </c>
      <c r="C135">
        <v>4.2859999999999996</v>
      </c>
      <c r="D135">
        <v>1.0329999999999999</v>
      </c>
      <c r="E135">
        <v>0.53200000000000003</v>
      </c>
      <c r="F135">
        <f t="shared" si="8"/>
        <v>5.32</v>
      </c>
      <c r="G135">
        <v>0.34399999999999997</v>
      </c>
      <c r="H135">
        <f t="shared" si="9"/>
        <v>3.4399999999999995</v>
      </c>
      <c r="I135">
        <v>0.20899999999999999</v>
      </c>
      <c r="J135">
        <f t="shared" si="10"/>
        <v>2.09</v>
      </c>
      <c r="K135">
        <v>0.1</v>
      </c>
      <c r="L135">
        <f t="shared" si="11"/>
        <v>1</v>
      </c>
    </row>
    <row r="136" spans="1:12" x14ac:dyDescent="0.3">
      <c r="A136">
        <v>135</v>
      </c>
      <c r="B136" t="s">
        <v>142</v>
      </c>
      <c r="C136">
        <v>4.2119999999999997</v>
      </c>
      <c r="D136">
        <v>1.149</v>
      </c>
      <c r="E136">
        <v>0</v>
      </c>
      <c r="F136">
        <f t="shared" si="8"/>
        <v>0</v>
      </c>
      <c r="G136">
        <v>0.313</v>
      </c>
      <c r="H136">
        <f t="shared" si="9"/>
        <v>3.13</v>
      </c>
      <c r="I136">
        <v>7.3999999999999996E-2</v>
      </c>
      <c r="J136">
        <f t="shared" si="10"/>
        <v>0.74</v>
      </c>
      <c r="K136">
        <v>0.13500000000000001</v>
      </c>
      <c r="L136">
        <f t="shared" si="11"/>
        <v>1.35</v>
      </c>
    </row>
    <row r="137" spans="1:12" x14ac:dyDescent="0.3">
      <c r="A137">
        <v>136</v>
      </c>
      <c r="B137" t="s">
        <v>143</v>
      </c>
      <c r="C137">
        <v>4.1890000000000001</v>
      </c>
      <c r="D137">
        <v>1.069</v>
      </c>
      <c r="E137">
        <v>0.443</v>
      </c>
      <c r="F137">
        <f t="shared" si="8"/>
        <v>4.43</v>
      </c>
      <c r="G137">
        <v>0.35599999999999998</v>
      </c>
      <c r="H137">
        <f t="shared" si="9"/>
        <v>3.5599999999999996</v>
      </c>
      <c r="I137">
        <v>0.252</v>
      </c>
      <c r="J137">
        <f t="shared" si="10"/>
        <v>2.52</v>
      </c>
      <c r="K137">
        <v>0.06</v>
      </c>
      <c r="L137">
        <f t="shared" si="11"/>
        <v>0.6</v>
      </c>
    </row>
    <row r="138" spans="1:12" x14ac:dyDescent="0.3">
      <c r="A138">
        <v>137</v>
      </c>
      <c r="B138" t="s">
        <v>144</v>
      </c>
      <c r="C138">
        <v>4.1660000000000004</v>
      </c>
      <c r="D138">
        <v>1.0389999999999999</v>
      </c>
      <c r="E138">
        <v>0.64400000000000002</v>
      </c>
      <c r="F138">
        <f t="shared" si="8"/>
        <v>6.44</v>
      </c>
      <c r="G138">
        <v>0.24099999999999999</v>
      </c>
      <c r="H138">
        <f t="shared" si="9"/>
        <v>2.41</v>
      </c>
      <c r="I138">
        <v>7.5999999999999998E-2</v>
      </c>
      <c r="J138">
        <f t="shared" si="10"/>
        <v>0.76</v>
      </c>
      <c r="K138">
        <v>6.7000000000000004E-2</v>
      </c>
      <c r="L138">
        <f t="shared" si="11"/>
        <v>0.67</v>
      </c>
    </row>
    <row r="139" spans="1:12" x14ac:dyDescent="0.3">
      <c r="A139">
        <v>138</v>
      </c>
      <c r="B139" t="s">
        <v>145</v>
      </c>
      <c r="C139">
        <v>4.1070000000000002</v>
      </c>
      <c r="D139">
        <v>1.0580000000000001</v>
      </c>
      <c r="E139">
        <v>0.42599999999999999</v>
      </c>
      <c r="F139">
        <f t="shared" si="8"/>
        <v>4.26</v>
      </c>
      <c r="G139">
        <v>0.43099999999999999</v>
      </c>
      <c r="H139">
        <f t="shared" si="9"/>
        <v>4.3099999999999996</v>
      </c>
      <c r="I139">
        <v>0.247</v>
      </c>
      <c r="J139">
        <f t="shared" si="10"/>
        <v>2.4699999999999998</v>
      </c>
      <c r="K139">
        <v>8.6999999999999994E-2</v>
      </c>
      <c r="L139">
        <f t="shared" si="11"/>
        <v>0.86999999999999988</v>
      </c>
    </row>
    <row r="140" spans="1:12" x14ac:dyDescent="0.3">
      <c r="A140">
        <v>139</v>
      </c>
      <c r="B140" t="s">
        <v>146</v>
      </c>
      <c r="C140">
        <v>4.085</v>
      </c>
      <c r="D140">
        <v>0.57199999999999995</v>
      </c>
      <c r="E140">
        <v>0.41</v>
      </c>
      <c r="F140">
        <f t="shared" si="8"/>
        <v>4.0999999999999996</v>
      </c>
      <c r="G140">
        <v>0.29299999999999998</v>
      </c>
      <c r="H140">
        <f t="shared" si="9"/>
        <v>2.9299999999999997</v>
      </c>
      <c r="I140">
        <v>0.17699999999999999</v>
      </c>
      <c r="J140">
        <f t="shared" si="10"/>
        <v>1.77</v>
      </c>
      <c r="K140">
        <v>8.5000000000000006E-2</v>
      </c>
      <c r="L140">
        <f t="shared" si="11"/>
        <v>0.85000000000000009</v>
      </c>
    </row>
    <row r="141" spans="1:12" x14ac:dyDescent="0.3">
      <c r="A141">
        <v>140</v>
      </c>
      <c r="B141" t="s">
        <v>147</v>
      </c>
      <c r="C141">
        <v>4.0149999999999997</v>
      </c>
      <c r="D141">
        <v>0.76500000000000001</v>
      </c>
      <c r="E141">
        <v>0.58799999999999997</v>
      </c>
      <c r="F141">
        <f t="shared" si="8"/>
        <v>5.88</v>
      </c>
      <c r="G141">
        <v>0.498</v>
      </c>
      <c r="H141">
        <f t="shared" si="9"/>
        <v>4.9800000000000004</v>
      </c>
      <c r="I141">
        <v>0.2</v>
      </c>
      <c r="J141">
        <f t="shared" si="10"/>
        <v>2</v>
      </c>
      <c r="K141">
        <v>8.5000000000000006E-2</v>
      </c>
      <c r="L141">
        <f t="shared" si="11"/>
        <v>0.85000000000000009</v>
      </c>
    </row>
    <row r="142" spans="1:12" x14ac:dyDescent="0.3">
      <c r="A142">
        <v>141</v>
      </c>
      <c r="B142" t="s">
        <v>148</v>
      </c>
      <c r="C142">
        <v>3.9750000000000001</v>
      </c>
      <c r="D142">
        <v>0.92200000000000004</v>
      </c>
      <c r="E142">
        <v>0.443</v>
      </c>
      <c r="F142">
        <f t="shared" si="8"/>
        <v>4.43</v>
      </c>
      <c r="G142">
        <v>0.37</v>
      </c>
      <c r="H142">
        <f t="shared" si="9"/>
        <v>3.7</v>
      </c>
      <c r="I142">
        <v>0.23300000000000001</v>
      </c>
      <c r="J142">
        <f t="shared" si="10"/>
        <v>2.33</v>
      </c>
      <c r="K142">
        <v>3.3000000000000002E-2</v>
      </c>
      <c r="L142">
        <f t="shared" si="11"/>
        <v>0.33</v>
      </c>
    </row>
    <row r="143" spans="1:12" x14ac:dyDescent="0.3">
      <c r="A143">
        <v>142</v>
      </c>
      <c r="B143" t="s">
        <v>149</v>
      </c>
      <c r="C143">
        <v>3.9729999999999999</v>
      </c>
      <c r="D143">
        <v>0.75700000000000001</v>
      </c>
      <c r="E143">
        <v>0.505</v>
      </c>
      <c r="F143">
        <f t="shared" si="8"/>
        <v>5.05</v>
      </c>
      <c r="G143">
        <v>0.14199999999999999</v>
      </c>
      <c r="H143">
        <f t="shared" si="9"/>
        <v>1.42</v>
      </c>
      <c r="I143">
        <v>0.27500000000000002</v>
      </c>
      <c r="J143">
        <f t="shared" si="10"/>
        <v>2.75</v>
      </c>
      <c r="K143">
        <v>7.8E-2</v>
      </c>
      <c r="L143">
        <f t="shared" si="11"/>
        <v>0.78</v>
      </c>
    </row>
    <row r="144" spans="1:12" x14ac:dyDescent="0.3">
      <c r="A144">
        <v>143</v>
      </c>
      <c r="B144" t="s">
        <v>150</v>
      </c>
      <c r="C144">
        <v>3.9329999999999998</v>
      </c>
      <c r="D144">
        <v>0.91600000000000004</v>
      </c>
      <c r="E144">
        <v>0.55500000000000005</v>
      </c>
      <c r="F144">
        <f t="shared" si="8"/>
        <v>5.5500000000000007</v>
      </c>
      <c r="G144">
        <v>0.14799999999999999</v>
      </c>
      <c r="H144">
        <f t="shared" si="9"/>
        <v>1.48</v>
      </c>
      <c r="I144">
        <v>0.16900000000000001</v>
      </c>
      <c r="J144">
        <f t="shared" si="10"/>
        <v>1.6900000000000002</v>
      </c>
      <c r="K144">
        <v>4.1000000000000002E-2</v>
      </c>
      <c r="L144">
        <f t="shared" si="11"/>
        <v>0.41000000000000003</v>
      </c>
    </row>
    <row r="145" spans="1:12" x14ac:dyDescent="0.3">
      <c r="A145">
        <v>144</v>
      </c>
      <c r="B145" t="s">
        <v>151</v>
      </c>
      <c r="C145">
        <v>3.802</v>
      </c>
      <c r="D145">
        <v>1.169</v>
      </c>
      <c r="E145">
        <v>0.16800000000000001</v>
      </c>
      <c r="F145">
        <f t="shared" si="8"/>
        <v>1.6800000000000002</v>
      </c>
      <c r="G145">
        <v>0.35899999999999999</v>
      </c>
      <c r="H145">
        <f t="shared" si="9"/>
        <v>3.59</v>
      </c>
      <c r="I145">
        <v>0.107</v>
      </c>
      <c r="J145">
        <f t="shared" si="10"/>
        <v>1.07</v>
      </c>
      <c r="K145">
        <v>9.2999999999999999E-2</v>
      </c>
      <c r="L145">
        <f t="shared" si="11"/>
        <v>0.92999999999999994</v>
      </c>
    </row>
    <row r="146" spans="1:12" x14ac:dyDescent="0.3">
      <c r="A146">
        <v>145</v>
      </c>
      <c r="B146" t="s">
        <v>152</v>
      </c>
      <c r="C146">
        <v>3.7749999999999999</v>
      </c>
      <c r="D146">
        <v>0.44700000000000001</v>
      </c>
      <c r="E146">
        <v>0.38</v>
      </c>
      <c r="F146">
        <f t="shared" si="8"/>
        <v>3.8</v>
      </c>
      <c r="G146">
        <v>0.22</v>
      </c>
      <c r="H146">
        <f t="shared" si="9"/>
        <v>2.2000000000000002</v>
      </c>
      <c r="I146">
        <v>0.17599999999999999</v>
      </c>
      <c r="J146">
        <f t="shared" si="10"/>
        <v>1.7599999999999998</v>
      </c>
      <c r="K146">
        <v>0.18</v>
      </c>
      <c r="L146">
        <f t="shared" si="11"/>
        <v>1.7999999999999998</v>
      </c>
    </row>
    <row r="147" spans="1:12" x14ac:dyDescent="0.3">
      <c r="A147">
        <v>146</v>
      </c>
      <c r="B147" t="s">
        <v>153</v>
      </c>
      <c r="C147">
        <v>3.6629999999999998</v>
      </c>
      <c r="D147">
        <v>1.1140000000000001</v>
      </c>
      <c r="E147">
        <v>0.433</v>
      </c>
      <c r="F147">
        <f t="shared" si="8"/>
        <v>4.33</v>
      </c>
      <c r="G147">
        <v>0.36099999999999999</v>
      </c>
      <c r="H147">
        <f t="shared" si="9"/>
        <v>3.61</v>
      </c>
      <c r="I147">
        <v>0.151</v>
      </c>
      <c r="J147">
        <f t="shared" si="10"/>
        <v>1.51</v>
      </c>
      <c r="K147">
        <v>8.8999999999999996E-2</v>
      </c>
      <c r="L147">
        <f t="shared" si="11"/>
        <v>0.8899999999999999</v>
      </c>
    </row>
    <row r="148" spans="1:12" x14ac:dyDescent="0.3">
      <c r="A148">
        <v>147</v>
      </c>
      <c r="B148" t="s">
        <v>154</v>
      </c>
      <c r="C148">
        <v>3.597</v>
      </c>
      <c r="D148">
        <v>0.68799999999999994</v>
      </c>
      <c r="E148">
        <v>0.44900000000000001</v>
      </c>
      <c r="F148">
        <f t="shared" si="8"/>
        <v>4.49</v>
      </c>
      <c r="G148">
        <v>2.5999999999999999E-2</v>
      </c>
      <c r="H148">
        <f t="shared" si="9"/>
        <v>0.26</v>
      </c>
      <c r="I148">
        <v>0.41899999999999998</v>
      </c>
      <c r="J148">
        <f t="shared" si="10"/>
        <v>4.1899999999999995</v>
      </c>
      <c r="K148">
        <v>0.11</v>
      </c>
      <c r="L148">
        <f t="shared" si="11"/>
        <v>1.1000000000000001</v>
      </c>
    </row>
    <row r="149" spans="1:12" x14ac:dyDescent="0.3">
      <c r="A149">
        <v>148</v>
      </c>
      <c r="B149" t="s">
        <v>155</v>
      </c>
      <c r="C149">
        <v>3.488</v>
      </c>
      <c r="D149">
        <v>1.145</v>
      </c>
      <c r="E149">
        <v>0.53800000000000003</v>
      </c>
      <c r="F149">
        <f t="shared" si="8"/>
        <v>5.3800000000000008</v>
      </c>
      <c r="G149">
        <v>0.45500000000000002</v>
      </c>
      <c r="H149">
        <f t="shared" si="9"/>
        <v>4.55</v>
      </c>
      <c r="I149">
        <v>2.5000000000000001E-2</v>
      </c>
      <c r="J149">
        <f t="shared" si="10"/>
        <v>0.25</v>
      </c>
      <c r="K149">
        <v>0.1</v>
      </c>
      <c r="L149">
        <f t="shared" si="11"/>
        <v>1</v>
      </c>
    </row>
    <row r="150" spans="1:12" x14ac:dyDescent="0.3">
      <c r="A150">
        <v>149</v>
      </c>
      <c r="B150" t="s">
        <v>156</v>
      </c>
      <c r="C150">
        <v>3.4620000000000002</v>
      </c>
      <c r="D150">
        <v>0.378</v>
      </c>
      <c r="E150">
        <v>0.44</v>
      </c>
      <c r="F150">
        <f t="shared" si="8"/>
        <v>4.4000000000000004</v>
      </c>
      <c r="G150">
        <v>1.2999999999999999E-2</v>
      </c>
      <c r="H150">
        <f t="shared" si="9"/>
        <v>0.13</v>
      </c>
      <c r="I150">
        <v>0.33100000000000002</v>
      </c>
      <c r="J150">
        <f t="shared" si="10"/>
        <v>3.31</v>
      </c>
      <c r="K150">
        <v>0.14099999999999999</v>
      </c>
      <c r="L150">
        <f t="shared" si="11"/>
        <v>1.41</v>
      </c>
    </row>
    <row r="151" spans="1:12" x14ac:dyDescent="0.3">
      <c r="A151">
        <v>150</v>
      </c>
      <c r="B151" t="s">
        <v>157</v>
      </c>
      <c r="C151">
        <v>3.41</v>
      </c>
      <c r="D151">
        <v>0.56000000000000005</v>
      </c>
      <c r="E151">
        <v>0.495</v>
      </c>
      <c r="F151">
        <f t="shared" si="8"/>
        <v>4.95</v>
      </c>
      <c r="G151">
        <v>0.443</v>
      </c>
      <c r="H151">
        <f t="shared" si="9"/>
        <v>4.43</v>
      </c>
      <c r="I151">
        <v>0.218</v>
      </c>
      <c r="J151">
        <f t="shared" si="10"/>
        <v>2.1800000000000002</v>
      </c>
      <c r="K151">
        <v>8.8999999999999996E-2</v>
      </c>
      <c r="L151">
        <f t="shared" si="11"/>
        <v>0.8899999999999999</v>
      </c>
    </row>
    <row r="152" spans="1:12" x14ac:dyDescent="0.3">
      <c r="A152">
        <v>151</v>
      </c>
      <c r="B152" t="s">
        <v>158</v>
      </c>
      <c r="C152">
        <v>3.38</v>
      </c>
      <c r="D152">
        <v>1.163</v>
      </c>
      <c r="E152">
        <v>0.46300000000000002</v>
      </c>
      <c r="F152">
        <f t="shared" si="8"/>
        <v>4.63</v>
      </c>
      <c r="G152">
        <v>0.14299999999999999</v>
      </c>
      <c r="H152">
        <f t="shared" si="9"/>
        <v>1.43</v>
      </c>
      <c r="I152">
        <v>0.108</v>
      </c>
      <c r="J152">
        <f t="shared" si="10"/>
        <v>1.08</v>
      </c>
      <c r="K152">
        <v>7.6999999999999999E-2</v>
      </c>
      <c r="L152">
        <f t="shared" si="11"/>
        <v>0.77</v>
      </c>
    </row>
    <row r="153" spans="1:12" x14ac:dyDescent="0.3">
      <c r="A153">
        <v>152</v>
      </c>
      <c r="B153" t="s">
        <v>159</v>
      </c>
      <c r="C153">
        <v>3.3340000000000001</v>
      </c>
      <c r="D153">
        <v>0.71099999999999997</v>
      </c>
      <c r="E153">
        <v>0.61399999999999999</v>
      </c>
      <c r="F153">
        <f t="shared" si="8"/>
        <v>6.14</v>
      </c>
      <c r="G153">
        <v>0.55500000000000005</v>
      </c>
      <c r="H153">
        <f t="shared" si="9"/>
        <v>5.5500000000000007</v>
      </c>
      <c r="I153">
        <v>0.217</v>
      </c>
      <c r="J153">
        <f t="shared" si="10"/>
        <v>2.17</v>
      </c>
      <c r="K153">
        <v>0.41099999999999998</v>
      </c>
      <c r="L153">
        <f t="shared" si="11"/>
        <v>4.1099999999999994</v>
      </c>
    </row>
    <row r="154" spans="1:12" x14ac:dyDescent="0.3">
      <c r="A154">
        <v>153</v>
      </c>
      <c r="B154" t="s">
        <v>160</v>
      </c>
      <c r="C154">
        <v>3.2309999999999999</v>
      </c>
      <c r="D154">
        <v>0.88500000000000001</v>
      </c>
      <c r="E154">
        <v>0.499</v>
      </c>
      <c r="F154">
        <f t="shared" si="8"/>
        <v>4.99</v>
      </c>
      <c r="G154">
        <v>0.41699999999999998</v>
      </c>
      <c r="H154">
        <f t="shared" si="9"/>
        <v>4.17</v>
      </c>
      <c r="I154">
        <v>0.27600000000000002</v>
      </c>
      <c r="J154">
        <f t="shared" si="10"/>
        <v>2.7600000000000002</v>
      </c>
      <c r="K154">
        <v>0.14699999999999999</v>
      </c>
      <c r="L154">
        <f t="shared" si="11"/>
        <v>1.47</v>
      </c>
    </row>
    <row r="155" spans="1:12" x14ac:dyDescent="0.3">
      <c r="A155">
        <v>154</v>
      </c>
      <c r="B155" t="s">
        <v>161</v>
      </c>
      <c r="C155">
        <v>3.2029999999999998</v>
      </c>
      <c r="D155">
        <v>0.51700000000000002</v>
      </c>
      <c r="E155">
        <v>0.36099999999999999</v>
      </c>
      <c r="F155">
        <f t="shared" si="8"/>
        <v>3.61</v>
      </c>
      <c r="G155">
        <v>0</v>
      </c>
      <c r="H155">
        <f t="shared" si="9"/>
        <v>0</v>
      </c>
      <c r="I155">
        <v>0.158</v>
      </c>
      <c r="J155">
        <f t="shared" si="10"/>
        <v>1.58</v>
      </c>
      <c r="K155">
        <v>2.5000000000000001E-2</v>
      </c>
      <c r="L155">
        <f t="shared" si="11"/>
        <v>0.25</v>
      </c>
    </row>
    <row r="156" spans="1:12" x14ac:dyDescent="0.3">
      <c r="A156">
        <v>155</v>
      </c>
      <c r="B156" t="s">
        <v>162</v>
      </c>
      <c r="C156">
        <v>3.0830000000000002</v>
      </c>
      <c r="D156">
        <v>0</v>
      </c>
      <c r="E156">
        <v>0.105</v>
      </c>
      <c r="F156">
        <f t="shared" si="8"/>
        <v>1.05</v>
      </c>
      <c r="G156">
        <v>0.22500000000000001</v>
      </c>
      <c r="H156">
        <f t="shared" si="9"/>
        <v>2.25</v>
      </c>
      <c r="I156">
        <v>0.23499999999999999</v>
      </c>
      <c r="J156">
        <f t="shared" si="10"/>
        <v>2.3499999999999996</v>
      </c>
      <c r="K156">
        <v>3.5000000000000003E-2</v>
      </c>
      <c r="L156">
        <f t="shared" si="11"/>
        <v>0.35000000000000003</v>
      </c>
    </row>
    <row r="157" spans="1:12" x14ac:dyDescent="0.3">
      <c r="A157">
        <v>156</v>
      </c>
      <c r="B157" t="s">
        <v>163</v>
      </c>
      <c r="C157">
        <v>2.8530000000000002</v>
      </c>
      <c r="D157">
        <v>0.57499999999999996</v>
      </c>
      <c r="E157">
        <v>0.29499999999999998</v>
      </c>
      <c r="F157">
        <f t="shared" si="8"/>
        <v>2.9499999999999997</v>
      </c>
      <c r="G157">
        <v>0.01</v>
      </c>
      <c r="H157">
        <f t="shared" si="9"/>
        <v>0.1</v>
      </c>
      <c r="I157">
        <v>0.20200000000000001</v>
      </c>
      <c r="J157">
        <f t="shared" si="10"/>
        <v>2.02</v>
      </c>
      <c r="K157">
        <v>9.0999999999999998E-2</v>
      </c>
      <c r="L157">
        <f t="shared" si="11"/>
        <v>0.90999999999999992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Chahal</dc:creator>
  <cp:lastModifiedBy>Gaurav Chahal</cp:lastModifiedBy>
  <dcterms:modified xsi:type="dcterms:W3CDTF">2024-01-28T08:40:41Z</dcterms:modified>
</cp:coreProperties>
</file>