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20115" windowHeight="8010" activeTab="7"/>
  </bookViews>
  <sheets>
    <sheet name="customer_data (Autosaved)" sheetId="1" r:id="rId1"/>
    <sheet name="Sheet1" sheetId="2" state="hidden" r:id="rId2"/>
    <sheet name="Q1" sheetId="3" r:id="rId3"/>
    <sheet name="Q2" sheetId="4" r:id="rId4"/>
    <sheet name="Q3" sheetId="5" r:id="rId5"/>
    <sheet name="Q4" sheetId="6" r:id="rId6"/>
    <sheet name="Q5" sheetId="8" r:id="rId7"/>
    <sheet name="Q6" sheetId="9" r:id="rId8"/>
  </sheets>
  <calcPr calcId="144525"/>
  <pivotCaches>
    <pivotCache cacheId="7" r:id="rId9"/>
  </pivotCaches>
  <fileRecoveryPr repairLoad="1"/>
</workbook>
</file>

<file path=xl/calcChain.xml><?xml version="1.0" encoding="utf-8"?>
<calcChain xmlns="http://schemas.openxmlformats.org/spreadsheetml/2006/main">
  <c r="I2" i="1" l="1"/>
  <c r="I3" i="1"/>
  <c r="I4" i="1"/>
  <c r="I750" i="1"/>
  <c r="I6" i="1"/>
  <c r="I5" i="1"/>
  <c r="I8" i="1"/>
  <c r="I9" i="1"/>
  <c r="I10" i="1"/>
  <c r="I11" i="1"/>
  <c r="I12" i="1"/>
  <c r="I137" i="1"/>
  <c r="I90" i="1"/>
  <c r="I15" i="1"/>
  <c r="I16" i="1"/>
  <c r="I17" i="1"/>
  <c r="I18" i="1"/>
  <c r="I19" i="1"/>
  <c r="I20" i="1"/>
  <c r="I21" i="1"/>
  <c r="I22" i="1"/>
  <c r="I484" i="1"/>
  <c r="I487" i="1"/>
  <c r="I25" i="1"/>
  <c r="I26" i="1"/>
  <c r="I27" i="1"/>
  <c r="I28" i="1"/>
  <c r="I771" i="1"/>
  <c r="I30" i="1"/>
  <c r="I31" i="1"/>
  <c r="I608" i="1"/>
  <c r="I33" i="1"/>
  <c r="I347" i="1"/>
  <c r="I35" i="1"/>
  <c r="I36" i="1"/>
  <c r="I37" i="1"/>
  <c r="I38" i="1"/>
  <c r="I39" i="1"/>
  <c r="I40" i="1"/>
  <c r="I41" i="1"/>
  <c r="I42" i="1"/>
  <c r="I43" i="1"/>
  <c r="I607" i="1"/>
  <c r="I45" i="1"/>
  <c r="I576" i="1"/>
  <c r="I47" i="1"/>
  <c r="I48" i="1"/>
  <c r="I49" i="1"/>
  <c r="I50" i="1"/>
  <c r="I51" i="1"/>
  <c r="I849" i="1"/>
  <c r="I53" i="1"/>
  <c r="I805" i="1"/>
  <c r="I55" i="1"/>
  <c r="I56" i="1"/>
  <c r="I681" i="1"/>
  <c r="I58" i="1"/>
  <c r="I59" i="1"/>
  <c r="I60" i="1"/>
  <c r="I61" i="1"/>
  <c r="I62" i="1"/>
  <c r="I63" i="1"/>
  <c r="I64" i="1"/>
  <c r="I65" i="1"/>
  <c r="I734" i="1"/>
  <c r="I67" i="1"/>
  <c r="I216" i="1"/>
  <c r="I69" i="1"/>
  <c r="I70" i="1"/>
  <c r="I71" i="1"/>
  <c r="I72" i="1"/>
  <c r="I87" i="1"/>
  <c r="I74" i="1"/>
  <c r="I75" i="1"/>
  <c r="I76" i="1"/>
  <c r="I77" i="1"/>
  <c r="I78" i="1"/>
  <c r="I79" i="1"/>
  <c r="I80" i="1"/>
  <c r="I81" i="1"/>
  <c r="I82" i="1"/>
  <c r="I83" i="1"/>
  <c r="I84" i="1"/>
  <c r="I85" i="1"/>
  <c r="I764" i="1"/>
  <c r="I416" i="1"/>
  <c r="I88" i="1"/>
  <c r="I89" i="1"/>
  <c r="I130" i="1"/>
  <c r="I91" i="1"/>
  <c r="I92" i="1"/>
  <c r="I93" i="1"/>
  <c r="I94" i="1"/>
  <c r="I507" i="1"/>
  <c r="I96" i="1"/>
  <c r="I97" i="1"/>
  <c r="I98" i="1"/>
  <c r="I99" i="1"/>
  <c r="I903" i="1"/>
  <c r="I101" i="1"/>
  <c r="I102" i="1"/>
  <c r="I708" i="1"/>
  <c r="I104" i="1"/>
  <c r="I105" i="1"/>
  <c r="I106" i="1"/>
  <c r="I107" i="1"/>
  <c r="I108" i="1"/>
  <c r="I109" i="1"/>
  <c r="I110" i="1"/>
  <c r="I833" i="1"/>
  <c r="I112" i="1"/>
  <c r="I113" i="1"/>
  <c r="I447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46" i="1"/>
  <c r="I156" i="1"/>
  <c r="I131" i="1"/>
  <c r="I132" i="1"/>
  <c r="I133" i="1"/>
  <c r="I134" i="1"/>
  <c r="I135" i="1"/>
  <c r="I136" i="1"/>
  <c r="I422" i="1"/>
  <c r="I138" i="1"/>
  <c r="I139" i="1"/>
  <c r="I140" i="1"/>
  <c r="I141" i="1"/>
  <c r="I142" i="1"/>
  <c r="I143" i="1"/>
  <c r="I114" i="1"/>
  <c r="I145" i="1"/>
  <c r="I146" i="1"/>
  <c r="I147" i="1"/>
  <c r="I148" i="1"/>
  <c r="I149" i="1"/>
  <c r="I150" i="1"/>
  <c r="I151" i="1"/>
  <c r="I152" i="1"/>
  <c r="I153" i="1"/>
  <c r="I154" i="1"/>
  <c r="I155" i="1"/>
  <c r="I287" i="1"/>
  <c r="I673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89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581" i="1"/>
  <c r="I186" i="1"/>
  <c r="I206" i="1"/>
  <c r="I188" i="1"/>
  <c r="I552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725" i="1"/>
  <c r="I207" i="1"/>
  <c r="I208" i="1"/>
  <c r="I209" i="1"/>
  <c r="I210" i="1"/>
  <c r="I900" i="1"/>
  <c r="I212" i="1"/>
  <c r="I213" i="1"/>
  <c r="I214" i="1"/>
  <c r="I215" i="1"/>
  <c r="I801" i="1"/>
  <c r="I217" i="1"/>
  <c r="I218" i="1"/>
  <c r="I219" i="1"/>
  <c r="I836" i="1"/>
  <c r="I221" i="1"/>
  <c r="I222" i="1"/>
  <c r="I223" i="1"/>
  <c r="I224" i="1"/>
  <c r="I225" i="1"/>
  <c r="I226" i="1"/>
  <c r="I227" i="1"/>
  <c r="I491" i="1"/>
  <c r="I229" i="1"/>
  <c r="I230" i="1"/>
  <c r="I231" i="1"/>
  <c r="I232" i="1"/>
  <c r="I233" i="1"/>
  <c r="I234" i="1"/>
  <c r="I235" i="1"/>
  <c r="I236" i="1"/>
  <c r="I740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79" i="1"/>
  <c r="I251" i="1"/>
  <c r="I674" i="1"/>
  <c r="I253" i="1"/>
  <c r="I254" i="1"/>
  <c r="I255" i="1"/>
  <c r="I256" i="1"/>
  <c r="I257" i="1"/>
  <c r="I258" i="1"/>
  <c r="I306" i="1"/>
  <c r="I260" i="1"/>
  <c r="I261" i="1"/>
  <c r="I262" i="1"/>
  <c r="I263" i="1"/>
  <c r="I264" i="1"/>
  <c r="I265" i="1"/>
  <c r="I266" i="1"/>
  <c r="I267" i="1"/>
  <c r="I268" i="1"/>
  <c r="I269" i="1"/>
  <c r="I767" i="1"/>
  <c r="I73" i="1"/>
  <c r="I272" i="1"/>
  <c r="I273" i="1"/>
  <c r="I274" i="1"/>
  <c r="I275" i="1"/>
  <c r="I276" i="1"/>
  <c r="I13" i="1"/>
  <c r="I278" i="1"/>
  <c r="I220" i="1"/>
  <c r="I952" i="1"/>
  <c r="I281" i="1"/>
  <c r="I282" i="1"/>
  <c r="I283" i="1"/>
  <c r="I284" i="1"/>
  <c r="I744" i="1"/>
  <c r="I286" i="1"/>
  <c r="I591" i="1"/>
  <c r="I288" i="1"/>
  <c r="I289" i="1"/>
  <c r="I290" i="1"/>
  <c r="I291" i="1"/>
  <c r="I292" i="1"/>
  <c r="I293" i="1"/>
  <c r="I294" i="1"/>
  <c r="I851" i="1"/>
  <c r="I259" i="1"/>
  <c r="I297" i="1"/>
  <c r="I298" i="1"/>
  <c r="I299" i="1"/>
  <c r="I300" i="1"/>
  <c r="I301" i="1"/>
  <c r="I302" i="1"/>
  <c r="I303" i="1"/>
  <c r="I304" i="1"/>
  <c r="I305" i="1"/>
  <c r="I228" i="1"/>
  <c r="I307" i="1"/>
  <c r="I308" i="1"/>
  <c r="I309" i="1"/>
  <c r="I310" i="1"/>
  <c r="I311" i="1"/>
  <c r="I312" i="1"/>
  <c r="I313" i="1"/>
  <c r="I314" i="1"/>
  <c r="I315" i="1"/>
  <c r="I328" i="1"/>
  <c r="I317" i="1"/>
  <c r="I318" i="1"/>
  <c r="I319" i="1"/>
  <c r="I320" i="1"/>
  <c r="I321" i="1"/>
  <c r="I322" i="1"/>
  <c r="I323" i="1"/>
  <c r="I324" i="1"/>
  <c r="I325" i="1"/>
  <c r="I326" i="1"/>
  <c r="I327" i="1"/>
  <c r="I651" i="1"/>
  <c r="I329" i="1"/>
  <c r="I330" i="1"/>
  <c r="I331" i="1"/>
  <c r="I332" i="1"/>
  <c r="I333" i="1"/>
  <c r="I334" i="1"/>
  <c r="I335" i="1"/>
  <c r="I285" i="1"/>
  <c r="I337" i="1"/>
  <c r="I338" i="1"/>
  <c r="I339" i="1"/>
  <c r="I340" i="1"/>
  <c r="I341" i="1"/>
  <c r="I366" i="1"/>
  <c r="I343" i="1"/>
  <c r="I344" i="1"/>
  <c r="I345" i="1"/>
  <c r="I346" i="1"/>
  <c r="I250" i="1"/>
  <c r="I211" i="1"/>
  <c r="I349" i="1"/>
  <c r="I350" i="1"/>
  <c r="I351" i="1"/>
  <c r="I352" i="1"/>
  <c r="I353" i="1"/>
  <c r="I185" i="1"/>
  <c r="I355" i="1"/>
  <c r="I356" i="1"/>
  <c r="I357" i="1"/>
  <c r="I358" i="1"/>
  <c r="I359" i="1"/>
  <c r="I360" i="1"/>
  <c r="I672" i="1"/>
  <c r="I362" i="1"/>
  <c r="I363" i="1"/>
  <c r="I790" i="1"/>
  <c r="I365" i="1"/>
  <c r="I702" i="1"/>
  <c r="I367" i="1"/>
  <c r="I863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103" i="1"/>
  <c r="I392" i="1"/>
  <c r="I393" i="1"/>
  <c r="I394" i="1"/>
  <c r="I395" i="1"/>
  <c r="I396" i="1"/>
  <c r="I397" i="1"/>
  <c r="I336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270" i="1"/>
  <c r="I879" i="1"/>
  <c r="I417" i="1"/>
  <c r="I418" i="1"/>
  <c r="I419" i="1"/>
  <c r="I420" i="1"/>
  <c r="I421" i="1"/>
  <c r="I826" i="1"/>
  <c r="I694" i="1"/>
  <c r="I424" i="1"/>
  <c r="I425" i="1"/>
  <c r="I426" i="1"/>
  <c r="I427" i="1"/>
  <c r="I428" i="1"/>
  <c r="I477" i="1"/>
  <c r="I430" i="1"/>
  <c r="I431" i="1"/>
  <c r="I432" i="1"/>
  <c r="I433" i="1"/>
  <c r="I434" i="1"/>
  <c r="I815" i="1"/>
  <c r="I436" i="1"/>
  <c r="I437" i="1"/>
  <c r="I438" i="1"/>
  <c r="I439" i="1"/>
  <c r="I440" i="1"/>
  <c r="I441" i="1"/>
  <c r="I442" i="1"/>
  <c r="I443" i="1"/>
  <c r="I444" i="1"/>
  <c r="I445" i="1"/>
  <c r="I446" i="1"/>
  <c r="I761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990" i="1"/>
  <c r="I464" i="1"/>
  <c r="I465" i="1"/>
  <c r="I466" i="1"/>
  <c r="I467" i="1"/>
  <c r="I468" i="1"/>
  <c r="I469" i="1"/>
  <c r="I470" i="1"/>
  <c r="I471" i="1"/>
  <c r="I785" i="1"/>
  <c r="I473" i="1"/>
  <c r="I474" i="1"/>
  <c r="I475" i="1"/>
  <c r="I476" i="1"/>
  <c r="I32" i="1"/>
  <c r="I478" i="1"/>
  <c r="I479" i="1"/>
  <c r="I480" i="1"/>
  <c r="I975" i="1"/>
  <c r="I482" i="1"/>
  <c r="I483" i="1"/>
  <c r="I616" i="1"/>
  <c r="I485" i="1"/>
  <c r="I486" i="1"/>
  <c r="I633" i="1"/>
  <c r="I488" i="1"/>
  <c r="I489" i="1"/>
  <c r="I490" i="1"/>
  <c r="I187" i="1"/>
  <c r="I492" i="1"/>
  <c r="I493" i="1"/>
  <c r="I494" i="1"/>
  <c r="I495" i="1"/>
  <c r="I496" i="1"/>
  <c r="I497" i="1"/>
  <c r="I498" i="1"/>
  <c r="I499" i="1"/>
  <c r="I500" i="1"/>
  <c r="I501" i="1"/>
  <c r="I502" i="1"/>
  <c r="I68" i="1"/>
  <c r="I782" i="1"/>
  <c r="I505" i="1"/>
  <c r="I506" i="1"/>
  <c r="I415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611" i="1"/>
  <c r="I808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693" i="1"/>
  <c r="I546" i="1"/>
  <c r="I547" i="1"/>
  <c r="I14" i="1"/>
  <c r="I549" i="1"/>
  <c r="I550" i="1"/>
  <c r="I551" i="1"/>
  <c r="I630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348" i="1"/>
  <c r="I570" i="1"/>
  <c r="I571" i="1"/>
  <c r="I572" i="1"/>
  <c r="I573" i="1"/>
  <c r="I574" i="1"/>
  <c r="I575" i="1"/>
  <c r="I295" i="1"/>
  <c r="I577" i="1"/>
  <c r="I578" i="1"/>
  <c r="I579" i="1"/>
  <c r="I580" i="1"/>
  <c r="I237" i="1"/>
  <c r="I582" i="1"/>
  <c r="I583" i="1"/>
  <c r="I584" i="1"/>
  <c r="I585" i="1"/>
  <c r="I586" i="1"/>
  <c r="I587" i="1"/>
  <c r="I588" i="1"/>
  <c r="I589" i="1"/>
  <c r="I590" i="1"/>
  <c r="I862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927" i="1"/>
  <c r="I429" i="1"/>
  <c r="I609" i="1"/>
  <c r="I610" i="1"/>
  <c r="I435" i="1"/>
  <c r="I612" i="1"/>
  <c r="I613" i="1"/>
  <c r="I614" i="1"/>
  <c r="I615" i="1"/>
  <c r="I792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277" i="1"/>
  <c r="I631" i="1"/>
  <c r="I632" i="1"/>
  <c r="I481" i="1"/>
  <c r="I634" i="1"/>
  <c r="I635" i="1"/>
  <c r="I636" i="1"/>
  <c r="I637" i="1"/>
  <c r="I638" i="1"/>
  <c r="I639" i="1"/>
  <c r="I640" i="1"/>
  <c r="I252" i="1"/>
  <c r="I866" i="1"/>
  <c r="I643" i="1"/>
  <c r="I644" i="1"/>
  <c r="I645" i="1"/>
  <c r="I646" i="1"/>
  <c r="I647" i="1"/>
  <c r="I648" i="1"/>
  <c r="I364" i="1"/>
  <c r="I650" i="1"/>
  <c r="I962" i="1"/>
  <c r="I652" i="1"/>
  <c r="I653" i="1"/>
  <c r="I654" i="1"/>
  <c r="I655" i="1"/>
  <c r="I656" i="1"/>
  <c r="I657" i="1"/>
  <c r="I658" i="1"/>
  <c r="I659" i="1"/>
  <c r="I545" i="1"/>
  <c r="I661" i="1"/>
  <c r="I662" i="1"/>
  <c r="I663" i="1"/>
  <c r="I698" i="1"/>
  <c r="I665" i="1"/>
  <c r="I666" i="1"/>
  <c r="I667" i="1"/>
  <c r="I668" i="1"/>
  <c r="I669" i="1"/>
  <c r="I670" i="1"/>
  <c r="I671" i="1"/>
  <c r="I361" i="1"/>
  <c r="I354" i="1"/>
  <c r="I472" i="1"/>
  <c r="I675" i="1"/>
  <c r="I676" i="1"/>
  <c r="I677" i="1"/>
  <c r="I678" i="1"/>
  <c r="I679" i="1"/>
  <c r="I680" i="1"/>
  <c r="I569" i="1"/>
  <c r="I682" i="1"/>
  <c r="I683" i="1"/>
  <c r="I684" i="1"/>
  <c r="I685" i="1"/>
  <c r="I686" i="1"/>
  <c r="I687" i="1"/>
  <c r="I688" i="1"/>
  <c r="I689" i="1"/>
  <c r="I690" i="1"/>
  <c r="I691" i="1"/>
  <c r="I692" i="1"/>
  <c r="I910" i="1"/>
  <c r="I129" i="1"/>
  <c r="I695" i="1"/>
  <c r="I696" i="1"/>
  <c r="I697" i="1"/>
  <c r="I111" i="1"/>
  <c r="I699" i="1"/>
  <c r="I700" i="1"/>
  <c r="I701" i="1"/>
  <c r="I649" i="1"/>
  <c r="I703" i="1"/>
  <c r="I24" i="1"/>
  <c r="I705" i="1"/>
  <c r="I706" i="1"/>
  <c r="I707" i="1"/>
  <c r="I660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391" i="1"/>
  <c r="I726" i="1"/>
  <c r="I727" i="1"/>
  <c r="I728" i="1"/>
  <c r="I729" i="1"/>
  <c r="I730" i="1"/>
  <c r="I731" i="1"/>
  <c r="I732" i="1"/>
  <c r="I733" i="1"/>
  <c r="I704" i="1"/>
  <c r="I735" i="1"/>
  <c r="I736" i="1"/>
  <c r="I737" i="1"/>
  <c r="I738" i="1"/>
  <c r="I739" i="1"/>
  <c r="I44" i="1"/>
  <c r="I741" i="1"/>
  <c r="I742" i="1"/>
  <c r="I743" i="1"/>
  <c r="I916" i="1"/>
  <c r="I745" i="1"/>
  <c r="I746" i="1"/>
  <c r="I747" i="1"/>
  <c r="I748" i="1"/>
  <c r="I749" i="1"/>
  <c r="I423" i="1"/>
  <c r="I751" i="1"/>
  <c r="I752" i="1"/>
  <c r="I753" i="1"/>
  <c r="I754" i="1"/>
  <c r="I755" i="1"/>
  <c r="I756" i="1"/>
  <c r="I757" i="1"/>
  <c r="I758" i="1"/>
  <c r="I398" i="1"/>
  <c r="I760" i="1"/>
  <c r="I530" i="1"/>
  <c r="I762" i="1"/>
  <c r="I763" i="1"/>
  <c r="I548" i="1"/>
  <c r="I765" i="1"/>
  <c r="I766" i="1"/>
  <c r="I503" i="1"/>
  <c r="I768" i="1"/>
  <c r="I769" i="1"/>
  <c r="I770" i="1"/>
  <c r="I29" i="1"/>
  <c r="I772" i="1"/>
  <c r="I773" i="1"/>
  <c r="I774" i="1"/>
  <c r="I775" i="1"/>
  <c r="I776" i="1"/>
  <c r="I777" i="1"/>
  <c r="I778" i="1"/>
  <c r="I779" i="1"/>
  <c r="I780" i="1"/>
  <c r="I781" i="1"/>
  <c r="I280" i="1"/>
  <c r="I783" i="1"/>
  <c r="I784" i="1"/>
  <c r="I54" i="1"/>
  <c r="I786" i="1"/>
  <c r="I787" i="1"/>
  <c r="I788" i="1"/>
  <c r="I789" i="1"/>
  <c r="I759" i="1"/>
  <c r="I791" i="1"/>
  <c r="I86" i="1"/>
  <c r="I793" i="1"/>
  <c r="I794" i="1"/>
  <c r="I795" i="1"/>
  <c r="I796" i="1"/>
  <c r="I839" i="1"/>
  <c r="I798" i="1"/>
  <c r="I799" i="1"/>
  <c r="I800" i="1"/>
  <c r="I865" i="1"/>
  <c r="I802" i="1"/>
  <c r="I803" i="1"/>
  <c r="I804" i="1"/>
  <c r="I23" i="1"/>
  <c r="I806" i="1"/>
  <c r="I807" i="1"/>
  <c r="I342" i="1"/>
  <c r="I809" i="1"/>
  <c r="I810" i="1"/>
  <c r="I811" i="1"/>
  <c r="I812" i="1"/>
  <c r="I813" i="1"/>
  <c r="I814" i="1"/>
  <c r="I504" i="1"/>
  <c r="I816" i="1"/>
  <c r="I817" i="1"/>
  <c r="I818" i="1"/>
  <c r="I819" i="1"/>
  <c r="I820" i="1"/>
  <c r="I821" i="1"/>
  <c r="I822" i="1"/>
  <c r="I823" i="1"/>
  <c r="I824" i="1"/>
  <c r="I825" i="1"/>
  <c r="I529" i="1"/>
  <c r="I827" i="1"/>
  <c r="I828" i="1"/>
  <c r="I829" i="1"/>
  <c r="I830" i="1"/>
  <c r="I831" i="1"/>
  <c r="I832" i="1"/>
  <c r="I144" i="1"/>
  <c r="I834" i="1"/>
  <c r="I835" i="1"/>
  <c r="I52" i="1"/>
  <c r="I837" i="1"/>
  <c r="I838" i="1"/>
  <c r="I172" i="1"/>
  <c r="I840" i="1"/>
  <c r="I841" i="1"/>
  <c r="I842" i="1"/>
  <c r="I843" i="1"/>
  <c r="I844" i="1"/>
  <c r="I845" i="1"/>
  <c r="I846" i="1"/>
  <c r="I847" i="1"/>
  <c r="I848" i="1"/>
  <c r="I7" i="1"/>
  <c r="I850" i="1"/>
  <c r="I641" i="1"/>
  <c r="I852" i="1"/>
  <c r="I853" i="1"/>
  <c r="I854" i="1"/>
  <c r="I855" i="1"/>
  <c r="I856" i="1"/>
  <c r="I857" i="1"/>
  <c r="I858" i="1"/>
  <c r="I859" i="1"/>
  <c r="I860" i="1"/>
  <c r="I861" i="1"/>
  <c r="I316" i="1"/>
  <c r="I157" i="1"/>
  <c r="I864" i="1"/>
  <c r="I664" i="1"/>
  <c r="I463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994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5" i="1"/>
  <c r="I901" i="1"/>
  <c r="I902" i="1"/>
  <c r="I797" i="1"/>
  <c r="I904" i="1"/>
  <c r="I905" i="1"/>
  <c r="I906" i="1"/>
  <c r="I907" i="1"/>
  <c r="I908" i="1"/>
  <c r="I909" i="1"/>
  <c r="I368" i="1"/>
  <c r="I911" i="1"/>
  <c r="I912" i="1"/>
  <c r="I913" i="1"/>
  <c r="I914" i="1"/>
  <c r="I915" i="1"/>
  <c r="I271" i="1"/>
  <c r="I917" i="1"/>
  <c r="I918" i="1"/>
  <c r="I919" i="1"/>
  <c r="I920" i="1"/>
  <c r="I921" i="1"/>
  <c r="I922" i="1"/>
  <c r="I923" i="1"/>
  <c r="I924" i="1"/>
  <c r="I925" i="1"/>
  <c r="I926" i="1"/>
  <c r="I34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66" i="1"/>
  <c r="I953" i="1"/>
  <c r="I954" i="1"/>
  <c r="I955" i="1"/>
  <c r="I956" i="1"/>
  <c r="I957" i="1"/>
  <c r="I958" i="1"/>
  <c r="I959" i="1"/>
  <c r="I960" i="1"/>
  <c r="I961" i="1"/>
  <c r="I64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57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296" i="1"/>
  <c r="I991" i="1"/>
  <c r="I992" i="1"/>
  <c r="I993" i="1"/>
  <c r="I100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<sst xmlns="http://schemas.openxmlformats.org/spreadsheetml/2006/main" count="4299" uniqueCount="1256">
  <si>
    <t>name</t>
  </si>
  <si>
    <t>age</t>
  </si>
  <si>
    <t>gender</t>
  </si>
  <si>
    <t>education</t>
  </si>
  <si>
    <t>income</t>
  </si>
  <si>
    <t>country</t>
  </si>
  <si>
    <t>purchase_frequency</t>
  </si>
  <si>
    <t>spending</t>
  </si>
  <si>
    <t>Teresa Williams MD</t>
  </si>
  <si>
    <t>Female</t>
  </si>
  <si>
    <t>High School</t>
  </si>
  <si>
    <t>Slovenia</t>
  </si>
  <si>
    <t>Christine Myers</t>
  </si>
  <si>
    <t>Master</t>
  </si>
  <si>
    <t>Aruba</t>
  </si>
  <si>
    <t>Dwayne Moreno</t>
  </si>
  <si>
    <t>Male</t>
  </si>
  <si>
    <t>Bachelor</t>
  </si>
  <si>
    <t>Cyprus</t>
  </si>
  <si>
    <t>Amy Norton</t>
  </si>
  <si>
    <t>Palau</t>
  </si>
  <si>
    <t>Tonya Adams</t>
  </si>
  <si>
    <t>Zambia</t>
  </si>
  <si>
    <t>Charles Smith</t>
  </si>
  <si>
    <t>PhD</t>
  </si>
  <si>
    <t>Libyan Arab Jamahiriya</t>
  </si>
  <si>
    <t>Misty Moody</t>
  </si>
  <si>
    <t>Italy</t>
  </si>
  <si>
    <t>Brian Kent</t>
  </si>
  <si>
    <t>Pakistan</t>
  </si>
  <si>
    <t>Stacie Ray</t>
  </si>
  <si>
    <t>Venezuela</t>
  </si>
  <si>
    <t>Brian Townsend</t>
  </si>
  <si>
    <t>San Marino</t>
  </si>
  <si>
    <t>Samantha Bailey</t>
  </si>
  <si>
    <t>Christmas Island</t>
  </si>
  <si>
    <t>Christopher Wright</t>
  </si>
  <si>
    <t>South Africa</t>
  </si>
  <si>
    <t>John Harrington</t>
  </si>
  <si>
    <t>Nicaragua</t>
  </si>
  <si>
    <t>Gregory Franklin</t>
  </si>
  <si>
    <t>Greenland</t>
  </si>
  <si>
    <t>Jordan Garrett</t>
  </si>
  <si>
    <t>Indonesia</t>
  </si>
  <si>
    <t>Barbara Fuller</t>
  </si>
  <si>
    <t>Australia</t>
  </si>
  <si>
    <t>Eric Rogers</t>
  </si>
  <si>
    <t>India</t>
  </si>
  <si>
    <t>Christopher Fleming</t>
  </si>
  <si>
    <t>Mali</t>
  </si>
  <si>
    <t>Sandra Wheeler</t>
  </si>
  <si>
    <t>Sri Lanka</t>
  </si>
  <si>
    <t>Elizabeth Guzman</t>
  </si>
  <si>
    <t>Egypt</t>
  </si>
  <si>
    <t>Kathleen Mata</t>
  </si>
  <si>
    <t>United Arab Emirates</t>
  </si>
  <si>
    <t>Jack Perry</t>
  </si>
  <si>
    <t>Nauru</t>
  </si>
  <si>
    <t>Tyler Silva</t>
  </si>
  <si>
    <t>Armenia</t>
  </si>
  <si>
    <t>Joy Carter</t>
  </si>
  <si>
    <t>Iran</t>
  </si>
  <si>
    <t>Jody Collins</t>
  </si>
  <si>
    <t>Faroe Islands</t>
  </si>
  <si>
    <t>Elizabeth Brown</t>
  </si>
  <si>
    <t>United States of America</t>
  </si>
  <si>
    <t>Mrs. Brandy Tate</t>
  </si>
  <si>
    <t>Svalbard &amp; Jan Mayen Islands</t>
  </si>
  <si>
    <t>Janet Miller</t>
  </si>
  <si>
    <t>Ethiopia</t>
  </si>
  <si>
    <t>Mary Smith</t>
  </si>
  <si>
    <t>Albania</t>
  </si>
  <si>
    <t>Denise Martin</t>
  </si>
  <si>
    <t>El Salvador</t>
  </si>
  <si>
    <t>Michael Brown</t>
  </si>
  <si>
    <t>Chad</t>
  </si>
  <si>
    <t>Craig Thomas</t>
  </si>
  <si>
    <t>Ashley Cain</t>
  </si>
  <si>
    <t>Anguilla</t>
  </si>
  <si>
    <t>Carolyn Wilson</t>
  </si>
  <si>
    <t>Cocos (Keeling) Islands</t>
  </si>
  <si>
    <t>Allison Chen</t>
  </si>
  <si>
    <t>Cook Islands</t>
  </si>
  <si>
    <t>Crystal Jacobson</t>
  </si>
  <si>
    <t>Philippines</t>
  </si>
  <si>
    <t>Rhonda Gordon</t>
  </si>
  <si>
    <t>Comoros</t>
  </si>
  <si>
    <t>Jenna Cowan</t>
  </si>
  <si>
    <t>Maldives</t>
  </si>
  <si>
    <t>Taylor Yang</t>
  </si>
  <si>
    <t>Judy Moses</t>
  </si>
  <si>
    <t>Holy See (Vatican City State)</t>
  </si>
  <si>
    <t>Eric Farmer</t>
  </si>
  <si>
    <t>Meghan Hansen</t>
  </si>
  <si>
    <t>United States Minor Outlying Islands</t>
  </si>
  <si>
    <t>Susan Jones</t>
  </si>
  <si>
    <t>Equatorial Guinea</t>
  </si>
  <si>
    <t>Mr. Anthony Powell Jr.</t>
  </si>
  <si>
    <t>Estonia</t>
  </si>
  <si>
    <t>Tony Hayes</t>
  </si>
  <si>
    <t>Reunion</t>
  </si>
  <si>
    <t>Brianna Price MD</t>
  </si>
  <si>
    <t>Turkey</t>
  </si>
  <si>
    <t>Kelly Guerrero</t>
  </si>
  <si>
    <t>Kazakhstan</t>
  </si>
  <si>
    <t>Kendra Cook</t>
  </si>
  <si>
    <t>Anthony Simpson</t>
  </si>
  <si>
    <t>Cambodia</t>
  </si>
  <si>
    <t>Nicole Simpson</t>
  </si>
  <si>
    <t>Bermuda</t>
  </si>
  <si>
    <t>Sydney Smith</t>
  </si>
  <si>
    <t>Heather Wright</t>
  </si>
  <si>
    <t>Margaret Taylor</t>
  </si>
  <si>
    <t>Kyrgyz Republic</t>
  </si>
  <si>
    <t>Charles Mitchell</t>
  </si>
  <si>
    <t>Dominican Republic</t>
  </si>
  <si>
    <t>David Harris</t>
  </si>
  <si>
    <t>Kim Perry</t>
  </si>
  <si>
    <t>Ashley Chambers</t>
  </si>
  <si>
    <t>Sierra Leone</t>
  </si>
  <si>
    <t>Linda Saunders</t>
  </si>
  <si>
    <t>Isle of Man</t>
  </si>
  <si>
    <t>Amber Jensen</t>
  </si>
  <si>
    <t>Joseph Mitchell</t>
  </si>
  <si>
    <t>Guadeloupe</t>
  </si>
  <si>
    <t>Brittney Wright</t>
  </si>
  <si>
    <t>Guam</t>
  </si>
  <si>
    <t>Derek Ibarra</t>
  </si>
  <si>
    <t>William Torres</t>
  </si>
  <si>
    <t>Mauritius</t>
  </si>
  <si>
    <t>Melissa Green</t>
  </si>
  <si>
    <t>Harry Hodges</t>
  </si>
  <si>
    <t>Timothy Shaffer</t>
  </si>
  <si>
    <t>Chase Bryant</t>
  </si>
  <si>
    <t>United Kingdom</t>
  </si>
  <si>
    <t>Kristen Mccoy</t>
  </si>
  <si>
    <t>Chile</t>
  </si>
  <si>
    <t>Tamara Morgan</t>
  </si>
  <si>
    <t>Ghana</t>
  </si>
  <si>
    <t>Stephanie Clayton</t>
  </si>
  <si>
    <t>Northern Mariana Islands</t>
  </si>
  <si>
    <t>Erika Lowery</t>
  </si>
  <si>
    <t>Yemen</t>
  </si>
  <si>
    <t>Richard Sanford</t>
  </si>
  <si>
    <t>Gibraltar</t>
  </si>
  <si>
    <t>Vanessa Hernandez</t>
  </si>
  <si>
    <t>Jason Neal</t>
  </si>
  <si>
    <t>Grenada</t>
  </si>
  <si>
    <t>Cameron Shields</t>
  </si>
  <si>
    <t>Bolivia</t>
  </si>
  <si>
    <t>Ashley Rodriguez</t>
  </si>
  <si>
    <t>Tajikistan</t>
  </si>
  <si>
    <t>Karen Jackson</t>
  </si>
  <si>
    <t>Saint Vincent and the Grenadines</t>
  </si>
  <si>
    <t>Jonathan Sullivan</t>
  </si>
  <si>
    <t>Margaret Olson</t>
  </si>
  <si>
    <t>Somalia</t>
  </si>
  <si>
    <t>Thomas Watson</t>
  </si>
  <si>
    <t>Ms. Megan Lucas</t>
  </si>
  <si>
    <t>Norfolk Island</t>
  </si>
  <si>
    <t>Stephanie Smith</t>
  </si>
  <si>
    <t>Gambia</t>
  </si>
  <si>
    <t>Courtney Young</t>
  </si>
  <si>
    <t>Bouvet Island (Bouvetoya)</t>
  </si>
  <si>
    <t>Thomas Miller</t>
  </si>
  <si>
    <t>Togo</t>
  </si>
  <si>
    <t>Mrs. Sabrina Weaver MD</t>
  </si>
  <si>
    <t>Tracy Shaw</t>
  </si>
  <si>
    <t>Vanessa Fox</t>
  </si>
  <si>
    <t>Jessica Oliver</t>
  </si>
  <si>
    <t>Benjamin Coleman</t>
  </si>
  <si>
    <t>British Indian Ocean Territory (Chagos Archipelago)</t>
  </si>
  <si>
    <t>Susan Perez</t>
  </si>
  <si>
    <t>Spain</t>
  </si>
  <si>
    <t>Shannon Lloyd</t>
  </si>
  <si>
    <t>Papua New Guinea</t>
  </si>
  <si>
    <t>Jessica Sanders PhD</t>
  </si>
  <si>
    <t>Burundi</t>
  </si>
  <si>
    <t>Connor Aguirre</t>
  </si>
  <si>
    <t>Kenya</t>
  </si>
  <si>
    <t>Betty Sanders DVM</t>
  </si>
  <si>
    <t>North Macedonia</t>
  </si>
  <si>
    <t>Joshua Holland</t>
  </si>
  <si>
    <t>Denmark</t>
  </si>
  <si>
    <t>Bradley Lewis</t>
  </si>
  <si>
    <t>Lisa Myers</t>
  </si>
  <si>
    <t>Lithuania</t>
  </si>
  <si>
    <t>Lindsay Fisher</t>
  </si>
  <si>
    <t>Bahrain</t>
  </si>
  <si>
    <t>Kevin Torres</t>
  </si>
  <si>
    <t>Tuvalu</t>
  </si>
  <si>
    <t>Jessica Flores</t>
  </si>
  <si>
    <t>Ashley Fry</t>
  </si>
  <si>
    <t>Todd Deleon</t>
  </si>
  <si>
    <t>Samuel Simon</t>
  </si>
  <si>
    <t>Gabon</t>
  </si>
  <si>
    <t>Randall Jackson</t>
  </si>
  <si>
    <t>Taiwan</t>
  </si>
  <si>
    <t>Jessica Flowers</t>
  </si>
  <si>
    <t>Ireland</t>
  </si>
  <si>
    <t>Tiffany Sutton</t>
  </si>
  <si>
    <t>Singapore</t>
  </si>
  <si>
    <t>Cheryl Lane</t>
  </si>
  <si>
    <t>Jacob White</t>
  </si>
  <si>
    <t>Paraguay</t>
  </si>
  <si>
    <t>Larry Reyes</t>
  </si>
  <si>
    <t>Diana Jones</t>
  </si>
  <si>
    <t>British Virgin Islands</t>
  </si>
  <si>
    <t>Derrick Williams</t>
  </si>
  <si>
    <t>Mrs. Peggy Weaver</t>
  </si>
  <si>
    <t>Honduras</t>
  </si>
  <si>
    <t>Kaylee Moore</t>
  </si>
  <si>
    <t>Sean Hughes DDS</t>
  </si>
  <si>
    <t>Erika Bush</t>
  </si>
  <si>
    <t>Iceland</t>
  </si>
  <si>
    <t>Kelly Morris</t>
  </si>
  <si>
    <t>Chelsey Garcia</t>
  </si>
  <si>
    <t>Barbara Thompson</t>
  </si>
  <si>
    <t>Nigeria</t>
  </si>
  <si>
    <t>Kevin Cole</t>
  </si>
  <si>
    <t>Azerbaijan</t>
  </si>
  <si>
    <t>Richard Scott</t>
  </si>
  <si>
    <t>Rodney Miller</t>
  </si>
  <si>
    <t>Ukraine</t>
  </si>
  <si>
    <t>Richard Harris</t>
  </si>
  <si>
    <t>Jonathon Powell</t>
  </si>
  <si>
    <t>French Guiana</t>
  </si>
  <si>
    <t>Guatemala</t>
  </si>
  <si>
    <t>Peter Reid</t>
  </si>
  <si>
    <t>Brazil</t>
  </si>
  <si>
    <t>Destiny Singh</t>
  </si>
  <si>
    <t>Namibia</t>
  </si>
  <si>
    <t>Brent Rich</t>
  </si>
  <si>
    <t>Seth Johnson</t>
  </si>
  <si>
    <t>Congo</t>
  </si>
  <si>
    <t>James David</t>
  </si>
  <si>
    <t>Alice Torres</t>
  </si>
  <si>
    <t>Niue</t>
  </si>
  <si>
    <t>Paul Lopez</t>
  </si>
  <si>
    <t>Hong Kong</t>
  </si>
  <si>
    <t>Anna Carter</t>
  </si>
  <si>
    <t>French Southern Territories</t>
  </si>
  <si>
    <t>Benjamin Smith</t>
  </si>
  <si>
    <t>Guinea-Bissau</t>
  </si>
  <si>
    <t>Richard Barnes</t>
  </si>
  <si>
    <t>Jersey</t>
  </si>
  <si>
    <t>Jonathan Michael</t>
  </si>
  <si>
    <t>Panama</t>
  </si>
  <si>
    <t>Anthony Bell</t>
  </si>
  <si>
    <t>Djibouti</t>
  </si>
  <si>
    <t>Ashley Riggs</t>
  </si>
  <si>
    <t>Ecuador</t>
  </si>
  <si>
    <t>Jeffrey Hardy</t>
  </si>
  <si>
    <t>Robin Miller</t>
  </si>
  <si>
    <t>American Samoa</t>
  </si>
  <si>
    <t>Rebecca Hammond</t>
  </si>
  <si>
    <t>Thomas Perez</t>
  </si>
  <si>
    <t>Angola</t>
  </si>
  <si>
    <t>Kristin Collins</t>
  </si>
  <si>
    <t>Saudi Arabia</t>
  </si>
  <si>
    <t>Caitlyn Nguyen</t>
  </si>
  <si>
    <t>Lesotho</t>
  </si>
  <si>
    <t>Emily Williams</t>
  </si>
  <si>
    <t>Norway</t>
  </si>
  <si>
    <t>Jessica Walker</t>
  </si>
  <si>
    <t>Benin</t>
  </si>
  <si>
    <t>David Jones</t>
  </si>
  <si>
    <t>Kristi Stevens</t>
  </si>
  <si>
    <t>Bangladesh</t>
  </si>
  <si>
    <t>Michelle Jordan</t>
  </si>
  <si>
    <t>Liechtenstein</t>
  </si>
  <si>
    <t>Alexis Ortega</t>
  </si>
  <si>
    <t>Cheyenne Wright</t>
  </si>
  <si>
    <t>John Schmitt</t>
  </si>
  <si>
    <t>Renee Shelton</t>
  </si>
  <si>
    <t>Mayotte</t>
  </si>
  <si>
    <t>John Ford</t>
  </si>
  <si>
    <t>Dawn Carter</t>
  </si>
  <si>
    <t>Belgium</t>
  </si>
  <si>
    <t>Marcus Walker</t>
  </si>
  <si>
    <t>Sharon Haney</t>
  </si>
  <si>
    <t>Terri Miller</t>
  </si>
  <si>
    <t>Kathy Lee</t>
  </si>
  <si>
    <t>Melissa Moore</t>
  </si>
  <si>
    <t>Moldova</t>
  </si>
  <si>
    <t>Rachel Evans</t>
  </si>
  <si>
    <t>Adam Murray</t>
  </si>
  <si>
    <t>Netherlands</t>
  </si>
  <si>
    <t>Melinda Murphy</t>
  </si>
  <si>
    <t>James Johnson</t>
  </si>
  <si>
    <t>Kuwait</t>
  </si>
  <si>
    <t>Angela Walter</t>
  </si>
  <si>
    <t>Andrew Morris</t>
  </si>
  <si>
    <t>Vietnam</t>
  </si>
  <si>
    <t>Patrick Wiggins</t>
  </si>
  <si>
    <t>Tom Baker</t>
  </si>
  <si>
    <t>Micronesia</t>
  </si>
  <si>
    <t>Clayton Garrison</t>
  </si>
  <si>
    <t>Matthew Smith</t>
  </si>
  <si>
    <t>Myanmar</t>
  </si>
  <si>
    <t>Ashley Maldonado</t>
  </si>
  <si>
    <t>Adam Ortiz</t>
  </si>
  <si>
    <t>Scott Gray</t>
  </si>
  <si>
    <t>Haiti</t>
  </si>
  <si>
    <t>Scott Wilcox</t>
  </si>
  <si>
    <t>Amy Cannon</t>
  </si>
  <si>
    <t>Tokelau</t>
  </si>
  <si>
    <t>Daisy Walter</t>
  </si>
  <si>
    <t>John Koch</t>
  </si>
  <si>
    <t>Anthony Castillo</t>
  </si>
  <si>
    <t>Michael Griffin</t>
  </si>
  <si>
    <t>Julia George</t>
  </si>
  <si>
    <t>French Polynesia</t>
  </si>
  <si>
    <t>Kevin Huff</t>
  </si>
  <si>
    <t>Omar Suarez</t>
  </si>
  <si>
    <t>Cote d'Ivoire</t>
  </si>
  <si>
    <t>Kathleen Barton</t>
  </si>
  <si>
    <t>Vanessa Stevens</t>
  </si>
  <si>
    <t>Marcus Brown</t>
  </si>
  <si>
    <t>Central African Republic</t>
  </si>
  <si>
    <t>Jeffrey Haley</t>
  </si>
  <si>
    <t>David Myers</t>
  </si>
  <si>
    <t>Felicia Fisher</t>
  </si>
  <si>
    <t>Malawi</t>
  </si>
  <si>
    <t>Ashley Curtis</t>
  </si>
  <si>
    <t>Algeria</t>
  </si>
  <si>
    <t>Troy Mendoza</t>
  </si>
  <si>
    <t>Morocco</t>
  </si>
  <si>
    <t>Leonard Acevedo</t>
  </si>
  <si>
    <t>Kelly Ritter</t>
  </si>
  <si>
    <t>Tom Gonzales</t>
  </si>
  <si>
    <t>Afghanistan</t>
  </si>
  <si>
    <t>Elizabeth Benson</t>
  </si>
  <si>
    <t>Bradley Chavez</t>
  </si>
  <si>
    <t>Kristen Davis</t>
  </si>
  <si>
    <t>Argentina</t>
  </si>
  <si>
    <t>Debra Hogan</t>
  </si>
  <si>
    <t>Derek Garcia</t>
  </si>
  <si>
    <t>Kevin Kemp</t>
  </si>
  <si>
    <t>Heard Island and McDonald Islands</t>
  </si>
  <si>
    <t>Johnny Johnson</t>
  </si>
  <si>
    <t>Jeremy Peters</t>
  </si>
  <si>
    <t>Jeffrey Ramos DDS</t>
  </si>
  <si>
    <t>Western Sahara</t>
  </si>
  <si>
    <t>Christopher Nichols</t>
  </si>
  <si>
    <t>Mary Jones</t>
  </si>
  <si>
    <t>Carl Carter</t>
  </si>
  <si>
    <t>Carrie Nichols</t>
  </si>
  <si>
    <t>Costa Rica</t>
  </si>
  <si>
    <t>Anthony Paul</t>
  </si>
  <si>
    <t>Mary Robbins</t>
  </si>
  <si>
    <t>Serbia</t>
  </si>
  <si>
    <t>Caleb Smith</t>
  </si>
  <si>
    <t>John Reed</t>
  </si>
  <si>
    <t>Fiji</t>
  </si>
  <si>
    <t>James Mayer</t>
  </si>
  <si>
    <t>Puerto Rico</t>
  </si>
  <si>
    <t>Mary Powell</t>
  </si>
  <si>
    <t>Oman</t>
  </si>
  <si>
    <t>Russell Olson</t>
  </si>
  <si>
    <t>Montserrat</t>
  </si>
  <si>
    <t>Jennifer Johnson</t>
  </si>
  <si>
    <t>Luis Reed</t>
  </si>
  <si>
    <t>Czech Republic</t>
  </si>
  <si>
    <t>Kevin Burch</t>
  </si>
  <si>
    <t>Timor-Leste</t>
  </si>
  <si>
    <t>Joshua Munoz</t>
  </si>
  <si>
    <t>Belarus</t>
  </si>
  <si>
    <t>Shelby Arnold</t>
  </si>
  <si>
    <t>Victoria Montes</t>
  </si>
  <si>
    <t>James Nguyen Jr.</t>
  </si>
  <si>
    <t>Colombia</t>
  </si>
  <si>
    <t>Danielle Fuentes</t>
  </si>
  <si>
    <t>Sao Tome and Principe</t>
  </si>
  <si>
    <t>Theresa Garcia</t>
  </si>
  <si>
    <t>Rebecca Whitaker</t>
  </si>
  <si>
    <t>Germany</t>
  </si>
  <si>
    <t>Andrea Lin</t>
  </si>
  <si>
    <t>Jamie Lee</t>
  </si>
  <si>
    <t>Michelle Williams</t>
  </si>
  <si>
    <t>Falkland Islands (Malvinas)</t>
  </si>
  <si>
    <t>Carol Oliver</t>
  </si>
  <si>
    <t>Christopher Sherman</t>
  </si>
  <si>
    <t>Jennifer Hunter</t>
  </si>
  <si>
    <t>Stephen Brewer</t>
  </si>
  <si>
    <t>Monaco</t>
  </si>
  <si>
    <t>Danielle Todd</t>
  </si>
  <si>
    <t>Gregory Moore</t>
  </si>
  <si>
    <t>Alexandra Diaz</t>
  </si>
  <si>
    <t>Tabitha Gonzales</t>
  </si>
  <si>
    <t>Kevin Baker</t>
  </si>
  <si>
    <t>Nicole Williams</t>
  </si>
  <si>
    <t>Uruguay</t>
  </si>
  <si>
    <t>Curtis Beasley</t>
  </si>
  <si>
    <t>John Guzman</t>
  </si>
  <si>
    <t>Sarah Hernandez</t>
  </si>
  <si>
    <t>Benjamin Brown</t>
  </si>
  <si>
    <t>Austria</t>
  </si>
  <si>
    <t>Diane Small DVM</t>
  </si>
  <si>
    <t>Finland</t>
  </si>
  <si>
    <t>Ashley Bird</t>
  </si>
  <si>
    <t>Belize</t>
  </si>
  <si>
    <t>Susan Pham</t>
  </si>
  <si>
    <t>Dominica</t>
  </si>
  <si>
    <t>Kathleen Rodriguez</t>
  </si>
  <si>
    <t>Russian Federation</t>
  </si>
  <si>
    <t>Stephanie Jones</t>
  </si>
  <si>
    <t>Abigail Shaw</t>
  </si>
  <si>
    <t>Senegal</t>
  </si>
  <si>
    <t>Samantha Saunders</t>
  </si>
  <si>
    <t>Lisa Brown</t>
  </si>
  <si>
    <t>Timothy Adkins</t>
  </si>
  <si>
    <t>Michele Chang</t>
  </si>
  <si>
    <t>Andrea Russell</t>
  </si>
  <si>
    <t>Vanuatu</t>
  </si>
  <si>
    <t>Kimberly Craig</t>
  </si>
  <si>
    <t>Charles Moore</t>
  </si>
  <si>
    <t>Mary Miranda</t>
  </si>
  <si>
    <t>Emily Nixon</t>
  </si>
  <si>
    <t>Japan</t>
  </si>
  <si>
    <t>Patricia Villarreal</t>
  </si>
  <si>
    <t>David Kirby</t>
  </si>
  <si>
    <t>New Caledonia</t>
  </si>
  <si>
    <t>Brandon Jackson</t>
  </si>
  <si>
    <t>Slovakia (Slovak Republic)</t>
  </si>
  <si>
    <t>April Meyer</t>
  </si>
  <si>
    <t>John Green</t>
  </si>
  <si>
    <t>Tonya Gamble</t>
  </si>
  <si>
    <t>Michael Davis</t>
  </si>
  <si>
    <t>Brittney Ball</t>
  </si>
  <si>
    <t>Marshall Islands</t>
  </si>
  <si>
    <t>Emily Garcia</t>
  </si>
  <si>
    <t>New Zealand</t>
  </si>
  <si>
    <t>Isaiah Weaver</t>
  </si>
  <si>
    <t>Jennifer Ramirez</t>
  </si>
  <si>
    <t>Daniel Chen</t>
  </si>
  <si>
    <t>Grace Howard</t>
  </si>
  <si>
    <t>Cayman Islands</t>
  </si>
  <si>
    <t>Tonya Thomas</t>
  </si>
  <si>
    <t>Ryan Johnson</t>
  </si>
  <si>
    <t>Leah Wilson</t>
  </si>
  <si>
    <t>Christopher Walker</t>
  </si>
  <si>
    <t>Jason Meyers</t>
  </si>
  <si>
    <t>Lisa Carter</t>
  </si>
  <si>
    <t>Saint Kitts and Nevis</t>
  </si>
  <si>
    <t>Jill Ward</t>
  </si>
  <si>
    <t>Switzerland</t>
  </si>
  <si>
    <t>Bruce Ramirez</t>
  </si>
  <si>
    <t>John Swanson</t>
  </si>
  <si>
    <t>Kenneth Vazquez</t>
  </si>
  <si>
    <t>Andrew Collier</t>
  </si>
  <si>
    <t>Jason Pollard</t>
  </si>
  <si>
    <t>Cathy Hunter</t>
  </si>
  <si>
    <t>Bradley Rice</t>
  </si>
  <si>
    <t>Brian Hamilton</t>
  </si>
  <si>
    <t>Amber Moreno</t>
  </si>
  <si>
    <t>Michael Snyder</t>
  </si>
  <si>
    <t>Jeremy Hogan</t>
  </si>
  <si>
    <t>Netherlands Antilles</t>
  </si>
  <si>
    <t>Nicole Long</t>
  </si>
  <si>
    <t>Glenda Watson</t>
  </si>
  <si>
    <t>Liberia</t>
  </si>
  <si>
    <t>Veronica Adams</t>
  </si>
  <si>
    <t>Dennis Watson</t>
  </si>
  <si>
    <t>Sandra Garner</t>
  </si>
  <si>
    <t>Michael Bishop</t>
  </si>
  <si>
    <t>Ryan Hunter</t>
  </si>
  <si>
    <t>Christopher Mendoza</t>
  </si>
  <si>
    <t>Jesus Stewart</t>
  </si>
  <si>
    <t>Croatia</t>
  </si>
  <si>
    <t>Breanna Griffin</t>
  </si>
  <si>
    <t>China</t>
  </si>
  <si>
    <t>Karen Sanders</t>
  </si>
  <si>
    <t>Christopher Knox</t>
  </si>
  <si>
    <t>Laurie Willis</t>
  </si>
  <si>
    <t>Terri Lara</t>
  </si>
  <si>
    <t>Clifford Haynes</t>
  </si>
  <si>
    <t>Zimbabwe</t>
  </si>
  <si>
    <t>Amy Petty</t>
  </si>
  <si>
    <t>Matthew Lopez</t>
  </si>
  <si>
    <t>Amanda Rice</t>
  </si>
  <si>
    <t>Bosnia and Herzegovina</t>
  </si>
  <si>
    <t>Sylvia Lee</t>
  </si>
  <si>
    <t>Leslie Sullivan</t>
  </si>
  <si>
    <t>Lisa Reyes</t>
  </si>
  <si>
    <t>Mr. Curtis Kemp</t>
  </si>
  <si>
    <t>Roberta Morgan</t>
  </si>
  <si>
    <t>Erik Brown</t>
  </si>
  <si>
    <t>Todd Gonzalez</t>
  </si>
  <si>
    <t>Jennifer Taylor</t>
  </si>
  <si>
    <t>Turkmenistan</t>
  </si>
  <si>
    <t>Ana Ryan</t>
  </si>
  <si>
    <t>Dr. Robert King Jr.</t>
  </si>
  <si>
    <t>Ian Moon</t>
  </si>
  <si>
    <t>Jason Wagner</t>
  </si>
  <si>
    <t>Lao People's Democratic Republic</t>
  </si>
  <si>
    <t>Jacob Adkins</t>
  </si>
  <si>
    <t>Tanzania</t>
  </si>
  <si>
    <t>Thomas Anderson</t>
  </si>
  <si>
    <t>Maria Patel</t>
  </si>
  <si>
    <t>Kiribati</t>
  </si>
  <si>
    <t>Michelle Rivera</t>
  </si>
  <si>
    <t>Andorra</t>
  </si>
  <si>
    <t>Zachary Romero</t>
  </si>
  <si>
    <t>Sweden</t>
  </si>
  <si>
    <t>George Walker</t>
  </si>
  <si>
    <t>Palestinian Territory</t>
  </si>
  <si>
    <t>Amanda Walker</t>
  </si>
  <si>
    <t>Poland</t>
  </si>
  <si>
    <t>Mr. Richard Barry Jr.</t>
  </si>
  <si>
    <t>Lindsey Rodriguez</t>
  </si>
  <si>
    <t>Deborah Vasquez</t>
  </si>
  <si>
    <t>Matthew Leach</t>
  </si>
  <si>
    <t>Pitcairn Islands</t>
  </si>
  <si>
    <t>Jeremy Thomas</t>
  </si>
  <si>
    <t>Guinea</t>
  </si>
  <si>
    <t>Jessica Hall</t>
  </si>
  <si>
    <t>Christopher Owens</t>
  </si>
  <si>
    <t>Saint Barthelemy</t>
  </si>
  <si>
    <t>Sydney Molina</t>
  </si>
  <si>
    <t>Christopher Allen</t>
  </si>
  <si>
    <t>Nancy Wright</t>
  </si>
  <si>
    <t>Jaime Rodgers</t>
  </si>
  <si>
    <t>Joyce Cook</t>
  </si>
  <si>
    <t>Alex Sanchez</t>
  </si>
  <si>
    <t>Willie Lawson PhD</t>
  </si>
  <si>
    <t>Russell Young</t>
  </si>
  <si>
    <t>Madagascar</t>
  </si>
  <si>
    <t>Matthew Rojas</t>
  </si>
  <si>
    <t>Mark Burton</t>
  </si>
  <si>
    <t>Jennifer Li</t>
  </si>
  <si>
    <t>Joseph Ramos</t>
  </si>
  <si>
    <t>Christopher Owen MD</t>
  </si>
  <si>
    <t>Mongolia</t>
  </si>
  <si>
    <t>Rebekah Dorsey</t>
  </si>
  <si>
    <t>Korea</t>
  </si>
  <si>
    <t>Hunter Phillips</t>
  </si>
  <si>
    <t>Diane Evans</t>
  </si>
  <si>
    <t>Eric Allen</t>
  </si>
  <si>
    <t>Sierra Harmon</t>
  </si>
  <si>
    <t>Eritrea</t>
  </si>
  <si>
    <t>Aimee Mitchell</t>
  </si>
  <si>
    <t>Kyle Gilmore</t>
  </si>
  <si>
    <t>Andrew Cook</t>
  </si>
  <si>
    <t>Joseph Wilson</t>
  </si>
  <si>
    <t>Turks and Caicos Islands</t>
  </si>
  <si>
    <t>Randy Ramirez</t>
  </si>
  <si>
    <t>Hannah Gibson</t>
  </si>
  <si>
    <t>Michael Watson</t>
  </si>
  <si>
    <t>Dr. John Moore</t>
  </si>
  <si>
    <t>Jason Thomas</t>
  </si>
  <si>
    <t>Wallis and Futuna</t>
  </si>
  <si>
    <t>Austin Johns</t>
  </si>
  <si>
    <t>Hungary</t>
  </si>
  <si>
    <t>Derek Miranda</t>
  </si>
  <si>
    <t>Brandon Gardner</t>
  </si>
  <si>
    <t>Solomon Islands</t>
  </si>
  <si>
    <t>Walter Simmons</t>
  </si>
  <si>
    <t>Michael Mason</t>
  </si>
  <si>
    <t>Stanley Thomas</t>
  </si>
  <si>
    <t>Robert Roman</t>
  </si>
  <si>
    <t>Kenneth Evans</t>
  </si>
  <si>
    <t>Edward Ewing</t>
  </si>
  <si>
    <t>Raymond Adkins</t>
  </si>
  <si>
    <t>Tonga</t>
  </si>
  <si>
    <t>Hayley Powell DVM</t>
  </si>
  <si>
    <t>Iraq</t>
  </si>
  <si>
    <t>Lindsay Hopkins</t>
  </si>
  <si>
    <t>Maria Torres</t>
  </si>
  <si>
    <t>Jeffrey Moreno</t>
  </si>
  <si>
    <t>James Owens</t>
  </si>
  <si>
    <t>Rebecca Blevins</t>
  </si>
  <si>
    <t>Chelsea French</t>
  </si>
  <si>
    <t>Cape Verde</t>
  </si>
  <si>
    <t>Andrew Farmer</t>
  </si>
  <si>
    <t>Lisa Romero</t>
  </si>
  <si>
    <t>Trinidad and Tobago</t>
  </si>
  <si>
    <t>Dominic Vargas</t>
  </si>
  <si>
    <t>Mozambique</t>
  </si>
  <si>
    <t>Ebony Howell</t>
  </si>
  <si>
    <t>Bahamas</t>
  </si>
  <si>
    <t>William Powell</t>
  </si>
  <si>
    <t>Christopher Woods</t>
  </si>
  <si>
    <t>Micheal Williams</t>
  </si>
  <si>
    <t>Thomas Williams</t>
  </si>
  <si>
    <t>Jared Adams</t>
  </si>
  <si>
    <t>Tracy Johnston</t>
  </si>
  <si>
    <t>Laura Carter</t>
  </si>
  <si>
    <t>Rebecca Palmer</t>
  </si>
  <si>
    <t>Greece</t>
  </si>
  <si>
    <t>Adrienne Buchanan</t>
  </si>
  <si>
    <t>Matthew Perry</t>
  </si>
  <si>
    <t>Richard Johnson</t>
  </si>
  <si>
    <t>Olivia Johnson</t>
  </si>
  <si>
    <t>Richard Michael</t>
  </si>
  <si>
    <t>Miguel Fowler</t>
  </si>
  <si>
    <t>Botswana</t>
  </si>
  <si>
    <t>Virginia Huynh</t>
  </si>
  <si>
    <t>Guyana</t>
  </si>
  <si>
    <t>Jerry Warren</t>
  </si>
  <si>
    <t>Bradley Lowe</t>
  </si>
  <si>
    <t>Daniel Kennedy</t>
  </si>
  <si>
    <t>Jason Munoz</t>
  </si>
  <si>
    <t>Andrew Gould</t>
  </si>
  <si>
    <t>Gary Smith</t>
  </si>
  <si>
    <t>Swaziland</t>
  </si>
  <si>
    <t>Katherine Grant</t>
  </si>
  <si>
    <t>Anthony Brown</t>
  </si>
  <si>
    <t>Portugal</t>
  </si>
  <si>
    <t>Paul Williams</t>
  </si>
  <si>
    <t>Robin Solis MD</t>
  </si>
  <si>
    <t>Elizabeth Castillo DVM</t>
  </si>
  <si>
    <t>Antonio Rodriguez</t>
  </si>
  <si>
    <t>John Kelly</t>
  </si>
  <si>
    <t>Michael Stone</t>
  </si>
  <si>
    <t>Tara Bean</t>
  </si>
  <si>
    <t>Joshua Brown</t>
  </si>
  <si>
    <t>Derrick Miller</t>
  </si>
  <si>
    <t>Kelly Beck</t>
  </si>
  <si>
    <t>Shaun Barnett</t>
  </si>
  <si>
    <t>Jody Williams</t>
  </si>
  <si>
    <t>Sheryl Cook</t>
  </si>
  <si>
    <t>Cuba</t>
  </si>
  <si>
    <t>Joseph Caldwell</t>
  </si>
  <si>
    <t>Morgan Williams</t>
  </si>
  <si>
    <t>Jeffrey Nicholson</t>
  </si>
  <si>
    <t>Erin Proctor</t>
  </si>
  <si>
    <t>Nicholas Moore</t>
  </si>
  <si>
    <t>Jonathon Lara</t>
  </si>
  <si>
    <t>Barbados</t>
  </si>
  <si>
    <t>Carla Nielsen</t>
  </si>
  <si>
    <t>Scott Thompson</t>
  </si>
  <si>
    <t>Seth Vaughan</t>
  </si>
  <si>
    <t>Alexandra Baker</t>
  </si>
  <si>
    <t>Tony Jones</t>
  </si>
  <si>
    <t>Thomas Young</t>
  </si>
  <si>
    <t>Debra Fleming</t>
  </si>
  <si>
    <t>Emily Ortiz</t>
  </si>
  <si>
    <t>Jennifer Hayes</t>
  </si>
  <si>
    <t>David Simmons</t>
  </si>
  <si>
    <t>Samantha Jones</t>
  </si>
  <si>
    <t>Taylor Peterson</t>
  </si>
  <si>
    <t>Joshua Grant</t>
  </si>
  <si>
    <t>David Lee</t>
  </si>
  <si>
    <t>Virginia Wolfe</t>
  </si>
  <si>
    <t>William Davidson</t>
  </si>
  <si>
    <t>Saint Martin</t>
  </si>
  <si>
    <t>Anna Schroeder</t>
  </si>
  <si>
    <t>Jamaica</t>
  </si>
  <si>
    <t>James Henderson</t>
  </si>
  <si>
    <t>Steven Wagner</t>
  </si>
  <si>
    <t>Steven Novak</t>
  </si>
  <si>
    <t>Sean Evans</t>
  </si>
  <si>
    <t>Charles Molina</t>
  </si>
  <si>
    <t>Cynthia Oneal</t>
  </si>
  <si>
    <t>Nathaniel Peters</t>
  </si>
  <si>
    <t>Benjamin Murphy</t>
  </si>
  <si>
    <t>John White</t>
  </si>
  <si>
    <t>Brian Moreno</t>
  </si>
  <si>
    <t>Matthew Duncan</t>
  </si>
  <si>
    <t>Shannon Hogan</t>
  </si>
  <si>
    <t>Steven Klein</t>
  </si>
  <si>
    <t>Christopher Collins</t>
  </si>
  <si>
    <t>Kendra Mcclain</t>
  </si>
  <si>
    <t>Juan Wade</t>
  </si>
  <si>
    <t>Alyssa Christensen</t>
  </si>
  <si>
    <t>Leslie Esparza</t>
  </si>
  <si>
    <t>Dan Frank</t>
  </si>
  <si>
    <t>Bonnie Rojas</t>
  </si>
  <si>
    <t>Charlotte Fuentes</t>
  </si>
  <si>
    <t>Jessica Johnson</t>
  </si>
  <si>
    <t>Malta</t>
  </si>
  <si>
    <t>Chelsea Allen</t>
  </si>
  <si>
    <t>Brunei Darussalam</t>
  </si>
  <si>
    <t>Jeffrey Brown</t>
  </si>
  <si>
    <t>Mary Welch</t>
  </si>
  <si>
    <t>Benjamin Simmons</t>
  </si>
  <si>
    <t>Peru</t>
  </si>
  <si>
    <t>Terry Meza</t>
  </si>
  <si>
    <t>Justin Herrera</t>
  </si>
  <si>
    <t>Michelle Schneider</t>
  </si>
  <si>
    <t>Holly Sweeney</t>
  </si>
  <si>
    <t>Marissa Lin</t>
  </si>
  <si>
    <t>Tammy Kennedy</t>
  </si>
  <si>
    <t>Antarctica (the territory South of 60 deg S)</t>
  </si>
  <si>
    <t>Jared Vazquez</t>
  </si>
  <si>
    <t>James Howard</t>
  </si>
  <si>
    <t>Rodney Bowen</t>
  </si>
  <si>
    <t>Aaron Hughes</t>
  </si>
  <si>
    <t>Olivia Petty</t>
  </si>
  <si>
    <t>John Lewis</t>
  </si>
  <si>
    <t>Nicole Cook DDS</t>
  </si>
  <si>
    <t>Mauritania</t>
  </si>
  <si>
    <t>Ashley Cruz</t>
  </si>
  <si>
    <t>Niger</t>
  </si>
  <si>
    <t>Pamela Cunningham</t>
  </si>
  <si>
    <t>Kelly Graves</t>
  </si>
  <si>
    <t>Jeff Smith</t>
  </si>
  <si>
    <t>Samantha Mathews</t>
  </si>
  <si>
    <t>Joshua Johnson</t>
  </si>
  <si>
    <t>Brian Houston</t>
  </si>
  <si>
    <t>Justin Smith</t>
  </si>
  <si>
    <t>Guernsey</t>
  </si>
  <si>
    <t>Regina Reilly</t>
  </si>
  <si>
    <t>Kevin Ruiz</t>
  </si>
  <si>
    <t>Robert Stone</t>
  </si>
  <si>
    <t>Maria Smith</t>
  </si>
  <si>
    <t>Rwanda</t>
  </si>
  <si>
    <t>George Herrera</t>
  </si>
  <si>
    <t>Christopher Mcdaniel</t>
  </si>
  <si>
    <t>Michael Silva</t>
  </si>
  <si>
    <t>Lisa King</t>
  </si>
  <si>
    <t>Vincent Ballard</t>
  </si>
  <si>
    <t>Jacob Park</t>
  </si>
  <si>
    <t>Tina Sanders</t>
  </si>
  <si>
    <t>Jamie King</t>
  </si>
  <si>
    <t>Nathaniel Martinez III</t>
  </si>
  <si>
    <t>Julia Keller</t>
  </si>
  <si>
    <t>Bryan Hood</t>
  </si>
  <si>
    <t>Amber Martinez</t>
  </si>
  <si>
    <t>Jerry Gonzales</t>
  </si>
  <si>
    <t>Uganda</t>
  </si>
  <si>
    <t>Maureen Castro</t>
  </si>
  <si>
    <t>Nepal</t>
  </si>
  <si>
    <t>Adam Nelson</t>
  </si>
  <si>
    <t>Regina Douglas</t>
  </si>
  <si>
    <t>Randy Gregory</t>
  </si>
  <si>
    <t>Cindy Graham</t>
  </si>
  <si>
    <t>Lebanon</t>
  </si>
  <si>
    <t>Yolanda Thompson</t>
  </si>
  <si>
    <t>Michele Villa</t>
  </si>
  <si>
    <t>Jessica Nguyen</t>
  </si>
  <si>
    <t>Mary Hughes</t>
  </si>
  <si>
    <t>Michael Byrd</t>
  </si>
  <si>
    <t>Douglas Anderson</t>
  </si>
  <si>
    <t>Angela Soto</t>
  </si>
  <si>
    <t>Saint Lucia</t>
  </si>
  <si>
    <t>Deborah Summers</t>
  </si>
  <si>
    <t>Nicole Gray</t>
  </si>
  <si>
    <t>Shannon Davis</t>
  </si>
  <si>
    <t>Erin Osborne</t>
  </si>
  <si>
    <t>Jason Smith</t>
  </si>
  <si>
    <t>Jordan Thomas</t>
  </si>
  <si>
    <t>Abigail Hood</t>
  </si>
  <si>
    <t>Frank Allen</t>
  </si>
  <si>
    <t>Veronica Miller</t>
  </si>
  <si>
    <t>Vanessa Burns</t>
  </si>
  <si>
    <t>Douglas Owens</t>
  </si>
  <si>
    <t>Lynn Andrade</t>
  </si>
  <si>
    <t>Catherine Nelson PhD</t>
  </si>
  <si>
    <t>Uzbekistan</t>
  </si>
  <si>
    <t>Amber Church</t>
  </si>
  <si>
    <t>Clayton Weber</t>
  </si>
  <si>
    <t>Jamie Harmon</t>
  </si>
  <si>
    <t>Donald Juarez</t>
  </si>
  <si>
    <t>Mariah Ayala</t>
  </si>
  <si>
    <t>Nicole Haynes</t>
  </si>
  <si>
    <t>Luxembourg</t>
  </si>
  <si>
    <t>Kathleen Miller</t>
  </si>
  <si>
    <t>Amy Smith</t>
  </si>
  <si>
    <t>Lindsay Mendez</t>
  </si>
  <si>
    <t>Ann Gates</t>
  </si>
  <si>
    <t>Robert Conley</t>
  </si>
  <si>
    <t>Sharon Brown</t>
  </si>
  <si>
    <t>Gregory Morgan</t>
  </si>
  <si>
    <t>Ryan Yang</t>
  </si>
  <si>
    <t>Dennis Garcia</t>
  </si>
  <si>
    <t>Elizabeth Smith</t>
  </si>
  <si>
    <t>Rachel Haney</t>
  </si>
  <si>
    <t>Steve Stewart</t>
  </si>
  <si>
    <t>Derek Weber</t>
  </si>
  <si>
    <t>Russell Huffman</t>
  </si>
  <si>
    <t>Amy Brown</t>
  </si>
  <si>
    <t>Peter Garcia</t>
  </si>
  <si>
    <t>Andre Boyd</t>
  </si>
  <si>
    <t>Antigua and Barbuda</t>
  </si>
  <si>
    <t>Chelsea Mora</t>
  </si>
  <si>
    <t>Jordan</t>
  </si>
  <si>
    <t>Luis Marsh</t>
  </si>
  <si>
    <t>Jeffrey Ramos</t>
  </si>
  <si>
    <t>Casey Graves</t>
  </si>
  <si>
    <t>Patrick Gilbert</t>
  </si>
  <si>
    <t>Tyler Cardenas</t>
  </si>
  <si>
    <t>Laura Coleman</t>
  </si>
  <si>
    <t>Rachel Miller</t>
  </si>
  <si>
    <t>Chloe Case</t>
  </si>
  <si>
    <t>Carrie Johnson</t>
  </si>
  <si>
    <t>Timothy Miranda</t>
  </si>
  <si>
    <t>Suriname</t>
  </si>
  <si>
    <t>Mr. Nicholas Mason</t>
  </si>
  <si>
    <t>Bulgaria</t>
  </si>
  <si>
    <t>Rachel White</t>
  </si>
  <si>
    <t>Billy Myers</t>
  </si>
  <si>
    <t>Kara Brewer</t>
  </si>
  <si>
    <t>Ashley Greene</t>
  </si>
  <si>
    <t>Cindy Harrison</t>
  </si>
  <si>
    <t>Raymond Brown</t>
  </si>
  <si>
    <t>Laura Howard</t>
  </si>
  <si>
    <t>Jason Martinez</t>
  </si>
  <si>
    <t>Victor Allen</t>
  </si>
  <si>
    <t>John Phelps III</t>
  </si>
  <si>
    <t>Kristin Cuevas</t>
  </si>
  <si>
    <t>United States Virgin Islands</t>
  </si>
  <si>
    <t>Makayla Butler</t>
  </si>
  <si>
    <t>Syrian Arab Republic</t>
  </si>
  <si>
    <t>Connie Thomas</t>
  </si>
  <si>
    <t>Qatar</t>
  </si>
  <si>
    <t>Charles White</t>
  </si>
  <si>
    <t>Crystal Strickland</t>
  </si>
  <si>
    <t>Tyrone Wilson</t>
  </si>
  <si>
    <t>Kristy Hunter</t>
  </si>
  <si>
    <t>Melissa Johnson</t>
  </si>
  <si>
    <t>Tanya Brown</t>
  </si>
  <si>
    <t>Jeffery Delacruz</t>
  </si>
  <si>
    <t>Rebecca Phelps</t>
  </si>
  <si>
    <t>Karen Bridges</t>
  </si>
  <si>
    <t>Jennifer Sherman</t>
  </si>
  <si>
    <t>Dawn Davies</t>
  </si>
  <si>
    <t>Patrick Watkins</t>
  </si>
  <si>
    <t>Jeremy Costa</t>
  </si>
  <si>
    <t>Jennifer Coleman</t>
  </si>
  <si>
    <t>Ryan Hall</t>
  </si>
  <si>
    <t>Brandy Grant DDS</t>
  </si>
  <si>
    <t>Saint Helena</t>
  </si>
  <si>
    <t>Joseph Wells</t>
  </si>
  <si>
    <t>Mary Wright</t>
  </si>
  <si>
    <t>Kristopher Brown</t>
  </si>
  <si>
    <t>John Riley</t>
  </si>
  <si>
    <t>Heather Williams</t>
  </si>
  <si>
    <t>Bryan Gonzalez</t>
  </si>
  <si>
    <t>Zachary Mason</t>
  </si>
  <si>
    <t>Karen Rodriguez</t>
  </si>
  <si>
    <t>Linda Savage</t>
  </si>
  <si>
    <t>Nicole Lee</t>
  </si>
  <si>
    <t>Stephanie Martinez</t>
  </si>
  <si>
    <t>Nicholas Thornton</t>
  </si>
  <si>
    <t>Megan Vasquez</t>
  </si>
  <si>
    <t>William Rodriguez</t>
  </si>
  <si>
    <t>Kyle Anderson</t>
  </si>
  <si>
    <t>Timothy Mccann</t>
  </si>
  <si>
    <t>Cheryl May</t>
  </si>
  <si>
    <t>Vanessa Barnett</t>
  </si>
  <si>
    <t>Daniel Martin</t>
  </si>
  <si>
    <t>France</t>
  </si>
  <si>
    <t>Christy Hays</t>
  </si>
  <si>
    <t>Patty Stokes</t>
  </si>
  <si>
    <t>Heather Mccarthy</t>
  </si>
  <si>
    <t>Johnny Torres</t>
  </si>
  <si>
    <t>Samuel Vance</t>
  </si>
  <si>
    <t>Joshua Craig</t>
  </si>
  <si>
    <t>Sarah Rowe</t>
  </si>
  <si>
    <t>Romania</t>
  </si>
  <si>
    <t>Oscar Johnson</t>
  </si>
  <si>
    <t>Rhonda Molina</t>
  </si>
  <si>
    <t>Robert Davis</t>
  </si>
  <si>
    <t>Cameroon</t>
  </si>
  <si>
    <t>Robert Hoffman</t>
  </si>
  <si>
    <t>Tyler Brown</t>
  </si>
  <si>
    <t>Bradley Boyd</t>
  </si>
  <si>
    <t>Anthony Thompson</t>
  </si>
  <si>
    <t>Caitlin Shelton</t>
  </si>
  <si>
    <t>Kim Spencer</t>
  </si>
  <si>
    <t>John Hogan</t>
  </si>
  <si>
    <t>Jackie Roberts</t>
  </si>
  <si>
    <t>Israel</t>
  </si>
  <si>
    <t>Daniel Fox</t>
  </si>
  <si>
    <t>David Serrano</t>
  </si>
  <si>
    <t>Willie Tyler</t>
  </si>
  <si>
    <t>Matthew Duffy</t>
  </si>
  <si>
    <t>Mexico</t>
  </si>
  <si>
    <t>Samantha Hansen</t>
  </si>
  <si>
    <t>Samantha Roberts</t>
  </si>
  <si>
    <t>Melinda Marshall</t>
  </si>
  <si>
    <t>Stephen Williamson</t>
  </si>
  <si>
    <t>Katherine Hartman</t>
  </si>
  <si>
    <t>Scott Kelly</t>
  </si>
  <si>
    <t>Douglas Hall</t>
  </si>
  <si>
    <t>James Miller</t>
  </si>
  <si>
    <t>Connor Matthews</t>
  </si>
  <si>
    <t>Elizabeth Diaz</t>
  </si>
  <si>
    <t>Kenneth Frazier</t>
  </si>
  <si>
    <t>Andrew Davis</t>
  </si>
  <si>
    <t>Amy Thomas</t>
  </si>
  <si>
    <t>Misty Hayes</t>
  </si>
  <si>
    <t>Christie Huffman</t>
  </si>
  <si>
    <t>Jennifer Joseph</t>
  </si>
  <si>
    <t>Lisa Shelton</t>
  </si>
  <si>
    <t>Brent Park</t>
  </si>
  <si>
    <t>Kyle Palmer</t>
  </si>
  <si>
    <t>Caleb Sullivan</t>
  </si>
  <si>
    <t>Canada</t>
  </si>
  <si>
    <t>Brenda Bonilla</t>
  </si>
  <si>
    <t>Seychelles</t>
  </si>
  <si>
    <t>Shaun Jackson</t>
  </si>
  <si>
    <t>Mary Hill</t>
  </si>
  <si>
    <t>Kaitlin Murphy</t>
  </si>
  <si>
    <t>Tina Simmons</t>
  </si>
  <si>
    <t>Gordon Jacobson</t>
  </si>
  <si>
    <t>Anthony Fox</t>
  </si>
  <si>
    <t>Robert Short</t>
  </si>
  <si>
    <t>Jacob Erickson</t>
  </si>
  <si>
    <t>Brittney Cohen</t>
  </si>
  <si>
    <t>Alicia Duncan</t>
  </si>
  <si>
    <t>Robert Freeman</t>
  </si>
  <si>
    <t>Jimmy Bowen</t>
  </si>
  <si>
    <t>Susan Carroll</t>
  </si>
  <si>
    <t>Martinique</t>
  </si>
  <si>
    <t>Katelyn Snyder</t>
  </si>
  <si>
    <t>Aaron Martin</t>
  </si>
  <si>
    <t>South Georgia and the South Sandwich Islands</t>
  </si>
  <si>
    <t>Matthew Moore</t>
  </si>
  <si>
    <t>Michael Weber</t>
  </si>
  <si>
    <t>Michael Patrick</t>
  </si>
  <si>
    <t>Georgia</t>
  </si>
  <si>
    <t>Katie Cunningham</t>
  </si>
  <si>
    <t>Edward Riggs</t>
  </si>
  <si>
    <t>Saint Pierre and Miquelon</t>
  </si>
  <si>
    <t>Cassandra Armstrong</t>
  </si>
  <si>
    <t>Robert Hernandez</t>
  </si>
  <si>
    <t>Dana Roberts</t>
  </si>
  <si>
    <t>Keith Williams</t>
  </si>
  <si>
    <t>Kathryn Leonard</t>
  </si>
  <si>
    <t>Stephen Jones</t>
  </si>
  <si>
    <t>Bryan Williams</t>
  </si>
  <si>
    <t>Bhutan</t>
  </si>
  <si>
    <t>Anne Stewart</t>
  </si>
  <si>
    <t>Matthew Ramirez Jr.</t>
  </si>
  <si>
    <t>Jennifer Owens</t>
  </si>
  <si>
    <t>Brooke Nelson</t>
  </si>
  <si>
    <t>Ashley Marshall</t>
  </si>
  <si>
    <t>Tammy Nguyen</t>
  </si>
  <si>
    <t>Denise Manning</t>
  </si>
  <si>
    <t>Gregory Nixon</t>
  </si>
  <si>
    <t>Brian Fleming</t>
  </si>
  <si>
    <t>Ronald Tyler</t>
  </si>
  <si>
    <t>Melissa Atkins</t>
  </si>
  <si>
    <t>James Brown</t>
  </si>
  <si>
    <t>Charles Henderson</t>
  </si>
  <si>
    <t>Brent Baker</t>
  </si>
  <si>
    <t>Jennifer Gutierrez</t>
  </si>
  <si>
    <t>Thomas Castro</t>
  </si>
  <si>
    <t>Connor Lee</t>
  </si>
  <si>
    <t>Jeffery Adams</t>
  </si>
  <si>
    <t>Tiffany Reed</t>
  </si>
  <si>
    <t>Burkina Faso</t>
  </si>
  <si>
    <t>Ronald Carter</t>
  </si>
  <si>
    <t>Stephanie Wagner</t>
  </si>
  <si>
    <t>Olivia Leon</t>
  </si>
  <si>
    <t>Jason Hayes MD</t>
  </si>
  <si>
    <t>Wanda Wiley</t>
  </si>
  <si>
    <t>Susan Juarez</t>
  </si>
  <si>
    <t>Daniel Baker</t>
  </si>
  <si>
    <t>Jessica Bell</t>
  </si>
  <si>
    <t>Jessica Tate</t>
  </si>
  <si>
    <t>Katherine Dominguez</t>
  </si>
  <si>
    <t>Joshua Rowland</t>
  </si>
  <si>
    <t>Kevin Hubbard</t>
  </si>
  <si>
    <t>Christian Black</t>
  </si>
  <si>
    <t>Victor Baker</t>
  </si>
  <si>
    <t>Daniel Wright</t>
  </si>
  <si>
    <t>Sarah Gibson</t>
  </si>
  <si>
    <t>Casey Mccoy</t>
  </si>
  <si>
    <t>Ian Morris</t>
  </si>
  <si>
    <t>Anthony Moore</t>
  </si>
  <si>
    <t>Amanda Cohen</t>
  </si>
  <si>
    <t>Sharon Savage</t>
  </si>
  <si>
    <t>Elizabeth Rodriguez</t>
  </si>
  <si>
    <t>Latvia</t>
  </si>
  <si>
    <t>Paula Branch</t>
  </si>
  <si>
    <t>Dr. Cory Roth</t>
  </si>
  <si>
    <t>Sara Marquez</t>
  </si>
  <si>
    <t>Kathleen Smith</t>
  </si>
  <si>
    <t>Samuel Fowler</t>
  </si>
  <si>
    <t>Candice Gilmore</t>
  </si>
  <si>
    <t>Shannon Campbell</t>
  </si>
  <si>
    <t>Krista Joyce</t>
  </si>
  <si>
    <t>Emily Sanders</t>
  </si>
  <si>
    <t>Charles Williams</t>
  </si>
  <si>
    <t>Angie Wheeler</t>
  </si>
  <si>
    <t>Jason Bender</t>
  </si>
  <si>
    <t>Rebecca Johnson DDS</t>
  </si>
  <si>
    <t>Tammy Camacho</t>
  </si>
  <si>
    <t>Taylor Thomas</t>
  </si>
  <si>
    <t>Katherine Parrish</t>
  </si>
  <si>
    <t>Jacqueline Cross</t>
  </si>
  <si>
    <t>Tiffany Young</t>
  </si>
  <si>
    <t>Tina Griffin</t>
  </si>
  <si>
    <t>Mrs. Nicole Sutton MD</t>
  </si>
  <si>
    <t>Rita Poole</t>
  </si>
  <si>
    <t>Robert Scott</t>
  </si>
  <si>
    <t>Ryan Smith</t>
  </si>
  <si>
    <t>Alyssa Ortega</t>
  </si>
  <si>
    <t>John Owens</t>
  </si>
  <si>
    <t>George Golden</t>
  </si>
  <si>
    <t>Lauren Brown</t>
  </si>
  <si>
    <t>Alexis Potts</t>
  </si>
  <si>
    <t>Theresa Ryan</t>
  </si>
  <si>
    <t>Michael Sullivan</t>
  </si>
  <si>
    <t>William Richards</t>
  </si>
  <si>
    <t>Dorothy Allen</t>
  </si>
  <si>
    <t>John Little</t>
  </si>
  <si>
    <t>Scott Ramirez</t>
  </si>
  <si>
    <t>Adam Frazier</t>
  </si>
  <si>
    <t>Francisco Ramirez</t>
  </si>
  <si>
    <t>Alexis Davis</t>
  </si>
  <si>
    <t>Greg Mcgrath</t>
  </si>
  <si>
    <t>Tammy Rojas</t>
  </si>
  <si>
    <t>David Hernandez</t>
  </si>
  <si>
    <t>Matthew Collins</t>
  </si>
  <si>
    <t>Jordan Rodriguez</t>
  </si>
  <si>
    <t>Anthony Norris</t>
  </si>
  <si>
    <t>Janet Reyes</t>
  </si>
  <si>
    <t>Laura Potter</t>
  </si>
  <si>
    <t>Mr. Jason Conway DDS</t>
  </si>
  <si>
    <t>Nathan Wagner</t>
  </si>
  <si>
    <t>Marie Brown</t>
  </si>
  <si>
    <t>Joe Fry</t>
  </si>
  <si>
    <t>Mrs. Cynthia Murphy</t>
  </si>
  <si>
    <t>Evan Carter</t>
  </si>
  <si>
    <t>Betty Frazier</t>
  </si>
  <si>
    <t>Leslie May</t>
  </si>
  <si>
    <t>Charles Johns</t>
  </si>
  <si>
    <t>Patricia Horn</t>
  </si>
  <si>
    <t>Kimberly Burke</t>
  </si>
  <si>
    <t>Jennifer Leach</t>
  </si>
  <si>
    <t>Sarah Cortez</t>
  </si>
  <si>
    <t>Patrick Hernandez</t>
  </si>
  <si>
    <t>Justin Perkins</t>
  </si>
  <si>
    <t>Ryan Davis</t>
  </si>
  <si>
    <t>Michael Scott</t>
  </si>
  <si>
    <t>Barbara Blanchard</t>
  </si>
  <si>
    <t>Christina Morris</t>
  </si>
  <si>
    <t>Kelly Morales DDS</t>
  </si>
  <si>
    <t>Andrea Harrison</t>
  </si>
  <si>
    <t>Andrea Thomas</t>
  </si>
  <si>
    <t>Jeffrey Reilly</t>
  </si>
  <si>
    <t>David Hood</t>
  </si>
  <si>
    <t>Douglas Gonzales</t>
  </si>
  <si>
    <t>Sylvia Hughes</t>
  </si>
  <si>
    <t>Jeffrey Levy</t>
  </si>
  <si>
    <t>Eric Gray</t>
  </si>
  <si>
    <t>Tyler Burton</t>
  </si>
  <si>
    <t>Amy Butler</t>
  </si>
  <si>
    <t>Sarah Williams</t>
  </si>
  <si>
    <t>Melvin Johnson</t>
  </si>
  <si>
    <t>Melissa Fisher</t>
  </si>
  <si>
    <t>Victoria Smith</t>
  </si>
  <si>
    <t>Barbara Murphy</t>
  </si>
  <si>
    <t>Wanda Ward</t>
  </si>
  <si>
    <t>Joshua Ross</t>
  </si>
  <si>
    <t>Danielle Clay</t>
  </si>
  <si>
    <t>Candice Chase</t>
  </si>
  <si>
    <t>Malaysia</t>
  </si>
  <si>
    <t>Andrea Reeves</t>
  </si>
  <si>
    <t>Cynthia Nunez</t>
  </si>
  <si>
    <t>John Osborne</t>
  </si>
  <si>
    <t>Deborah Crawford</t>
  </si>
  <si>
    <t>Mike Campbell</t>
  </si>
  <si>
    <t>Cathy Campos</t>
  </si>
  <si>
    <t>Mikayla Foster</t>
  </si>
  <si>
    <t>Thailand</t>
  </si>
  <si>
    <t>Michael Owens</t>
  </si>
  <si>
    <t>Timothy Miller</t>
  </si>
  <si>
    <t>Deborah Martinez</t>
  </si>
  <si>
    <t>Sudan</t>
  </si>
  <si>
    <t>Natalie Bell</t>
  </si>
  <si>
    <t>Kimberly Duncan</t>
  </si>
  <si>
    <t>Gregory Gonzalez</t>
  </si>
  <si>
    <t>James Allen</t>
  </si>
  <si>
    <t>Lauren Taylor</t>
  </si>
  <si>
    <t>Jennifer Liu</t>
  </si>
  <si>
    <t>Krystal Mitchell</t>
  </si>
  <si>
    <t>Miss Jessica Ramirez</t>
  </si>
  <si>
    <t>Renee Reid</t>
  </si>
  <si>
    <t>Jennifer Moore</t>
  </si>
  <si>
    <t>Megan Proctor</t>
  </si>
  <si>
    <t>Amy Knight</t>
  </si>
  <si>
    <t>Darren Wilson</t>
  </si>
  <si>
    <t>Jesse Williams</t>
  </si>
  <si>
    <t>Gregory Mccarthy</t>
  </si>
  <si>
    <t>Ann Kent</t>
  </si>
  <si>
    <t>Johnny Hall</t>
  </si>
  <si>
    <t>David Thompson</t>
  </si>
  <si>
    <t>Morgan Caldwell</t>
  </si>
  <si>
    <t>Mark Peterson</t>
  </si>
  <si>
    <t>Veronica Garcia</t>
  </si>
  <si>
    <t>Allison Gonzalez</t>
  </si>
  <si>
    <t>Ernest Christensen</t>
  </si>
  <si>
    <t>Kenneth Ballard</t>
  </si>
  <si>
    <t>Tyler Wallace</t>
  </si>
  <si>
    <t>Christopher Chapman</t>
  </si>
  <si>
    <t>Maria Morse</t>
  </si>
  <si>
    <t>Dr. Emily Clark</t>
  </si>
  <si>
    <t>Carolyn Simon</t>
  </si>
  <si>
    <t>Anne Larson</t>
  </si>
  <si>
    <t>Brent Chapman</t>
  </si>
  <si>
    <t>Joshua Carey</t>
  </si>
  <si>
    <t>Chelsea Miller</t>
  </si>
  <si>
    <t>Sara White</t>
  </si>
  <si>
    <t>Lisa Velasquez</t>
  </si>
  <si>
    <t>Brent Mccoy</t>
  </si>
  <si>
    <t>Aimee Morrison</t>
  </si>
  <si>
    <t>Crystal Hughes</t>
  </si>
  <si>
    <t>Amy Kennedy</t>
  </si>
  <si>
    <t>Stephanie Davis</t>
  </si>
  <si>
    <t>Theresa Lambert</t>
  </si>
  <si>
    <t>Sandra Shea</t>
  </si>
  <si>
    <t>Thomas Savage</t>
  </si>
  <si>
    <t>Charles Simon</t>
  </si>
  <si>
    <t>Michael Jones</t>
  </si>
  <si>
    <t>Melissa Horn</t>
  </si>
  <si>
    <t>Robert Macias DVM</t>
  </si>
  <si>
    <t>James Love</t>
  </si>
  <si>
    <t>Angela Long</t>
  </si>
  <si>
    <t>Kimberly Blackwell</t>
  </si>
  <si>
    <t>Hector Moyer</t>
  </si>
  <si>
    <t>Edward Martin</t>
  </si>
  <si>
    <t>Mrs. Helen Sanchez</t>
  </si>
  <si>
    <t>Daniel Schultz</t>
  </si>
  <si>
    <t>Reginald Livingston</t>
  </si>
  <si>
    <t>Joseph Jones</t>
  </si>
  <si>
    <t>William Bell</t>
  </si>
  <si>
    <t>Nancy Collins</t>
  </si>
  <si>
    <t>Joseph Hess</t>
  </si>
  <si>
    <t>Brooke Carter</t>
  </si>
  <si>
    <t>Justin Blanchard</t>
  </si>
  <si>
    <t>Jason Allen</t>
  </si>
  <si>
    <t>Heather Hansen</t>
  </si>
  <si>
    <t>Alan Arias MD</t>
  </si>
  <si>
    <t>Brittany Ramsey</t>
  </si>
  <si>
    <t>George Flores</t>
  </si>
  <si>
    <t>Francisco Obrien</t>
  </si>
  <si>
    <t>Jillian Hoffman</t>
  </si>
  <si>
    <t>Nathan Jones</t>
  </si>
  <si>
    <t>James James</t>
  </si>
  <si>
    <t>Lisa Davis</t>
  </si>
  <si>
    <t>Gregory Taylor</t>
  </si>
  <si>
    <t>Adam Ruiz</t>
  </si>
  <si>
    <t>Angela Thompson</t>
  </si>
  <si>
    <t>Christopher Cooper</t>
  </si>
  <si>
    <t>Alexandra Nichols</t>
  </si>
  <si>
    <t>James Ewing</t>
  </si>
  <si>
    <t>Deborah Yu</t>
  </si>
  <si>
    <t>Debra Thomas</t>
  </si>
  <si>
    <t>Cindy Singh</t>
  </si>
  <si>
    <t>Danny Lutz</t>
  </si>
  <si>
    <t>Emily Campbell</t>
  </si>
  <si>
    <t>Dr. Ashley Lopez</t>
  </si>
  <si>
    <t>Gary Jones</t>
  </si>
  <si>
    <t>Cameron Daniels</t>
  </si>
  <si>
    <t>Natasha Bennett</t>
  </si>
  <si>
    <t>Elizabeth Harris</t>
  </si>
  <si>
    <t>Jordan Harper</t>
  </si>
  <si>
    <t>Michelle Nichols</t>
  </si>
  <si>
    <t>James Lopez</t>
  </si>
  <si>
    <t>David Bennett</t>
  </si>
  <si>
    <t>John Lowery</t>
  </si>
  <si>
    <t>Wendy Norman</t>
  </si>
  <si>
    <t>Jacob Rios</t>
  </si>
  <si>
    <t>Shannon Page</t>
  </si>
  <si>
    <t>Eric Powers</t>
  </si>
  <si>
    <t>Rodney Mejia</t>
  </si>
  <si>
    <t>Maria Jackson</t>
  </si>
  <si>
    <t>Glenn Davis</t>
  </si>
  <si>
    <t>Daniel Hunt</t>
  </si>
  <si>
    <t>Michelle Roman</t>
  </si>
  <si>
    <t>Bonnie Hansen</t>
  </si>
  <si>
    <t>Renee Jackson</t>
  </si>
  <si>
    <t>Stephen Morrow</t>
  </si>
  <si>
    <t>Luis Shaw</t>
  </si>
  <si>
    <t>Roger Martin</t>
  </si>
  <si>
    <t>Blake Sanchez</t>
  </si>
  <si>
    <t>Veronica Sellers</t>
  </si>
  <si>
    <t>Lisa Hendrix</t>
  </si>
  <si>
    <t>Jonathan Dorsey</t>
  </si>
  <si>
    <t>Cassandra Watson</t>
  </si>
  <si>
    <t>Logan Reynolds</t>
  </si>
  <si>
    <t>Cindy Pena</t>
  </si>
  <si>
    <t>Rickey Hernandez</t>
  </si>
  <si>
    <t>Julie Knox</t>
  </si>
  <si>
    <t>Margaret Tran</t>
  </si>
  <si>
    <t>Tonya Arnold</t>
  </si>
  <si>
    <t>Derek Larson</t>
  </si>
  <si>
    <t>Taylor Williams</t>
  </si>
  <si>
    <t>Robert Keith</t>
  </si>
  <si>
    <t>Jonathon Holder</t>
  </si>
  <si>
    <t>Kathryn Silva</t>
  </si>
  <si>
    <t>Charles Jimenez</t>
  </si>
  <si>
    <t>Linda Bennett</t>
  </si>
  <si>
    <t>Bonnie Odom</t>
  </si>
  <si>
    <t>James Mckee</t>
  </si>
  <si>
    <t>Lisa Stone</t>
  </si>
  <si>
    <t>Douglas Scott</t>
  </si>
  <si>
    <t>Kelly Fuller</t>
  </si>
  <si>
    <t>Morgan Norman</t>
  </si>
  <si>
    <t>Diane Singh</t>
  </si>
  <si>
    <t>Daniel Powell</t>
  </si>
  <si>
    <t>Lauren Fisher</t>
  </si>
  <si>
    <t>Jeanne Perez</t>
  </si>
  <si>
    <t>Brenda Long</t>
  </si>
  <si>
    <t>Briana Moore</t>
  </si>
  <si>
    <t>Heidi Lozano</t>
  </si>
  <si>
    <t>Linda Day</t>
  </si>
  <si>
    <t>Christopher Jones</t>
  </si>
  <si>
    <t>Molly Rodriguez</t>
  </si>
  <si>
    <t>James Hall</t>
  </si>
  <si>
    <t>Ryan Acevedo</t>
  </si>
  <si>
    <t>Robin Huynh</t>
  </si>
  <si>
    <t>Mark Wright</t>
  </si>
  <si>
    <t>Michael Andrews</t>
  </si>
  <si>
    <t>Dr. Brian Williams</t>
  </si>
  <si>
    <t>Tammy Roberts</t>
  </si>
  <si>
    <t>Brooke Smith</t>
  </si>
  <si>
    <t>Adrian Wise</t>
  </si>
  <si>
    <t>Paul Maldonado</t>
  </si>
  <si>
    <t>Jennifer Caldwell</t>
  </si>
  <si>
    <t>Jennifer Reed</t>
  </si>
  <si>
    <t>Justin Johnston</t>
  </si>
  <si>
    <t>Chad Wu</t>
  </si>
  <si>
    <t>James Oliver</t>
  </si>
  <si>
    <t>James Jones</t>
  </si>
  <si>
    <t>Timothy Malone</t>
  </si>
  <si>
    <t>Latoya Stuart</t>
  </si>
  <si>
    <t>Kimberly Murphy</t>
  </si>
  <si>
    <t>Jesus Sanders</t>
  </si>
  <si>
    <t>Eddie Clark</t>
  </si>
  <si>
    <t>Patricia Cline</t>
  </si>
  <si>
    <t>Michael Schneider</t>
  </si>
  <si>
    <t>Ian Phillips</t>
  </si>
  <si>
    <t>Scott Lopez</t>
  </si>
  <si>
    <t>Rodney May</t>
  </si>
  <si>
    <t>Kimberly Howard</t>
  </si>
  <si>
    <t>Andre Wagner</t>
  </si>
  <si>
    <t>Linda Hunter</t>
  </si>
  <si>
    <t>Bradley Anderson</t>
  </si>
  <si>
    <t>William Wright</t>
  </si>
  <si>
    <t>Joanne Watson</t>
  </si>
  <si>
    <t>Vincent Wallace</t>
  </si>
  <si>
    <t>Jennifer Malone</t>
  </si>
  <si>
    <t>Laura Wright MD</t>
  </si>
  <si>
    <t>Jason Haas</t>
  </si>
  <si>
    <t>Sharon Valdez</t>
  </si>
  <si>
    <t>Andrew Taylor</t>
  </si>
  <si>
    <t>Brian Williams</t>
  </si>
  <si>
    <t>Row Labels</t>
  </si>
  <si>
    <t>Grand Total</t>
  </si>
  <si>
    <t>Average of purchase_frequency</t>
  </si>
  <si>
    <t>Age group</t>
  </si>
  <si>
    <t>Gen Z</t>
  </si>
  <si>
    <t>Adults</t>
  </si>
  <si>
    <t>Middle Aged</t>
  </si>
  <si>
    <t>Old</t>
  </si>
  <si>
    <t>Average of spending</t>
  </si>
  <si>
    <t>Average of income</t>
  </si>
  <si>
    <t>V</t>
  </si>
  <si>
    <t>Count of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</si>
</sst>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Sheet1!$I$60:$I$64</c:f>
              <c:strCache>
                <c:ptCount val="4"/>
                <c:pt idx="0">
                  <c:v>Gen Z</c:v>
                </c:pt>
                <c:pt idx="1">
                  <c:v>Middle Aged</c:v>
                </c:pt>
                <c:pt idx="2">
                  <c:v>Old</c:v>
                </c:pt>
                <c:pt idx="3">
                  <c:v>Adults</c:v>
                </c:pt>
              </c:strCache>
            </c:strRef>
          </c:cat>
          <c:val>
            <c:numRef>
              <c:f>Sheet1!$J$60:$J$64</c:f>
              <c:numCache>
                <c:formatCode>General</c:formatCode>
                <c:ptCount val="4"/>
                <c:pt idx="0">
                  <c:v>0.51741935483870982</c:v>
                </c:pt>
                <c:pt idx="1">
                  <c:v>0.55699999999999972</c:v>
                </c:pt>
                <c:pt idx="2">
                  <c:v>0.56164383561643838</c:v>
                </c:pt>
                <c:pt idx="3">
                  <c:v>0.56533742331288372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12800"/>
        <c:axId val="167614336"/>
      </c:barChart>
      <c:catAx>
        <c:axId val="16761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14336"/>
        <c:crosses val="autoZero"/>
        <c:auto val="1"/>
        <c:lblAlgn val="ctr"/>
        <c:lblOffset val="100"/>
        <c:noMultiLvlLbl val="0"/>
      </c:catAx>
      <c:valAx>
        <c:axId val="1676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analysis.xlsx]Sheet1!PivotTable5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Country with Highest </a:t>
            </a:r>
            <a:r>
              <a:rPr lang="en-US" sz="1800" b="1" i="0" u="none" strike="noStrike" baseline="0">
                <a:effectLst/>
              </a:rPr>
              <a:t>Average Spending 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Sheet1!$B$16:$B$21</c:f>
              <c:strCache>
                <c:ptCount val="5"/>
                <c:pt idx="0">
                  <c:v>Saint Helena</c:v>
                </c:pt>
                <c:pt idx="1">
                  <c:v>Hungary</c:v>
                </c:pt>
                <c:pt idx="2">
                  <c:v>Saint Lucia</c:v>
                </c:pt>
                <c:pt idx="3">
                  <c:v>Falkland Islands (Malvinas)</c:v>
                </c:pt>
                <c:pt idx="4">
                  <c:v>Thailand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5"/>
                <c:pt idx="0">
                  <c:v>24055.785</c:v>
                </c:pt>
                <c:pt idx="1">
                  <c:v>19438.792500000003</c:v>
                </c:pt>
                <c:pt idx="2">
                  <c:v>19405.715</c:v>
                </c:pt>
                <c:pt idx="3">
                  <c:v>18617.12</c:v>
                </c:pt>
                <c:pt idx="4">
                  <c:v>17015.412499999999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795072"/>
        <c:axId val="371798016"/>
      </c:barChart>
      <c:catAx>
        <c:axId val="371795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71798016"/>
        <c:crosses val="autoZero"/>
        <c:auto val="1"/>
        <c:lblAlgn val="ctr"/>
        <c:lblOffset val="100"/>
        <c:noMultiLvlLbl val="0"/>
      </c:catAx>
      <c:valAx>
        <c:axId val="37179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79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analysis.xlsx]Sheet1!PivotTable6</c:name>
    <c:fmtId val="4"/>
  </c:pivotSource>
  <c:chart>
    <c:title>
      <c:tx>
        <c:rich>
          <a:bodyPr/>
          <a:lstStyle/>
          <a:p>
            <a:pPr algn="ctr" rtl="0">
              <a:defRPr/>
            </a:pPr>
            <a:r>
              <a:rPr lang="en-US"/>
              <a:t>Country with Lowest Average Spending </a:t>
            </a:r>
          </a:p>
          <a:p>
            <a:pPr algn="ctr" rtl="0"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Sheet1!$B$33:$B$38</c:f>
              <c:strCache>
                <c:ptCount val="5"/>
                <c:pt idx="0">
                  <c:v>Vanuatu</c:v>
                </c:pt>
                <c:pt idx="1">
                  <c:v>Chad</c:v>
                </c:pt>
                <c:pt idx="2">
                  <c:v>Mali</c:v>
                </c:pt>
                <c:pt idx="3">
                  <c:v>Brunei Darussalam</c:v>
                </c:pt>
                <c:pt idx="4">
                  <c:v>American Samoa</c:v>
                </c:pt>
              </c:strCache>
            </c:strRef>
          </c:cat>
          <c:val>
            <c:numRef>
              <c:f>Sheet1!$C$33:$C$38</c:f>
              <c:numCache>
                <c:formatCode>General</c:formatCode>
                <c:ptCount val="5"/>
                <c:pt idx="0">
                  <c:v>2355.105</c:v>
                </c:pt>
                <c:pt idx="1">
                  <c:v>3246.1849999999963</c:v>
                </c:pt>
                <c:pt idx="2">
                  <c:v>3250.64</c:v>
                </c:pt>
                <c:pt idx="3">
                  <c:v>3259.12</c:v>
                </c:pt>
                <c:pt idx="4">
                  <c:v>3278.7583333333337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086656"/>
        <c:axId val="286088192"/>
      </c:barChart>
      <c:catAx>
        <c:axId val="28608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088192"/>
        <c:crosses val="autoZero"/>
        <c:auto val="1"/>
        <c:lblAlgn val="ctr"/>
        <c:lblOffset val="100"/>
        <c:noMultiLvlLbl val="0"/>
      </c:catAx>
      <c:valAx>
        <c:axId val="286088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8608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purchase frequency Vs Age Group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ln>
            <a:solidFill>
              <a:schemeClr val="tx1"/>
            </a:solidFill>
          </a:ln>
        </c:spPr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Sheet1!$I$60:$I$64</c:f>
              <c:strCache>
                <c:ptCount val="4"/>
                <c:pt idx="0">
                  <c:v>Gen Z</c:v>
                </c:pt>
                <c:pt idx="1">
                  <c:v>Middle Aged</c:v>
                </c:pt>
                <c:pt idx="2">
                  <c:v>Old</c:v>
                </c:pt>
                <c:pt idx="3">
                  <c:v>Adults</c:v>
                </c:pt>
              </c:strCache>
            </c:strRef>
          </c:cat>
          <c:val>
            <c:numRef>
              <c:f>Sheet1!$J$60:$J$64</c:f>
              <c:numCache>
                <c:formatCode>General</c:formatCode>
                <c:ptCount val="4"/>
                <c:pt idx="0">
                  <c:v>0.51741935483870982</c:v>
                </c:pt>
                <c:pt idx="1">
                  <c:v>0.55699999999999972</c:v>
                </c:pt>
                <c:pt idx="2">
                  <c:v>0.56164383561643838</c:v>
                </c:pt>
                <c:pt idx="3">
                  <c:v>0.56533742331288372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197440"/>
        <c:axId val="285199744"/>
      </c:barChart>
      <c:catAx>
        <c:axId val="2851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5199744"/>
        <c:crosses val="autoZero"/>
        <c:auto val="1"/>
        <c:lblAlgn val="ctr"/>
        <c:lblOffset val="100"/>
        <c:noMultiLvlLbl val="0"/>
      </c:catAx>
      <c:valAx>
        <c:axId val="28519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851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in Different Purchase Frequencies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rgbClr val="92D050"/>
          </a:solidFill>
          <a:ln>
            <a:solidFill>
              <a:schemeClr val="tx1">
                <a:lumMod val="95000"/>
                <a:lumOff val="5000"/>
              </a:schemeClr>
            </a:solidFill>
          </a:ln>
        </c:spPr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Sheet1!$B$75:$B$85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Sheet1!$C$75:$C$85</c:f>
              <c:numCache>
                <c:formatCode>General</c:formatCode>
                <c:ptCount val="10"/>
                <c:pt idx="0">
                  <c:v>59837.788990825691</c:v>
                </c:pt>
                <c:pt idx="1">
                  <c:v>56694.860759493669</c:v>
                </c:pt>
                <c:pt idx="2">
                  <c:v>53990.4375</c:v>
                </c:pt>
                <c:pt idx="3">
                  <c:v>60940.020408163262</c:v>
                </c:pt>
                <c:pt idx="4">
                  <c:v>59950.445544554459</c:v>
                </c:pt>
                <c:pt idx="5">
                  <c:v>62036.788990825691</c:v>
                </c:pt>
                <c:pt idx="6">
                  <c:v>59291.714285714283</c:v>
                </c:pt>
                <c:pt idx="7">
                  <c:v>61395.83505154639</c:v>
                </c:pt>
                <c:pt idx="8">
                  <c:v>57436.79775280899</c:v>
                </c:pt>
                <c:pt idx="9">
                  <c:v>60014.029126213594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066624"/>
        <c:axId val="372347264"/>
      </c:barChart>
      <c:catAx>
        <c:axId val="38106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2347264"/>
        <c:crosses val="autoZero"/>
        <c:auto val="1"/>
        <c:lblAlgn val="ctr"/>
        <c:lblOffset val="100"/>
        <c:noMultiLvlLbl val="0"/>
      </c:catAx>
      <c:valAx>
        <c:axId val="37234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106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analysis.xlsx]Sheet1!PivotTable7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income in Age groups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rgbClr val="00B050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Sheet1!$B$102:$B$106</c:f>
              <c:strCache>
                <c:ptCount val="4"/>
                <c:pt idx="0">
                  <c:v>Adults</c:v>
                </c:pt>
                <c:pt idx="1">
                  <c:v>Gen Z</c:v>
                </c:pt>
                <c:pt idx="2">
                  <c:v>Middle Aged</c:v>
                </c:pt>
                <c:pt idx="3">
                  <c:v>Old</c:v>
                </c:pt>
              </c:strCache>
            </c:strRef>
          </c:cat>
          <c:val>
            <c:numRef>
              <c:f>Sheet1!$C$102:$C$106</c:f>
              <c:numCache>
                <c:formatCode>General</c:formatCode>
                <c:ptCount val="4"/>
                <c:pt idx="0">
                  <c:v>59879.361963190182</c:v>
                </c:pt>
                <c:pt idx="1">
                  <c:v>59679</c:v>
                </c:pt>
                <c:pt idx="2">
                  <c:v>59880.653333333335</c:v>
                </c:pt>
                <c:pt idx="3">
                  <c:v>57272.780821917811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041600"/>
        <c:axId val="286729728"/>
      </c:barChart>
      <c:catAx>
        <c:axId val="28604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86729728"/>
        <c:crosses val="autoZero"/>
        <c:auto val="1"/>
        <c:lblAlgn val="ctr"/>
        <c:lblOffset val="100"/>
        <c:noMultiLvlLbl val="0"/>
      </c:catAx>
      <c:valAx>
        <c:axId val="2867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041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analysis.xlsx]Sheet1!PivotTable8</c:name>
    <c:fmtId val="5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solidFill>
            <a:srgbClr val="FFC000"/>
          </a:solidFill>
        </c:spPr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Sheet1!$B$120:$B$124</c:f>
              <c:strCache>
                <c:ptCount val="4"/>
                <c:pt idx="0">
                  <c:v>Bachelor</c:v>
                </c:pt>
                <c:pt idx="1">
                  <c:v>High School</c:v>
                </c:pt>
                <c:pt idx="2">
                  <c:v>Master</c:v>
                </c:pt>
                <c:pt idx="3">
                  <c:v>PhD</c:v>
                </c:pt>
              </c:strCache>
            </c:strRef>
          </c:cat>
          <c:val>
            <c:numRef>
              <c:f>Sheet1!$C$120:$C$124</c:f>
              <c:numCache>
                <c:formatCode>General</c:formatCode>
                <c:ptCount val="4"/>
                <c:pt idx="0">
                  <c:v>0.56715867158671607</c:v>
                </c:pt>
                <c:pt idx="1">
                  <c:v>0.56857142857142839</c:v>
                </c:pt>
                <c:pt idx="2">
                  <c:v>0.5504237288135595</c:v>
                </c:pt>
                <c:pt idx="3">
                  <c:v>0.53104838709677404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121664"/>
        <c:axId val="467123200"/>
      </c:barChart>
      <c:catAx>
        <c:axId val="46712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67123200"/>
        <c:crosses val="autoZero"/>
        <c:auto val="1"/>
        <c:lblAlgn val="ctr"/>
        <c:lblOffset val="100"/>
        <c:noMultiLvlLbl val="0"/>
      </c:catAx>
      <c:valAx>
        <c:axId val="46712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712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[Customer data analysis.xlsx]Sheet1!PivotTable4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Purchase Frequency in Gender</a:t>
            </a:r>
          </a:p>
        </c:rich>
      </c:tx>
      <c:layout/>
      <c:overlay val="0"/>
      <c:spPr>
        <a:solidFill>
          <a:schemeClr val="tx2">
            <a:lumMod val="40000"/>
            <a:lumOff val="60000"/>
          </a:schemeClr>
        </a:solidFill>
      </c:spPr>
    </c:title>
    <c:autoTitleDeleted val="0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FF00"/>
          </a:solidFill>
        </c:spPr>
      </c:pivotFmt>
      <c:pivotFmt>
        <c:idx val="2"/>
      </c:pivotFmt>
    </c:pivotFmts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1"/>
            <c:bubble3D val="0"/>
            <c:spPr>
              <a:solidFill>
                <a:srgbClr val="FFFF00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Sheet1!$B$2:$B$4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0.55310621242484947</c:v>
                </c:pt>
                <c:pt idx="1">
                  <c:v>0.55608782435129722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0"/>
        <c:txPr>
          <a:bodyPr/>
          <a:lstStyle/>
          <a:p>
            <a:pPr>
              <a:defRPr sz="1100"/>
            </a:pPr>
            <a:endParaRPr lang="en-US"/>
          </a:p>
        </c:txPr>
      </c:legendEntry>
      <c:layout>
        <c:manualLayout>
          <c:xMode val="edge"/>
          <c:yMode val="edge"/>
          <c:x val="0.7729561382146819"/>
          <c:y val="0.27308386761252368"/>
          <c:w val="0.19267960061693321"/>
          <c:h val="0.47345863500808527"/>
        </c:manualLayout>
      </c:layout>
      <c:overlay val="0"/>
    </c:legend>
    <c:plotVisOnly val="1"/>
    <c:dispBlanksAs val="gap"/>
    <c:showDLblsOverMax val="0"/>
  </c:chart>
  <c:spPr>
    <a:noFill/>
    <a:ln>
      <a:solidFill>
        <a:schemeClr val="tx1">
          <a:lumMod val="95000"/>
          <a:lumOff val="5000"/>
        </a:schemeClr>
      </a:solidFill>
    </a:ln>
    <a:effectLst>
      <a:softEdge rad="635000"/>
    </a:effectLst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Sheet1!$B$16:$B$21</c:f>
              <c:strCache>
                <c:ptCount val="5"/>
                <c:pt idx="0">
                  <c:v>Saint Helena</c:v>
                </c:pt>
                <c:pt idx="1">
                  <c:v>Hungary</c:v>
                </c:pt>
                <c:pt idx="2">
                  <c:v>Saint Lucia</c:v>
                </c:pt>
                <c:pt idx="3">
                  <c:v>Falkland Islands (Malvinas)</c:v>
                </c:pt>
                <c:pt idx="4">
                  <c:v>Thailand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5"/>
                <c:pt idx="0">
                  <c:v>24055.785</c:v>
                </c:pt>
                <c:pt idx="1">
                  <c:v>19438.792500000003</c:v>
                </c:pt>
                <c:pt idx="2">
                  <c:v>19405.715</c:v>
                </c:pt>
                <c:pt idx="3">
                  <c:v>18617.12</c:v>
                </c:pt>
                <c:pt idx="4">
                  <c:v>17015.412499999999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530048"/>
        <c:axId val="272531840"/>
      </c:barChart>
      <c:catAx>
        <c:axId val="2725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531840"/>
        <c:crosses val="autoZero"/>
        <c:auto val="1"/>
        <c:lblAlgn val="ctr"/>
        <c:lblOffset val="100"/>
        <c:noMultiLvlLbl val="0"/>
      </c:catAx>
      <c:valAx>
        <c:axId val="2725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53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Sheet1!$B$33:$B$38</c:f>
              <c:strCache>
                <c:ptCount val="5"/>
                <c:pt idx="0">
                  <c:v>Vanuatu</c:v>
                </c:pt>
                <c:pt idx="1">
                  <c:v>Chad</c:v>
                </c:pt>
                <c:pt idx="2">
                  <c:v>Mali</c:v>
                </c:pt>
                <c:pt idx="3">
                  <c:v>Brunei Darussalam</c:v>
                </c:pt>
                <c:pt idx="4">
                  <c:v>American Samoa</c:v>
                </c:pt>
              </c:strCache>
            </c:strRef>
          </c:cat>
          <c:val>
            <c:numRef>
              <c:f>Sheet1!$C$33:$C$38</c:f>
              <c:numCache>
                <c:formatCode>General</c:formatCode>
                <c:ptCount val="5"/>
                <c:pt idx="0">
                  <c:v>2355.105</c:v>
                </c:pt>
                <c:pt idx="1">
                  <c:v>3246.1849999999963</c:v>
                </c:pt>
                <c:pt idx="2">
                  <c:v>3250.64</c:v>
                </c:pt>
                <c:pt idx="3">
                  <c:v>3259.12</c:v>
                </c:pt>
                <c:pt idx="4">
                  <c:v>3278.7583333333337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729088"/>
        <c:axId val="278730624"/>
      </c:barChart>
      <c:catAx>
        <c:axId val="2787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78730624"/>
        <c:crosses val="autoZero"/>
        <c:auto val="1"/>
        <c:lblAlgn val="ctr"/>
        <c:lblOffset val="100"/>
        <c:noMultiLvlLbl val="0"/>
      </c:catAx>
      <c:valAx>
        <c:axId val="2787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72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Sheet1!$B$75:$B$85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Sheet1!$C$75:$C$85</c:f>
              <c:numCache>
                <c:formatCode>General</c:formatCode>
                <c:ptCount val="10"/>
                <c:pt idx="0">
                  <c:v>59837.788990825691</c:v>
                </c:pt>
                <c:pt idx="1">
                  <c:v>56694.860759493669</c:v>
                </c:pt>
                <c:pt idx="2">
                  <c:v>53990.4375</c:v>
                </c:pt>
                <c:pt idx="3">
                  <c:v>60940.020408163262</c:v>
                </c:pt>
                <c:pt idx="4">
                  <c:v>59950.445544554459</c:v>
                </c:pt>
                <c:pt idx="5">
                  <c:v>62036.788990825691</c:v>
                </c:pt>
                <c:pt idx="6">
                  <c:v>59291.714285714283</c:v>
                </c:pt>
                <c:pt idx="7">
                  <c:v>61395.83505154639</c:v>
                </c:pt>
                <c:pt idx="8">
                  <c:v>57436.79775280899</c:v>
                </c:pt>
                <c:pt idx="9">
                  <c:v>60014.029126213594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92544"/>
        <c:axId val="213296256"/>
      </c:barChart>
      <c:catAx>
        <c:axId val="2132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6256"/>
        <c:crosses val="autoZero"/>
        <c:auto val="1"/>
        <c:lblAlgn val="ctr"/>
        <c:lblOffset val="100"/>
        <c:noMultiLvlLbl val="0"/>
      </c:catAx>
      <c:valAx>
        <c:axId val="2132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2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analysis.xlsx]Sheet1!PivotTable7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Sheet1!$B$102:$B$106</c:f>
              <c:strCache>
                <c:ptCount val="4"/>
                <c:pt idx="0">
                  <c:v>Adults</c:v>
                </c:pt>
                <c:pt idx="1">
                  <c:v>Gen Z</c:v>
                </c:pt>
                <c:pt idx="2">
                  <c:v>Middle Aged</c:v>
                </c:pt>
                <c:pt idx="3">
                  <c:v>Old</c:v>
                </c:pt>
              </c:strCache>
            </c:strRef>
          </c:cat>
          <c:val>
            <c:numRef>
              <c:f>Sheet1!$C$102:$C$106</c:f>
              <c:numCache>
                <c:formatCode>General</c:formatCode>
                <c:ptCount val="4"/>
                <c:pt idx="0">
                  <c:v>59879.361963190182</c:v>
                </c:pt>
                <c:pt idx="1">
                  <c:v>59679</c:v>
                </c:pt>
                <c:pt idx="2">
                  <c:v>59880.653333333335</c:v>
                </c:pt>
                <c:pt idx="3">
                  <c:v>57272.780821917811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168"/>
        <c:axId val="46677376"/>
      </c:barChart>
      <c:catAx>
        <c:axId val="2099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46677376"/>
        <c:crosses val="autoZero"/>
        <c:auto val="1"/>
        <c:lblAlgn val="ctr"/>
        <c:lblOffset val="100"/>
        <c:noMultiLvlLbl val="0"/>
      </c:catAx>
      <c:valAx>
        <c:axId val="466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data analysis.xlsx]Sheet1!PivotTable8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Sheet1!$B$120:$B$124</c:f>
              <c:strCache>
                <c:ptCount val="4"/>
                <c:pt idx="0">
                  <c:v>Bachelor</c:v>
                </c:pt>
                <c:pt idx="1">
                  <c:v>High School</c:v>
                </c:pt>
                <c:pt idx="2">
                  <c:v>Master</c:v>
                </c:pt>
                <c:pt idx="3">
                  <c:v>PhD</c:v>
                </c:pt>
              </c:strCache>
            </c:strRef>
          </c:cat>
          <c:val>
            <c:numRef>
              <c:f>Sheet1!$C$120:$C$124</c:f>
              <c:numCache>
                <c:formatCode>General</c:formatCode>
                <c:ptCount val="4"/>
                <c:pt idx="0">
                  <c:v>0.56715867158671607</c:v>
                </c:pt>
                <c:pt idx="1">
                  <c:v>0.56857142857142839</c:v>
                </c:pt>
                <c:pt idx="2">
                  <c:v>0.5504237288135595</c:v>
                </c:pt>
                <c:pt idx="3">
                  <c:v>0.53104838709677404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768"/>
        <c:axId val="142888960"/>
      </c:barChart>
      <c:catAx>
        <c:axId val="2100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888960"/>
        <c:crosses val="autoZero"/>
        <c:auto val="1"/>
        <c:lblAlgn val="ctr"/>
        <c:lblOffset val="100"/>
        <c:noMultiLvlLbl val="0"/>
      </c:catAx>
      <c:valAx>
        <c:axId val="1428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[Customer data analysis.xlsx]Sheet1!PivotTable9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Sheet1!$C$140:$C$379</c:f>
              <c:strCache>
                <c:ptCount val="239"/>
                <c:pt idx="0">
                  <c:v>Congo</c:v>
                </c:pt>
                <c:pt idx="1">
                  <c:v>Palau</c:v>
                </c:pt>
                <c:pt idx="2">
                  <c:v>Slovenia</c:v>
                </c:pt>
                <c:pt idx="3">
                  <c:v>Nigeria</c:v>
                </c:pt>
                <c:pt idx="4">
                  <c:v>Algeria</c:v>
                </c:pt>
                <c:pt idx="5">
                  <c:v>Azerbaijan</c:v>
                </c:pt>
                <c:pt idx="6">
                  <c:v>Ukraine</c:v>
                </c:pt>
                <c:pt idx="7">
                  <c:v>Libyan Arab Jamahiriya</c:v>
                </c:pt>
                <c:pt idx="8">
                  <c:v>French Southern Territories</c:v>
                </c:pt>
                <c:pt idx="9">
                  <c:v>Bahamas</c:v>
                </c:pt>
                <c:pt idx="10">
                  <c:v>Ethiopia</c:v>
                </c:pt>
                <c:pt idx="11">
                  <c:v>Cook Islands</c:v>
                </c:pt>
                <c:pt idx="12">
                  <c:v>Philippines</c:v>
                </c:pt>
                <c:pt idx="13">
                  <c:v>British Indian Ocean Territory (Chagos Archipelago)</c:v>
                </c:pt>
                <c:pt idx="14">
                  <c:v>Sri Lanka</c:v>
                </c:pt>
                <c:pt idx="15">
                  <c:v>Gambia</c:v>
                </c:pt>
                <c:pt idx="16">
                  <c:v>Palestinian Territory</c:v>
                </c:pt>
                <c:pt idx="17">
                  <c:v>Sweden</c:v>
                </c:pt>
                <c:pt idx="18">
                  <c:v>Taiwan</c:v>
                </c:pt>
                <c:pt idx="19">
                  <c:v>Namibia</c:v>
                </c:pt>
                <c:pt idx="20">
                  <c:v>United States Minor Outlying Islands</c:v>
                </c:pt>
                <c:pt idx="21">
                  <c:v>Bouvet Island (Bouvetoya)</c:v>
                </c:pt>
                <c:pt idx="22">
                  <c:v>Mongolia</c:v>
                </c:pt>
                <c:pt idx="23">
                  <c:v>Greenland</c:v>
                </c:pt>
                <c:pt idx="24">
                  <c:v>Afghanistan</c:v>
                </c:pt>
                <c:pt idx="25">
                  <c:v>Lesotho</c:v>
                </c:pt>
                <c:pt idx="26">
                  <c:v>Tokelau</c:v>
                </c:pt>
                <c:pt idx="27">
                  <c:v>Saint Kitts and Nevis</c:v>
                </c:pt>
                <c:pt idx="28">
                  <c:v>Chile</c:v>
                </c:pt>
                <c:pt idx="29">
                  <c:v>Bahrain</c:v>
                </c:pt>
                <c:pt idx="30">
                  <c:v>Somalia</c:v>
                </c:pt>
                <c:pt idx="31">
                  <c:v>Fiji</c:v>
                </c:pt>
                <c:pt idx="32">
                  <c:v>Burundi</c:v>
                </c:pt>
                <c:pt idx="33">
                  <c:v>French Guiana</c:v>
                </c:pt>
                <c:pt idx="34">
                  <c:v>Reunion</c:v>
                </c:pt>
                <c:pt idx="35">
                  <c:v>Belize</c:v>
                </c:pt>
                <c:pt idx="36">
                  <c:v>San Marino</c:v>
                </c:pt>
                <c:pt idx="37">
                  <c:v>Guam</c:v>
                </c:pt>
                <c:pt idx="38">
                  <c:v>Angola</c:v>
                </c:pt>
                <c:pt idx="39">
                  <c:v>Ireland</c:v>
                </c:pt>
                <c:pt idx="40">
                  <c:v>Djibouti</c:v>
                </c:pt>
                <c:pt idx="41">
                  <c:v>Korea</c:v>
                </c:pt>
                <c:pt idx="42">
                  <c:v>Central African Republic</c:v>
                </c:pt>
                <c:pt idx="43">
                  <c:v>Zambia</c:v>
                </c:pt>
                <c:pt idx="44">
                  <c:v>Poland</c:v>
                </c:pt>
                <c:pt idx="45">
                  <c:v>Malawi</c:v>
                </c:pt>
                <c:pt idx="46">
                  <c:v>Russian Federation</c:v>
                </c:pt>
                <c:pt idx="47">
                  <c:v>Malaysia</c:v>
                </c:pt>
                <c:pt idx="48">
                  <c:v>Saint Vincent and the Grenadines</c:v>
                </c:pt>
                <c:pt idx="49">
                  <c:v>Maldives</c:v>
                </c:pt>
                <c:pt idx="50">
                  <c:v>Sierra Leone</c:v>
                </c:pt>
                <c:pt idx="51">
                  <c:v>Aruba</c:v>
                </c:pt>
                <c:pt idx="52">
                  <c:v>Comoros</c:v>
                </c:pt>
                <c:pt idx="53">
                  <c:v>Mozambique</c:v>
                </c:pt>
                <c:pt idx="54">
                  <c:v>Togo</c:v>
                </c:pt>
                <c:pt idx="55">
                  <c:v>Cyprus</c:v>
                </c:pt>
                <c:pt idx="56">
                  <c:v>Tonga</c:v>
                </c:pt>
                <c:pt idx="57">
                  <c:v>United States of America</c:v>
                </c:pt>
                <c:pt idx="58">
                  <c:v>Netherlands</c:v>
                </c:pt>
                <c:pt idx="59">
                  <c:v>Turks and Caicos Islands</c:v>
                </c:pt>
                <c:pt idx="60">
                  <c:v>Marshall Islands</c:v>
                </c:pt>
                <c:pt idx="61">
                  <c:v>Guadeloupe</c:v>
                </c:pt>
                <c:pt idx="62">
                  <c:v>Holy See (Vatican City State)</c:v>
                </c:pt>
                <c:pt idx="63">
                  <c:v>Timor-Leste</c:v>
                </c:pt>
                <c:pt idx="64">
                  <c:v>Iceland</c:v>
                </c:pt>
                <c:pt idx="65">
                  <c:v>Sao Tome and Principe</c:v>
                </c:pt>
                <c:pt idx="66">
                  <c:v>Norfolk Island</c:v>
                </c:pt>
                <c:pt idx="67">
                  <c:v>El Salvador</c:v>
                </c:pt>
                <c:pt idx="68">
                  <c:v>Northern Mariana Islands</c:v>
                </c:pt>
                <c:pt idx="69">
                  <c:v>Guatemala</c:v>
                </c:pt>
                <c:pt idx="70">
                  <c:v>Norway</c:v>
                </c:pt>
                <c:pt idx="71">
                  <c:v>Brazil</c:v>
                </c:pt>
                <c:pt idx="72">
                  <c:v>French Polynesia</c:v>
                </c:pt>
                <c:pt idx="73">
                  <c:v>United Kingdom</c:v>
                </c:pt>
                <c:pt idx="74">
                  <c:v>Italy</c:v>
                </c:pt>
                <c:pt idx="75">
                  <c:v>Serbia</c:v>
                </c:pt>
                <c:pt idx="76">
                  <c:v>Peru</c:v>
                </c:pt>
                <c:pt idx="77">
                  <c:v>Cocos (Keeling) Islands</c:v>
                </c:pt>
                <c:pt idx="78">
                  <c:v>Barbados</c:v>
                </c:pt>
                <c:pt idx="79">
                  <c:v>South Africa</c:v>
                </c:pt>
                <c:pt idx="80">
                  <c:v>Kuwait</c:v>
                </c:pt>
                <c:pt idx="81">
                  <c:v>Swaziland</c:v>
                </c:pt>
                <c:pt idx="82">
                  <c:v>Benin</c:v>
                </c:pt>
                <c:pt idx="83">
                  <c:v>Armenia</c:v>
                </c:pt>
                <c:pt idx="84">
                  <c:v>Belgium</c:v>
                </c:pt>
                <c:pt idx="85">
                  <c:v>Guinea</c:v>
                </c:pt>
                <c:pt idx="86">
                  <c:v>Saint Barthelemy</c:v>
                </c:pt>
                <c:pt idx="87">
                  <c:v>Guyana</c:v>
                </c:pt>
                <c:pt idx="88">
                  <c:v>Bermuda</c:v>
                </c:pt>
                <c:pt idx="89">
                  <c:v>Tuvalu</c:v>
                </c:pt>
                <c:pt idx="90">
                  <c:v>Luxembourg</c:v>
                </c:pt>
                <c:pt idx="91">
                  <c:v>Eritrea</c:v>
                </c:pt>
                <c:pt idx="92">
                  <c:v>Denmark</c:v>
                </c:pt>
                <c:pt idx="93">
                  <c:v>Netherlands Antilles</c:v>
                </c:pt>
                <c:pt idx="94">
                  <c:v>Venezuela</c:v>
                </c:pt>
                <c:pt idx="95">
                  <c:v>New Caledonia</c:v>
                </c:pt>
                <c:pt idx="96">
                  <c:v>Austria</c:v>
                </c:pt>
                <c:pt idx="97">
                  <c:v>Madagascar</c:v>
                </c:pt>
                <c:pt idx="98">
                  <c:v>Hong Kong</c:v>
                </c:pt>
                <c:pt idx="99">
                  <c:v>Andorra</c:v>
                </c:pt>
                <c:pt idx="100">
                  <c:v>Niue</c:v>
                </c:pt>
                <c:pt idx="101">
                  <c:v>Georgia</c:v>
                </c:pt>
                <c:pt idx="102">
                  <c:v>Myanmar</c:v>
                </c:pt>
                <c:pt idx="103">
                  <c:v>Papua New Guinea</c:v>
                </c:pt>
                <c:pt idx="104">
                  <c:v>Turkmenistan</c:v>
                </c:pt>
                <c:pt idx="105">
                  <c:v>Paraguay</c:v>
                </c:pt>
                <c:pt idx="106">
                  <c:v>Kiribati</c:v>
                </c:pt>
                <c:pt idx="107">
                  <c:v>Germany</c:v>
                </c:pt>
                <c:pt idx="108">
                  <c:v>Morocco</c:v>
                </c:pt>
                <c:pt idx="109">
                  <c:v>Ghana</c:v>
                </c:pt>
                <c:pt idx="110">
                  <c:v>Honduras</c:v>
                </c:pt>
                <c:pt idx="111">
                  <c:v>Greece</c:v>
                </c:pt>
                <c:pt idx="112">
                  <c:v>Antigua and Barbuda</c:v>
                </c:pt>
                <c:pt idx="113">
                  <c:v>Puerto Rico</c:v>
                </c:pt>
                <c:pt idx="114">
                  <c:v>Gabon</c:v>
                </c:pt>
                <c:pt idx="115">
                  <c:v>Liechtenstein</c:v>
                </c:pt>
                <c:pt idx="116">
                  <c:v>North Macedonia</c:v>
                </c:pt>
                <c:pt idx="117">
                  <c:v>Ecuador</c:v>
                </c:pt>
                <c:pt idx="118">
                  <c:v>Western Sahara</c:v>
                </c:pt>
                <c:pt idx="119">
                  <c:v>Rwanda</c:v>
                </c:pt>
                <c:pt idx="120">
                  <c:v>Spain</c:v>
                </c:pt>
                <c:pt idx="121">
                  <c:v>Zimbabwe</c:v>
                </c:pt>
                <c:pt idx="122">
                  <c:v>Costa Rica</c:v>
                </c:pt>
                <c:pt idx="123">
                  <c:v>Egypt</c:v>
                </c:pt>
                <c:pt idx="124">
                  <c:v>Switzerland</c:v>
                </c:pt>
                <c:pt idx="125">
                  <c:v>Saint Pierre and Miquelon</c:v>
                </c:pt>
                <c:pt idx="126">
                  <c:v>Nauru</c:v>
                </c:pt>
                <c:pt idx="127">
                  <c:v>Colombia</c:v>
                </c:pt>
                <c:pt idx="128">
                  <c:v>Antarctica (the territory South of 60 deg S)</c:v>
                </c:pt>
                <c:pt idx="129">
                  <c:v>British Virgin Islands</c:v>
                </c:pt>
                <c:pt idx="130">
                  <c:v>Turkey</c:v>
                </c:pt>
                <c:pt idx="131">
                  <c:v>Belarus</c:v>
                </c:pt>
                <c:pt idx="132">
                  <c:v>Nicaragua</c:v>
                </c:pt>
                <c:pt idx="133">
                  <c:v>Saudi Arabia</c:v>
                </c:pt>
                <c:pt idx="134">
                  <c:v>Uganda</c:v>
                </c:pt>
                <c:pt idx="135">
                  <c:v>Mauritius</c:v>
                </c:pt>
                <c:pt idx="136">
                  <c:v>Japan</c:v>
                </c:pt>
                <c:pt idx="137">
                  <c:v>Mayotte</c:v>
                </c:pt>
                <c:pt idx="138">
                  <c:v>Kenya</c:v>
                </c:pt>
                <c:pt idx="139">
                  <c:v>Singapore</c:v>
                </c:pt>
                <c:pt idx="140">
                  <c:v>Vietnam</c:v>
                </c:pt>
                <c:pt idx="141">
                  <c:v>Micronesia</c:v>
                </c:pt>
                <c:pt idx="142">
                  <c:v>Pakistan</c:v>
                </c:pt>
                <c:pt idx="143">
                  <c:v>Moldova</c:v>
                </c:pt>
                <c:pt idx="144">
                  <c:v>Cayman Islands</c:v>
                </c:pt>
                <c:pt idx="145">
                  <c:v>Lebanon</c:v>
                </c:pt>
                <c:pt idx="146">
                  <c:v>Tanzania</c:v>
                </c:pt>
                <c:pt idx="147">
                  <c:v>Slovakia (Slovak Republic)</c:v>
                </c:pt>
                <c:pt idx="148">
                  <c:v>United Arab Emirates</c:v>
                </c:pt>
                <c:pt idx="149">
                  <c:v>Nepal</c:v>
                </c:pt>
                <c:pt idx="150">
                  <c:v>Svalbard &amp; Jan Mayen Islands</c:v>
                </c:pt>
                <c:pt idx="151">
                  <c:v>Croatia</c:v>
                </c:pt>
                <c:pt idx="152">
                  <c:v>Martinique</c:v>
                </c:pt>
                <c:pt idx="153">
                  <c:v>New Zealand</c:v>
                </c:pt>
                <c:pt idx="154">
                  <c:v>American Samoa</c:v>
                </c:pt>
                <c:pt idx="155">
                  <c:v>Guinea-Bissau</c:v>
                </c:pt>
                <c:pt idx="156">
                  <c:v>Liberia</c:v>
                </c:pt>
                <c:pt idx="157">
                  <c:v>Haiti</c:v>
                </c:pt>
                <c:pt idx="158">
                  <c:v>Syrian Arab Republic</c:v>
                </c:pt>
                <c:pt idx="159">
                  <c:v>Heard Island and McDonald Islands</c:v>
                </c:pt>
                <c:pt idx="160">
                  <c:v>Bolivia</c:v>
                </c:pt>
                <c:pt idx="161">
                  <c:v>Czech Republic</c:v>
                </c:pt>
                <c:pt idx="162">
                  <c:v>Christmas Island</c:v>
                </c:pt>
                <c:pt idx="163">
                  <c:v>Oman</c:v>
                </c:pt>
                <c:pt idx="164">
                  <c:v>Gibraltar</c:v>
                </c:pt>
                <c:pt idx="165">
                  <c:v>India</c:v>
                </c:pt>
                <c:pt idx="166">
                  <c:v>Anguilla</c:v>
                </c:pt>
                <c:pt idx="167">
                  <c:v>Panama</c:v>
                </c:pt>
                <c:pt idx="168">
                  <c:v>Cape Verde</c:v>
                </c:pt>
                <c:pt idx="169">
                  <c:v>Pitcairn Islands</c:v>
                </c:pt>
                <c:pt idx="170">
                  <c:v>Bangladesh</c:v>
                </c:pt>
                <c:pt idx="171">
                  <c:v>Isle of Man</c:v>
                </c:pt>
                <c:pt idx="172">
                  <c:v>Lithuania</c:v>
                </c:pt>
                <c:pt idx="173">
                  <c:v>Israel</c:v>
                </c:pt>
                <c:pt idx="174">
                  <c:v>Tajikistan</c:v>
                </c:pt>
                <c:pt idx="175">
                  <c:v>Albania</c:v>
                </c:pt>
                <c:pt idx="176">
                  <c:v>Chad</c:v>
                </c:pt>
                <c:pt idx="177">
                  <c:v>Cambodia</c:v>
                </c:pt>
                <c:pt idx="178">
                  <c:v>Malta</c:v>
                </c:pt>
                <c:pt idx="179">
                  <c:v>Jordan</c:v>
                </c:pt>
                <c:pt idx="180">
                  <c:v>Mauritania</c:v>
                </c:pt>
                <c:pt idx="181">
                  <c:v>Saint Martin</c:v>
                </c:pt>
                <c:pt idx="182">
                  <c:v>Bosnia and Herzegovina</c:v>
                </c:pt>
                <c:pt idx="183">
                  <c:v>Canada</c:v>
                </c:pt>
                <c:pt idx="184">
                  <c:v>Monaco</c:v>
                </c:pt>
                <c:pt idx="185">
                  <c:v>Estonia</c:v>
                </c:pt>
                <c:pt idx="186">
                  <c:v>Wallis and Futuna</c:v>
                </c:pt>
                <c:pt idx="187">
                  <c:v>Senegal</c:v>
                </c:pt>
                <c:pt idx="188">
                  <c:v>Yemen</c:v>
                </c:pt>
                <c:pt idx="189">
                  <c:v>Kyrgyz Republic</c:v>
                </c:pt>
                <c:pt idx="190">
                  <c:v>Lao People's Democratic Republic</c:v>
                </c:pt>
                <c:pt idx="191">
                  <c:v>Mexico</c:v>
                </c:pt>
                <c:pt idx="192">
                  <c:v>Argentina</c:v>
                </c:pt>
                <c:pt idx="193">
                  <c:v>Montserrat</c:v>
                </c:pt>
                <c:pt idx="194">
                  <c:v>Iraq</c:v>
                </c:pt>
                <c:pt idx="195">
                  <c:v>Saint Lucia</c:v>
                </c:pt>
                <c:pt idx="196">
                  <c:v>Dominican Republic</c:v>
                </c:pt>
                <c:pt idx="197">
                  <c:v>Uruguay</c:v>
                </c:pt>
                <c:pt idx="198">
                  <c:v>Cote d'Ivoire</c:v>
                </c:pt>
                <c:pt idx="199">
                  <c:v>Indonesia</c:v>
                </c:pt>
                <c:pt idx="200">
                  <c:v>Guernsey</c:v>
                </c:pt>
                <c:pt idx="201">
                  <c:v>Hungary</c:v>
                </c:pt>
                <c:pt idx="202">
                  <c:v>Faroe Islands</c:v>
                </c:pt>
                <c:pt idx="203">
                  <c:v>Kazakhstan</c:v>
                </c:pt>
                <c:pt idx="204">
                  <c:v>Portugal</c:v>
                </c:pt>
                <c:pt idx="205">
                  <c:v>Australia</c:v>
                </c:pt>
                <c:pt idx="206">
                  <c:v>Finland</c:v>
                </c:pt>
                <c:pt idx="207">
                  <c:v>Brunei Darussalam</c:v>
                </c:pt>
                <c:pt idx="208">
                  <c:v>Burkina Faso</c:v>
                </c:pt>
                <c:pt idx="209">
                  <c:v>Cuba</c:v>
                </c:pt>
                <c:pt idx="210">
                  <c:v>Jamaica</c:v>
                </c:pt>
                <c:pt idx="211">
                  <c:v>Iran</c:v>
                </c:pt>
                <c:pt idx="212">
                  <c:v>Thailand</c:v>
                </c:pt>
                <c:pt idx="213">
                  <c:v>Grenada</c:v>
                </c:pt>
                <c:pt idx="214">
                  <c:v>Trinidad and Tobago</c:v>
                </c:pt>
                <c:pt idx="215">
                  <c:v>Jersey</c:v>
                </c:pt>
                <c:pt idx="216">
                  <c:v>Vanuatu</c:v>
                </c:pt>
                <c:pt idx="217">
                  <c:v>Saint Helena</c:v>
                </c:pt>
                <c:pt idx="218">
                  <c:v>Falkland Islands (Malvinas)</c:v>
                </c:pt>
                <c:pt idx="219">
                  <c:v>Sudan</c:v>
                </c:pt>
                <c:pt idx="220">
                  <c:v>South Georgia and the South Sandwich Islands</c:v>
                </c:pt>
                <c:pt idx="221">
                  <c:v>China</c:v>
                </c:pt>
                <c:pt idx="222">
                  <c:v>Romania</c:v>
                </c:pt>
                <c:pt idx="223">
                  <c:v>Suriname</c:v>
                </c:pt>
                <c:pt idx="224">
                  <c:v>Seychelles</c:v>
                </c:pt>
                <c:pt idx="225">
                  <c:v>Bulgaria</c:v>
                </c:pt>
                <c:pt idx="226">
                  <c:v>United States Virgin Islands</c:v>
                </c:pt>
                <c:pt idx="227">
                  <c:v>Dominica</c:v>
                </c:pt>
                <c:pt idx="228">
                  <c:v>Uzbekistan</c:v>
                </c:pt>
                <c:pt idx="229">
                  <c:v>Qatar</c:v>
                </c:pt>
                <c:pt idx="230">
                  <c:v>Bhutan</c:v>
                </c:pt>
                <c:pt idx="231">
                  <c:v>Latvia</c:v>
                </c:pt>
                <c:pt idx="232">
                  <c:v>Solomon Islands</c:v>
                </c:pt>
                <c:pt idx="233">
                  <c:v>Cameroon</c:v>
                </c:pt>
                <c:pt idx="234">
                  <c:v>Niger</c:v>
                </c:pt>
                <c:pt idx="235">
                  <c:v>Botswana</c:v>
                </c:pt>
                <c:pt idx="236">
                  <c:v>Mali</c:v>
                </c:pt>
                <c:pt idx="237">
                  <c:v>France</c:v>
                </c:pt>
                <c:pt idx="238">
                  <c:v>Equatorial Guinea</c:v>
                </c:pt>
              </c:strCache>
            </c:strRef>
          </c:cat>
          <c:val>
            <c:numRef>
              <c:f>Sheet1!$D$140:$D$379</c:f>
              <c:numCache>
                <c:formatCode>General</c:formatCode>
                <c:ptCount val="239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048"/>
        <c:axId val="170321408"/>
      </c:barChart>
      <c:catAx>
        <c:axId val="212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21408"/>
        <c:crosses val="autoZero"/>
        <c:auto val="1"/>
        <c:lblAlgn val="ctr"/>
        <c:lblOffset val="100"/>
        <c:noMultiLvlLbl val="0"/>
      </c:catAx>
      <c:valAx>
        <c:axId val="1703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3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[Customer data analysis.xlsx]Sheet1!PivotTable4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Purchase Frequency in Gender</a:t>
            </a:r>
          </a:p>
        </c:rich>
      </c:tx>
      <c:layout/>
      <c:overlay val="0"/>
      <c:spPr>
        <a:solidFill>
          <a:schemeClr val="tx2">
            <a:lumMod val="40000"/>
            <a:lumOff val="60000"/>
          </a:schemeClr>
        </a:solidFill>
      </c:spPr>
    </c:title>
    <c:autoTitleDeleted val="0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FF00"/>
          </a:solidFill>
        </c:spPr>
      </c:pivotFmt>
      <c:pivotFmt>
        <c:idx val="2"/>
      </c:pivotFmt>
      <c:pivotFmt>
        <c:idx val="3"/>
        <c:spPr>
          <a:solidFill>
            <a:srgbClr val="FF0000"/>
          </a:solidFill>
        </c:spPr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 sz="1600"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spPr>
          <a:solidFill>
            <a:srgbClr val="FFFF00"/>
          </a:solidFill>
        </c:spP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 sz="1600"/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FFFF00"/>
          </a:solidFill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1"/>
            <c:bubble3D val="0"/>
            <c:spPr>
              <a:solidFill>
                <a:srgbClr val="FFFF00"/>
              </a:solidFill>
            </c:spPr>
          </c:dPt>
          <c:dLbls>
            <c:numFmt formatCode="#,##0.00" sourceLinked="0"/>
            <c:spPr/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Sheet1!$B$2:$B$4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0.55310621242484947</c:v>
                </c:pt>
                <c:pt idx="1">
                  <c:v>0.55608782435129722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7729561382146819"/>
          <c:y val="0.27308386761252368"/>
          <c:w val="0.19267960061693321"/>
          <c:h val="0.4734586350080852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tx1">
          <a:lumMod val="95000"/>
          <a:lumOff val="5000"/>
        </a:schemeClr>
      </a:solidFill>
    </a:ln>
    <a:effectLst>
      <a:softEdge rad="635000"/>
    </a:effectLst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52</xdr:row>
      <xdr:rowOff>152400</xdr:rowOff>
    </xdr:from>
    <xdr:to>
      <xdr:col>6</xdr:col>
      <xdr:colOff>85725</xdr:colOff>
      <xdr:row>67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0</xdr:row>
      <xdr:rowOff>114300</xdr:rowOff>
    </xdr:from>
    <xdr:to>
      <xdr:col>11</xdr:col>
      <xdr:colOff>466725</xdr:colOff>
      <xdr:row>16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14</xdr:row>
      <xdr:rowOff>9525</xdr:rowOff>
    </xdr:from>
    <xdr:to>
      <xdr:col>15</xdr:col>
      <xdr:colOff>333375</xdr:colOff>
      <xdr:row>28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838200</xdr:colOff>
      <xdr:row>29</xdr:row>
      <xdr:rowOff>28575</xdr:rowOff>
    </xdr:from>
    <xdr:to>
      <xdr:col>8</xdr:col>
      <xdr:colOff>695325</xdr:colOff>
      <xdr:row>43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1647825</xdr:colOff>
      <xdr:row>74</xdr:row>
      <xdr:rowOff>180975</xdr:rowOff>
    </xdr:from>
    <xdr:to>
      <xdr:col>10</xdr:col>
      <xdr:colOff>19050</xdr:colOff>
      <xdr:row>89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676275</xdr:colOff>
      <xdr:row>98</xdr:row>
      <xdr:rowOff>152400</xdr:rowOff>
    </xdr:from>
    <xdr:to>
      <xdr:col>13</xdr:col>
      <xdr:colOff>533400</xdr:colOff>
      <xdr:row>113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</xdr:colOff>
      <xdr:row>117</xdr:row>
      <xdr:rowOff>28575</xdr:rowOff>
    </xdr:from>
    <xdr:to>
      <xdr:col>9</xdr:col>
      <xdr:colOff>523875</xdr:colOff>
      <xdr:row>131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295274</xdr:colOff>
      <xdr:row>144</xdr:row>
      <xdr:rowOff>28575</xdr:rowOff>
    </xdr:from>
    <xdr:to>
      <xdr:col>23</xdr:col>
      <xdr:colOff>76199</xdr:colOff>
      <xdr:row>158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7</xdr:row>
      <xdr:rowOff>171450</xdr:rowOff>
    </xdr:from>
    <xdr:to>
      <xdr:col>11</xdr:col>
      <xdr:colOff>514349</xdr:colOff>
      <xdr:row>24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3</xdr:row>
      <xdr:rowOff>76200</xdr:rowOff>
    </xdr:from>
    <xdr:to>
      <xdr:col>17</xdr:col>
      <xdr:colOff>352425</xdr:colOff>
      <xdr:row>7</xdr:row>
      <xdr:rowOff>28575</xdr:rowOff>
    </xdr:to>
    <xdr:sp macro="" textlink="">
      <xdr:nvSpPr>
        <xdr:cNvPr id="6" name="TextBox 5"/>
        <xdr:cNvSpPr txBox="1"/>
      </xdr:nvSpPr>
      <xdr:spPr>
        <a:xfrm>
          <a:off x="180975" y="647700"/>
          <a:ext cx="10534650" cy="7143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Are there any differences in spending patterns based on Gender?</a:t>
          </a:r>
          <a:endParaRPr lang="en-US" sz="2800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13</xdr:col>
      <xdr:colOff>133350</xdr:colOff>
      <xdr:row>9</xdr:row>
      <xdr:rowOff>152400</xdr:rowOff>
    </xdr:from>
    <xdr:to>
      <xdr:col>16</xdr:col>
      <xdr:colOff>428625</xdr:colOff>
      <xdr:row>23</xdr:row>
      <xdr:rowOff>47625</xdr:rowOff>
    </xdr:to>
    <xdr:sp macro="" textlink="">
      <xdr:nvSpPr>
        <xdr:cNvPr id="20" name="TextBox 19"/>
        <xdr:cNvSpPr txBox="1"/>
      </xdr:nvSpPr>
      <xdr:spPr>
        <a:xfrm>
          <a:off x="8058150" y="1866900"/>
          <a:ext cx="2124075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There is not much difference in</a:t>
          </a:r>
          <a:r>
            <a:rPr lang="en-US" sz="1800" baseline="0"/>
            <a:t> spending patterns of male and females.</a:t>
          </a:r>
          <a:endParaRPr 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66675</xdr:rowOff>
    </xdr:from>
    <xdr:to>
      <xdr:col>9</xdr:col>
      <xdr:colOff>361950</xdr:colOff>
      <xdr:row>25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581026</xdr:colOff>
      <xdr:row>6</xdr:row>
      <xdr:rowOff>85726</xdr:rowOff>
    </xdr:from>
    <xdr:to>
      <xdr:col>18</xdr:col>
      <xdr:colOff>409576</xdr:colOff>
      <xdr:row>25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19</xdr:col>
      <xdr:colOff>114300</xdr:colOff>
      <xdr:row>5</xdr:row>
      <xdr:rowOff>123825</xdr:rowOff>
    </xdr:to>
    <xdr:sp macro="" textlink="">
      <xdr:nvSpPr>
        <xdr:cNvPr id="5" name="TextBox 4"/>
        <xdr:cNvSpPr txBox="1"/>
      </xdr:nvSpPr>
      <xdr:spPr>
        <a:xfrm>
          <a:off x="0" y="190500"/>
          <a:ext cx="11696700" cy="885825"/>
        </a:xfrm>
        <a:prstGeom prst="rect">
          <a:avLst/>
        </a:prstGeom>
        <a:solidFill>
          <a:srgbClr val="FFC000"/>
        </a:solidFill>
        <a:ln w="9525" cmpd="sng">
          <a:solidFill>
            <a:schemeClr val="tx1">
              <a:lumMod val="95000"/>
              <a:lumOff val="5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2.Which 5 countries have the highest and lowest average spending?</a:t>
          </a:r>
          <a:endParaRPr lang="en-US" sz="3200">
            <a:effectLst/>
          </a:endParaRPr>
        </a:p>
        <a:p>
          <a:endParaRPr lang="en-US" sz="2100">
            <a:ln>
              <a:solidFill>
                <a:schemeClr val="tx1">
                  <a:lumMod val="95000"/>
                  <a:lumOff val="5000"/>
                </a:schemeClr>
              </a:solidFill>
            </a:ln>
            <a:solidFill>
              <a:schemeClr val="accent2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0.22964</cdr:x>
      <cdr:y>0.04306</cdr:y>
    </cdr:from>
    <cdr:to>
      <cdr:x>0.8241</cdr:x>
      <cdr:y>0.10287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171450"/>
          <a:ext cx="3476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114300</xdr:rowOff>
    </xdr:from>
    <xdr:to>
      <xdr:col>15</xdr:col>
      <xdr:colOff>209550</xdr:colOff>
      <xdr:row>26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15</xdr:col>
      <xdr:colOff>323850</xdr:colOff>
      <xdr:row>6</xdr:row>
      <xdr:rowOff>66675</xdr:rowOff>
    </xdr:to>
    <xdr:sp macro="" textlink="">
      <xdr:nvSpPr>
        <xdr:cNvPr id="4" name="TextBox 3"/>
        <xdr:cNvSpPr txBox="1"/>
      </xdr:nvSpPr>
      <xdr:spPr>
        <a:xfrm>
          <a:off x="0" y="381000"/>
          <a:ext cx="9467850" cy="82867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3.Is there any relationship between age and purchasing frequency?</a:t>
          </a:r>
        </a:p>
        <a:p>
          <a:endParaRPr lang="en-US" sz="1100"/>
        </a:p>
      </xdr:txBody>
    </xdr:sp>
    <xdr:clientData/>
  </xdr:twoCellAnchor>
  <xdr:twoCellAnchor>
    <xdr:from>
      <xdr:col>15</xdr:col>
      <xdr:colOff>533400</xdr:colOff>
      <xdr:row>13</xdr:row>
      <xdr:rowOff>104776</xdr:rowOff>
    </xdr:from>
    <xdr:to>
      <xdr:col>18</xdr:col>
      <xdr:colOff>600075</xdr:colOff>
      <xdr:row>21</xdr:row>
      <xdr:rowOff>142876</xdr:rowOff>
    </xdr:to>
    <xdr:sp macro="" textlink="">
      <xdr:nvSpPr>
        <xdr:cNvPr id="5" name="TextBox 4"/>
        <xdr:cNvSpPr txBox="1"/>
      </xdr:nvSpPr>
      <xdr:spPr>
        <a:xfrm>
          <a:off x="9677400" y="2581276"/>
          <a:ext cx="1895475" cy="15621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18-25 :</a:t>
          </a:r>
          <a:r>
            <a:rPr lang="en-US" sz="1600" baseline="0"/>
            <a:t> Gen Z</a:t>
          </a:r>
        </a:p>
        <a:p>
          <a:r>
            <a:rPr lang="en-US" sz="1600" baseline="0"/>
            <a:t>26-40 :Adults</a:t>
          </a:r>
        </a:p>
        <a:p>
          <a:r>
            <a:rPr lang="en-US" sz="1600" baseline="0"/>
            <a:t>41-55 :Middle Aged</a:t>
          </a:r>
        </a:p>
        <a:p>
          <a:r>
            <a:rPr lang="en-US" sz="1600" baseline="0"/>
            <a:t>56-65 : Old</a:t>
          </a:r>
          <a:endParaRPr lang="en-US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12</xdr:col>
      <xdr:colOff>476251</xdr:colOff>
      <xdr:row>3</xdr:row>
      <xdr:rowOff>95250</xdr:rowOff>
    </xdr:to>
    <xdr:sp macro="" textlink="">
      <xdr:nvSpPr>
        <xdr:cNvPr id="2" name="TextBox 1"/>
        <xdr:cNvSpPr txBox="1"/>
      </xdr:nvSpPr>
      <xdr:spPr>
        <a:xfrm>
          <a:off x="1" y="1"/>
          <a:ext cx="7791450" cy="66674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4.How does spending vary across different income brackets?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47624</xdr:rowOff>
    </xdr:from>
    <xdr:to>
      <xdr:col>12</xdr:col>
      <xdr:colOff>476250</xdr:colOff>
      <xdr:row>24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12</xdr:col>
      <xdr:colOff>514350</xdr:colOff>
      <xdr:row>23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0</xdr:row>
      <xdr:rowOff>180975</xdr:rowOff>
    </xdr:from>
    <xdr:to>
      <xdr:col>12</xdr:col>
      <xdr:colOff>457199</xdr:colOff>
      <xdr:row>4</xdr:row>
      <xdr:rowOff>133350</xdr:rowOff>
    </xdr:to>
    <xdr:sp macro="" textlink="">
      <xdr:nvSpPr>
        <xdr:cNvPr id="5" name="TextBox 4"/>
        <xdr:cNvSpPr txBox="1"/>
      </xdr:nvSpPr>
      <xdr:spPr>
        <a:xfrm>
          <a:off x="9524" y="180975"/>
          <a:ext cx="7762875" cy="7143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500"/>
            <a:t>5.What is the average Income in different</a:t>
          </a:r>
          <a:r>
            <a:rPr lang="en-US" sz="2500" baseline="0"/>
            <a:t> Age groups?</a:t>
          </a:r>
          <a:r>
            <a:rPr lang="en-US" sz="2500"/>
            <a:t> </a:t>
          </a:r>
        </a:p>
      </xdr:txBody>
    </xdr:sp>
    <xdr:clientData/>
  </xdr:twoCellAnchor>
  <xdr:twoCellAnchor>
    <xdr:from>
      <xdr:col>13</xdr:col>
      <xdr:colOff>247650</xdr:colOff>
      <xdr:row>12</xdr:row>
      <xdr:rowOff>57151</xdr:rowOff>
    </xdr:from>
    <xdr:to>
      <xdr:col>16</xdr:col>
      <xdr:colOff>152400</xdr:colOff>
      <xdr:row>21</xdr:row>
      <xdr:rowOff>1</xdr:rowOff>
    </xdr:to>
    <xdr:sp macro="" textlink="">
      <xdr:nvSpPr>
        <xdr:cNvPr id="6" name="TextBox 5"/>
        <xdr:cNvSpPr txBox="1"/>
      </xdr:nvSpPr>
      <xdr:spPr>
        <a:xfrm>
          <a:off x="8172450" y="2343151"/>
          <a:ext cx="1733550" cy="16573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18-25 :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Gen Z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26-40 :Adults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41-55 :Middle Aged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56-65 : Old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180974</xdr:colOff>
      <xdr:row>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8715374" cy="9525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6.Are there any differences in spending patterns based on education level?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6</xdr:row>
      <xdr:rowOff>19050</xdr:rowOff>
    </xdr:from>
    <xdr:to>
      <xdr:col>14</xdr:col>
      <xdr:colOff>200024</xdr:colOff>
      <xdr:row>23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" refreshedDate="45084.532251273151" createdVersion="4" refreshedVersion="4" minRefreshableVersion="3" recordCount="1000">
  <cacheSource type="worksheet">
    <worksheetSource name="Table1"/>
  </cacheSource>
  <cacheFields count="9">
    <cacheField name="name" numFmtId="0">
      <sharedItems/>
    </cacheField>
    <cacheField name="age" numFmtId="0">
      <sharedItems containsSemiMixedTypes="0" containsString="0" containsNumber="1" containsInteger="1" minValue="18" maxValue="65" count="48">
        <n v="42"/>
        <n v="49"/>
        <n v="55"/>
        <n v="24"/>
        <n v="64"/>
        <n v="58"/>
        <n v="34"/>
        <n v="63"/>
        <n v="32"/>
        <n v="23"/>
        <n v="39"/>
        <n v="56"/>
        <n v="36"/>
        <n v="57"/>
        <n v="61"/>
        <n v="62"/>
        <n v="31"/>
        <n v="60"/>
        <n v="25"/>
        <n v="19"/>
        <n v="28"/>
        <n v="27"/>
        <n v="22"/>
        <n v="45"/>
        <n v="20"/>
        <n v="40"/>
        <n v="48"/>
        <n v="47"/>
        <n v="35"/>
        <n v="26"/>
        <n v="18"/>
        <n v="46"/>
        <n v="51"/>
        <n v="38"/>
        <n v="30"/>
        <n v="59"/>
        <n v="53"/>
        <n v="65"/>
        <n v="52"/>
        <n v="21"/>
        <n v="37"/>
        <n v="41"/>
        <n v="44"/>
        <n v="29"/>
        <n v="54"/>
        <n v="43"/>
        <n v="33"/>
        <n v="50"/>
      </sharedItems>
    </cacheField>
    <cacheField name="gender" numFmtId="0">
      <sharedItems count="2">
        <s v="Female"/>
        <s v="Male"/>
      </sharedItems>
    </cacheField>
    <cacheField name="education" numFmtId="0">
      <sharedItems count="4">
        <s v="High School"/>
        <s v="Master"/>
        <s v="Bachelor"/>
        <s v="PhD"/>
      </sharedItems>
    </cacheField>
    <cacheField name="income" numFmtId="0">
      <sharedItems containsSemiMixedTypes="0" containsString="0" containsNumber="1" containsInteger="1" minValue="20031" maxValue="99780"/>
    </cacheField>
    <cacheField name="country" numFmtId="0">
      <sharedItems count="239">
        <s v="Slovenia"/>
        <s v="Aruba"/>
        <s v="Cyprus"/>
        <s v="Palau"/>
        <s v="Zambia"/>
        <s v="Libyan Arab Jamahiriya"/>
        <s v="Italy"/>
        <s v="Pakistan"/>
        <s v="Venezuela"/>
        <s v="San Marino"/>
        <s v="Christmas Island"/>
        <s v="South Africa"/>
        <s v="Nicaragua"/>
        <s v="Greenland"/>
        <s v="Indonesia"/>
        <s v="Australia"/>
        <s v="India"/>
        <s v="Mali"/>
        <s v="Sri Lanka"/>
        <s v="Egypt"/>
        <s v="United Arab Emirates"/>
        <s v="Nauru"/>
        <s v="Armenia"/>
        <s v="Iran"/>
        <s v="Faroe Islands"/>
        <s v="United States of America"/>
        <s v="Svalbard &amp; Jan Mayen Islands"/>
        <s v="Ethiopia"/>
        <s v="Albania"/>
        <s v="El Salvador"/>
        <s v="Chad"/>
        <s v="Anguilla"/>
        <s v="Cocos (Keeling) Islands"/>
        <s v="Cook Islands"/>
        <s v="Philippines"/>
        <s v="Comoros"/>
        <s v="Maldives"/>
        <s v="Holy See (Vatican City State)"/>
        <s v="United States Minor Outlying Islands"/>
        <s v="Equatorial Guinea"/>
        <s v="Estonia"/>
        <s v="Reunion"/>
        <s v="Turkey"/>
        <s v="Kazakhstan"/>
        <s v="Cambodia"/>
        <s v="Bermuda"/>
        <s v="Kyrgyz Republic"/>
        <s v="Dominican Republic"/>
        <s v="Sierra Leone"/>
        <s v="Isle of Man"/>
        <s v="Guadeloupe"/>
        <s v="Guam"/>
        <s v="Mauritius"/>
        <s v="United Kingdom"/>
        <s v="Chile"/>
        <s v="Ghana"/>
        <s v="Northern Mariana Islands"/>
        <s v="Yemen"/>
        <s v="Gibraltar"/>
        <s v="Grenada"/>
        <s v="Bolivia"/>
        <s v="Tajikistan"/>
        <s v="Saint Vincent and the Grenadines"/>
        <s v="Somalia"/>
        <s v="Norfolk Island"/>
        <s v="Gambia"/>
        <s v="Bouvet Island (Bouvetoya)"/>
        <s v="Togo"/>
        <s v="British Indian Ocean Territory (Chagos Archipelago)"/>
        <s v="Spain"/>
        <s v="Papua New Guinea"/>
        <s v="Burundi"/>
        <s v="Kenya"/>
        <s v="North Macedonia"/>
        <s v="Denmark"/>
        <s v="Lithuania"/>
        <s v="Bahrain"/>
        <s v="Tuvalu"/>
        <s v="Gabon"/>
        <s v="Taiwan"/>
        <s v="Ireland"/>
        <s v="Singapore"/>
        <s v="Paraguay"/>
        <s v="British Virgin Islands"/>
        <s v="Honduras"/>
        <s v="Iceland"/>
        <s v="Nigeria"/>
        <s v="Azerbaijan"/>
        <s v="Ukraine"/>
        <s v="French Guiana"/>
        <s v="Guatemala"/>
        <s v="Brazil"/>
        <s v="Namibia"/>
        <s v="Congo"/>
        <s v="Niue"/>
        <s v="Hong Kong"/>
        <s v="French Southern Territories"/>
        <s v="Guinea-Bissau"/>
        <s v="Jersey"/>
        <s v="Panama"/>
        <s v="Djibouti"/>
        <s v="Ecuador"/>
        <s v="American Samoa"/>
        <s v="Angola"/>
        <s v="Saudi Arabia"/>
        <s v="Lesotho"/>
        <s v="Norway"/>
        <s v="Benin"/>
        <s v="Bangladesh"/>
        <s v="Liechtenstein"/>
        <s v="Mayotte"/>
        <s v="Belgium"/>
        <s v="Moldova"/>
        <s v="Netherlands"/>
        <s v="Kuwait"/>
        <s v="Vietnam"/>
        <s v="Micronesia"/>
        <s v="Myanmar"/>
        <s v="Haiti"/>
        <s v="Tokelau"/>
        <s v="French Polynesia"/>
        <s v="Cote d'Ivoire"/>
        <s v="Central African Republic"/>
        <s v="Malawi"/>
        <s v="Algeria"/>
        <s v="Morocco"/>
        <s v="Afghanistan"/>
        <s v="Argentina"/>
        <s v="Heard Island and McDonald Islands"/>
        <s v="Western Sahara"/>
        <s v="Costa Rica"/>
        <s v="Serbia"/>
        <s v="Fiji"/>
        <s v="Puerto Rico"/>
        <s v="Oman"/>
        <s v="Montserrat"/>
        <s v="Czech Republic"/>
        <s v="Timor-Leste"/>
        <s v="Belarus"/>
        <s v="Colombia"/>
        <s v="Sao Tome and Principe"/>
        <s v="Germany"/>
        <s v="Falkland Islands (Malvinas)"/>
        <s v="Monaco"/>
        <s v="Uruguay"/>
        <s v="Austria"/>
        <s v="Finland"/>
        <s v="Belize"/>
        <s v="Dominica"/>
        <s v="Russian Federation"/>
        <s v="Senegal"/>
        <s v="Vanuatu"/>
        <s v="Japan"/>
        <s v="New Caledonia"/>
        <s v="Slovakia (Slovak Republic)"/>
        <s v="Marshall Islands"/>
        <s v="New Zealand"/>
        <s v="Cayman Islands"/>
        <s v="Saint Kitts and Nevis"/>
        <s v="Switzerland"/>
        <s v="Netherlands Antilles"/>
        <s v="Liberia"/>
        <s v="Croatia"/>
        <s v="China"/>
        <s v="Zimbabwe"/>
        <s v="Bosnia and Herzegovina"/>
        <s v="Turkmenistan"/>
        <s v="Lao People's Democratic Republic"/>
        <s v="Tanzania"/>
        <s v="Kiribati"/>
        <s v="Andorra"/>
        <s v="Sweden"/>
        <s v="Palestinian Territory"/>
        <s v="Poland"/>
        <s v="Pitcairn Islands"/>
        <s v="Guinea"/>
        <s v="Saint Barthelemy"/>
        <s v="Madagascar"/>
        <s v="Mongolia"/>
        <s v="Korea"/>
        <s v="Eritrea"/>
        <s v="Turks and Caicos Islands"/>
        <s v="Wallis and Futuna"/>
        <s v="Hungary"/>
        <s v="Solomon Islands"/>
        <s v="Tonga"/>
        <s v="Iraq"/>
        <s v="Cape Verde"/>
        <s v="Trinidad and Tobago"/>
        <s v="Mozambique"/>
        <s v="Bahamas"/>
        <s v="Greece"/>
        <s v="Botswana"/>
        <s v="Guyana"/>
        <s v="Swaziland"/>
        <s v="Portugal"/>
        <s v="Cuba"/>
        <s v="Barbados"/>
        <s v="Saint Martin"/>
        <s v="Jamaica"/>
        <s v="Malta"/>
        <s v="Brunei Darussalam"/>
        <s v="Peru"/>
        <s v="Antarctica (the territory South of 60 deg S)"/>
        <s v="Mauritania"/>
        <s v="Niger"/>
        <s v="Guernsey"/>
        <s v="Rwanda"/>
        <s v="Uganda"/>
        <s v="Nepal"/>
        <s v="Lebanon"/>
        <s v="Saint Lucia"/>
        <s v="Uzbekistan"/>
        <s v="Luxembourg"/>
        <s v="Antigua and Barbuda"/>
        <s v="Jordan"/>
        <s v="Suriname"/>
        <s v="Bulgaria"/>
        <s v="United States Virgin Islands"/>
        <s v="Syrian Arab Republic"/>
        <s v="Qatar"/>
        <s v="Saint Helena"/>
        <s v="France"/>
        <s v="Romania"/>
        <s v="Cameroon"/>
        <s v="Israel"/>
        <s v="Mexico"/>
        <s v="Canada"/>
        <s v="Seychelles"/>
        <s v="Martinique"/>
        <s v="South Georgia and the South Sandwich Islands"/>
        <s v="Georgia"/>
        <s v="Saint Pierre and Miquelon"/>
        <s v="Bhutan"/>
        <s v="Burkina Faso"/>
        <s v="Latvia"/>
        <s v="Malaysia"/>
        <s v="Thailand"/>
        <s v="Sudan"/>
      </sharedItems>
    </cacheField>
    <cacheField name="purchase_frequency" numFmtId="0">
      <sharedItems containsSemiMixedTypes="0" containsString="0" containsNumber="1" minValue="0.1" maxValue="1" count="10">
        <n v="0.9"/>
        <n v="0.6"/>
        <n v="0.3"/>
        <n v="0.2"/>
        <n v="1"/>
        <n v="0.7"/>
        <n v="0.4"/>
        <n v="0.8"/>
        <n v="0.1"/>
        <n v="0.5"/>
      </sharedItems>
    </cacheField>
    <cacheField name="spending" numFmtId="2">
      <sharedItems containsSemiMixedTypes="0" containsString="0" containsNumber="1" minValue="611.98500000000001" maxValue="25546.5"/>
    </cacheField>
    <cacheField name="Age group" numFmtId="0">
      <sharedItems count="4">
        <s v="Middle Aged"/>
        <s v="Gen Z"/>
        <s v="Old"/>
        <s v="Adul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Teresa Williams MD"/>
    <x v="0"/>
    <x v="0"/>
    <x v="0"/>
    <n v="53936"/>
    <x v="0"/>
    <x v="0"/>
    <n v="13227.119999999901"/>
    <x v="0"/>
  </r>
  <r>
    <s v="Christine Myers"/>
    <x v="1"/>
    <x v="0"/>
    <x v="1"/>
    <n v="82468"/>
    <x v="1"/>
    <x v="1"/>
    <n v="12674.04"/>
    <x v="0"/>
  </r>
  <r>
    <s v="Dwayne Moreno"/>
    <x v="2"/>
    <x v="1"/>
    <x v="2"/>
    <n v="56941"/>
    <x v="2"/>
    <x v="2"/>
    <n v="5354.1149999999998"/>
    <x v="0"/>
  </r>
  <r>
    <s v="Amy Norton"/>
    <x v="3"/>
    <x v="0"/>
    <x v="2"/>
    <n v="60651"/>
    <x v="3"/>
    <x v="3"/>
    <n v="2606.5100000000002"/>
    <x v="1"/>
  </r>
  <r>
    <s v="Tonya Adams"/>
    <x v="4"/>
    <x v="1"/>
    <x v="1"/>
    <n v="81884"/>
    <x v="4"/>
    <x v="0"/>
    <n v="18984.78"/>
    <x v="2"/>
  </r>
  <r>
    <s v="Charles Smith"/>
    <x v="3"/>
    <x v="0"/>
    <x v="3"/>
    <n v="61444"/>
    <x v="5"/>
    <x v="4"/>
    <n v="18072.2"/>
    <x v="1"/>
  </r>
  <r>
    <s v="Misty Moody"/>
    <x v="5"/>
    <x v="1"/>
    <x v="3"/>
    <n v="78024"/>
    <x v="6"/>
    <x v="0"/>
    <n v="21511.08"/>
    <x v="2"/>
  </r>
  <r>
    <s v="Brian Kent"/>
    <x v="6"/>
    <x v="1"/>
    <x v="0"/>
    <n v="32225"/>
    <x v="7"/>
    <x v="5"/>
    <n v="6727.875"/>
    <x v="3"/>
  </r>
  <r>
    <s v="Stacie Ray"/>
    <x v="7"/>
    <x v="1"/>
    <x v="3"/>
    <n v="63664"/>
    <x v="8"/>
    <x v="6"/>
    <n v="9273.2800000000007"/>
    <x v="2"/>
  </r>
  <r>
    <s v="Brian Townsend"/>
    <x v="4"/>
    <x v="0"/>
    <x v="0"/>
    <n v="45043"/>
    <x v="9"/>
    <x v="4"/>
    <n v="16252.15"/>
    <x v="2"/>
  </r>
  <r>
    <s v="Samantha Bailey"/>
    <x v="8"/>
    <x v="1"/>
    <x v="2"/>
    <n v="91170"/>
    <x v="10"/>
    <x v="7"/>
    <n v="12446.8"/>
    <x v="3"/>
  </r>
  <r>
    <s v="Christopher Wright"/>
    <x v="9"/>
    <x v="1"/>
    <x v="1"/>
    <n v="86576"/>
    <x v="11"/>
    <x v="7"/>
    <n v="11463.04"/>
    <x v="1"/>
  </r>
  <r>
    <s v="John Harrington"/>
    <x v="3"/>
    <x v="0"/>
    <x v="1"/>
    <n v="36359"/>
    <x v="12"/>
    <x v="0"/>
    <n v="12436.155000000001"/>
    <x v="1"/>
  </r>
  <r>
    <s v="Gregory Franklin"/>
    <x v="10"/>
    <x v="1"/>
    <x v="1"/>
    <n v="78325"/>
    <x v="13"/>
    <x v="3"/>
    <n v="3783.25"/>
    <x v="3"/>
  </r>
  <r>
    <s v="Jordan Garrett"/>
    <x v="11"/>
    <x v="0"/>
    <x v="1"/>
    <n v="95451"/>
    <x v="14"/>
    <x v="6"/>
    <n v="9509.02"/>
    <x v="2"/>
  </r>
  <r>
    <s v="Barbara Fuller"/>
    <x v="12"/>
    <x v="1"/>
    <x v="2"/>
    <n v="44475"/>
    <x v="15"/>
    <x v="8"/>
    <n v="1522.375"/>
    <x v="3"/>
  </r>
  <r>
    <s v="Eric Rogers"/>
    <x v="13"/>
    <x v="0"/>
    <x v="3"/>
    <n v="29055"/>
    <x v="16"/>
    <x v="3"/>
    <n v="4690.55"/>
    <x v="2"/>
  </r>
  <r>
    <s v="Christopher Fleming"/>
    <x v="14"/>
    <x v="1"/>
    <x v="2"/>
    <n v="25064"/>
    <x v="17"/>
    <x v="3"/>
    <n v="3250.64"/>
    <x v="2"/>
  </r>
  <r>
    <s v="Sandra Wheeler"/>
    <x v="15"/>
    <x v="0"/>
    <x v="1"/>
    <n v="88392"/>
    <x v="18"/>
    <x v="6"/>
    <n v="9367.84"/>
    <x v="2"/>
  </r>
  <r>
    <s v="Elizabeth Guzman"/>
    <x v="16"/>
    <x v="0"/>
    <x v="1"/>
    <n v="79056"/>
    <x v="19"/>
    <x v="7"/>
    <n v="15162.24"/>
    <x v="3"/>
  </r>
  <r>
    <s v="Kathleen Mata"/>
    <x v="17"/>
    <x v="0"/>
    <x v="0"/>
    <n v="62509"/>
    <x v="20"/>
    <x v="4"/>
    <n v="17125.45"/>
    <x v="2"/>
  </r>
  <r>
    <s v="Jack Perry"/>
    <x v="18"/>
    <x v="0"/>
    <x v="1"/>
    <n v="44953"/>
    <x v="21"/>
    <x v="6"/>
    <n v="5699.06"/>
    <x v="1"/>
  </r>
  <r>
    <s v="Tyler Silva"/>
    <x v="19"/>
    <x v="0"/>
    <x v="0"/>
    <n v="48896"/>
    <x v="22"/>
    <x v="1"/>
    <n v="5666.8799999999901"/>
    <x v="1"/>
  </r>
  <r>
    <s v="Joy Carter"/>
    <x v="20"/>
    <x v="0"/>
    <x v="3"/>
    <n v="28151"/>
    <x v="23"/>
    <x v="3"/>
    <n v="3881.51"/>
    <x v="3"/>
  </r>
  <r>
    <s v="Jody Collins"/>
    <x v="21"/>
    <x v="1"/>
    <x v="0"/>
    <n v="95217"/>
    <x v="24"/>
    <x v="0"/>
    <n v="11484.764999999999"/>
    <x v="3"/>
  </r>
  <r>
    <s v="Elizabeth Brown"/>
    <x v="11"/>
    <x v="1"/>
    <x v="0"/>
    <n v="36311"/>
    <x v="25"/>
    <x v="6"/>
    <n v="5526.22"/>
    <x v="2"/>
  </r>
  <r>
    <s v="Mrs. Brandy Tate"/>
    <x v="11"/>
    <x v="1"/>
    <x v="3"/>
    <n v="31997"/>
    <x v="26"/>
    <x v="1"/>
    <n v="12959.9099999999"/>
    <x v="2"/>
  </r>
  <r>
    <s v="Janet Miller"/>
    <x v="18"/>
    <x v="1"/>
    <x v="0"/>
    <n v="45505"/>
    <x v="27"/>
    <x v="2"/>
    <n v="2182.5749999999998"/>
    <x v="1"/>
  </r>
  <r>
    <s v="Mary Smith"/>
    <x v="7"/>
    <x v="1"/>
    <x v="3"/>
    <n v="47600"/>
    <x v="28"/>
    <x v="8"/>
    <n v="2238"/>
    <x v="2"/>
  </r>
  <r>
    <s v="Denise Martin"/>
    <x v="14"/>
    <x v="1"/>
    <x v="3"/>
    <n v="33303"/>
    <x v="29"/>
    <x v="9"/>
    <n v="10832.575000000001"/>
    <x v="2"/>
  </r>
  <r>
    <s v="Michael Brown"/>
    <x v="22"/>
    <x v="1"/>
    <x v="0"/>
    <n v="59460"/>
    <x v="30"/>
    <x v="1"/>
    <n v="4783.8"/>
    <x v="1"/>
  </r>
  <r>
    <s v="Craig Thomas"/>
    <x v="23"/>
    <x v="1"/>
    <x v="0"/>
    <n v="86012"/>
    <x v="3"/>
    <x v="7"/>
    <n v="11440.48"/>
    <x v="0"/>
  </r>
  <r>
    <s v="Ashley Cain"/>
    <x v="24"/>
    <x v="1"/>
    <x v="3"/>
    <n v="46129"/>
    <x v="31"/>
    <x v="9"/>
    <n v="7653.2250000000004"/>
    <x v="1"/>
  </r>
  <r>
    <s v="Carolyn Wilson"/>
    <x v="25"/>
    <x v="0"/>
    <x v="2"/>
    <n v="46661"/>
    <x v="32"/>
    <x v="8"/>
    <n v="1733.3050000000001"/>
    <x v="3"/>
  </r>
  <r>
    <s v="Allison Chen"/>
    <x v="14"/>
    <x v="1"/>
    <x v="2"/>
    <n v="64867"/>
    <x v="33"/>
    <x v="0"/>
    <n v="16419.014999999999"/>
    <x v="2"/>
  </r>
  <r>
    <s v="Crystal Jacobson"/>
    <x v="6"/>
    <x v="1"/>
    <x v="3"/>
    <n v="42913"/>
    <x v="34"/>
    <x v="8"/>
    <n v="1814.5650000000001"/>
    <x v="3"/>
  </r>
  <r>
    <s v="Rhonda Gordon"/>
    <x v="26"/>
    <x v="0"/>
    <x v="1"/>
    <n v="66812"/>
    <x v="35"/>
    <x v="5"/>
    <n v="14238.4199999999"/>
    <x v="0"/>
  </r>
  <r>
    <s v="Jenna Cowan"/>
    <x v="17"/>
    <x v="0"/>
    <x v="2"/>
    <n v="93478"/>
    <x v="36"/>
    <x v="8"/>
    <n v="2167.39"/>
    <x v="2"/>
  </r>
  <r>
    <s v="Taylor Yang"/>
    <x v="27"/>
    <x v="1"/>
    <x v="1"/>
    <n v="25989"/>
    <x v="3"/>
    <x v="0"/>
    <n v="14669.504999999999"/>
    <x v="0"/>
  </r>
  <r>
    <s v="Judy Moses"/>
    <x v="28"/>
    <x v="1"/>
    <x v="2"/>
    <n v="83154"/>
    <x v="37"/>
    <x v="1"/>
    <n v="9094.6200000000008"/>
    <x v="3"/>
  </r>
  <r>
    <s v="Eric Farmer"/>
    <x v="13"/>
    <x v="0"/>
    <x v="1"/>
    <n v="97368"/>
    <x v="33"/>
    <x v="4"/>
    <n v="23868.400000000001"/>
    <x v="2"/>
  </r>
  <r>
    <s v="Meghan Hansen"/>
    <x v="29"/>
    <x v="0"/>
    <x v="3"/>
    <n v="74318"/>
    <x v="38"/>
    <x v="3"/>
    <n v="4343.18"/>
    <x v="3"/>
  </r>
  <r>
    <s v="Susan Jones"/>
    <x v="30"/>
    <x v="1"/>
    <x v="1"/>
    <n v="40981"/>
    <x v="39"/>
    <x v="6"/>
    <n v="4819.62"/>
    <x v="1"/>
  </r>
  <r>
    <s v="Mr. Anthony Powell Jr."/>
    <x v="8"/>
    <x v="0"/>
    <x v="3"/>
    <n v="94468"/>
    <x v="40"/>
    <x v="5"/>
    <n v="15906.38"/>
    <x v="3"/>
  </r>
  <r>
    <s v="Tony Hayes"/>
    <x v="24"/>
    <x v="0"/>
    <x v="3"/>
    <n v="26131"/>
    <x v="41"/>
    <x v="2"/>
    <n v="4891.9649999999901"/>
    <x v="1"/>
  </r>
  <r>
    <s v="Brianna Price MD"/>
    <x v="31"/>
    <x v="1"/>
    <x v="1"/>
    <n v="40668"/>
    <x v="42"/>
    <x v="7"/>
    <n v="13626.72"/>
    <x v="0"/>
  </r>
  <r>
    <s v="Kelly Guerrero"/>
    <x v="32"/>
    <x v="0"/>
    <x v="0"/>
    <n v="25100"/>
    <x v="43"/>
    <x v="7"/>
    <n v="12204"/>
    <x v="0"/>
  </r>
  <r>
    <s v="Kendra Cook"/>
    <x v="33"/>
    <x v="0"/>
    <x v="3"/>
    <n v="26534"/>
    <x v="29"/>
    <x v="5"/>
    <n v="14928.6899999999"/>
    <x v="3"/>
  </r>
  <r>
    <s v="Anthony Simpson"/>
    <x v="34"/>
    <x v="1"/>
    <x v="2"/>
    <n v="21930"/>
    <x v="44"/>
    <x v="5"/>
    <n v="8467.5499999999993"/>
    <x v="3"/>
  </r>
  <r>
    <s v="Nicole Simpson"/>
    <x v="14"/>
    <x v="0"/>
    <x v="1"/>
    <n v="20444"/>
    <x v="45"/>
    <x v="6"/>
    <n v="8008.88"/>
    <x v="2"/>
  </r>
  <r>
    <s v="Sydney Smith"/>
    <x v="30"/>
    <x v="1"/>
    <x v="0"/>
    <n v="44963"/>
    <x v="36"/>
    <x v="3"/>
    <n v="1449.63"/>
    <x v="1"/>
  </r>
  <r>
    <s v="Heather Wright"/>
    <x v="11"/>
    <x v="1"/>
    <x v="1"/>
    <n v="56697"/>
    <x v="44"/>
    <x v="2"/>
    <n v="5950.4549999999899"/>
    <x v="2"/>
  </r>
  <r>
    <s v="Margaret Taylor"/>
    <x v="3"/>
    <x v="0"/>
    <x v="3"/>
    <n v="30662"/>
    <x v="46"/>
    <x v="8"/>
    <n v="1653.31"/>
    <x v="1"/>
  </r>
  <r>
    <s v="Charles Mitchell"/>
    <x v="28"/>
    <x v="0"/>
    <x v="0"/>
    <n v="53618"/>
    <x v="47"/>
    <x v="2"/>
    <n v="3804.26999999999"/>
    <x v="3"/>
  </r>
  <r>
    <s v="David Harris"/>
    <x v="35"/>
    <x v="0"/>
    <x v="0"/>
    <n v="40242"/>
    <x v="13"/>
    <x v="9"/>
    <n v="8006.05"/>
    <x v="2"/>
  </r>
  <r>
    <s v="Kim Perry"/>
    <x v="19"/>
    <x v="1"/>
    <x v="0"/>
    <n v="46966"/>
    <x v="1"/>
    <x v="9"/>
    <n v="3674.15"/>
    <x v="1"/>
  </r>
  <r>
    <s v="Ashley Chambers"/>
    <x v="36"/>
    <x v="0"/>
    <x v="1"/>
    <n v="94379"/>
    <x v="48"/>
    <x v="8"/>
    <n v="2371.895"/>
    <x v="0"/>
  </r>
  <r>
    <s v="Linda Saunders"/>
    <x v="37"/>
    <x v="0"/>
    <x v="3"/>
    <n v="77074"/>
    <x v="49"/>
    <x v="1"/>
    <n v="15512.22"/>
    <x v="2"/>
  </r>
  <r>
    <s v="Amber Jensen"/>
    <x v="38"/>
    <x v="1"/>
    <x v="2"/>
    <n v="69227"/>
    <x v="10"/>
    <x v="4"/>
    <n v="18461.349999999999"/>
    <x v="0"/>
  </r>
  <r>
    <s v="Joseph Mitchell"/>
    <x v="12"/>
    <x v="1"/>
    <x v="2"/>
    <n v="39794"/>
    <x v="50"/>
    <x v="9"/>
    <n v="7494.85"/>
    <x v="3"/>
  </r>
  <r>
    <s v="Brittney Wright"/>
    <x v="10"/>
    <x v="0"/>
    <x v="1"/>
    <n v="32282"/>
    <x v="51"/>
    <x v="1"/>
    <n v="11168.46"/>
    <x v="3"/>
  </r>
  <r>
    <s v="Derek Ibarra"/>
    <x v="13"/>
    <x v="1"/>
    <x v="0"/>
    <n v="55339"/>
    <x v="37"/>
    <x v="2"/>
    <n v="4430.085"/>
    <x v="2"/>
  </r>
  <r>
    <s v="William Torres"/>
    <x v="21"/>
    <x v="0"/>
    <x v="1"/>
    <n v="71746"/>
    <x v="52"/>
    <x v="0"/>
    <n v="16728.57"/>
    <x v="3"/>
  </r>
  <r>
    <s v="Melissa Green"/>
    <x v="29"/>
    <x v="0"/>
    <x v="0"/>
    <n v="82660"/>
    <x v="32"/>
    <x v="6"/>
    <n v="5653.2"/>
    <x v="3"/>
  </r>
  <r>
    <s v="Harry Hodges"/>
    <x v="39"/>
    <x v="0"/>
    <x v="2"/>
    <n v="88557"/>
    <x v="49"/>
    <x v="3"/>
    <n v="2885.57"/>
    <x v="1"/>
  </r>
  <r>
    <s v="Timothy Shaffer"/>
    <x v="40"/>
    <x v="0"/>
    <x v="1"/>
    <n v="59220"/>
    <x v="9"/>
    <x v="5"/>
    <n v="13972.699999999901"/>
    <x v="3"/>
  </r>
  <r>
    <s v="Chase Bryant"/>
    <x v="3"/>
    <x v="1"/>
    <x v="3"/>
    <n v="82128"/>
    <x v="53"/>
    <x v="1"/>
    <n v="10263.84"/>
    <x v="1"/>
  </r>
  <r>
    <s v="Kristen Mccoy"/>
    <x v="10"/>
    <x v="1"/>
    <x v="3"/>
    <n v="35205"/>
    <x v="54"/>
    <x v="7"/>
    <n v="15808.2"/>
    <x v="3"/>
  </r>
  <r>
    <s v="Tamara Morgan"/>
    <x v="23"/>
    <x v="1"/>
    <x v="1"/>
    <n v="63919"/>
    <x v="55"/>
    <x v="2"/>
    <n v="5458.7849999999999"/>
    <x v="0"/>
  </r>
  <r>
    <s v="Stephanie Clayton"/>
    <x v="20"/>
    <x v="0"/>
    <x v="0"/>
    <n v="28629"/>
    <x v="56"/>
    <x v="3"/>
    <n v="2286.29"/>
    <x v="3"/>
  </r>
  <r>
    <s v="Erika Lowery"/>
    <x v="34"/>
    <x v="1"/>
    <x v="0"/>
    <n v="70438"/>
    <x v="57"/>
    <x v="8"/>
    <n v="1152.19"/>
    <x v="3"/>
  </r>
  <r>
    <s v="Richard Sanford"/>
    <x v="3"/>
    <x v="0"/>
    <x v="1"/>
    <n v="78791"/>
    <x v="58"/>
    <x v="7"/>
    <n v="12751.64"/>
    <x v="1"/>
  </r>
  <r>
    <s v="Vanessa Hernandez"/>
    <x v="2"/>
    <x v="1"/>
    <x v="3"/>
    <n v="30965"/>
    <x v="9"/>
    <x v="1"/>
    <n v="12928.949999999901"/>
    <x v="0"/>
  </r>
  <r>
    <s v="Jason Neal"/>
    <x v="8"/>
    <x v="0"/>
    <x v="2"/>
    <n v="76521"/>
    <x v="59"/>
    <x v="6"/>
    <n v="6730.42"/>
    <x v="3"/>
  </r>
  <r>
    <s v="Cameron Shields"/>
    <x v="25"/>
    <x v="1"/>
    <x v="0"/>
    <n v="23620"/>
    <x v="60"/>
    <x v="0"/>
    <n v="10062.9"/>
    <x v="3"/>
  </r>
  <r>
    <s v="Ashley Rodriguez"/>
    <x v="31"/>
    <x v="1"/>
    <x v="0"/>
    <n v="85154"/>
    <x v="61"/>
    <x v="5"/>
    <n v="9980.39"/>
    <x v="0"/>
  </r>
  <r>
    <s v="Karen Jackson"/>
    <x v="6"/>
    <x v="1"/>
    <x v="0"/>
    <n v="48297"/>
    <x v="62"/>
    <x v="4"/>
    <n v="10414.85"/>
    <x v="3"/>
  </r>
  <r>
    <s v="Jonathan Sullivan"/>
    <x v="21"/>
    <x v="1"/>
    <x v="2"/>
    <n v="80084"/>
    <x v="3"/>
    <x v="5"/>
    <n v="10502.94"/>
    <x v="3"/>
  </r>
  <r>
    <s v="Margaret Olson"/>
    <x v="41"/>
    <x v="1"/>
    <x v="0"/>
    <n v="98150"/>
    <x v="63"/>
    <x v="7"/>
    <n v="11926"/>
    <x v="0"/>
  </r>
  <r>
    <s v="Thomas Watson"/>
    <x v="21"/>
    <x v="0"/>
    <x v="3"/>
    <n v="88318"/>
    <x v="5"/>
    <x v="7"/>
    <n v="17932.72"/>
    <x v="3"/>
  </r>
  <r>
    <s v="Ms. Megan Lucas"/>
    <x v="14"/>
    <x v="0"/>
    <x v="3"/>
    <n v="85358"/>
    <x v="64"/>
    <x v="6"/>
    <n v="10507.16"/>
    <x v="2"/>
  </r>
  <r>
    <s v="Stephanie Smith"/>
    <x v="38"/>
    <x v="1"/>
    <x v="0"/>
    <n v="64593"/>
    <x v="65"/>
    <x v="1"/>
    <n v="9137.78999999999"/>
    <x v="0"/>
  </r>
  <r>
    <s v="Courtney Young"/>
    <x v="33"/>
    <x v="1"/>
    <x v="2"/>
    <n v="53670"/>
    <x v="66"/>
    <x v="4"/>
    <n v="15683.5"/>
    <x v="3"/>
  </r>
  <r>
    <s v="Thomas Miller"/>
    <x v="21"/>
    <x v="0"/>
    <x v="1"/>
    <n v="81660"/>
    <x v="67"/>
    <x v="3"/>
    <n v="3816.6"/>
    <x v="3"/>
  </r>
  <r>
    <s v="Mrs. Sabrina Weaver MD"/>
    <x v="9"/>
    <x v="1"/>
    <x v="0"/>
    <n v="49503"/>
    <x v="30"/>
    <x v="2"/>
    <n v="2242.5449999999901"/>
    <x v="1"/>
  </r>
  <r>
    <s v="Tracy Shaw"/>
    <x v="24"/>
    <x v="0"/>
    <x v="0"/>
    <n v="78797"/>
    <x v="38"/>
    <x v="1"/>
    <n v="6563.91"/>
    <x v="1"/>
  </r>
  <r>
    <s v="Vanessa Fox"/>
    <x v="20"/>
    <x v="1"/>
    <x v="3"/>
    <n v="68669"/>
    <x v="35"/>
    <x v="0"/>
    <n v="17490.105"/>
    <x v="3"/>
  </r>
  <r>
    <s v="Jessica Oliver"/>
    <x v="0"/>
    <x v="1"/>
    <x v="0"/>
    <n v="87895"/>
    <x v="67"/>
    <x v="4"/>
    <n v="14394.75"/>
    <x v="0"/>
  </r>
  <r>
    <s v="Benjamin Coleman"/>
    <x v="22"/>
    <x v="0"/>
    <x v="2"/>
    <n v="57966"/>
    <x v="68"/>
    <x v="0"/>
    <n v="11608.47"/>
    <x v="1"/>
  </r>
  <r>
    <s v="Susan Perez"/>
    <x v="11"/>
    <x v="0"/>
    <x v="3"/>
    <n v="70930"/>
    <x v="69"/>
    <x v="4"/>
    <n v="25546.5"/>
    <x v="2"/>
  </r>
  <r>
    <s v="Shannon Lloyd"/>
    <x v="2"/>
    <x v="1"/>
    <x v="0"/>
    <n v="20031"/>
    <x v="70"/>
    <x v="2"/>
    <n v="3900.4649999999901"/>
    <x v="0"/>
  </r>
  <r>
    <s v="Jessica Sanders PhD"/>
    <x v="40"/>
    <x v="0"/>
    <x v="1"/>
    <n v="28601"/>
    <x v="71"/>
    <x v="7"/>
    <n v="14744.04"/>
    <x v="3"/>
  </r>
  <r>
    <s v="Connor Aguirre"/>
    <x v="6"/>
    <x v="0"/>
    <x v="3"/>
    <n v="70352"/>
    <x v="72"/>
    <x v="5"/>
    <n v="15062.3199999999"/>
    <x v="3"/>
  </r>
  <r>
    <s v="Betty Sanders DVM"/>
    <x v="39"/>
    <x v="1"/>
    <x v="2"/>
    <n v="51319"/>
    <x v="73"/>
    <x v="9"/>
    <n v="5282.9750000000004"/>
    <x v="1"/>
  </r>
  <r>
    <s v="Joshua Holland"/>
    <x v="4"/>
    <x v="0"/>
    <x v="0"/>
    <n v="24709"/>
    <x v="74"/>
    <x v="7"/>
    <n v="12188.36"/>
    <x v="2"/>
  </r>
  <r>
    <s v="Bradley Lewis"/>
    <x v="42"/>
    <x v="1"/>
    <x v="3"/>
    <n v="98900"/>
    <x v="54"/>
    <x v="3"/>
    <n v="4589"/>
    <x v="0"/>
  </r>
  <r>
    <s v="Lisa Myers"/>
    <x v="14"/>
    <x v="1"/>
    <x v="1"/>
    <n v="73888"/>
    <x v="75"/>
    <x v="8"/>
    <n v="2069.44"/>
    <x v="2"/>
  </r>
  <r>
    <s v="Lindsay Fisher"/>
    <x v="13"/>
    <x v="0"/>
    <x v="3"/>
    <n v="80146"/>
    <x v="76"/>
    <x v="8"/>
    <n v="2600.73"/>
    <x v="2"/>
  </r>
  <r>
    <s v="Kevin Torres"/>
    <x v="3"/>
    <x v="0"/>
    <x v="2"/>
    <n v="22651"/>
    <x v="77"/>
    <x v="8"/>
    <n v="1113.2549999999901"/>
    <x v="1"/>
  </r>
  <r>
    <s v="Jessica Flores"/>
    <x v="11"/>
    <x v="1"/>
    <x v="1"/>
    <n v="33800"/>
    <x v="8"/>
    <x v="0"/>
    <n v="16821"/>
    <x v="2"/>
  </r>
  <r>
    <s v="Ashley Fry"/>
    <x v="35"/>
    <x v="0"/>
    <x v="2"/>
    <n v="70254"/>
    <x v="21"/>
    <x v="7"/>
    <n v="16410.16"/>
    <x v="2"/>
  </r>
  <r>
    <s v="Todd Deleon"/>
    <x v="18"/>
    <x v="1"/>
    <x v="3"/>
    <n v="64284"/>
    <x v="13"/>
    <x v="3"/>
    <n v="3242.84"/>
    <x v="1"/>
  </r>
  <r>
    <s v="Samuel Simon"/>
    <x v="14"/>
    <x v="0"/>
    <x v="2"/>
    <n v="70809"/>
    <x v="78"/>
    <x v="9"/>
    <n v="10270.225"/>
    <x v="2"/>
  </r>
  <r>
    <s v="Randall Jackson"/>
    <x v="37"/>
    <x v="1"/>
    <x v="2"/>
    <n v="25004"/>
    <x v="79"/>
    <x v="5"/>
    <n v="11375.14"/>
    <x v="2"/>
  </r>
  <r>
    <s v="Jessica Flowers"/>
    <x v="31"/>
    <x v="0"/>
    <x v="2"/>
    <n v="79699"/>
    <x v="80"/>
    <x v="1"/>
    <n v="11390.97"/>
    <x v="0"/>
  </r>
  <r>
    <s v="Tiffany Sutton"/>
    <x v="5"/>
    <x v="1"/>
    <x v="0"/>
    <n v="25240"/>
    <x v="81"/>
    <x v="7"/>
    <n v="10609.6"/>
    <x v="2"/>
  </r>
  <r>
    <s v="Cheryl Lane"/>
    <x v="6"/>
    <x v="1"/>
    <x v="2"/>
    <n v="50101"/>
    <x v="63"/>
    <x v="3"/>
    <n v="2701.01"/>
    <x v="3"/>
  </r>
  <r>
    <s v="Jacob White"/>
    <x v="5"/>
    <x v="0"/>
    <x v="1"/>
    <n v="34869"/>
    <x v="82"/>
    <x v="2"/>
    <n v="6223.0349999999999"/>
    <x v="2"/>
  </r>
  <r>
    <s v="Larry Reyes"/>
    <x v="23"/>
    <x v="0"/>
    <x v="0"/>
    <n v="33731"/>
    <x v="69"/>
    <x v="5"/>
    <n v="9580.5849999999991"/>
    <x v="0"/>
  </r>
  <r>
    <s v="Diana Jones"/>
    <x v="22"/>
    <x v="1"/>
    <x v="3"/>
    <n v="40467"/>
    <x v="83"/>
    <x v="8"/>
    <n v="1502.335"/>
    <x v="1"/>
  </r>
  <r>
    <s v="Derrick Williams"/>
    <x v="31"/>
    <x v="0"/>
    <x v="3"/>
    <n v="23949"/>
    <x v="3"/>
    <x v="7"/>
    <n v="16957.96"/>
    <x v="0"/>
  </r>
  <r>
    <s v="Mrs. Peggy Weaver"/>
    <x v="33"/>
    <x v="0"/>
    <x v="0"/>
    <n v="66203"/>
    <x v="84"/>
    <x v="3"/>
    <n v="3062.03"/>
    <x v="3"/>
  </r>
  <r>
    <s v="Kaylee Moore"/>
    <x v="18"/>
    <x v="0"/>
    <x v="0"/>
    <n v="65278"/>
    <x v="53"/>
    <x v="1"/>
    <n v="6158.3399999999901"/>
    <x v="1"/>
  </r>
  <r>
    <s v="Sean Hughes DDS"/>
    <x v="43"/>
    <x v="1"/>
    <x v="2"/>
    <n v="67946"/>
    <x v="65"/>
    <x v="3"/>
    <n v="2879.46"/>
    <x v="3"/>
  </r>
  <r>
    <s v="Erika Bush"/>
    <x v="11"/>
    <x v="1"/>
    <x v="2"/>
    <n v="20423"/>
    <x v="85"/>
    <x v="6"/>
    <n v="6408.46"/>
    <x v="2"/>
  </r>
  <r>
    <s v="Kelly Morris"/>
    <x v="17"/>
    <x v="1"/>
    <x v="0"/>
    <n v="58438"/>
    <x v="33"/>
    <x v="1"/>
    <n v="8953.14"/>
    <x v="2"/>
  </r>
  <r>
    <s v="Chelsey Garcia"/>
    <x v="15"/>
    <x v="1"/>
    <x v="2"/>
    <n v="38597"/>
    <x v="62"/>
    <x v="2"/>
    <n v="5078.9549999999899"/>
    <x v="2"/>
  </r>
  <r>
    <s v="Barbara Thompson"/>
    <x v="27"/>
    <x v="1"/>
    <x v="3"/>
    <n v="65147"/>
    <x v="86"/>
    <x v="9"/>
    <n v="10628.674999999999"/>
    <x v="0"/>
  </r>
  <r>
    <s v="Kevin Cole"/>
    <x v="29"/>
    <x v="1"/>
    <x v="2"/>
    <n v="67479"/>
    <x v="87"/>
    <x v="1"/>
    <n v="8624.3700000000008"/>
    <x v="3"/>
  </r>
  <r>
    <s v="Richard Scott"/>
    <x v="26"/>
    <x v="0"/>
    <x v="1"/>
    <n v="92509"/>
    <x v="85"/>
    <x v="1"/>
    <n v="12975.27"/>
    <x v="0"/>
  </r>
  <r>
    <s v="Rodney Miller"/>
    <x v="43"/>
    <x v="1"/>
    <x v="0"/>
    <n v="89891"/>
    <x v="88"/>
    <x v="4"/>
    <n v="12494.55"/>
    <x v="3"/>
  </r>
  <r>
    <s v="Richard Harris"/>
    <x v="40"/>
    <x v="1"/>
    <x v="3"/>
    <n v="39257"/>
    <x v="76"/>
    <x v="2"/>
    <n v="5988.8549999999996"/>
    <x v="3"/>
  </r>
  <r>
    <s v="Jonathon Powell"/>
    <x v="8"/>
    <x v="0"/>
    <x v="2"/>
    <n v="51019"/>
    <x v="89"/>
    <x v="2"/>
    <n v="4665.2849999999999"/>
    <x v="3"/>
  </r>
  <r>
    <s v="Michael Brown"/>
    <x v="12"/>
    <x v="0"/>
    <x v="3"/>
    <n v="26062"/>
    <x v="90"/>
    <x v="2"/>
    <n v="6390.9299999999903"/>
    <x v="3"/>
  </r>
  <r>
    <s v="Peter Reid"/>
    <x v="11"/>
    <x v="1"/>
    <x v="3"/>
    <n v="30213"/>
    <x v="91"/>
    <x v="3"/>
    <n v="4302.13"/>
    <x v="2"/>
  </r>
  <r>
    <s v="Destiny Singh"/>
    <x v="29"/>
    <x v="0"/>
    <x v="1"/>
    <n v="92191"/>
    <x v="92"/>
    <x v="5"/>
    <n v="13726.684999999999"/>
    <x v="3"/>
  </r>
  <r>
    <s v="Brent Rich"/>
    <x v="37"/>
    <x v="1"/>
    <x v="3"/>
    <n v="59063"/>
    <x v="13"/>
    <x v="1"/>
    <n v="13771.89"/>
    <x v="2"/>
  </r>
  <r>
    <s v="Seth Johnson"/>
    <x v="9"/>
    <x v="1"/>
    <x v="3"/>
    <n v="68399"/>
    <x v="93"/>
    <x v="0"/>
    <n v="14777.955"/>
    <x v="1"/>
  </r>
  <r>
    <s v="James David"/>
    <x v="39"/>
    <x v="0"/>
    <x v="3"/>
    <n v="21104"/>
    <x v="65"/>
    <x v="5"/>
    <n v="11238.64"/>
    <x v="1"/>
  </r>
  <r>
    <s v="Alice Torres"/>
    <x v="4"/>
    <x v="0"/>
    <x v="3"/>
    <n v="46737"/>
    <x v="94"/>
    <x v="1"/>
    <n v="14602.109999999901"/>
    <x v="2"/>
  </r>
  <r>
    <s v="Paul Lopez"/>
    <x v="12"/>
    <x v="0"/>
    <x v="0"/>
    <n v="44308"/>
    <x v="95"/>
    <x v="3"/>
    <n v="2843.08"/>
    <x v="3"/>
  </r>
  <r>
    <s v="Anna Carter"/>
    <x v="28"/>
    <x v="1"/>
    <x v="2"/>
    <n v="78479"/>
    <x v="96"/>
    <x v="5"/>
    <n v="10446.764999999999"/>
    <x v="3"/>
  </r>
  <r>
    <s v="Benjamin Smith"/>
    <x v="43"/>
    <x v="0"/>
    <x v="3"/>
    <n v="42903"/>
    <x v="97"/>
    <x v="6"/>
    <n v="8058.06"/>
    <x v="3"/>
  </r>
  <r>
    <s v="Richard Barnes"/>
    <x v="27"/>
    <x v="0"/>
    <x v="2"/>
    <n v="66578"/>
    <x v="98"/>
    <x v="7"/>
    <n v="14663.12"/>
    <x v="0"/>
  </r>
  <r>
    <s v="Jonathan Michael"/>
    <x v="5"/>
    <x v="1"/>
    <x v="3"/>
    <n v="46691"/>
    <x v="99"/>
    <x v="9"/>
    <n v="11167.275"/>
    <x v="2"/>
  </r>
  <r>
    <s v="Anthony Bell"/>
    <x v="30"/>
    <x v="0"/>
    <x v="3"/>
    <n v="21019"/>
    <x v="100"/>
    <x v="6"/>
    <n v="6420.38"/>
    <x v="1"/>
  </r>
  <r>
    <s v="Ashley Riggs"/>
    <x v="40"/>
    <x v="1"/>
    <x v="1"/>
    <n v="91461"/>
    <x v="101"/>
    <x v="4"/>
    <n v="19573.05"/>
    <x v="3"/>
  </r>
  <r>
    <s v="Jeffrey Hardy"/>
    <x v="21"/>
    <x v="0"/>
    <x v="3"/>
    <n v="32131"/>
    <x v="58"/>
    <x v="7"/>
    <n v="15685.24"/>
    <x v="3"/>
  </r>
  <r>
    <s v="Robin Miller"/>
    <x v="8"/>
    <x v="0"/>
    <x v="1"/>
    <n v="22833"/>
    <x v="102"/>
    <x v="3"/>
    <n v="3228.33"/>
    <x v="3"/>
  </r>
  <r>
    <s v="Rebecca Hammond"/>
    <x v="28"/>
    <x v="1"/>
    <x v="0"/>
    <n v="53629"/>
    <x v="34"/>
    <x v="5"/>
    <n v="7477.0150000000003"/>
    <x v="3"/>
  </r>
  <r>
    <s v="Thomas Perez"/>
    <x v="32"/>
    <x v="0"/>
    <x v="3"/>
    <n v="33373"/>
    <x v="103"/>
    <x v="9"/>
    <n v="11834.325000000001"/>
    <x v="0"/>
  </r>
  <r>
    <s v="Kristin Collins"/>
    <x v="25"/>
    <x v="0"/>
    <x v="2"/>
    <n v="98041"/>
    <x v="104"/>
    <x v="3"/>
    <n v="3980.41"/>
    <x v="3"/>
  </r>
  <r>
    <s v="Caitlyn Nguyen"/>
    <x v="24"/>
    <x v="1"/>
    <x v="1"/>
    <n v="60056"/>
    <x v="105"/>
    <x v="0"/>
    <n v="11702.52"/>
    <x v="1"/>
  </r>
  <r>
    <s v="Emily Williams"/>
    <x v="10"/>
    <x v="1"/>
    <x v="2"/>
    <n v="41437"/>
    <x v="106"/>
    <x v="3"/>
    <n v="3014.37"/>
    <x v="3"/>
  </r>
  <r>
    <s v="Jessica Walker"/>
    <x v="42"/>
    <x v="0"/>
    <x v="1"/>
    <n v="88135"/>
    <x v="107"/>
    <x v="2"/>
    <n v="6422.0249999999996"/>
    <x v="0"/>
  </r>
  <r>
    <s v="David Jones"/>
    <x v="44"/>
    <x v="1"/>
    <x v="0"/>
    <n v="73844"/>
    <x v="90"/>
    <x v="0"/>
    <n v="14122.98"/>
    <x v="0"/>
  </r>
  <r>
    <s v="Kristi Stevens"/>
    <x v="45"/>
    <x v="0"/>
    <x v="1"/>
    <n v="77981"/>
    <x v="108"/>
    <x v="1"/>
    <n v="12539.4299999999"/>
    <x v="0"/>
  </r>
  <r>
    <s v="Michelle Jordan"/>
    <x v="44"/>
    <x v="1"/>
    <x v="2"/>
    <n v="36160"/>
    <x v="109"/>
    <x v="3"/>
    <n v="3361.6"/>
    <x v="0"/>
  </r>
  <r>
    <s v="Alexis Ortega"/>
    <x v="0"/>
    <x v="0"/>
    <x v="3"/>
    <n v="38288"/>
    <x v="74"/>
    <x v="0"/>
    <n v="19722.96"/>
    <x v="0"/>
  </r>
  <r>
    <s v="Cheyenne Wright"/>
    <x v="17"/>
    <x v="0"/>
    <x v="1"/>
    <n v="81953"/>
    <x v="84"/>
    <x v="5"/>
    <n v="16168.355"/>
    <x v="2"/>
  </r>
  <r>
    <s v="Ashley Rodriguez"/>
    <x v="16"/>
    <x v="0"/>
    <x v="3"/>
    <n v="85741"/>
    <x v="82"/>
    <x v="1"/>
    <n v="13372.23"/>
    <x v="3"/>
  </r>
  <r>
    <s v="John Schmitt"/>
    <x v="1"/>
    <x v="1"/>
    <x v="3"/>
    <n v="59345"/>
    <x v="95"/>
    <x v="2"/>
    <n v="6290.1750000000002"/>
    <x v="0"/>
  </r>
  <r>
    <s v="Renee Shelton"/>
    <x v="37"/>
    <x v="0"/>
    <x v="0"/>
    <n v="48274"/>
    <x v="110"/>
    <x v="8"/>
    <n v="1641.37"/>
    <x v="2"/>
  </r>
  <r>
    <s v="John Ford"/>
    <x v="25"/>
    <x v="0"/>
    <x v="3"/>
    <n v="21325"/>
    <x v="92"/>
    <x v="0"/>
    <n v="18959.625"/>
    <x v="3"/>
  </r>
  <r>
    <s v="Dawn Carter"/>
    <x v="22"/>
    <x v="1"/>
    <x v="3"/>
    <n v="20841"/>
    <x v="111"/>
    <x v="1"/>
    <n v="8425.23"/>
    <x v="1"/>
  </r>
  <r>
    <s v="Marcus Walker"/>
    <x v="24"/>
    <x v="1"/>
    <x v="0"/>
    <n v="55432"/>
    <x v="3"/>
    <x v="9"/>
    <n v="3885.8"/>
    <x v="1"/>
  </r>
  <r>
    <s v="Sharon Haney"/>
    <x v="4"/>
    <x v="1"/>
    <x v="2"/>
    <n v="95084"/>
    <x v="100"/>
    <x v="9"/>
    <n v="9877.1"/>
    <x v="2"/>
  </r>
  <r>
    <s v="Terri Miller"/>
    <x v="34"/>
    <x v="1"/>
    <x v="3"/>
    <n v="80410"/>
    <x v="111"/>
    <x v="1"/>
    <n v="12012.3"/>
    <x v="3"/>
  </r>
  <r>
    <s v="Kathy Lee"/>
    <x v="0"/>
    <x v="1"/>
    <x v="1"/>
    <n v="75274"/>
    <x v="31"/>
    <x v="5"/>
    <n v="13134.59"/>
    <x v="0"/>
  </r>
  <r>
    <s v="Melissa Moore"/>
    <x v="21"/>
    <x v="0"/>
    <x v="2"/>
    <n v="88702"/>
    <x v="112"/>
    <x v="1"/>
    <n v="10461.06"/>
    <x v="3"/>
  </r>
  <r>
    <s v="Rachel Evans"/>
    <x v="29"/>
    <x v="1"/>
    <x v="2"/>
    <n v="78212"/>
    <x v="71"/>
    <x v="1"/>
    <n v="8946.36"/>
    <x v="3"/>
  </r>
  <r>
    <s v="Adam Murray"/>
    <x v="0"/>
    <x v="0"/>
    <x v="3"/>
    <n v="71057"/>
    <x v="113"/>
    <x v="6"/>
    <n v="9421.14"/>
    <x v="0"/>
  </r>
  <r>
    <s v="Melinda Murphy"/>
    <x v="34"/>
    <x v="0"/>
    <x v="2"/>
    <n v="96877"/>
    <x v="112"/>
    <x v="8"/>
    <n v="1784.385"/>
    <x v="3"/>
  </r>
  <r>
    <s v="James Johnson"/>
    <x v="0"/>
    <x v="1"/>
    <x v="2"/>
    <n v="31096"/>
    <x v="114"/>
    <x v="2"/>
    <n v="4366.4399999999996"/>
    <x v="0"/>
  </r>
  <r>
    <s v="Angela Walter"/>
    <x v="41"/>
    <x v="1"/>
    <x v="2"/>
    <n v="50548"/>
    <x v="85"/>
    <x v="4"/>
    <n v="15527.4"/>
    <x v="0"/>
  </r>
  <r>
    <s v="Andrew Morris"/>
    <x v="40"/>
    <x v="1"/>
    <x v="1"/>
    <n v="66277"/>
    <x v="115"/>
    <x v="5"/>
    <n v="12819.6949999999"/>
    <x v="3"/>
  </r>
  <r>
    <s v="Patrick Wiggins"/>
    <x v="27"/>
    <x v="1"/>
    <x v="3"/>
    <n v="96147"/>
    <x v="32"/>
    <x v="7"/>
    <n v="18245.88"/>
    <x v="0"/>
  </r>
  <r>
    <s v="Tom Baker"/>
    <x v="1"/>
    <x v="0"/>
    <x v="3"/>
    <n v="48235"/>
    <x v="116"/>
    <x v="1"/>
    <n v="13447.05"/>
    <x v="0"/>
  </r>
  <r>
    <s v="Clayton Garrison"/>
    <x v="28"/>
    <x v="1"/>
    <x v="0"/>
    <n v="26888"/>
    <x v="25"/>
    <x v="2"/>
    <n v="2803.3199999999902"/>
    <x v="3"/>
  </r>
  <r>
    <s v="Matthew Smith"/>
    <x v="25"/>
    <x v="1"/>
    <x v="1"/>
    <n v="20934"/>
    <x v="117"/>
    <x v="2"/>
    <n v="4814.01"/>
    <x v="3"/>
  </r>
  <r>
    <s v="Ashley Maldonado"/>
    <x v="22"/>
    <x v="0"/>
    <x v="2"/>
    <n v="99775"/>
    <x v="22"/>
    <x v="5"/>
    <n v="10492.125"/>
    <x v="1"/>
  </r>
  <r>
    <s v="Adam Ortiz"/>
    <x v="36"/>
    <x v="1"/>
    <x v="3"/>
    <n v="45277"/>
    <x v="99"/>
    <x v="1"/>
    <n v="13358.31"/>
    <x v="0"/>
  </r>
  <r>
    <s v="Scott Gray"/>
    <x v="11"/>
    <x v="1"/>
    <x v="0"/>
    <n v="61815"/>
    <x v="118"/>
    <x v="1"/>
    <n v="9054.4499999999898"/>
    <x v="2"/>
  </r>
  <r>
    <s v="Scott Wilcox"/>
    <x v="38"/>
    <x v="0"/>
    <x v="1"/>
    <n v="53488"/>
    <x v="63"/>
    <x v="8"/>
    <n v="2167.44"/>
    <x v="0"/>
  </r>
  <r>
    <s v="Amy Cannon"/>
    <x v="32"/>
    <x v="1"/>
    <x v="2"/>
    <n v="68326"/>
    <x v="119"/>
    <x v="3"/>
    <n v="3683.26"/>
    <x v="0"/>
  </r>
  <r>
    <s v="Daisy Walter"/>
    <x v="16"/>
    <x v="0"/>
    <x v="2"/>
    <n v="46426"/>
    <x v="10"/>
    <x v="9"/>
    <n v="7660.65"/>
    <x v="3"/>
  </r>
  <r>
    <s v="John Koch"/>
    <x v="14"/>
    <x v="0"/>
    <x v="1"/>
    <n v="87751"/>
    <x v="109"/>
    <x v="5"/>
    <n v="16371.2849999999"/>
    <x v="2"/>
  </r>
  <r>
    <s v="Anthony Castillo"/>
    <x v="6"/>
    <x v="0"/>
    <x v="1"/>
    <n v="51452"/>
    <x v="102"/>
    <x v="8"/>
    <n v="1757.26"/>
    <x v="3"/>
  </r>
  <r>
    <s v="Michael Griffin"/>
    <x v="40"/>
    <x v="1"/>
    <x v="0"/>
    <n v="80415"/>
    <x v="0"/>
    <x v="7"/>
    <n v="11216.6"/>
    <x v="3"/>
  </r>
  <r>
    <s v="Julia George"/>
    <x v="4"/>
    <x v="0"/>
    <x v="0"/>
    <n v="74017"/>
    <x v="120"/>
    <x v="7"/>
    <n v="14160.68"/>
    <x v="2"/>
  </r>
  <r>
    <s v="Kevin Huff"/>
    <x v="27"/>
    <x v="0"/>
    <x v="0"/>
    <n v="31221"/>
    <x v="30"/>
    <x v="3"/>
    <n v="2712.21"/>
    <x v="0"/>
  </r>
  <r>
    <s v="Omar Suarez"/>
    <x v="46"/>
    <x v="1"/>
    <x v="2"/>
    <n v="74265"/>
    <x v="121"/>
    <x v="6"/>
    <n v="5885.3"/>
    <x v="3"/>
  </r>
  <r>
    <s v="Kathleen Barton"/>
    <x v="31"/>
    <x v="1"/>
    <x v="3"/>
    <n v="93270"/>
    <x v="91"/>
    <x v="5"/>
    <n v="15864.449999999901"/>
    <x v="0"/>
  </r>
  <r>
    <s v="Vanessa Stevens"/>
    <x v="24"/>
    <x v="1"/>
    <x v="2"/>
    <n v="84227"/>
    <x v="57"/>
    <x v="6"/>
    <n v="4884.54"/>
    <x v="1"/>
  </r>
  <r>
    <s v="Marcus Brown"/>
    <x v="29"/>
    <x v="0"/>
    <x v="1"/>
    <n v="61890"/>
    <x v="122"/>
    <x v="5"/>
    <n v="12666.15"/>
    <x v="3"/>
  </r>
  <r>
    <s v="Jeffrey Haley"/>
    <x v="3"/>
    <x v="0"/>
    <x v="2"/>
    <n v="58881"/>
    <x v="110"/>
    <x v="7"/>
    <n v="10355.24"/>
    <x v="1"/>
  </r>
  <r>
    <s v="David Myers"/>
    <x v="47"/>
    <x v="0"/>
    <x v="1"/>
    <n v="55723"/>
    <x v="82"/>
    <x v="6"/>
    <n v="7914.46"/>
    <x v="0"/>
  </r>
  <r>
    <s v="Felicia Fisher"/>
    <x v="19"/>
    <x v="1"/>
    <x v="0"/>
    <n v="42619"/>
    <x v="123"/>
    <x v="5"/>
    <n v="4991.665"/>
    <x v="1"/>
  </r>
  <r>
    <s v="Ashley Curtis"/>
    <x v="46"/>
    <x v="1"/>
    <x v="1"/>
    <n v="20844"/>
    <x v="124"/>
    <x v="0"/>
    <n v="12637.98"/>
    <x v="3"/>
  </r>
  <r>
    <s v="Troy Mendoza"/>
    <x v="47"/>
    <x v="0"/>
    <x v="0"/>
    <n v="35963"/>
    <x v="125"/>
    <x v="5"/>
    <n v="9658.7049999999999"/>
    <x v="0"/>
  </r>
  <r>
    <s v="Leonard Acevedo"/>
    <x v="35"/>
    <x v="0"/>
    <x v="0"/>
    <n v="94012"/>
    <x v="41"/>
    <x v="1"/>
    <n v="11220.359999999901"/>
    <x v="2"/>
  </r>
  <r>
    <s v="Kelly Ritter"/>
    <x v="8"/>
    <x v="0"/>
    <x v="2"/>
    <n v="51475"/>
    <x v="110"/>
    <x v="3"/>
    <n v="3114.75"/>
    <x v="3"/>
  </r>
  <r>
    <s v="Tom Gonzales"/>
    <x v="32"/>
    <x v="0"/>
    <x v="1"/>
    <n v="50618"/>
    <x v="126"/>
    <x v="1"/>
    <n v="12918.54"/>
    <x v="0"/>
  </r>
  <r>
    <s v="Elizabeth Benson"/>
    <x v="5"/>
    <x v="0"/>
    <x v="1"/>
    <n v="96291"/>
    <x v="81"/>
    <x v="2"/>
    <n v="7144.3649999999998"/>
    <x v="2"/>
  </r>
  <r>
    <s v="Bradley Chavez"/>
    <x v="29"/>
    <x v="1"/>
    <x v="1"/>
    <n v="68101"/>
    <x v="28"/>
    <x v="4"/>
    <n v="16405.05"/>
    <x v="3"/>
  </r>
  <r>
    <s v="Kristen Davis"/>
    <x v="5"/>
    <x v="1"/>
    <x v="2"/>
    <n v="71849"/>
    <x v="127"/>
    <x v="2"/>
    <n v="5577.7349999999997"/>
    <x v="2"/>
  </r>
  <r>
    <s v="Debra Hogan"/>
    <x v="43"/>
    <x v="1"/>
    <x v="2"/>
    <n v="47066"/>
    <x v="27"/>
    <x v="7"/>
    <n v="10682.64"/>
    <x v="3"/>
  </r>
  <r>
    <s v="Derek Garcia"/>
    <x v="44"/>
    <x v="1"/>
    <x v="2"/>
    <n v="37318"/>
    <x v="60"/>
    <x v="6"/>
    <n v="6746.36"/>
    <x v="0"/>
  </r>
  <r>
    <s v="Kevin Kemp"/>
    <x v="0"/>
    <x v="0"/>
    <x v="2"/>
    <n v="85334"/>
    <x v="128"/>
    <x v="3"/>
    <n v="3853.34"/>
    <x v="0"/>
  </r>
  <r>
    <s v="Johnny Johnson"/>
    <x v="13"/>
    <x v="1"/>
    <x v="1"/>
    <n v="84120"/>
    <x v="106"/>
    <x v="7"/>
    <n v="16964.8"/>
    <x v="2"/>
  </r>
  <r>
    <s v="Jeremy Peters"/>
    <x v="40"/>
    <x v="1"/>
    <x v="2"/>
    <n v="92813"/>
    <x v="12"/>
    <x v="2"/>
    <n v="5292.1949999999997"/>
    <x v="3"/>
  </r>
  <r>
    <s v="Jeffrey Ramos DDS"/>
    <x v="17"/>
    <x v="0"/>
    <x v="3"/>
    <n v="91569"/>
    <x v="129"/>
    <x v="1"/>
    <n v="15947.07"/>
    <x v="2"/>
  </r>
  <r>
    <s v="Christopher Nichols"/>
    <x v="7"/>
    <x v="1"/>
    <x v="1"/>
    <n v="38015"/>
    <x v="129"/>
    <x v="4"/>
    <n v="18900.75"/>
    <x v="2"/>
  </r>
  <r>
    <s v="Mary Jones"/>
    <x v="45"/>
    <x v="1"/>
    <x v="1"/>
    <n v="58237"/>
    <x v="25"/>
    <x v="5"/>
    <n v="12538.2949999999"/>
    <x v="0"/>
  </r>
  <r>
    <s v="Carl Carter"/>
    <x v="39"/>
    <x v="1"/>
    <x v="0"/>
    <n v="61308"/>
    <x v="46"/>
    <x v="6"/>
    <n v="3226.16"/>
    <x v="1"/>
  </r>
  <r>
    <s v="Carrie Nichols"/>
    <x v="10"/>
    <x v="0"/>
    <x v="2"/>
    <n v="54092"/>
    <x v="130"/>
    <x v="1"/>
    <n v="10622.7599999999"/>
    <x v="3"/>
  </r>
  <r>
    <s v="Anthony Paul"/>
    <x v="17"/>
    <x v="1"/>
    <x v="1"/>
    <n v="22225"/>
    <x v="124"/>
    <x v="1"/>
    <n v="10866.75"/>
    <x v="2"/>
  </r>
  <r>
    <s v="Mary Robbins"/>
    <x v="44"/>
    <x v="1"/>
    <x v="2"/>
    <n v="66323"/>
    <x v="131"/>
    <x v="8"/>
    <n v="1831.615"/>
    <x v="0"/>
  </r>
  <r>
    <s v="Caleb Smith"/>
    <x v="1"/>
    <x v="1"/>
    <x v="0"/>
    <n v="51649"/>
    <x v="123"/>
    <x v="8"/>
    <n v="1258.2449999999999"/>
    <x v="0"/>
  </r>
  <r>
    <s v="John Reed"/>
    <x v="30"/>
    <x v="1"/>
    <x v="1"/>
    <n v="28722"/>
    <x v="132"/>
    <x v="8"/>
    <n v="1143.6099999999999"/>
    <x v="1"/>
  </r>
  <r>
    <s v="James Mayer"/>
    <x v="25"/>
    <x v="0"/>
    <x v="2"/>
    <n v="48380"/>
    <x v="133"/>
    <x v="7"/>
    <n v="13935.2"/>
    <x v="3"/>
  </r>
  <r>
    <s v="Mary Powell"/>
    <x v="23"/>
    <x v="1"/>
    <x v="1"/>
    <n v="60888"/>
    <x v="134"/>
    <x v="2"/>
    <n v="5413.32"/>
    <x v="0"/>
  </r>
  <r>
    <s v="Russell Olson"/>
    <x v="35"/>
    <x v="0"/>
    <x v="3"/>
    <n v="70157"/>
    <x v="135"/>
    <x v="8"/>
    <n v="2550.7849999999999"/>
    <x v="2"/>
  </r>
  <r>
    <s v="Jennifer Johnson"/>
    <x v="42"/>
    <x v="0"/>
    <x v="3"/>
    <n v="25497"/>
    <x v="75"/>
    <x v="4"/>
    <n v="21274.85"/>
    <x v="0"/>
  </r>
  <r>
    <s v="Luis Reed"/>
    <x v="18"/>
    <x v="0"/>
    <x v="3"/>
    <n v="42454"/>
    <x v="136"/>
    <x v="8"/>
    <n v="1712.27"/>
    <x v="1"/>
  </r>
  <r>
    <s v="Kevin Burch"/>
    <x v="47"/>
    <x v="1"/>
    <x v="2"/>
    <n v="30439"/>
    <x v="137"/>
    <x v="1"/>
    <n v="8713.17"/>
    <x v="0"/>
  </r>
  <r>
    <s v="Joshua Munoz"/>
    <x v="46"/>
    <x v="1"/>
    <x v="2"/>
    <n v="22880"/>
    <x v="138"/>
    <x v="2"/>
    <n v="3643.2"/>
    <x v="3"/>
  </r>
  <r>
    <s v="Shelby Arnold"/>
    <x v="37"/>
    <x v="1"/>
    <x v="0"/>
    <n v="75990"/>
    <x v="119"/>
    <x v="4"/>
    <n v="15799.5"/>
    <x v="2"/>
  </r>
  <r>
    <s v="Victoria Montes"/>
    <x v="3"/>
    <x v="0"/>
    <x v="2"/>
    <n v="98901"/>
    <x v="2"/>
    <x v="8"/>
    <n v="1494.5050000000001"/>
    <x v="1"/>
  </r>
  <r>
    <s v="James Nguyen Jr."/>
    <x v="6"/>
    <x v="0"/>
    <x v="3"/>
    <n v="23573"/>
    <x v="139"/>
    <x v="8"/>
    <n v="1917.865"/>
    <x v="3"/>
  </r>
  <r>
    <s v="Danielle Fuentes"/>
    <x v="1"/>
    <x v="1"/>
    <x v="1"/>
    <n v="58369"/>
    <x v="140"/>
    <x v="2"/>
    <n v="5375.5349999999999"/>
    <x v="0"/>
  </r>
  <r>
    <s v="Theresa Garcia"/>
    <x v="27"/>
    <x v="1"/>
    <x v="1"/>
    <n v="41270"/>
    <x v="40"/>
    <x v="5"/>
    <n v="11944.449999999901"/>
    <x v="0"/>
  </r>
  <r>
    <s v="Rebecca Whitaker"/>
    <x v="10"/>
    <x v="0"/>
    <x v="3"/>
    <n v="71457"/>
    <x v="141"/>
    <x v="8"/>
    <n v="2357.2849999999999"/>
    <x v="3"/>
  </r>
  <r>
    <s v="Andrea Lin"/>
    <x v="40"/>
    <x v="0"/>
    <x v="3"/>
    <n v="24578"/>
    <x v="96"/>
    <x v="0"/>
    <n v="19106.009999999998"/>
    <x v="3"/>
  </r>
  <r>
    <s v="Jamie Lee"/>
    <x v="44"/>
    <x v="0"/>
    <x v="0"/>
    <n v="79758"/>
    <x v="34"/>
    <x v="5"/>
    <n v="12591.53"/>
    <x v="0"/>
  </r>
  <r>
    <s v="Michelle Williams"/>
    <x v="4"/>
    <x v="1"/>
    <x v="3"/>
    <n v="65428"/>
    <x v="142"/>
    <x v="7"/>
    <n v="18617.12"/>
    <x v="2"/>
  </r>
  <r>
    <s v="Carol Oliver"/>
    <x v="39"/>
    <x v="1"/>
    <x v="1"/>
    <n v="24492"/>
    <x v="77"/>
    <x v="9"/>
    <n v="5612.3"/>
    <x v="1"/>
  </r>
  <r>
    <s v="Christopher Sherman"/>
    <x v="14"/>
    <x v="0"/>
    <x v="2"/>
    <n v="89372"/>
    <x v="62"/>
    <x v="0"/>
    <n v="19321.7399999999"/>
    <x v="2"/>
  </r>
  <r>
    <s v="Jennifer Hunter"/>
    <x v="10"/>
    <x v="0"/>
    <x v="1"/>
    <n v="47390"/>
    <x v="87"/>
    <x v="3"/>
    <n v="3873.9"/>
    <x v="3"/>
  </r>
  <r>
    <s v="Stephen Brewer"/>
    <x v="44"/>
    <x v="0"/>
    <x v="2"/>
    <n v="96827"/>
    <x v="143"/>
    <x v="0"/>
    <n v="19657.215"/>
    <x v="0"/>
  </r>
  <r>
    <s v="Danielle Todd"/>
    <x v="14"/>
    <x v="0"/>
    <x v="2"/>
    <n v="40061"/>
    <x v="23"/>
    <x v="1"/>
    <n v="11401.83"/>
    <x v="2"/>
  </r>
  <r>
    <s v="Gregory Moore"/>
    <x v="37"/>
    <x v="1"/>
    <x v="0"/>
    <n v="94038"/>
    <x v="109"/>
    <x v="2"/>
    <n v="5010.57"/>
    <x v="2"/>
  </r>
  <r>
    <s v="Alexandra Diaz"/>
    <x v="25"/>
    <x v="0"/>
    <x v="1"/>
    <n v="58459"/>
    <x v="108"/>
    <x v="1"/>
    <n v="11953.77"/>
    <x v="3"/>
  </r>
  <r>
    <s v="Tabitha Gonzales"/>
    <x v="1"/>
    <x v="0"/>
    <x v="3"/>
    <n v="42286"/>
    <x v="140"/>
    <x v="8"/>
    <n v="2211.4299999999998"/>
    <x v="0"/>
  </r>
  <r>
    <s v="Kevin Baker"/>
    <x v="21"/>
    <x v="1"/>
    <x v="3"/>
    <n v="36495"/>
    <x v="79"/>
    <x v="1"/>
    <n v="10694.85"/>
    <x v="3"/>
  </r>
  <r>
    <s v="Nicole Williams"/>
    <x v="30"/>
    <x v="0"/>
    <x v="1"/>
    <n v="44596"/>
    <x v="144"/>
    <x v="3"/>
    <n v="2845.96"/>
    <x v="1"/>
  </r>
  <r>
    <s v="Curtis Beasley"/>
    <x v="36"/>
    <x v="0"/>
    <x v="1"/>
    <n v="42784"/>
    <x v="137"/>
    <x v="0"/>
    <n v="19025.28"/>
    <x v="0"/>
  </r>
  <r>
    <s v="John Guzman"/>
    <x v="20"/>
    <x v="1"/>
    <x v="2"/>
    <n v="95980"/>
    <x v="63"/>
    <x v="3"/>
    <n v="3159.8"/>
    <x v="3"/>
  </r>
  <r>
    <s v="Sarah Hernandez"/>
    <x v="47"/>
    <x v="0"/>
    <x v="3"/>
    <n v="54833"/>
    <x v="29"/>
    <x v="9"/>
    <n v="11370.825000000001"/>
    <x v="0"/>
  </r>
  <r>
    <s v="Benjamin Brown"/>
    <x v="12"/>
    <x v="1"/>
    <x v="3"/>
    <n v="56757"/>
    <x v="145"/>
    <x v="9"/>
    <n v="10418.924999999999"/>
    <x v="3"/>
  </r>
  <r>
    <s v="Diane Small DVM"/>
    <x v="38"/>
    <x v="0"/>
    <x v="1"/>
    <n v="44902"/>
    <x v="146"/>
    <x v="5"/>
    <n v="14871.5699999999"/>
    <x v="0"/>
  </r>
  <r>
    <s v="Ashley Bird"/>
    <x v="21"/>
    <x v="1"/>
    <x v="2"/>
    <n v="93830"/>
    <x v="147"/>
    <x v="5"/>
    <n v="10984.05"/>
    <x v="3"/>
  </r>
  <r>
    <s v="Susan Pham"/>
    <x v="41"/>
    <x v="0"/>
    <x v="0"/>
    <n v="93609"/>
    <x v="148"/>
    <x v="5"/>
    <n v="11676.315000000001"/>
    <x v="0"/>
  </r>
  <r>
    <s v="Kathleen Rodriguez"/>
    <x v="5"/>
    <x v="1"/>
    <x v="0"/>
    <n v="67477"/>
    <x v="149"/>
    <x v="0"/>
    <n v="13836.465"/>
    <x v="2"/>
  </r>
  <r>
    <s v="Stephanie Jones"/>
    <x v="20"/>
    <x v="1"/>
    <x v="1"/>
    <n v="85141"/>
    <x v="0"/>
    <x v="8"/>
    <n v="1725.7049999999999"/>
    <x v="3"/>
  </r>
  <r>
    <s v="Abigail Shaw"/>
    <x v="4"/>
    <x v="1"/>
    <x v="2"/>
    <n v="55975"/>
    <x v="150"/>
    <x v="2"/>
    <n v="5339.625"/>
    <x v="2"/>
  </r>
  <r>
    <s v="Samantha Saunders"/>
    <x v="42"/>
    <x v="1"/>
    <x v="3"/>
    <n v="51029"/>
    <x v="145"/>
    <x v="7"/>
    <n v="16441.16"/>
    <x v="0"/>
  </r>
  <r>
    <s v="Lisa Brown"/>
    <x v="47"/>
    <x v="1"/>
    <x v="2"/>
    <n v="41559"/>
    <x v="147"/>
    <x v="7"/>
    <n v="12062.36"/>
    <x v="0"/>
  </r>
  <r>
    <s v="Mary Smith"/>
    <x v="22"/>
    <x v="0"/>
    <x v="3"/>
    <n v="55632"/>
    <x v="88"/>
    <x v="9"/>
    <n v="8890.7999999999993"/>
    <x v="1"/>
  </r>
  <r>
    <s v="Timothy Adkins"/>
    <x v="23"/>
    <x v="0"/>
    <x v="1"/>
    <n v="31878"/>
    <x v="65"/>
    <x v="9"/>
    <n v="9296.9500000000007"/>
    <x v="0"/>
  </r>
  <r>
    <s v="Michele Chang"/>
    <x v="19"/>
    <x v="0"/>
    <x v="0"/>
    <n v="52841"/>
    <x v="107"/>
    <x v="6"/>
    <n v="3856.8199999999902"/>
    <x v="1"/>
  </r>
  <r>
    <s v="Andrea Russell"/>
    <x v="45"/>
    <x v="0"/>
    <x v="3"/>
    <n v="71021"/>
    <x v="151"/>
    <x v="8"/>
    <n v="2355.105"/>
    <x v="0"/>
  </r>
  <r>
    <s v="Kimberly Craig"/>
    <x v="2"/>
    <x v="0"/>
    <x v="1"/>
    <n v="94552"/>
    <x v="128"/>
    <x v="2"/>
    <n v="7118.28"/>
    <x v="0"/>
  </r>
  <r>
    <s v="Charles Moore"/>
    <x v="44"/>
    <x v="0"/>
    <x v="1"/>
    <n v="23185"/>
    <x v="114"/>
    <x v="5"/>
    <n v="14111.4749999999"/>
    <x v="0"/>
  </r>
  <r>
    <s v="Mary Miranda"/>
    <x v="26"/>
    <x v="1"/>
    <x v="0"/>
    <n v="30680"/>
    <x v="77"/>
    <x v="4"/>
    <n v="11534"/>
    <x v="0"/>
  </r>
  <r>
    <s v="Emily Nixon"/>
    <x v="25"/>
    <x v="0"/>
    <x v="0"/>
    <n v="29092"/>
    <x v="152"/>
    <x v="6"/>
    <n v="5381.84"/>
    <x v="3"/>
  </r>
  <r>
    <s v="Patricia Villarreal"/>
    <x v="7"/>
    <x v="1"/>
    <x v="3"/>
    <n v="25651"/>
    <x v="38"/>
    <x v="1"/>
    <n v="12769.529999999901"/>
    <x v="2"/>
  </r>
  <r>
    <s v="David Kirby"/>
    <x v="19"/>
    <x v="0"/>
    <x v="3"/>
    <n v="36419"/>
    <x v="153"/>
    <x v="9"/>
    <n v="8410.4750000000004"/>
    <x v="1"/>
  </r>
  <r>
    <s v="Brandon Jackson"/>
    <x v="42"/>
    <x v="1"/>
    <x v="2"/>
    <n v="72979"/>
    <x v="154"/>
    <x v="9"/>
    <n v="8324.4750000000004"/>
    <x v="0"/>
  </r>
  <r>
    <s v="April Meyer"/>
    <x v="47"/>
    <x v="1"/>
    <x v="2"/>
    <n v="36434"/>
    <x v="50"/>
    <x v="2"/>
    <n v="4446.51"/>
    <x v="0"/>
  </r>
  <r>
    <s v="John Green"/>
    <x v="26"/>
    <x v="1"/>
    <x v="0"/>
    <n v="92737"/>
    <x v="97"/>
    <x v="5"/>
    <n v="10245.795"/>
    <x v="0"/>
  </r>
  <r>
    <s v="Tonya Gamble"/>
    <x v="43"/>
    <x v="0"/>
    <x v="0"/>
    <n v="30581"/>
    <x v="44"/>
    <x v="0"/>
    <n v="10376.145"/>
    <x v="3"/>
  </r>
  <r>
    <s v="Michael Davis"/>
    <x v="43"/>
    <x v="0"/>
    <x v="2"/>
    <n v="54205"/>
    <x v="11"/>
    <x v="1"/>
    <n v="9426.15"/>
    <x v="3"/>
  </r>
  <r>
    <s v="Brittney Ball"/>
    <x v="15"/>
    <x v="0"/>
    <x v="1"/>
    <n v="87821"/>
    <x v="155"/>
    <x v="7"/>
    <n v="18712.84"/>
    <x v="2"/>
  </r>
  <r>
    <s v="Emily Garcia"/>
    <x v="21"/>
    <x v="0"/>
    <x v="2"/>
    <n v="25059"/>
    <x v="156"/>
    <x v="4"/>
    <n v="14252.95"/>
    <x v="3"/>
  </r>
  <r>
    <s v="Isaiah Weaver"/>
    <x v="43"/>
    <x v="1"/>
    <x v="1"/>
    <n v="29390"/>
    <x v="103"/>
    <x v="6"/>
    <n v="5787.8"/>
    <x v="3"/>
  </r>
  <r>
    <s v="Jennifer Ramirez"/>
    <x v="35"/>
    <x v="0"/>
    <x v="2"/>
    <n v="80118"/>
    <x v="65"/>
    <x v="0"/>
    <n v="18905.310000000001"/>
    <x v="2"/>
  </r>
  <r>
    <s v="Daniel Chen"/>
    <x v="20"/>
    <x v="0"/>
    <x v="2"/>
    <n v="82453"/>
    <x v="113"/>
    <x v="0"/>
    <n v="15410.385"/>
    <x v="3"/>
  </r>
  <r>
    <s v="Grace Howard"/>
    <x v="39"/>
    <x v="1"/>
    <x v="1"/>
    <n v="20322"/>
    <x v="157"/>
    <x v="3"/>
    <n v="2203.2199999999998"/>
    <x v="1"/>
  </r>
  <r>
    <s v="Tonya Thomas"/>
    <x v="3"/>
    <x v="0"/>
    <x v="1"/>
    <n v="94746"/>
    <x v="38"/>
    <x v="7"/>
    <n v="13389.84"/>
    <x v="1"/>
  </r>
  <r>
    <s v="Ryan Johnson"/>
    <x v="10"/>
    <x v="0"/>
    <x v="1"/>
    <n v="35577"/>
    <x v="71"/>
    <x v="2"/>
    <n v="5633.6549999999997"/>
    <x v="3"/>
  </r>
  <r>
    <s v="Leah Wilson"/>
    <x v="33"/>
    <x v="1"/>
    <x v="2"/>
    <n v="36397"/>
    <x v="100"/>
    <x v="8"/>
    <n v="1481.9849999999999"/>
    <x v="3"/>
  </r>
  <r>
    <s v="Christopher Walker"/>
    <x v="10"/>
    <x v="1"/>
    <x v="0"/>
    <n v="74242"/>
    <x v="0"/>
    <x v="8"/>
    <n v="1371.21"/>
    <x v="3"/>
  </r>
  <r>
    <s v="Jason Meyers"/>
    <x v="15"/>
    <x v="0"/>
    <x v="3"/>
    <n v="26846"/>
    <x v="3"/>
    <x v="4"/>
    <n v="23342.3"/>
    <x v="2"/>
  </r>
  <r>
    <s v="Lisa Carter"/>
    <x v="7"/>
    <x v="1"/>
    <x v="1"/>
    <n v="30147"/>
    <x v="158"/>
    <x v="5"/>
    <n v="12955.1449999999"/>
    <x v="2"/>
  </r>
  <r>
    <s v="Jill Ward"/>
    <x v="39"/>
    <x v="0"/>
    <x v="1"/>
    <n v="99186"/>
    <x v="159"/>
    <x v="4"/>
    <n v="16959.3"/>
    <x v="1"/>
  </r>
  <r>
    <s v="Bruce Ramirez"/>
    <x v="6"/>
    <x v="0"/>
    <x v="3"/>
    <n v="74031"/>
    <x v="48"/>
    <x v="2"/>
    <n v="6510.4649999999901"/>
    <x v="3"/>
  </r>
  <r>
    <s v="John Swanson"/>
    <x v="19"/>
    <x v="0"/>
    <x v="1"/>
    <n v="44968"/>
    <x v="88"/>
    <x v="5"/>
    <n v="9973.8799999999992"/>
    <x v="1"/>
  </r>
  <r>
    <s v="Kenneth Vazquez"/>
    <x v="22"/>
    <x v="0"/>
    <x v="0"/>
    <n v="36169"/>
    <x v="126"/>
    <x v="8"/>
    <n v="880.84500000000003"/>
    <x v="1"/>
  </r>
  <r>
    <s v="Andrew Collier"/>
    <x v="25"/>
    <x v="1"/>
    <x v="2"/>
    <n v="72922"/>
    <x v="131"/>
    <x v="4"/>
    <n v="16646.099999999999"/>
    <x v="3"/>
  </r>
  <r>
    <s v="Jason Pollard"/>
    <x v="15"/>
    <x v="1"/>
    <x v="1"/>
    <n v="79831"/>
    <x v="78"/>
    <x v="0"/>
    <n v="18892.395"/>
    <x v="2"/>
  </r>
  <r>
    <s v="Cathy Hunter"/>
    <x v="37"/>
    <x v="0"/>
    <x v="3"/>
    <n v="30544"/>
    <x v="67"/>
    <x v="8"/>
    <n v="2352.7199999999998"/>
    <x v="2"/>
  </r>
  <r>
    <s v="Bradley Rice"/>
    <x v="38"/>
    <x v="0"/>
    <x v="1"/>
    <n v="23643"/>
    <x v="111"/>
    <x v="0"/>
    <n v="18163.935000000001"/>
    <x v="0"/>
  </r>
  <r>
    <s v="Brian Hamilton"/>
    <x v="3"/>
    <x v="1"/>
    <x v="1"/>
    <n v="66995"/>
    <x v="69"/>
    <x v="3"/>
    <n v="2669.95"/>
    <x v="1"/>
  </r>
  <r>
    <s v="Amber Moreno"/>
    <x v="26"/>
    <x v="1"/>
    <x v="2"/>
    <n v="87711"/>
    <x v="66"/>
    <x v="9"/>
    <n v="8692.7749999999996"/>
    <x v="0"/>
  </r>
  <r>
    <s v="Michael Snyder"/>
    <x v="24"/>
    <x v="1"/>
    <x v="3"/>
    <n v="64261"/>
    <x v="56"/>
    <x v="2"/>
    <n v="4863.915"/>
    <x v="1"/>
  </r>
  <r>
    <s v="Jeremy Hogan"/>
    <x v="36"/>
    <x v="1"/>
    <x v="2"/>
    <n v="42887"/>
    <x v="160"/>
    <x v="2"/>
    <n v="5143.3049999999903"/>
    <x v="0"/>
  </r>
  <r>
    <s v="Nicole Long"/>
    <x v="5"/>
    <x v="1"/>
    <x v="1"/>
    <n v="23125"/>
    <x v="150"/>
    <x v="7"/>
    <n v="14525"/>
    <x v="2"/>
  </r>
  <r>
    <s v="Glenda Watson"/>
    <x v="5"/>
    <x v="0"/>
    <x v="0"/>
    <n v="49678"/>
    <x v="161"/>
    <x v="6"/>
    <n v="6593.56"/>
    <x v="2"/>
  </r>
  <r>
    <s v="Veronica Adams"/>
    <x v="5"/>
    <x v="0"/>
    <x v="1"/>
    <n v="42284"/>
    <x v="88"/>
    <x v="6"/>
    <n v="8445.68"/>
    <x v="2"/>
  </r>
  <r>
    <s v="Dennis Watson"/>
    <x v="25"/>
    <x v="1"/>
    <x v="2"/>
    <n v="75148"/>
    <x v="94"/>
    <x v="7"/>
    <n v="13405.92"/>
    <x v="3"/>
  </r>
  <r>
    <s v="Sandra Garner"/>
    <x v="41"/>
    <x v="1"/>
    <x v="3"/>
    <n v="94044"/>
    <x v="66"/>
    <x v="8"/>
    <n v="2270.2199999999998"/>
    <x v="0"/>
  </r>
  <r>
    <s v="Michael Bishop"/>
    <x v="20"/>
    <x v="1"/>
    <x v="3"/>
    <n v="42539"/>
    <x v="27"/>
    <x v="2"/>
    <n v="5438.085"/>
    <x v="3"/>
  </r>
  <r>
    <s v="Ryan Hunter"/>
    <x v="19"/>
    <x v="1"/>
    <x v="1"/>
    <n v="86858"/>
    <x v="40"/>
    <x v="8"/>
    <n v="1434.29"/>
    <x v="1"/>
  </r>
  <r>
    <s v="Christopher Mendoza"/>
    <x v="24"/>
    <x v="1"/>
    <x v="0"/>
    <n v="95104"/>
    <x v="95"/>
    <x v="4"/>
    <n v="9755.2000000000007"/>
    <x v="1"/>
  </r>
  <r>
    <s v="Jesus Stewart"/>
    <x v="21"/>
    <x v="1"/>
    <x v="3"/>
    <n v="23465"/>
    <x v="162"/>
    <x v="5"/>
    <n v="12021.275"/>
    <x v="3"/>
  </r>
  <r>
    <s v="Breanna Griffin"/>
    <x v="23"/>
    <x v="0"/>
    <x v="2"/>
    <n v="38065"/>
    <x v="163"/>
    <x v="1"/>
    <n v="10141.949999999901"/>
    <x v="0"/>
  </r>
  <r>
    <s v="Karen Sanders"/>
    <x v="47"/>
    <x v="1"/>
    <x v="3"/>
    <n v="29574"/>
    <x v="86"/>
    <x v="2"/>
    <n v="5843.61"/>
    <x v="0"/>
  </r>
  <r>
    <s v="Christopher Knox"/>
    <x v="42"/>
    <x v="0"/>
    <x v="0"/>
    <n v="76562"/>
    <x v="105"/>
    <x v="5"/>
    <n v="11079.67"/>
    <x v="0"/>
  </r>
  <r>
    <s v="Laurie Willis"/>
    <x v="46"/>
    <x v="0"/>
    <x v="3"/>
    <n v="49495"/>
    <x v="0"/>
    <x v="5"/>
    <n v="14332.324999999901"/>
    <x v="3"/>
  </r>
  <r>
    <s v="Terri Lara"/>
    <x v="46"/>
    <x v="0"/>
    <x v="3"/>
    <n v="96202"/>
    <x v="91"/>
    <x v="3"/>
    <n v="4562.0199999999904"/>
    <x v="3"/>
  </r>
  <r>
    <s v="Clifford Haynes"/>
    <x v="6"/>
    <x v="0"/>
    <x v="1"/>
    <n v="91085"/>
    <x v="164"/>
    <x v="8"/>
    <n v="1955.425"/>
    <x v="3"/>
  </r>
  <r>
    <s v="Amy Petty"/>
    <x v="11"/>
    <x v="0"/>
    <x v="2"/>
    <n v="56212"/>
    <x v="2"/>
    <x v="8"/>
    <n v="1981.06"/>
    <x v="2"/>
  </r>
  <r>
    <s v="Matthew Lopez"/>
    <x v="13"/>
    <x v="0"/>
    <x v="3"/>
    <n v="33980"/>
    <x v="126"/>
    <x v="0"/>
    <n v="21329.1"/>
    <x v="2"/>
  </r>
  <r>
    <s v="Amanda Rice"/>
    <x v="39"/>
    <x v="1"/>
    <x v="3"/>
    <n v="23512"/>
    <x v="165"/>
    <x v="5"/>
    <n v="9922.92"/>
    <x v="1"/>
  </r>
  <r>
    <s v="Sylvia Lee"/>
    <x v="4"/>
    <x v="0"/>
    <x v="3"/>
    <n v="33738"/>
    <x v="124"/>
    <x v="7"/>
    <n v="18949.52"/>
    <x v="2"/>
  </r>
  <r>
    <s v="Leslie Sullivan"/>
    <x v="11"/>
    <x v="0"/>
    <x v="2"/>
    <n v="42230"/>
    <x v="133"/>
    <x v="1"/>
    <n v="11466.9"/>
    <x v="2"/>
  </r>
  <r>
    <s v="Lisa Reyes"/>
    <x v="26"/>
    <x v="0"/>
    <x v="2"/>
    <n v="97359"/>
    <x v="98"/>
    <x v="9"/>
    <n v="9933.9750000000004"/>
    <x v="0"/>
  </r>
  <r>
    <s v="Mr. Curtis Kemp"/>
    <x v="47"/>
    <x v="1"/>
    <x v="1"/>
    <n v="65274"/>
    <x v="34"/>
    <x v="2"/>
    <n v="5479.11"/>
    <x v="0"/>
  </r>
  <r>
    <s v="Roberta Morgan"/>
    <x v="5"/>
    <x v="0"/>
    <x v="3"/>
    <n v="87989"/>
    <x v="68"/>
    <x v="8"/>
    <n v="2639.9450000000002"/>
    <x v="2"/>
  </r>
  <r>
    <s v="Erik Brown"/>
    <x v="34"/>
    <x v="0"/>
    <x v="2"/>
    <n v="96504"/>
    <x v="1"/>
    <x v="1"/>
    <n v="10695.12"/>
    <x v="3"/>
  </r>
  <r>
    <s v="Todd Gonzalez"/>
    <x v="12"/>
    <x v="0"/>
    <x v="0"/>
    <n v="58156"/>
    <x v="119"/>
    <x v="0"/>
    <n v="13417.02"/>
    <x v="3"/>
  </r>
  <r>
    <s v="Jennifer Taylor"/>
    <x v="23"/>
    <x v="1"/>
    <x v="3"/>
    <n v="55267"/>
    <x v="166"/>
    <x v="5"/>
    <n v="14534.344999999899"/>
    <x v="0"/>
  </r>
  <r>
    <s v="Ana Ryan"/>
    <x v="4"/>
    <x v="1"/>
    <x v="1"/>
    <n v="37584"/>
    <x v="161"/>
    <x v="2"/>
    <n v="5663.76"/>
    <x v="2"/>
  </r>
  <r>
    <s v="Dr. Robert King Jr."/>
    <x v="18"/>
    <x v="0"/>
    <x v="2"/>
    <n v="24092"/>
    <x v="122"/>
    <x v="5"/>
    <n v="7843.2199999999903"/>
    <x v="1"/>
  </r>
  <r>
    <s v="Ian Moon"/>
    <x v="44"/>
    <x v="0"/>
    <x v="3"/>
    <n v="29983"/>
    <x v="56"/>
    <x v="3"/>
    <n v="4699.83"/>
    <x v="0"/>
  </r>
  <r>
    <s v="Jason Wagner"/>
    <x v="23"/>
    <x v="1"/>
    <x v="2"/>
    <n v="40049"/>
    <x v="167"/>
    <x v="6"/>
    <n v="6000.98"/>
    <x v="0"/>
  </r>
  <r>
    <s v="Jacob Adkins"/>
    <x v="20"/>
    <x v="1"/>
    <x v="0"/>
    <n v="88852"/>
    <x v="168"/>
    <x v="2"/>
    <n v="3732.7799999999902"/>
    <x v="3"/>
  </r>
  <r>
    <s v="Thomas Anderson"/>
    <x v="1"/>
    <x v="0"/>
    <x v="1"/>
    <n v="63931"/>
    <x v="143"/>
    <x v="3"/>
    <n v="4039.31"/>
    <x v="0"/>
  </r>
  <r>
    <s v="Maria Patel"/>
    <x v="42"/>
    <x v="0"/>
    <x v="2"/>
    <n v="64888"/>
    <x v="169"/>
    <x v="0"/>
    <n v="16419.96"/>
    <x v="0"/>
  </r>
  <r>
    <s v="Michelle Rivera"/>
    <x v="10"/>
    <x v="1"/>
    <x v="3"/>
    <n v="92807"/>
    <x v="170"/>
    <x v="9"/>
    <n v="11320.174999999999"/>
    <x v="3"/>
  </r>
  <r>
    <s v="Zachary Romero"/>
    <x v="46"/>
    <x v="0"/>
    <x v="1"/>
    <n v="71152"/>
    <x v="171"/>
    <x v="7"/>
    <n v="14846.08"/>
    <x v="3"/>
  </r>
  <r>
    <s v="George Walker"/>
    <x v="47"/>
    <x v="0"/>
    <x v="3"/>
    <n v="73254"/>
    <x v="172"/>
    <x v="3"/>
    <n v="4732.54"/>
    <x v="0"/>
  </r>
  <r>
    <s v="Amanda Walker"/>
    <x v="14"/>
    <x v="1"/>
    <x v="2"/>
    <n v="20644"/>
    <x v="173"/>
    <x v="4"/>
    <n v="16032.2"/>
    <x v="2"/>
  </r>
  <r>
    <s v="Mr. Richard Barry Jr."/>
    <x v="11"/>
    <x v="1"/>
    <x v="2"/>
    <n v="98090"/>
    <x v="94"/>
    <x v="4"/>
    <n v="19904.5"/>
    <x v="2"/>
  </r>
  <r>
    <s v="Lindsey Rodriguez"/>
    <x v="47"/>
    <x v="1"/>
    <x v="1"/>
    <n v="42103"/>
    <x v="86"/>
    <x v="5"/>
    <n v="11973.605"/>
    <x v="0"/>
  </r>
  <r>
    <s v="Deborah Vasquez"/>
    <x v="9"/>
    <x v="1"/>
    <x v="0"/>
    <n v="35125"/>
    <x v="139"/>
    <x v="1"/>
    <n v="4053.75"/>
    <x v="1"/>
  </r>
  <r>
    <s v="Matthew Leach"/>
    <x v="4"/>
    <x v="0"/>
    <x v="1"/>
    <n v="34174"/>
    <x v="174"/>
    <x v="7"/>
    <n v="16566.96"/>
    <x v="2"/>
  </r>
  <r>
    <s v="Jeremy Thomas"/>
    <x v="41"/>
    <x v="0"/>
    <x v="3"/>
    <n v="49978"/>
    <x v="175"/>
    <x v="2"/>
    <n v="6749.67"/>
    <x v="0"/>
  </r>
  <r>
    <s v="Jessica Hall"/>
    <x v="36"/>
    <x v="1"/>
    <x v="2"/>
    <n v="23379"/>
    <x v="102"/>
    <x v="2"/>
    <n v="4850.6850000000004"/>
    <x v="0"/>
  </r>
  <r>
    <s v="Christopher Owens"/>
    <x v="32"/>
    <x v="0"/>
    <x v="2"/>
    <n v="77433"/>
    <x v="176"/>
    <x v="5"/>
    <n v="14610.155000000001"/>
    <x v="0"/>
  </r>
  <r>
    <s v="Sydney Molina"/>
    <x v="6"/>
    <x v="1"/>
    <x v="2"/>
    <n v="70884"/>
    <x v="169"/>
    <x v="2"/>
    <n v="4363.26"/>
    <x v="3"/>
  </r>
  <r>
    <s v="Christopher Allen"/>
    <x v="31"/>
    <x v="1"/>
    <x v="3"/>
    <n v="31376"/>
    <x v="52"/>
    <x v="4"/>
    <n v="19568.8"/>
    <x v="0"/>
  </r>
  <r>
    <s v="Nancy Wright"/>
    <x v="45"/>
    <x v="0"/>
    <x v="2"/>
    <n v="86426"/>
    <x v="79"/>
    <x v="7"/>
    <n v="15457.04"/>
    <x v="0"/>
  </r>
  <r>
    <s v="Jaime Rodgers"/>
    <x v="24"/>
    <x v="0"/>
    <x v="0"/>
    <n v="55217"/>
    <x v="46"/>
    <x v="0"/>
    <n v="8784.7649999999994"/>
    <x v="1"/>
  </r>
  <r>
    <s v="Joyce Cook"/>
    <x v="1"/>
    <x v="0"/>
    <x v="3"/>
    <n v="54774"/>
    <x v="2"/>
    <x v="2"/>
    <n v="6821.61"/>
    <x v="0"/>
  </r>
  <r>
    <s v="Alex Sanchez"/>
    <x v="8"/>
    <x v="0"/>
    <x v="2"/>
    <n v="59643"/>
    <x v="71"/>
    <x v="4"/>
    <n v="15982.15"/>
    <x v="3"/>
  </r>
  <r>
    <s v="Willie Lawson PhD"/>
    <x v="21"/>
    <x v="0"/>
    <x v="0"/>
    <n v="28977"/>
    <x v="66"/>
    <x v="7"/>
    <n v="9159.08"/>
    <x v="3"/>
  </r>
  <r>
    <s v="Russell Young"/>
    <x v="45"/>
    <x v="0"/>
    <x v="0"/>
    <n v="54803"/>
    <x v="177"/>
    <x v="7"/>
    <n v="11792.12"/>
    <x v="0"/>
  </r>
  <r>
    <s v="Matthew Rojas"/>
    <x v="8"/>
    <x v="1"/>
    <x v="1"/>
    <n v="38490"/>
    <x v="56"/>
    <x v="1"/>
    <n v="8954.6999999999898"/>
    <x v="3"/>
  </r>
  <r>
    <s v="Mark Burton"/>
    <x v="3"/>
    <x v="1"/>
    <x v="0"/>
    <n v="37931"/>
    <x v="81"/>
    <x v="4"/>
    <n v="6896.55"/>
    <x v="1"/>
  </r>
  <r>
    <s v="Jennifer Li"/>
    <x v="36"/>
    <x v="1"/>
    <x v="0"/>
    <n v="24333"/>
    <x v="123"/>
    <x v="5"/>
    <n v="9251.6549999999897"/>
    <x v="0"/>
  </r>
  <r>
    <s v="Joseph Ramos"/>
    <x v="36"/>
    <x v="0"/>
    <x v="0"/>
    <n v="81992"/>
    <x v="166"/>
    <x v="0"/>
    <n v="16289.64"/>
    <x v="0"/>
  </r>
  <r>
    <s v="Christopher Owen MD"/>
    <x v="25"/>
    <x v="0"/>
    <x v="0"/>
    <n v="20674"/>
    <x v="178"/>
    <x v="6"/>
    <n v="5213.4799999999996"/>
    <x v="3"/>
  </r>
  <r>
    <s v="Rebekah Dorsey"/>
    <x v="8"/>
    <x v="0"/>
    <x v="1"/>
    <n v="55973"/>
    <x v="179"/>
    <x v="6"/>
    <n v="7119.46"/>
    <x v="3"/>
  </r>
  <r>
    <s v="Hunter Phillips"/>
    <x v="30"/>
    <x v="0"/>
    <x v="1"/>
    <n v="86712"/>
    <x v="178"/>
    <x v="1"/>
    <n v="9801.36"/>
    <x v="1"/>
  </r>
  <r>
    <s v="Diane Evans"/>
    <x v="9"/>
    <x v="1"/>
    <x v="1"/>
    <n v="95191"/>
    <x v="68"/>
    <x v="5"/>
    <n v="10331.684999999999"/>
    <x v="1"/>
  </r>
  <r>
    <s v="Eric Allen"/>
    <x v="8"/>
    <x v="0"/>
    <x v="3"/>
    <n v="39067"/>
    <x v="155"/>
    <x v="6"/>
    <n v="7981.34"/>
    <x v="3"/>
  </r>
  <r>
    <s v="Sierra Harmon"/>
    <x v="12"/>
    <x v="1"/>
    <x v="3"/>
    <n v="67076"/>
    <x v="180"/>
    <x v="9"/>
    <n v="10676.9"/>
    <x v="3"/>
  </r>
  <r>
    <s v="Aimee Mitchell"/>
    <x v="0"/>
    <x v="1"/>
    <x v="0"/>
    <n v="72585"/>
    <x v="65"/>
    <x v="1"/>
    <n v="8177.5499999999902"/>
    <x v="0"/>
  </r>
  <r>
    <s v="Kyle Gilmore"/>
    <x v="47"/>
    <x v="0"/>
    <x v="2"/>
    <n v="69012"/>
    <x v="75"/>
    <x v="1"/>
    <n v="11070.359999999901"/>
    <x v="0"/>
  </r>
  <r>
    <s v="Andrew Cook"/>
    <x v="23"/>
    <x v="0"/>
    <x v="1"/>
    <n v="72543"/>
    <x v="22"/>
    <x v="9"/>
    <n v="10313.575000000001"/>
    <x v="0"/>
  </r>
  <r>
    <s v="Joseph Wilson"/>
    <x v="3"/>
    <x v="0"/>
    <x v="1"/>
    <n v="35810"/>
    <x v="181"/>
    <x v="7"/>
    <n v="11032.4"/>
    <x v="1"/>
  </r>
  <r>
    <s v="Randy Ramirez"/>
    <x v="21"/>
    <x v="0"/>
    <x v="2"/>
    <n v="44502"/>
    <x v="11"/>
    <x v="1"/>
    <n v="9135.06"/>
    <x v="3"/>
  </r>
  <r>
    <s v="Hannah Gibson"/>
    <x v="1"/>
    <x v="1"/>
    <x v="0"/>
    <n v="70319"/>
    <x v="19"/>
    <x v="5"/>
    <n v="9461.16499999999"/>
    <x v="0"/>
  </r>
  <r>
    <s v="Michael Watson"/>
    <x v="27"/>
    <x v="0"/>
    <x v="2"/>
    <n v="72335"/>
    <x v="144"/>
    <x v="0"/>
    <n v="16755.075000000001"/>
    <x v="0"/>
  </r>
  <r>
    <s v="Dr. John Moore"/>
    <x v="40"/>
    <x v="0"/>
    <x v="2"/>
    <n v="61225"/>
    <x v="0"/>
    <x v="0"/>
    <n v="16255.125"/>
    <x v="3"/>
  </r>
  <r>
    <s v="Jason Thomas"/>
    <x v="14"/>
    <x v="1"/>
    <x v="0"/>
    <n v="81835"/>
    <x v="182"/>
    <x v="1"/>
    <n v="9655.0499999999993"/>
    <x v="2"/>
  </r>
  <r>
    <s v="Austin Johns"/>
    <x v="45"/>
    <x v="1"/>
    <x v="3"/>
    <n v="26373"/>
    <x v="183"/>
    <x v="4"/>
    <n v="19318.650000000001"/>
    <x v="0"/>
  </r>
  <r>
    <s v="Derek Miranda"/>
    <x v="24"/>
    <x v="0"/>
    <x v="0"/>
    <n v="54532"/>
    <x v="96"/>
    <x v="6"/>
    <n v="3890.64"/>
    <x v="1"/>
  </r>
  <r>
    <s v="Brandon Gardner"/>
    <x v="4"/>
    <x v="0"/>
    <x v="2"/>
    <n v="34825"/>
    <x v="184"/>
    <x v="2"/>
    <n v="5622.375"/>
    <x v="2"/>
  </r>
  <r>
    <s v="Walter Simmons"/>
    <x v="15"/>
    <x v="0"/>
    <x v="0"/>
    <n v="50635"/>
    <x v="105"/>
    <x v="8"/>
    <n v="1653.175"/>
    <x v="2"/>
  </r>
  <r>
    <s v="Michael Mason"/>
    <x v="30"/>
    <x v="0"/>
    <x v="0"/>
    <n v="36994"/>
    <x v="32"/>
    <x v="3"/>
    <n v="1769.94"/>
    <x v="1"/>
  </r>
  <r>
    <s v="Stanley Thomas"/>
    <x v="11"/>
    <x v="1"/>
    <x v="0"/>
    <n v="81091"/>
    <x v="180"/>
    <x v="6"/>
    <n v="6421.82"/>
    <x v="2"/>
  </r>
  <r>
    <s v="Robert Roman"/>
    <x v="30"/>
    <x v="0"/>
    <x v="0"/>
    <n v="90376"/>
    <x v="137"/>
    <x v="2"/>
    <n v="3455.64"/>
    <x v="1"/>
  </r>
  <r>
    <s v="Kenneth Evans"/>
    <x v="8"/>
    <x v="1"/>
    <x v="3"/>
    <n v="70060"/>
    <x v="90"/>
    <x v="7"/>
    <n v="15602.4"/>
    <x v="3"/>
  </r>
  <r>
    <s v="Edward Ewing"/>
    <x v="30"/>
    <x v="0"/>
    <x v="2"/>
    <n v="69970"/>
    <x v="132"/>
    <x v="8"/>
    <n v="1349.85"/>
    <x v="1"/>
  </r>
  <r>
    <s v="Raymond Adkins"/>
    <x v="13"/>
    <x v="0"/>
    <x v="0"/>
    <n v="96390"/>
    <x v="185"/>
    <x v="1"/>
    <n v="11291.699999999901"/>
    <x v="2"/>
  </r>
  <r>
    <s v="Hayley Powell DVM"/>
    <x v="7"/>
    <x v="0"/>
    <x v="1"/>
    <n v="79495"/>
    <x v="186"/>
    <x v="2"/>
    <n v="6892.4250000000002"/>
    <x v="2"/>
  </r>
  <r>
    <s v="Lindsay Hopkins"/>
    <x v="11"/>
    <x v="1"/>
    <x v="1"/>
    <n v="33534"/>
    <x v="185"/>
    <x v="3"/>
    <n v="3735.34"/>
    <x v="2"/>
  </r>
  <r>
    <s v="Maria Torres"/>
    <x v="28"/>
    <x v="1"/>
    <x v="2"/>
    <n v="37813"/>
    <x v="162"/>
    <x v="5"/>
    <n v="9023.4549999999999"/>
    <x v="3"/>
  </r>
  <r>
    <s v="Jeffrey Moreno"/>
    <x v="16"/>
    <x v="0"/>
    <x v="2"/>
    <n v="75203"/>
    <x v="78"/>
    <x v="0"/>
    <n v="15084.135"/>
    <x v="3"/>
  </r>
  <r>
    <s v="James Owens"/>
    <x v="47"/>
    <x v="1"/>
    <x v="0"/>
    <n v="82208"/>
    <x v="7"/>
    <x v="3"/>
    <n v="2822.08"/>
    <x v="0"/>
  </r>
  <r>
    <s v="Rebecca Blevins"/>
    <x v="47"/>
    <x v="0"/>
    <x v="3"/>
    <n v="43419"/>
    <x v="106"/>
    <x v="7"/>
    <n v="17736.759999999998"/>
    <x v="0"/>
  </r>
  <r>
    <s v="Chelsea French"/>
    <x v="36"/>
    <x v="0"/>
    <x v="2"/>
    <n v="74554"/>
    <x v="187"/>
    <x v="9"/>
    <n v="10363.85"/>
    <x v="0"/>
  </r>
  <r>
    <s v="Andrew Farmer"/>
    <x v="0"/>
    <x v="1"/>
    <x v="1"/>
    <n v="50613"/>
    <x v="31"/>
    <x v="7"/>
    <n v="14024.52"/>
    <x v="0"/>
  </r>
  <r>
    <s v="Lisa Romero"/>
    <x v="46"/>
    <x v="0"/>
    <x v="3"/>
    <n v="73776"/>
    <x v="188"/>
    <x v="8"/>
    <n v="2168.88"/>
    <x v="3"/>
  </r>
  <r>
    <s v="Dominic Vargas"/>
    <x v="31"/>
    <x v="1"/>
    <x v="3"/>
    <n v="78468"/>
    <x v="189"/>
    <x v="6"/>
    <n v="8769.36"/>
    <x v="0"/>
  </r>
  <r>
    <s v="Ebony Howell"/>
    <x v="23"/>
    <x v="1"/>
    <x v="1"/>
    <n v="82551"/>
    <x v="190"/>
    <x v="7"/>
    <n v="15302.04"/>
    <x v="0"/>
  </r>
  <r>
    <s v="William Powell"/>
    <x v="21"/>
    <x v="1"/>
    <x v="3"/>
    <n v="57161"/>
    <x v="126"/>
    <x v="1"/>
    <n v="11314.83"/>
    <x v="3"/>
  </r>
  <r>
    <s v="Christopher Woods"/>
    <x v="35"/>
    <x v="0"/>
    <x v="2"/>
    <n v="88469"/>
    <x v="141"/>
    <x v="3"/>
    <n v="4284.6899999999996"/>
    <x v="2"/>
  </r>
  <r>
    <s v="Micheal Williams"/>
    <x v="34"/>
    <x v="0"/>
    <x v="0"/>
    <n v="27732"/>
    <x v="36"/>
    <x v="2"/>
    <n v="3415.98"/>
    <x v="3"/>
  </r>
  <r>
    <s v="Thomas Williams"/>
    <x v="10"/>
    <x v="1"/>
    <x v="1"/>
    <n v="41018"/>
    <x v="86"/>
    <x v="7"/>
    <n v="13640.72"/>
    <x v="3"/>
  </r>
  <r>
    <s v="Jared Adams"/>
    <x v="0"/>
    <x v="1"/>
    <x v="3"/>
    <n v="85024"/>
    <x v="1"/>
    <x v="6"/>
    <n v="8900.48"/>
    <x v="0"/>
  </r>
  <r>
    <s v="Tracy Johnston"/>
    <x v="20"/>
    <x v="0"/>
    <x v="0"/>
    <n v="64428"/>
    <x v="145"/>
    <x v="0"/>
    <n v="11899.26"/>
    <x v="3"/>
  </r>
  <r>
    <s v="Laura Carter"/>
    <x v="34"/>
    <x v="0"/>
    <x v="2"/>
    <n v="88053"/>
    <x v="176"/>
    <x v="0"/>
    <n v="15662.385"/>
    <x v="3"/>
  </r>
  <r>
    <s v="Rebecca Palmer"/>
    <x v="7"/>
    <x v="0"/>
    <x v="2"/>
    <n v="84676"/>
    <x v="191"/>
    <x v="4"/>
    <n v="21233.8"/>
    <x v="2"/>
  </r>
  <r>
    <s v="Adrienne Buchanan"/>
    <x v="16"/>
    <x v="0"/>
    <x v="0"/>
    <n v="51846"/>
    <x v="26"/>
    <x v="7"/>
    <n v="10073.84"/>
    <x v="3"/>
  </r>
  <r>
    <s v="Matthew Perry"/>
    <x v="11"/>
    <x v="0"/>
    <x v="2"/>
    <n v="20067"/>
    <x v="79"/>
    <x v="8"/>
    <n v="1800.335"/>
    <x v="2"/>
  </r>
  <r>
    <s v="Richard Johnson"/>
    <x v="39"/>
    <x v="1"/>
    <x v="2"/>
    <n v="78093"/>
    <x v="34"/>
    <x v="4"/>
    <n v="11904.65"/>
    <x v="1"/>
  </r>
  <r>
    <s v="Olivia Johnson"/>
    <x v="8"/>
    <x v="1"/>
    <x v="3"/>
    <n v="57538"/>
    <x v="73"/>
    <x v="1"/>
    <n v="11326.14"/>
    <x v="3"/>
  </r>
  <r>
    <s v="Richard Michael"/>
    <x v="1"/>
    <x v="1"/>
    <x v="2"/>
    <n v="68842"/>
    <x v="178"/>
    <x v="0"/>
    <n v="14797.89"/>
    <x v="0"/>
  </r>
  <r>
    <s v="Miguel Fowler"/>
    <x v="25"/>
    <x v="0"/>
    <x v="3"/>
    <n v="77527"/>
    <x v="192"/>
    <x v="1"/>
    <n v="14325.81"/>
    <x v="3"/>
  </r>
  <r>
    <s v="Virginia Huynh"/>
    <x v="27"/>
    <x v="1"/>
    <x v="2"/>
    <n v="48806"/>
    <x v="193"/>
    <x v="3"/>
    <n v="3088.06"/>
    <x v="0"/>
  </r>
  <r>
    <s v="Jerry Warren"/>
    <x v="21"/>
    <x v="0"/>
    <x v="3"/>
    <n v="90856"/>
    <x v="95"/>
    <x v="6"/>
    <n v="9017.1200000000008"/>
    <x v="3"/>
  </r>
  <r>
    <s v="Bradley Lowe"/>
    <x v="41"/>
    <x v="1"/>
    <x v="0"/>
    <n v="73233"/>
    <x v="50"/>
    <x v="6"/>
    <n v="5464.66"/>
    <x v="0"/>
  </r>
  <r>
    <s v="Daniel Kennedy"/>
    <x v="9"/>
    <x v="0"/>
    <x v="3"/>
    <n v="90889"/>
    <x v="153"/>
    <x v="6"/>
    <n v="7817.78"/>
    <x v="1"/>
  </r>
  <r>
    <s v="Jason Munoz"/>
    <x v="5"/>
    <x v="1"/>
    <x v="2"/>
    <n v="89578"/>
    <x v="51"/>
    <x v="7"/>
    <n v="15583.12"/>
    <x v="2"/>
  </r>
  <r>
    <s v="Andrew Gould"/>
    <x v="40"/>
    <x v="0"/>
    <x v="0"/>
    <n v="30260"/>
    <x v="117"/>
    <x v="4"/>
    <n v="13513"/>
    <x v="3"/>
  </r>
  <r>
    <s v="Gary Smith"/>
    <x v="4"/>
    <x v="0"/>
    <x v="0"/>
    <n v="46732"/>
    <x v="194"/>
    <x v="5"/>
    <n v="11435.619999999901"/>
    <x v="2"/>
  </r>
  <r>
    <s v="Katherine Grant"/>
    <x v="13"/>
    <x v="0"/>
    <x v="1"/>
    <n v="30972"/>
    <x v="124"/>
    <x v="8"/>
    <n v="2054.86"/>
    <x v="2"/>
  </r>
  <r>
    <s v="Anthony Brown"/>
    <x v="46"/>
    <x v="1"/>
    <x v="1"/>
    <n v="40103"/>
    <x v="195"/>
    <x v="7"/>
    <n v="12004.12"/>
    <x v="3"/>
  </r>
  <r>
    <s v="Paul Williams"/>
    <x v="6"/>
    <x v="1"/>
    <x v="3"/>
    <n v="56497"/>
    <x v="168"/>
    <x v="6"/>
    <n v="7529.94"/>
    <x v="3"/>
  </r>
  <r>
    <s v="Robin Solis MD"/>
    <x v="0"/>
    <x v="0"/>
    <x v="1"/>
    <n v="49924"/>
    <x v="106"/>
    <x v="4"/>
    <n v="19496.2"/>
    <x v="0"/>
  </r>
  <r>
    <s v="Elizabeth Castillo DVM"/>
    <x v="6"/>
    <x v="1"/>
    <x v="0"/>
    <n v="40288"/>
    <x v="111"/>
    <x v="1"/>
    <n v="6008.6399999999903"/>
    <x v="3"/>
  </r>
  <r>
    <s v="Antonio Rodriguez"/>
    <x v="5"/>
    <x v="0"/>
    <x v="0"/>
    <n v="89116"/>
    <x v="190"/>
    <x v="7"/>
    <n v="14764.64"/>
    <x v="2"/>
  </r>
  <r>
    <s v="John Kelly"/>
    <x v="23"/>
    <x v="0"/>
    <x v="3"/>
    <n v="23183"/>
    <x v="141"/>
    <x v="3"/>
    <n v="4231.83"/>
    <x v="0"/>
  </r>
  <r>
    <s v="Michael Stone"/>
    <x v="23"/>
    <x v="1"/>
    <x v="2"/>
    <n v="24079"/>
    <x v="11"/>
    <x v="3"/>
    <n v="2840.79"/>
    <x v="0"/>
  </r>
  <r>
    <s v="Tara Bean"/>
    <x v="7"/>
    <x v="0"/>
    <x v="2"/>
    <n v="24166"/>
    <x v="114"/>
    <x v="9"/>
    <n v="9104.15"/>
    <x v="2"/>
  </r>
  <r>
    <s v="Joshua Brown"/>
    <x v="6"/>
    <x v="0"/>
    <x v="0"/>
    <n v="65065"/>
    <x v="147"/>
    <x v="9"/>
    <n v="6626.625"/>
    <x v="3"/>
  </r>
  <r>
    <s v="Derrick Miller"/>
    <x v="41"/>
    <x v="1"/>
    <x v="0"/>
    <n v="64400"/>
    <x v="141"/>
    <x v="0"/>
    <n v="11898"/>
    <x v="0"/>
  </r>
  <r>
    <s v="Kelly Beck"/>
    <x v="36"/>
    <x v="1"/>
    <x v="2"/>
    <n v="84940"/>
    <x v="0"/>
    <x v="8"/>
    <n v="1924.7"/>
    <x v="0"/>
  </r>
  <r>
    <s v="Shaun Barnett"/>
    <x v="5"/>
    <x v="0"/>
    <x v="1"/>
    <n v="38044"/>
    <x v="62"/>
    <x v="1"/>
    <n v="12541.32"/>
    <x v="2"/>
  </r>
  <r>
    <s v="Jody Williams"/>
    <x v="3"/>
    <x v="0"/>
    <x v="0"/>
    <n v="52967"/>
    <x v="42"/>
    <x v="4"/>
    <n v="9648.35"/>
    <x v="1"/>
  </r>
  <r>
    <s v="Sheryl Cook"/>
    <x v="3"/>
    <x v="1"/>
    <x v="2"/>
    <n v="83605"/>
    <x v="196"/>
    <x v="8"/>
    <n v="1218.0250000000001"/>
    <x v="1"/>
  </r>
  <r>
    <s v="Joseph Caldwell"/>
    <x v="32"/>
    <x v="1"/>
    <x v="1"/>
    <n v="32689"/>
    <x v="124"/>
    <x v="0"/>
    <n v="16771.005000000001"/>
    <x v="0"/>
  </r>
  <r>
    <s v="Morgan Williams"/>
    <x v="7"/>
    <x v="1"/>
    <x v="2"/>
    <n v="50166"/>
    <x v="68"/>
    <x v="5"/>
    <n v="12255.81"/>
    <x v="2"/>
  </r>
  <r>
    <s v="Jeffrey Nicholson"/>
    <x v="34"/>
    <x v="0"/>
    <x v="1"/>
    <n v="40704"/>
    <x v="173"/>
    <x v="9"/>
    <n v="8517.6"/>
    <x v="3"/>
  </r>
  <r>
    <s v="Erin Proctor"/>
    <x v="4"/>
    <x v="0"/>
    <x v="2"/>
    <n v="48320"/>
    <x v="136"/>
    <x v="7"/>
    <n v="15532.8"/>
    <x v="2"/>
  </r>
  <r>
    <s v="Nicholas Moore"/>
    <x v="33"/>
    <x v="1"/>
    <x v="1"/>
    <n v="93544"/>
    <x v="67"/>
    <x v="8"/>
    <n v="1967.72"/>
    <x v="3"/>
  </r>
  <r>
    <s v="Jonathon Lara"/>
    <x v="9"/>
    <x v="0"/>
    <x v="1"/>
    <n v="62371"/>
    <x v="197"/>
    <x v="8"/>
    <n v="1511.855"/>
    <x v="1"/>
  </r>
  <r>
    <s v="Carla Nielsen"/>
    <x v="9"/>
    <x v="1"/>
    <x v="1"/>
    <n v="35028"/>
    <x v="78"/>
    <x v="2"/>
    <n v="3525.4199999999901"/>
    <x v="1"/>
  </r>
  <r>
    <s v="Scott Thompson"/>
    <x v="7"/>
    <x v="0"/>
    <x v="2"/>
    <n v="87201"/>
    <x v="54"/>
    <x v="0"/>
    <n v="19224.044999999998"/>
    <x v="2"/>
  </r>
  <r>
    <s v="Seth Vaughan"/>
    <x v="25"/>
    <x v="0"/>
    <x v="0"/>
    <n v="74344"/>
    <x v="122"/>
    <x v="0"/>
    <n v="14145.48"/>
    <x v="3"/>
  </r>
  <r>
    <s v="Alexandra Baker"/>
    <x v="38"/>
    <x v="0"/>
    <x v="0"/>
    <n v="30534"/>
    <x v="18"/>
    <x v="4"/>
    <n v="15526.7"/>
    <x v="0"/>
  </r>
  <r>
    <s v="Tony Jones"/>
    <x v="27"/>
    <x v="0"/>
    <x v="2"/>
    <n v="58871"/>
    <x v="160"/>
    <x v="6"/>
    <n v="7177.42"/>
    <x v="0"/>
  </r>
  <r>
    <s v="Thomas Young"/>
    <x v="5"/>
    <x v="0"/>
    <x v="1"/>
    <n v="24108"/>
    <x v="25"/>
    <x v="8"/>
    <n v="2020.54"/>
    <x v="2"/>
  </r>
  <r>
    <s v="Debra Fleming"/>
    <x v="30"/>
    <x v="0"/>
    <x v="0"/>
    <n v="61040"/>
    <x v="4"/>
    <x v="1"/>
    <n v="6031.2"/>
    <x v="1"/>
  </r>
  <r>
    <s v="Emily Ortiz"/>
    <x v="36"/>
    <x v="0"/>
    <x v="0"/>
    <n v="52612"/>
    <x v="170"/>
    <x v="0"/>
    <n v="14967.539999999901"/>
    <x v="0"/>
  </r>
  <r>
    <s v="Jennifer Hayes"/>
    <x v="29"/>
    <x v="0"/>
    <x v="0"/>
    <n v="70936"/>
    <x v="93"/>
    <x v="5"/>
    <n v="9482.7599999999893"/>
    <x v="3"/>
  </r>
  <r>
    <s v="David Simmons"/>
    <x v="28"/>
    <x v="1"/>
    <x v="1"/>
    <n v="60992"/>
    <x v="33"/>
    <x v="0"/>
    <n v="14444.64"/>
    <x v="3"/>
  </r>
  <r>
    <s v="Samantha Jones"/>
    <x v="1"/>
    <x v="0"/>
    <x v="0"/>
    <n v="75529"/>
    <x v="3"/>
    <x v="1"/>
    <n v="9465.8700000000008"/>
    <x v="0"/>
  </r>
  <r>
    <s v="Taylor Peterson"/>
    <x v="20"/>
    <x v="1"/>
    <x v="2"/>
    <n v="82563"/>
    <x v="93"/>
    <x v="5"/>
    <n v="10589.705"/>
    <x v="3"/>
  </r>
  <r>
    <s v="Joshua Grant"/>
    <x v="19"/>
    <x v="1"/>
    <x v="0"/>
    <n v="60409"/>
    <x v="132"/>
    <x v="3"/>
    <n v="1604.09"/>
    <x v="1"/>
  </r>
  <r>
    <s v="David Lee"/>
    <x v="43"/>
    <x v="1"/>
    <x v="3"/>
    <n v="21991"/>
    <x v="26"/>
    <x v="1"/>
    <n v="10259.73"/>
    <x v="3"/>
  </r>
  <r>
    <s v="Virginia Wolfe"/>
    <x v="32"/>
    <x v="0"/>
    <x v="0"/>
    <n v="89118"/>
    <x v="121"/>
    <x v="6"/>
    <n v="7382.36"/>
    <x v="0"/>
  </r>
  <r>
    <s v="William Davidson"/>
    <x v="1"/>
    <x v="0"/>
    <x v="1"/>
    <n v="72981"/>
    <x v="198"/>
    <x v="5"/>
    <n v="14454.334999999999"/>
    <x v="0"/>
  </r>
  <r>
    <s v="Anna Schroeder"/>
    <x v="26"/>
    <x v="1"/>
    <x v="2"/>
    <n v="88712"/>
    <x v="199"/>
    <x v="1"/>
    <n v="10461.359999999901"/>
    <x v="0"/>
  </r>
  <r>
    <s v="James Henderson"/>
    <x v="34"/>
    <x v="1"/>
    <x v="2"/>
    <n v="49007"/>
    <x v="38"/>
    <x v="9"/>
    <n v="6725.1750000000002"/>
    <x v="3"/>
  </r>
  <r>
    <s v="Steven Wagner"/>
    <x v="21"/>
    <x v="1"/>
    <x v="1"/>
    <n v="91325"/>
    <x v="33"/>
    <x v="8"/>
    <n v="1756.625"/>
    <x v="3"/>
  </r>
  <r>
    <s v="Steven Novak"/>
    <x v="43"/>
    <x v="1"/>
    <x v="3"/>
    <n v="40557"/>
    <x v="175"/>
    <x v="6"/>
    <n v="7211.1399999999903"/>
    <x v="3"/>
  </r>
  <r>
    <s v="Sean Evans"/>
    <x v="36"/>
    <x v="1"/>
    <x v="2"/>
    <n v="52499"/>
    <x v="64"/>
    <x v="0"/>
    <n v="15862.455"/>
    <x v="0"/>
  </r>
  <r>
    <s v="Charles Molina"/>
    <x v="40"/>
    <x v="1"/>
    <x v="3"/>
    <n v="46186"/>
    <x v="6"/>
    <x v="8"/>
    <n v="2030.93"/>
    <x v="3"/>
  </r>
  <r>
    <s v="Cynthia Oneal"/>
    <x v="42"/>
    <x v="1"/>
    <x v="3"/>
    <n v="86260"/>
    <x v="112"/>
    <x v="5"/>
    <n v="15619.0999999999"/>
    <x v="0"/>
  </r>
  <r>
    <s v="Nathaniel Peters"/>
    <x v="16"/>
    <x v="0"/>
    <x v="3"/>
    <n v="33505"/>
    <x v="29"/>
    <x v="2"/>
    <n v="5902.5749999999998"/>
    <x v="3"/>
  </r>
  <r>
    <s v="Daniel Chen"/>
    <x v="9"/>
    <x v="1"/>
    <x v="0"/>
    <n v="21382"/>
    <x v="93"/>
    <x v="6"/>
    <n v="2427.64"/>
    <x v="1"/>
  </r>
  <r>
    <s v="Benjamin Murphy"/>
    <x v="37"/>
    <x v="0"/>
    <x v="3"/>
    <n v="56148"/>
    <x v="99"/>
    <x v="5"/>
    <n v="17365.18"/>
    <x v="2"/>
  </r>
  <r>
    <s v="John White"/>
    <x v="25"/>
    <x v="0"/>
    <x v="1"/>
    <n v="30044"/>
    <x v="139"/>
    <x v="2"/>
    <n v="5550.66"/>
    <x v="3"/>
  </r>
  <r>
    <s v="Brian Moreno"/>
    <x v="2"/>
    <x v="1"/>
    <x v="2"/>
    <n v="25943"/>
    <x v="76"/>
    <x v="8"/>
    <n v="1629.7149999999999"/>
    <x v="0"/>
  </r>
  <r>
    <s v="Matthew Duncan"/>
    <x v="47"/>
    <x v="1"/>
    <x v="3"/>
    <n v="52635"/>
    <x v="172"/>
    <x v="7"/>
    <n v="16505.400000000001"/>
    <x v="0"/>
  </r>
  <r>
    <s v="Shannon Hogan"/>
    <x v="7"/>
    <x v="1"/>
    <x v="1"/>
    <n v="21768"/>
    <x v="109"/>
    <x v="4"/>
    <n v="18088.400000000001"/>
    <x v="2"/>
  </r>
  <r>
    <s v="Steven Klein"/>
    <x v="21"/>
    <x v="0"/>
    <x v="1"/>
    <n v="68106"/>
    <x v="112"/>
    <x v="9"/>
    <n v="9202.65"/>
    <x v="3"/>
  </r>
  <r>
    <s v="Christopher Collins"/>
    <x v="47"/>
    <x v="0"/>
    <x v="2"/>
    <n v="22949"/>
    <x v="80"/>
    <x v="7"/>
    <n v="12917.96"/>
    <x v="0"/>
  </r>
  <r>
    <s v="Kendra Mcclain"/>
    <x v="4"/>
    <x v="1"/>
    <x v="3"/>
    <n v="64482"/>
    <x v="0"/>
    <x v="7"/>
    <n v="18579.28"/>
    <x v="2"/>
  </r>
  <r>
    <s v="Juan Wade"/>
    <x v="40"/>
    <x v="0"/>
    <x v="2"/>
    <n v="82317"/>
    <x v="108"/>
    <x v="9"/>
    <n v="9557.9249999999993"/>
    <x v="3"/>
  </r>
  <r>
    <s v="Alyssa Christensen"/>
    <x v="15"/>
    <x v="0"/>
    <x v="1"/>
    <n v="99048"/>
    <x v="185"/>
    <x v="5"/>
    <n v="16766.68"/>
    <x v="2"/>
  </r>
  <r>
    <s v="Leslie Esparza"/>
    <x v="45"/>
    <x v="0"/>
    <x v="1"/>
    <n v="94017"/>
    <x v="25"/>
    <x v="6"/>
    <n v="8680.34"/>
    <x v="0"/>
  </r>
  <r>
    <s v="Dan Frank"/>
    <x v="34"/>
    <x v="0"/>
    <x v="2"/>
    <n v="54754"/>
    <x v="155"/>
    <x v="0"/>
    <n v="14163.93"/>
    <x v="3"/>
  </r>
  <r>
    <s v="Bonnie Rojas"/>
    <x v="20"/>
    <x v="1"/>
    <x v="3"/>
    <n v="64789"/>
    <x v="120"/>
    <x v="9"/>
    <n v="9619.7250000000004"/>
    <x v="3"/>
  </r>
  <r>
    <s v="Charlotte Fuentes"/>
    <x v="23"/>
    <x v="0"/>
    <x v="3"/>
    <n v="89038"/>
    <x v="36"/>
    <x v="8"/>
    <n v="2445.19"/>
    <x v="0"/>
  </r>
  <r>
    <s v="Jessica Johnson"/>
    <x v="4"/>
    <x v="1"/>
    <x v="1"/>
    <n v="80138"/>
    <x v="200"/>
    <x v="3"/>
    <n v="4201.38"/>
    <x v="2"/>
  </r>
  <r>
    <s v="Chelsea Allen"/>
    <x v="19"/>
    <x v="1"/>
    <x v="0"/>
    <n v="53600"/>
    <x v="201"/>
    <x v="8"/>
    <n v="768"/>
    <x v="1"/>
  </r>
  <r>
    <s v="Jeffrey Brown"/>
    <x v="16"/>
    <x v="1"/>
    <x v="2"/>
    <n v="67235"/>
    <x v="167"/>
    <x v="4"/>
    <n v="14361.75"/>
    <x v="3"/>
  </r>
  <r>
    <s v="Mary Welch"/>
    <x v="28"/>
    <x v="1"/>
    <x v="0"/>
    <n v="22706"/>
    <x v="35"/>
    <x v="4"/>
    <n v="9135.2999999999993"/>
    <x v="3"/>
  </r>
  <r>
    <s v="Benjamin Simmons"/>
    <x v="20"/>
    <x v="0"/>
    <x v="2"/>
    <n v="71517"/>
    <x v="202"/>
    <x v="7"/>
    <n v="13260.68"/>
    <x v="3"/>
  </r>
  <r>
    <s v="Terry Meza"/>
    <x v="37"/>
    <x v="0"/>
    <x v="1"/>
    <n v="31509"/>
    <x v="100"/>
    <x v="4"/>
    <n v="20575.45"/>
    <x v="2"/>
  </r>
  <r>
    <s v="Justin Herrera"/>
    <x v="23"/>
    <x v="1"/>
    <x v="0"/>
    <n v="42569"/>
    <x v="149"/>
    <x v="8"/>
    <n v="1212.845"/>
    <x v="0"/>
  </r>
  <r>
    <s v="Michelle Schneider"/>
    <x v="11"/>
    <x v="0"/>
    <x v="1"/>
    <n v="47343"/>
    <x v="160"/>
    <x v="5"/>
    <n v="14957.004999999999"/>
    <x v="2"/>
  </r>
  <r>
    <s v="Holly Sweeney"/>
    <x v="34"/>
    <x v="0"/>
    <x v="2"/>
    <n v="43437"/>
    <x v="76"/>
    <x v="7"/>
    <n v="12137.48"/>
    <x v="3"/>
  </r>
  <r>
    <s v="Marissa Lin"/>
    <x v="17"/>
    <x v="1"/>
    <x v="3"/>
    <n v="96913"/>
    <x v="7"/>
    <x v="6"/>
    <n v="9938.26"/>
    <x v="2"/>
  </r>
  <r>
    <s v="Tammy Kennedy"/>
    <x v="30"/>
    <x v="1"/>
    <x v="3"/>
    <n v="99230"/>
    <x v="203"/>
    <x v="8"/>
    <n v="1796.15"/>
    <x v="1"/>
  </r>
  <r>
    <s v="Jared Vazquez"/>
    <x v="35"/>
    <x v="1"/>
    <x v="0"/>
    <n v="74961"/>
    <x v="106"/>
    <x v="9"/>
    <n v="7874.0249999999996"/>
    <x v="2"/>
  </r>
  <r>
    <s v="James Howard"/>
    <x v="10"/>
    <x v="1"/>
    <x v="0"/>
    <n v="64450"/>
    <x v="41"/>
    <x v="2"/>
    <n v="3966.75"/>
    <x v="3"/>
  </r>
  <r>
    <s v="Rodney Bowen"/>
    <x v="33"/>
    <x v="0"/>
    <x v="3"/>
    <n v="83078"/>
    <x v="189"/>
    <x v="4"/>
    <n v="24153.9"/>
    <x v="3"/>
  </r>
  <r>
    <s v="Aaron Hughes"/>
    <x v="10"/>
    <x v="0"/>
    <x v="0"/>
    <n v="80117"/>
    <x v="194"/>
    <x v="2"/>
    <n v="4801.7550000000001"/>
    <x v="3"/>
  </r>
  <r>
    <s v="Olivia Petty"/>
    <x v="3"/>
    <x v="0"/>
    <x v="3"/>
    <n v="99692"/>
    <x v="124"/>
    <x v="7"/>
    <n v="15987.68"/>
    <x v="1"/>
  </r>
  <r>
    <s v="John Lewis"/>
    <x v="42"/>
    <x v="1"/>
    <x v="3"/>
    <n v="36567"/>
    <x v="178"/>
    <x v="3"/>
    <n v="3965.67"/>
    <x v="0"/>
  </r>
  <r>
    <s v="Nicole Cook DDS"/>
    <x v="2"/>
    <x v="1"/>
    <x v="2"/>
    <n v="83213"/>
    <x v="204"/>
    <x v="9"/>
    <n v="9580.3250000000007"/>
    <x v="0"/>
  </r>
  <r>
    <s v="Ashley Cruz"/>
    <x v="14"/>
    <x v="1"/>
    <x v="3"/>
    <n v="54370"/>
    <x v="205"/>
    <x v="9"/>
    <n v="11359.25"/>
    <x v="2"/>
  </r>
  <r>
    <s v="Pamela Cunningham"/>
    <x v="18"/>
    <x v="0"/>
    <x v="0"/>
    <n v="21058"/>
    <x v="175"/>
    <x v="8"/>
    <n v="805.29"/>
    <x v="1"/>
  </r>
  <r>
    <s v="Kelly Graves"/>
    <x v="11"/>
    <x v="1"/>
    <x v="2"/>
    <n v="36104"/>
    <x v="18"/>
    <x v="5"/>
    <n v="11763.64"/>
    <x v="2"/>
  </r>
  <r>
    <s v="Jeff Smith"/>
    <x v="0"/>
    <x v="0"/>
    <x v="0"/>
    <n v="61063"/>
    <x v="166"/>
    <x v="2"/>
    <n v="4515.9449999999997"/>
    <x v="0"/>
  </r>
  <r>
    <s v="Samantha Mathews"/>
    <x v="9"/>
    <x v="0"/>
    <x v="2"/>
    <n v="26384"/>
    <x v="176"/>
    <x v="6"/>
    <n v="4527.68"/>
    <x v="1"/>
  </r>
  <r>
    <s v="Joshua Johnson"/>
    <x v="42"/>
    <x v="1"/>
    <x v="0"/>
    <n v="98522"/>
    <x v="190"/>
    <x v="5"/>
    <n v="10448.27"/>
    <x v="0"/>
  </r>
  <r>
    <s v="Brian Houston"/>
    <x v="29"/>
    <x v="0"/>
    <x v="3"/>
    <n v="73047"/>
    <x v="149"/>
    <x v="0"/>
    <n v="19487.1149999999"/>
    <x v="3"/>
  </r>
  <r>
    <s v="Justin Smith"/>
    <x v="39"/>
    <x v="0"/>
    <x v="2"/>
    <n v="93474"/>
    <x v="206"/>
    <x v="2"/>
    <n v="4402.1099999999997"/>
    <x v="1"/>
  </r>
  <r>
    <s v="Regina Reilly"/>
    <x v="35"/>
    <x v="1"/>
    <x v="2"/>
    <n v="31702"/>
    <x v="202"/>
    <x v="4"/>
    <n v="16585.099999999999"/>
    <x v="2"/>
  </r>
  <r>
    <s v="Kevin Ruiz"/>
    <x v="26"/>
    <x v="0"/>
    <x v="1"/>
    <n v="53123"/>
    <x v="73"/>
    <x v="6"/>
    <n v="7862.46"/>
    <x v="0"/>
  </r>
  <r>
    <s v="Robert Stone"/>
    <x v="45"/>
    <x v="1"/>
    <x v="0"/>
    <n v="88612"/>
    <x v="2"/>
    <x v="3"/>
    <n v="2886.12"/>
    <x v="0"/>
  </r>
  <r>
    <s v="Maria Smith"/>
    <x v="30"/>
    <x v="0"/>
    <x v="2"/>
    <n v="38461"/>
    <x v="207"/>
    <x v="0"/>
    <n v="10730.744999999901"/>
    <x v="1"/>
  </r>
  <r>
    <s v="George Herrera"/>
    <x v="29"/>
    <x v="1"/>
    <x v="1"/>
    <n v="20842"/>
    <x v="174"/>
    <x v="1"/>
    <n v="8425.26"/>
    <x v="3"/>
  </r>
  <r>
    <s v="Christopher Mcdaniel"/>
    <x v="21"/>
    <x v="0"/>
    <x v="0"/>
    <n v="31290"/>
    <x v="45"/>
    <x v="1"/>
    <n v="6938.7"/>
    <x v="3"/>
  </r>
  <r>
    <s v="Michael Silva"/>
    <x v="16"/>
    <x v="0"/>
    <x v="3"/>
    <n v="63491"/>
    <x v="53"/>
    <x v="7"/>
    <n v="16939.64"/>
    <x v="3"/>
  </r>
  <r>
    <s v="Lisa King"/>
    <x v="26"/>
    <x v="1"/>
    <x v="0"/>
    <n v="61356"/>
    <x v="116"/>
    <x v="7"/>
    <n v="10454.24"/>
    <x v="0"/>
  </r>
  <r>
    <s v="Vincent Ballard"/>
    <x v="0"/>
    <x v="0"/>
    <x v="3"/>
    <n v="92257"/>
    <x v="48"/>
    <x v="5"/>
    <n v="17228.994999999999"/>
    <x v="0"/>
  </r>
  <r>
    <s v="Jacob Park"/>
    <x v="32"/>
    <x v="1"/>
    <x v="2"/>
    <n v="38838"/>
    <x v="88"/>
    <x v="5"/>
    <n v="11859.33"/>
    <x v="0"/>
  </r>
  <r>
    <s v="Tina Sanders"/>
    <x v="47"/>
    <x v="0"/>
    <x v="2"/>
    <n v="29236"/>
    <x v="88"/>
    <x v="2"/>
    <n v="4938.54"/>
    <x v="0"/>
  </r>
  <r>
    <s v="Jamie King"/>
    <x v="21"/>
    <x v="1"/>
    <x v="3"/>
    <n v="94082"/>
    <x v="129"/>
    <x v="3"/>
    <n v="4140.82"/>
    <x v="3"/>
  </r>
  <r>
    <s v="Nathaniel Martinez III"/>
    <x v="17"/>
    <x v="1"/>
    <x v="1"/>
    <n v="94093"/>
    <x v="13"/>
    <x v="9"/>
    <n v="10852.325000000001"/>
    <x v="2"/>
  </r>
  <r>
    <s v="Julia Keller"/>
    <x v="25"/>
    <x v="0"/>
    <x v="3"/>
    <n v="97525"/>
    <x v="137"/>
    <x v="1"/>
    <n v="14925.75"/>
    <x v="3"/>
  </r>
  <r>
    <s v="Bryan Hood"/>
    <x v="37"/>
    <x v="0"/>
    <x v="1"/>
    <n v="50447"/>
    <x v="171"/>
    <x v="0"/>
    <n v="19370.1149999999"/>
    <x v="2"/>
  </r>
  <r>
    <s v="Amber Martinez"/>
    <x v="24"/>
    <x v="0"/>
    <x v="1"/>
    <n v="64861"/>
    <x v="93"/>
    <x v="0"/>
    <n v="13718.744999999901"/>
    <x v="1"/>
  </r>
  <r>
    <s v="Jerry Gonzales"/>
    <x v="30"/>
    <x v="1"/>
    <x v="0"/>
    <n v="82297"/>
    <x v="208"/>
    <x v="3"/>
    <n v="1822.97"/>
    <x v="1"/>
  </r>
  <r>
    <s v="Maureen Castro"/>
    <x v="41"/>
    <x v="0"/>
    <x v="2"/>
    <n v="91532"/>
    <x v="209"/>
    <x v="8"/>
    <n v="1957.6599999999901"/>
    <x v="0"/>
  </r>
  <r>
    <s v="Adam Nelson"/>
    <x v="32"/>
    <x v="1"/>
    <x v="0"/>
    <n v="94698"/>
    <x v="92"/>
    <x v="1"/>
    <n v="10040.94"/>
    <x v="0"/>
  </r>
  <r>
    <s v="Regina Douglas"/>
    <x v="24"/>
    <x v="0"/>
    <x v="2"/>
    <n v="64683"/>
    <x v="145"/>
    <x v="9"/>
    <n v="6617.0749999999998"/>
    <x v="1"/>
  </r>
  <r>
    <s v="Randy Gregory"/>
    <x v="1"/>
    <x v="0"/>
    <x v="3"/>
    <n v="20170"/>
    <x v="21"/>
    <x v="6"/>
    <n v="8403.4"/>
    <x v="0"/>
  </r>
  <r>
    <s v="Cindy Graham"/>
    <x v="35"/>
    <x v="0"/>
    <x v="1"/>
    <n v="41065"/>
    <x v="210"/>
    <x v="8"/>
    <n v="2105.3249999999998"/>
    <x v="2"/>
  </r>
  <r>
    <s v="Yolanda Thompson"/>
    <x v="37"/>
    <x v="0"/>
    <x v="2"/>
    <n v="70498"/>
    <x v="104"/>
    <x v="9"/>
    <n v="10262.450000000001"/>
    <x v="2"/>
  </r>
  <r>
    <s v="Michele Villa"/>
    <x v="14"/>
    <x v="0"/>
    <x v="2"/>
    <n v="23577"/>
    <x v="171"/>
    <x v="7"/>
    <n v="14543.08"/>
    <x v="2"/>
  </r>
  <r>
    <s v="Jessica Nguyen"/>
    <x v="13"/>
    <x v="1"/>
    <x v="3"/>
    <n v="61320"/>
    <x v="208"/>
    <x v="4"/>
    <n v="23066"/>
    <x v="2"/>
  </r>
  <r>
    <s v="Mary Hughes"/>
    <x v="33"/>
    <x v="0"/>
    <x v="2"/>
    <n v="87161"/>
    <x v="152"/>
    <x v="5"/>
    <n v="13550.6349999999"/>
    <x v="3"/>
  </r>
  <r>
    <s v="Michael Byrd"/>
    <x v="45"/>
    <x v="1"/>
    <x v="1"/>
    <n v="69936"/>
    <x v="63"/>
    <x v="9"/>
    <n v="9248.4"/>
    <x v="0"/>
  </r>
  <r>
    <s v="Douglas Anderson"/>
    <x v="46"/>
    <x v="1"/>
    <x v="1"/>
    <n v="51692"/>
    <x v="130"/>
    <x v="0"/>
    <n v="14026.14"/>
    <x v="3"/>
  </r>
  <r>
    <s v="Angela Soto"/>
    <x v="2"/>
    <x v="0"/>
    <x v="3"/>
    <n v="51216"/>
    <x v="211"/>
    <x v="4"/>
    <n v="24560.799999999999"/>
    <x v="0"/>
  </r>
  <r>
    <s v="Deborah Summers"/>
    <x v="10"/>
    <x v="1"/>
    <x v="1"/>
    <n v="51925"/>
    <x v="96"/>
    <x v="2"/>
    <n v="5278.875"/>
    <x v="3"/>
  </r>
  <r>
    <s v="Nicole Gray"/>
    <x v="6"/>
    <x v="1"/>
    <x v="0"/>
    <n v="78575"/>
    <x v="126"/>
    <x v="7"/>
    <n v="9543"/>
    <x v="3"/>
  </r>
  <r>
    <s v="Shannon Davis"/>
    <x v="16"/>
    <x v="1"/>
    <x v="1"/>
    <n v="99329"/>
    <x v="178"/>
    <x v="6"/>
    <n v="7186.58"/>
    <x v="3"/>
  </r>
  <r>
    <s v="Erin Osborne"/>
    <x v="7"/>
    <x v="1"/>
    <x v="3"/>
    <n v="47563"/>
    <x v="101"/>
    <x v="9"/>
    <n v="11189.075000000001"/>
    <x v="2"/>
  </r>
  <r>
    <s v="Jason Smith"/>
    <x v="0"/>
    <x v="0"/>
    <x v="2"/>
    <n v="66392"/>
    <x v="20"/>
    <x v="5"/>
    <n v="12823.719999999899"/>
    <x v="0"/>
  </r>
  <r>
    <s v="Jordan Thomas"/>
    <x v="33"/>
    <x v="1"/>
    <x v="0"/>
    <n v="45177"/>
    <x v="172"/>
    <x v="6"/>
    <n v="4903.54"/>
    <x v="3"/>
  </r>
  <r>
    <s v="Abigail Hood"/>
    <x v="11"/>
    <x v="1"/>
    <x v="3"/>
    <n v="30608"/>
    <x v="92"/>
    <x v="9"/>
    <n v="10765.2"/>
    <x v="2"/>
  </r>
  <r>
    <s v="Frank Allen"/>
    <x v="47"/>
    <x v="0"/>
    <x v="3"/>
    <n v="75021"/>
    <x v="211"/>
    <x v="1"/>
    <n v="14250.63"/>
    <x v="0"/>
  </r>
  <r>
    <s v="Veronica Miller"/>
    <x v="14"/>
    <x v="0"/>
    <x v="0"/>
    <n v="35077"/>
    <x v="171"/>
    <x v="8"/>
    <n v="1575.385"/>
    <x v="2"/>
  </r>
  <r>
    <s v="Vanessa Burns"/>
    <x v="10"/>
    <x v="1"/>
    <x v="1"/>
    <n v="93240"/>
    <x v="64"/>
    <x v="7"/>
    <n v="15729.6"/>
    <x v="3"/>
  </r>
  <r>
    <s v="Douglas Owens"/>
    <x v="40"/>
    <x v="0"/>
    <x v="3"/>
    <n v="69148"/>
    <x v="139"/>
    <x v="6"/>
    <n v="9382.9599999999991"/>
    <x v="3"/>
  </r>
  <r>
    <s v="Lynn Andrade"/>
    <x v="14"/>
    <x v="1"/>
    <x v="0"/>
    <n v="31959"/>
    <x v="171"/>
    <x v="0"/>
    <n v="12238.155000000001"/>
    <x v="2"/>
  </r>
  <r>
    <s v="Catherine Nelson PhD"/>
    <x v="19"/>
    <x v="0"/>
    <x v="0"/>
    <n v="93860"/>
    <x v="212"/>
    <x v="6"/>
    <n v="4677.2"/>
    <x v="1"/>
  </r>
  <r>
    <s v="Amber Church"/>
    <x v="19"/>
    <x v="1"/>
    <x v="0"/>
    <n v="60906"/>
    <x v="49"/>
    <x v="3"/>
    <n v="1609.06"/>
    <x v="1"/>
  </r>
  <r>
    <s v="Clayton Weber"/>
    <x v="2"/>
    <x v="0"/>
    <x v="2"/>
    <n v="95467"/>
    <x v="88"/>
    <x v="4"/>
    <n v="21773.35"/>
    <x v="0"/>
  </r>
  <r>
    <s v="Jamie Harmon"/>
    <x v="32"/>
    <x v="1"/>
    <x v="1"/>
    <n v="58729"/>
    <x v="101"/>
    <x v="2"/>
    <n v="5980.9350000000004"/>
    <x v="0"/>
  </r>
  <r>
    <s v="Donald Juarez"/>
    <x v="43"/>
    <x v="1"/>
    <x v="2"/>
    <n v="37052"/>
    <x v="83"/>
    <x v="6"/>
    <n v="5141.04"/>
    <x v="3"/>
  </r>
  <r>
    <s v="Mariah Ayala"/>
    <x v="6"/>
    <x v="0"/>
    <x v="1"/>
    <n v="39040"/>
    <x v="18"/>
    <x v="4"/>
    <n v="16952"/>
    <x v="3"/>
  </r>
  <r>
    <s v="Nicole Haynes"/>
    <x v="28"/>
    <x v="1"/>
    <x v="0"/>
    <n v="37871"/>
    <x v="213"/>
    <x v="5"/>
    <n v="6925.4849999999897"/>
    <x v="3"/>
  </r>
  <r>
    <s v="Kathleen Miller"/>
    <x v="43"/>
    <x v="1"/>
    <x v="0"/>
    <n v="66065"/>
    <x v="190"/>
    <x v="0"/>
    <n v="10172.924999999999"/>
    <x v="3"/>
  </r>
  <r>
    <s v="Amy Smith"/>
    <x v="17"/>
    <x v="0"/>
    <x v="2"/>
    <n v="55501"/>
    <x v="61"/>
    <x v="3"/>
    <n v="3955.01"/>
    <x v="2"/>
  </r>
  <r>
    <s v="Lindsay Mendez"/>
    <x v="4"/>
    <x v="0"/>
    <x v="2"/>
    <n v="20533"/>
    <x v="12"/>
    <x v="2"/>
    <n v="5407.9949999999999"/>
    <x v="2"/>
  </r>
  <r>
    <s v="Ann Gates"/>
    <x v="16"/>
    <x v="1"/>
    <x v="3"/>
    <n v="36666"/>
    <x v="191"/>
    <x v="2"/>
    <n v="5349.99"/>
    <x v="3"/>
  </r>
  <r>
    <s v="Robert Conley"/>
    <x v="1"/>
    <x v="1"/>
    <x v="1"/>
    <n v="48834"/>
    <x v="70"/>
    <x v="2"/>
    <n v="5232.51"/>
    <x v="0"/>
  </r>
  <r>
    <s v="Sharon Brown"/>
    <x v="27"/>
    <x v="0"/>
    <x v="3"/>
    <n v="50335"/>
    <x v="169"/>
    <x v="9"/>
    <n v="11258.375"/>
    <x v="0"/>
  </r>
  <r>
    <s v="Gregory Morgan"/>
    <x v="14"/>
    <x v="1"/>
    <x v="0"/>
    <n v="65849"/>
    <x v="155"/>
    <x v="7"/>
    <n v="12233.96"/>
    <x v="2"/>
  </r>
  <r>
    <s v="Ryan Yang"/>
    <x v="28"/>
    <x v="0"/>
    <x v="1"/>
    <n v="48556"/>
    <x v="155"/>
    <x v="9"/>
    <n v="8713.9"/>
    <x v="3"/>
  </r>
  <r>
    <s v="Dennis Garcia"/>
    <x v="36"/>
    <x v="0"/>
    <x v="0"/>
    <n v="42963"/>
    <x v="4"/>
    <x v="5"/>
    <n v="11303.705"/>
    <x v="0"/>
  </r>
  <r>
    <s v="Elizabeth Smith"/>
    <x v="18"/>
    <x v="1"/>
    <x v="2"/>
    <n v="80400"/>
    <x v="43"/>
    <x v="2"/>
    <n v="3606"/>
    <x v="1"/>
  </r>
  <r>
    <s v="Rachel Haney"/>
    <x v="23"/>
    <x v="0"/>
    <x v="2"/>
    <n v="43283"/>
    <x v="166"/>
    <x v="3"/>
    <n v="3432.83"/>
    <x v="0"/>
  </r>
  <r>
    <s v="Steve Stewart"/>
    <x v="6"/>
    <x v="0"/>
    <x v="1"/>
    <n v="69305"/>
    <x v="79"/>
    <x v="0"/>
    <n v="16618.724999999999"/>
    <x v="3"/>
  </r>
  <r>
    <s v="Derek Weber"/>
    <x v="39"/>
    <x v="0"/>
    <x v="3"/>
    <n v="70325"/>
    <x v="158"/>
    <x v="0"/>
    <n v="16664.625"/>
    <x v="1"/>
  </r>
  <r>
    <s v="Russell Huffman"/>
    <x v="29"/>
    <x v="1"/>
    <x v="0"/>
    <n v="60028"/>
    <x v="104"/>
    <x v="4"/>
    <n v="11001.4"/>
    <x v="3"/>
  </r>
  <r>
    <s v="Amy Brown"/>
    <x v="31"/>
    <x v="0"/>
    <x v="2"/>
    <n v="81434"/>
    <x v="79"/>
    <x v="6"/>
    <n v="7628.68"/>
    <x v="0"/>
  </r>
  <r>
    <s v="Peter Garcia"/>
    <x v="45"/>
    <x v="1"/>
    <x v="0"/>
    <n v="90163"/>
    <x v="27"/>
    <x v="5"/>
    <n v="10155.705"/>
    <x v="0"/>
  </r>
  <r>
    <s v="Andre Boyd"/>
    <x v="18"/>
    <x v="0"/>
    <x v="2"/>
    <n v="24231"/>
    <x v="214"/>
    <x v="6"/>
    <n v="4484.62"/>
    <x v="1"/>
  </r>
  <r>
    <s v="Chelsea Mora"/>
    <x v="8"/>
    <x v="1"/>
    <x v="0"/>
    <n v="98447"/>
    <x v="215"/>
    <x v="5"/>
    <n v="9045.6450000000004"/>
    <x v="3"/>
  </r>
  <r>
    <s v="Luis Marsh"/>
    <x v="42"/>
    <x v="1"/>
    <x v="2"/>
    <n v="88896"/>
    <x v="14"/>
    <x v="6"/>
    <n v="6977.92"/>
    <x v="0"/>
  </r>
  <r>
    <s v="Jeffrey Ramos"/>
    <x v="16"/>
    <x v="0"/>
    <x v="0"/>
    <n v="45095"/>
    <x v="177"/>
    <x v="3"/>
    <n v="2450.9499999999998"/>
    <x v="3"/>
  </r>
  <r>
    <s v="Casey Graves"/>
    <x v="47"/>
    <x v="1"/>
    <x v="2"/>
    <n v="92120"/>
    <x v="158"/>
    <x v="4"/>
    <n v="17606"/>
    <x v="0"/>
  </r>
  <r>
    <s v="Patrick Gilbert"/>
    <x v="32"/>
    <x v="0"/>
    <x v="3"/>
    <n v="54353"/>
    <x v="45"/>
    <x v="7"/>
    <n v="19774.12"/>
    <x v="0"/>
  </r>
  <r>
    <s v="Tyler Cardenas"/>
    <x v="5"/>
    <x v="1"/>
    <x v="1"/>
    <n v="65268"/>
    <x v="149"/>
    <x v="6"/>
    <n v="8105.36"/>
    <x v="2"/>
  </r>
  <r>
    <s v="Laura Coleman"/>
    <x v="15"/>
    <x v="1"/>
    <x v="2"/>
    <n v="77742"/>
    <x v="73"/>
    <x v="6"/>
    <n v="7554.84"/>
    <x v="2"/>
  </r>
  <r>
    <s v="Rachel Miller"/>
    <x v="32"/>
    <x v="1"/>
    <x v="0"/>
    <n v="38788"/>
    <x v="51"/>
    <x v="6"/>
    <n v="5575.76"/>
    <x v="0"/>
  </r>
  <r>
    <s v="Chloe Case"/>
    <x v="27"/>
    <x v="0"/>
    <x v="0"/>
    <n v="99203"/>
    <x v="56"/>
    <x v="9"/>
    <n v="8480.0750000000007"/>
    <x v="0"/>
  </r>
  <r>
    <s v="Carrie Johnson"/>
    <x v="35"/>
    <x v="0"/>
    <x v="3"/>
    <n v="63128"/>
    <x v="86"/>
    <x v="9"/>
    <n v="12578.2"/>
    <x v="2"/>
  </r>
  <r>
    <s v="Timothy Miranda"/>
    <x v="17"/>
    <x v="1"/>
    <x v="0"/>
    <n v="85056"/>
    <x v="216"/>
    <x v="1"/>
    <n v="9751.6799999999894"/>
    <x v="2"/>
  </r>
  <r>
    <s v="Mr. Nicholas Mason"/>
    <x v="13"/>
    <x v="1"/>
    <x v="2"/>
    <n v="37838"/>
    <x v="217"/>
    <x v="5"/>
    <n v="11824.33"/>
    <x v="2"/>
  </r>
  <r>
    <s v="Rachel White"/>
    <x v="46"/>
    <x v="1"/>
    <x v="3"/>
    <n v="57081"/>
    <x v="104"/>
    <x v="2"/>
    <n v="5656.2149999999901"/>
    <x v="3"/>
  </r>
  <r>
    <s v="Billy Myers"/>
    <x v="32"/>
    <x v="0"/>
    <x v="2"/>
    <n v="35172"/>
    <x v="53"/>
    <x v="0"/>
    <n v="16882.7399999999"/>
    <x v="0"/>
  </r>
  <r>
    <s v="Kara Brewer"/>
    <x v="33"/>
    <x v="0"/>
    <x v="0"/>
    <n v="67119"/>
    <x v="28"/>
    <x v="6"/>
    <n v="6142.38"/>
    <x v="3"/>
  </r>
  <r>
    <s v="Ashley Greene"/>
    <x v="34"/>
    <x v="0"/>
    <x v="3"/>
    <n v="69656"/>
    <x v="3"/>
    <x v="5"/>
    <n v="15037.96"/>
    <x v="3"/>
  </r>
  <r>
    <s v="Cindy Harrison"/>
    <x v="24"/>
    <x v="1"/>
    <x v="3"/>
    <n v="30106"/>
    <x v="85"/>
    <x v="9"/>
    <n v="7252.65"/>
    <x v="1"/>
  </r>
  <r>
    <s v="Raymond Brown"/>
    <x v="5"/>
    <x v="1"/>
    <x v="2"/>
    <n v="98952"/>
    <x v="90"/>
    <x v="7"/>
    <n v="15958.08"/>
    <x v="2"/>
  </r>
  <r>
    <s v="Laura Howard"/>
    <x v="25"/>
    <x v="1"/>
    <x v="2"/>
    <n v="95054"/>
    <x v="116"/>
    <x v="5"/>
    <n v="12426.89"/>
    <x v="3"/>
  </r>
  <r>
    <s v="Jason Martinez"/>
    <x v="6"/>
    <x v="1"/>
    <x v="0"/>
    <n v="40680"/>
    <x v="65"/>
    <x v="2"/>
    <n v="3010.2"/>
    <x v="3"/>
  </r>
  <r>
    <s v="Victor Allen"/>
    <x v="31"/>
    <x v="0"/>
    <x v="2"/>
    <n v="25021"/>
    <x v="35"/>
    <x v="9"/>
    <n v="8125.5249999999996"/>
    <x v="0"/>
  </r>
  <r>
    <s v="John Phelps III"/>
    <x v="26"/>
    <x v="1"/>
    <x v="1"/>
    <n v="32913"/>
    <x v="210"/>
    <x v="3"/>
    <n v="3329.13"/>
    <x v="0"/>
  </r>
  <r>
    <s v="Kristin Cuevas"/>
    <x v="1"/>
    <x v="1"/>
    <x v="0"/>
    <n v="23946"/>
    <x v="218"/>
    <x v="4"/>
    <n v="11197.3"/>
    <x v="0"/>
  </r>
  <r>
    <s v="Makayla Butler"/>
    <x v="9"/>
    <x v="0"/>
    <x v="1"/>
    <n v="96787"/>
    <x v="219"/>
    <x v="9"/>
    <n v="8419.6749999999993"/>
    <x v="1"/>
  </r>
  <r>
    <s v="Connie Thomas"/>
    <x v="15"/>
    <x v="0"/>
    <x v="2"/>
    <n v="51141"/>
    <x v="220"/>
    <x v="3"/>
    <n v="3911.41"/>
    <x v="2"/>
  </r>
  <r>
    <s v="Charles White"/>
    <x v="14"/>
    <x v="1"/>
    <x v="3"/>
    <n v="51875"/>
    <x v="194"/>
    <x v="8"/>
    <n v="2259.375"/>
    <x v="2"/>
  </r>
  <r>
    <s v="Crystal Strickland"/>
    <x v="8"/>
    <x v="1"/>
    <x v="2"/>
    <n v="40230"/>
    <x v="125"/>
    <x v="4"/>
    <n v="13011.5"/>
    <x v="3"/>
  </r>
  <r>
    <s v="Tyrone Wilson"/>
    <x v="13"/>
    <x v="1"/>
    <x v="0"/>
    <n v="33841"/>
    <x v="33"/>
    <x v="9"/>
    <n v="6846.0249999999996"/>
    <x v="2"/>
  </r>
  <r>
    <s v="Kristy Hunter"/>
    <x v="3"/>
    <x v="0"/>
    <x v="3"/>
    <n v="95654"/>
    <x v="189"/>
    <x v="9"/>
    <n v="9891.35"/>
    <x v="1"/>
  </r>
  <r>
    <s v="Melissa Johnson"/>
    <x v="2"/>
    <x v="0"/>
    <x v="0"/>
    <n v="29796"/>
    <x v="204"/>
    <x v="2"/>
    <n v="4646.9399999999996"/>
    <x v="0"/>
  </r>
  <r>
    <s v="Tanya Brown"/>
    <x v="31"/>
    <x v="1"/>
    <x v="1"/>
    <n v="63628"/>
    <x v="135"/>
    <x v="9"/>
    <n v="9090.7000000000007"/>
    <x v="0"/>
  </r>
  <r>
    <s v="Jeffery Delacruz"/>
    <x v="5"/>
    <x v="0"/>
    <x v="3"/>
    <n v="22906"/>
    <x v="199"/>
    <x v="9"/>
    <n v="11572.65"/>
    <x v="2"/>
  </r>
  <r>
    <s v="Rebecca Phelps"/>
    <x v="35"/>
    <x v="1"/>
    <x v="2"/>
    <n v="31684"/>
    <x v="215"/>
    <x v="4"/>
    <n v="16584.2"/>
    <x v="2"/>
  </r>
  <r>
    <s v="Karen Bridges"/>
    <x v="4"/>
    <x v="1"/>
    <x v="2"/>
    <n v="88536"/>
    <x v="55"/>
    <x v="6"/>
    <n v="7770.72"/>
    <x v="2"/>
  </r>
  <r>
    <s v="Jennifer Sherman"/>
    <x v="31"/>
    <x v="0"/>
    <x v="0"/>
    <n v="52831"/>
    <x v="213"/>
    <x v="5"/>
    <n v="10249.084999999999"/>
    <x v="0"/>
  </r>
  <r>
    <s v="Dawn Davies"/>
    <x v="2"/>
    <x v="1"/>
    <x v="1"/>
    <n v="94643"/>
    <x v="183"/>
    <x v="0"/>
    <n v="19558.935000000001"/>
    <x v="0"/>
  </r>
  <r>
    <s v="Patrick Watkins"/>
    <x v="0"/>
    <x v="1"/>
    <x v="1"/>
    <n v="32443"/>
    <x v="62"/>
    <x v="7"/>
    <n v="13297.72"/>
    <x v="0"/>
  </r>
  <r>
    <s v="Jeremy Costa"/>
    <x v="35"/>
    <x v="0"/>
    <x v="2"/>
    <n v="54317"/>
    <x v="173"/>
    <x v="9"/>
    <n v="9857.9249999999993"/>
    <x v="2"/>
  </r>
  <r>
    <s v="Jennifer Coleman"/>
    <x v="9"/>
    <x v="0"/>
    <x v="2"/>
    <n v="78974"/>
    <x v="179"/>
    <x v="8"/>
    <n v="1394.87"/>
    <x v="1"/>
  </r>
  <r>
    <s v="Ryan Hall"/>
    <x v="0"/>
    <x v="0"/>
    <x v="0"/>
    <n v="57400"/>
    <x v="189"/>
    <x v="0"/>
    <n v="13383"/>
    <x v="0"/>
  </r>
  <r>
    <s v="Brandy Grant DDS"/>
    <x v="13"/>
    <x v="0"/>
    <x v="3"/>
    <n v="94573"/>
    <x v="221"/>
    <x v="0"/>
    <n v="24055.785"/>
    <x v="2"/>
  </r>
  <r>
    <s v="Joseph Wells"/>
    <x v="34"/>
    <x v="1"/>
    <x v="0"/>
    <n v="54968"/>
    <x v="113"/>
    <x v="3"/>
    <n v="2149.6799999999998"/>
    <x v="3"/>
  </r>
  <r>
    <s v="Mary Wright"/>
    <x v="0"/>
    <x v="0"/>
    <x v="2"/>
    <n v="83543"/>
    <x v="219"/>
    <x v="7"/>
    <n v="15341.72"/>
    <x v="0"/>
  </r>
  <r>
    <s v="Kristopher Brown"/>
    <x v="6"/>
    <x v="0"/>
    <x v="2"/>
    <n v="99780"/>
    <x v="82"/>
    <x v="7"/>
    <n v="14391.2"/>
    <x v="3"/>
  </r>
  <r>
    <s v="John Riley"/>
    <x v="28"/>
    <x v="1"/>
    <x v="0"/>
    <n v="47230"/>
    <x v="107"/>
    <x v="1"/>
    <n v="6216.9"/>
    <x v="3"/>
  </r>
  <r>
    <s v="Heather Williams"/>
    <x v="6"/>
    <x v="1"/>
    <x v="0"/>
    <n v="77157"/>
    <x v="22"/>
    <x v="9"/>
    <n v="5928.9250000000002"/>
    <x v="3"/>
  </r>
  <r>
    <s v="Michael Brown"/>
    <x v="33"/>
    <x v="1"/>
    <x v="1"/>
    <n v="73779"/>
    <x v="196"/>
    <x v="2"/>
    <n v="5606.6850000000004"/>
    <x v="3"/>
  </r>
  <r>
    <s v="Bryan Gonzalez"/>
    <x v="35"/>
    <x v="1"/>
    <x v="2"/>
    <n v="66856"/>
    <x v="132"/>
    <x v="7"/>
    <n v="14674.24"/>
    <x v="2"/>
  </r>
  <r>
    <s v="Zachary Mason"/>
    <x v="31"/>
    <x v="1"/>
    <x v="1"/>
    <n v="76057"/>
    <x v="51"/>
    <x v="5"/>
    <n v="13161.994999999901"/>
    <x v="0"/>
  </r>
  <r>
    <s v="Karen Rodriguez"/>
    <x v="42"/>
    <x v="0"/>
    <x v="0"/>
    <n v="31507"/>
    <x v="177"/>
    <x v="0"/>
    <n v="12217.815000000001"/>
    <x v="0"/>
  </r>
  <r>
    <s v="Linda Savage"/>
    <x v="31"/>
    <x v="1"/>
    <x v="0"/>
    <n v="22038"/>
    <x v="29"/>
    <x v="0"/>
    <n v="9991.7099999999991"/>
    <x v="0"/>
  </r>
  <r>
    <s v="Nicole Lee"/>
    <x v="15"/>
    <x v="0"/>
    <x v="3"/>
    <n v="51122"/>
    <x v="86"/>
    <x v="5"/>
    <n v="17189.269999999899"/>
    <x v="2"/>
  </r>
  <r>
    <s v="Stephanie Martinez"/>
    <x v="5"/>
    <x v="1"/>
    <x v="3"/>
    <n v="27508"/>
    <x v="13"/>
    <x v="9"/>
    <n v="10687.7"/>
    <x v="2"/>
  </r>
  <r>
    <s v="Nicholas Thornton"/>
    <x v="11"/>
    <x v="1"/>
    <x v="1"/>
    <n v="56511"/>
    <x v="120"/>
    <x v="0"/>
    <n v="17842.994999999999"/>
    <x v="2"/>
  </r>
  <r>
    <s v="Megan Vasquez"/>
    <x v="18"/>
    <x v="0"/>
    <x v="0"/>
    <n v="38933"/>
    <x v="5"/>
    <x v="8"/>
    <n v="894.66499999999996"/>
    <x v="1"/>
  </r>
  <r>
    <s v="William Rodriguez"/>
    <x v="9"/>
    <x v="0"/>
    <x v="1"/>
    <n v="79288"/>
    <x v="52"/>
    <x v="6"/>
    <n v="6385.76"/>
    <x v="1"/>
  </r>
  <r>
    <s v="Kyle Anderson"/>
    <x v="46"/>
    <x v="0"/>
    <x v="3"/>
    <n v="54278"/>
    <x v="190"/>
    <x v="0"/>
    <n v="18642.509999999998"/>
    <x v="3"/>
  </r>
  <r>
    <s v="Timothy Mccann"/>
    <x v="20"/>
    <x v="0"/>
    <x v="3"/>
    <n v="21946"/>
    <x v="105"/>
    <x v="3"/>
    <n v="3819.46"/>
    <x v="3"/>
  </r>
  <r>
    <s v="Cheryl May"/>
    <x v="30"/>
    <x v="1"/>
    <x v="1"/>
    <n v="47226"/>
    <x v="41"/>
    <x v="9"/>
    <n v="6180.65"/>
    <x v="1"/>
  </r>
  <r>
    <s v="Vanessa Barnett"/>
    <x v="38"/>
    <x v="1"/>
    <x v="1"/>
    <n v="32127"/>
    <x v="51"/>
    <x v="3"/>
    <n v="3721.27"/>
    <x v="0"/>
  </r>
  <r>
    <s v="Daniel Martin"/>
    <x v="38"/>
    <x v="0"/>
    <x v="0"/>
    <n v="52222"/>
    <x v="222"/>
    <x v="3"/>
    <n v="3322.22"/>
    <x v="0"/>
  </r>
  <r>
    <s v="Christy Hays"/>
    <x v="14"/>
    <x v="1"/>
    <x v="3"/>
    <n v="41702"/>
    <x v="72"/>
    <x v="2"/>
    <n v="6625.53"/>
    <x v="2"/>
  </r>
  <r>
    <s v="Patty Stokes"/>
    <x v="27"/>
    <x v="0"/>
    <x v="2"/>
    <n v="77652"/>
    <x v="209"/>
    <x v="4"/>
    <n v="18882.599999999999"/>
    <x v="0"/>
  </r>
  <r>
    <s v="Heather Mccarthy"/>
    <x v="19"/>
    <x v="0"/>
    <x v="0"/>
    <n v="36082"/>
    <x v="127"/>
    <x v="3"/>
    <n v="1760.82"/>
    <x v="1"/>
  </r>
  <r>
    <s v="Michael Davis"/>
    <x v="40"/>
    <x v="1"/>
    <x v="3"/>
    <n v="47349"/>
    <x v="16"/>
    <x v="9"/>
    <n v="10183.725"/>
    <x v="3"/>
  </r>
  <r>
    <s v="Johnny Torres"/>
    <x v="4"/>
    <x v="0"/>
    <x v="2"/>
    <n v="80701"/>
    <x v="76"/>
    <x v="4"/>
    <n v="21035.05"/>
    <x v="2"/>
  </r>
  <r>
    <s v="Samuel Vance"/>
    <x v="47"/>
    <x v="0"/>
    <x v="2"/>
    <n v="75766"/>
    <x v="3"/>
    <x v="8"/>
    <n v="1878.83"/>
    <x v="0"/>
  </r>
  <r>
    <s v="Joshua Craig"/>
    <x v="2"/>
    <x v="0"/>
    <x v="2"/>
    <n v="57131"/>
    <x v="158"/>
    <x v="1"/>
    <n v="11913.9299999999"/>
    <x v="0"/>
  </r>
  <r>
    <s v="Sarah Rowe"/>
    <x v="47"/>
    <x v="0"/>
    <x v="3"/>
    <n v="81283"/>
    <x v="223"/>
    <x v="9"/>
    <n v="12032.075000000001"/>
    <x v="0"/>
  </r>
  <r>
    <s v="Oscar Johnson"/>
    <x v="25"/>
    <x v="0"/>
    <x v="2"/>
    <n v="44445"/>
    <x v="167"/>
    <x v="6"/>
    <n v="6888.9"/>
    <x v="3"/>
  </r>
  <r>
    <s v="Rhonda Molina"/>
    <x v="27"/>
    <x v="0"/>
    <x v="0"/>
    <n v="68799"/>
    <x v="103"/>
    <x v="7"/>
    <n v="12351.96"/>
    <x v="0"/>
  </r>
  <r>
    <s v="Robert Davis"/>
    <x v="13"/>
    <x v="0"/>
    <x v="2"/>
    <n v="22754"/>
    <x v="224"/>
    <x v="3"/>
    <n v="3627.54"/>
    <x v="2"/>
  </r>
  <r>
    <s v="Robert Hoffman"/>
    <x v="27"/>
    <x v="1"/>
    <x v="2"/>
    <n v="70944"/>
    <x v="93"/>
    <x v="4"/>
    <n v="16547.2"/>
    <x v="0"/>
  </r>
  <r>
    <s v="Tyler Brown"/>
    <x v="10"/>
    <x v="1"/>
    <x v="0"/>
    <n v="84427"/>
    <x v="177"/>
    <x v="5"/>
    <n v="9954.9449999999997"/>
    <x v="3"/>
  </r>
  <r>
    <s v="Bradley Boyd"/>
    <x v="27"/>
    <x v="0"/>
    <x v="1"/>
    <n v="21561"/>
    <x v="200"/>
    <x v="6"/>
    <n v="7231.22"/>
    <x v="0"/>
  </r>
  <r>
    <s v="Anthony Thompson"/>
    <x v="44"/>
    <x v="1"/>
    <x v="0"/>
    <n v="84271"/>
    <x v="27"/>
    <x v="2"/>
    <n v="4864.0649999999996"/>
    <x v="0"/>
  </r>
  <r>
    <s v="Caitlin Shelton"/>
    <x v="17"/>
    <x v="1"/>
    <x v="3"/>
    <n v="56561"/>
    <x v="93"/>
    <x v="6"/>
    <n v="9131.2199999999993"/>
    <x v="2"/>
  </r>
  <r>
    <s v="Kim Spencer"/>
    <x v="9"/>
    <x v="0"/>
    <x v="0"/>
    <n v="91375"/>
    <x v="193"/>
    <x v="7"/>
    <n v="9255"/>
    <x v="1"/>
  </r>
  <r>
    <s v="John Hogan"/>
    <x v="7"/>
    <x v="0"/>
    <x v="0"/>
    <n v="45910"/>
    <x v="12"/>
    <x v="4"/>
    <n v="16295.5"/>
    <x v="2"/>
  </r>
  <r>
    <s v="Jackie Roberts"/>
    <x v="12"/>
    <x v="0"/>
    <x v="3"/>
    <n v="87348"/>
    <x v="225"/>
    <x v="9"/>
    <n v="12183.7"/>
    <x v="3"/>
  </r>
  <r>
    <s v="Daniel Fox"/>
    <x v="22"/>
    <x v="1"/>
    <x v="0"/>
    <n v="65368"/>
    <x v="122"/>
    <x v="5"/>
    <n v="5787.8799999999901"/>
    <x v="1"/>
  </r>
  <r>
    <s v="David Serrano"/>
    <x v="35"/>
    <x v="0"/>
    <x v="3"/>
    <n v="50435"/>
    <x v="6"/>
    <x v="9"/>
    <n v="12260.875"/>
    <x v="2"/>
  </r>
  <r>
    <s v="Willie Tyler"/>
    <x v="1"/>
    <x v="0"/>
    <x v="0"/>
    <n v="77006"/>
    <x v="143"/>
    <x v="9"/>
    <n v="7925.15"/>
    <x v="0"/>
  </r>
  <r>
    <s v="Matthew Duffy"/>
    <x v="14"/>
    <x v="0"/>
    <x v="2"/>
    <n v="72308"/>
    <x v="226"/>
    <x v="5"/>
    <n v="14430.78"/>
    <x v="2"/>
  </r>
  <r>
    <s v="Samantha Hansen"/>
    <x v="45"/>
    <x v="0"/>
    <x v="3"/>
    <n v="91783"/>
    <x v="118"/>
    <x v="1"/>
    <n v="14753.49"/>
    <x v="0"/>
  </r>
  <r>
    <s v="Samantha Roberts"/>
    <x v="40"/>
    <x v="0"/>
    <x v="2"/>
    <n v="65437"/>
    <x v="172"/>
    <x v="8"/>
    <n v="1827.1849999999999"/>
    <x v="3"/>
  </r>
  <r>
    <s v="Melinda Marshall"/>
    <x v="23"/>
    <x v="0"/>
    <x v="3"/>
    <n v="60679"/>
    <x v="103"/>
    <x v="3"/>
    <n v="4606.79"/>
    <x v="0"/>
  </r>
  <r>
    <s v="Stephen Williamson"/>
    <x v="14"/>
    <x v="1"/>
    <x v="1"/>
    <n v="50282"/>
    <x v="89"/>
    <x v="5"/>
    <n v="13659.869999999901"/>
    <x v="2"/>
  </r>
  <r>
    <s v="Katherine Hartman"/>
    <x v="19"/>
    <x v="0"/>
    <x v="2"/>
    <n v="43992"/>
    <x v="27"/>
    <x v="7"/>
    <n v="9759.68"/>
    <x v="1"/>
  </r>
  <r>
    <s v="Scott Kelly"/>
    <x v="22"/>
    <x v="1"/>
    <x v="2"/>
    <n v="99160"/>
    <x v="88"/>
    <x v="8"/>
    <n v="1295.8"/>
    <x v="1"/>
  </r>
  <r>
    <s v="Douglas Hall"/>
    <x v="8"/>
    <x v="1"/>
    <x v="0"/>
    <n v="88182"/>
    <x v="22"/>
    <x v="5"/>
    <n v="8686.3699999999899"/>
    <x v="3"/>
  </r>
  <r>
    <s v="James Miller"/>
    <x v="14"/>
    <x v="0"/>
    <x v="2"/>
    <n v="57937"/>
    <x v="80"/>
    <x v="5"/>
    <n v="13927.7949999999"/>
    <x v="2"/>
  </r>
  <r>
    <s v="Connor Matthews"/>
    <x v="31"/>
    <x v="0"/>
    <x v="0"/>
    <n v="40892"/>
    <x v="8"/>
    <x v="7"/>
    <n v="11235.68"/>
    <x v="0"/>
  </r>
  <r>
    <s v="Elizabeth Diaz"/>
    <x v="20"/>
    <x v="1"/>
    <x v="0"/>
    <n v="82075"/>
    <x v="105"/>
    <x v="9"/>
    <n v="6051.875"/>
    <x v="3"/>
  </r>
  <r>
    <s v="Kenneth Frazier"/>
    <x v="4"/>
    <x v="0"/>
    <x v="1"/>
    <n v="71273"/>
    <x v="96"/>
    <x v="8"/>
    <n v="2256.3649999999998"/>
    <x v="2"/>
  </r>
  <r>
    <s v="Andrew Davis"/>
    <x v="2"/>
    <x v="0"/>
    <x v="1"/>
    <n v="80464"/>
    <x v="131"/>
    <x v="3"/>
    <n v="4604.6400000000003"/>
    <x v="0"/>
  </r>
  <r>
    <s v="Amy Thomas"/>
    <x v="39"/>
    <x v="0"/>
    <x v="2"/>
    <n v="79609"/>
    <x v="176"/>
    <x v="9"/>
    <n v="6990.2250000000004"/>
    <x v="1"/>
  </r>
  <r>
    <s v="Misty Hayes"/>
    <x v="36"/>
    <x v="1"/>
    <x v="3"/>
    <n v="28918"/>
    <x v="202"/>
    <x v="5"/>
    <n v="15012.13"/>
    <x v="0"/>
  </r>
  <r>
    <s v="Christie Huffman"/>
    <x v="24"/>
    <x v="1"/>
    <x v="0"/>
    <n v="68345"/>
    <x v="225"/>
    <x v="8"/>
    <n v="841.72500000000002"/>
    <x v="1"/>
  </r>
  <r>
    <s v="Jennifer Joseph"/>
    <x v="12"/>
    <x v="0"/>
    <x v="0"/>
    <n v="20153"/>
    <x v="164"/>
    <x v="8"/>
    <n v="1300.7650000000001"/>
    <x v="3"/>
  </r>
  <r>
    <s v="Lisa Shelton"/>
    <x v="13"/>
    <x v="1"/>
    <x v="2"/>
    <n v="97851"/>
    <x v="87"/>
    <x v="2"/>
    <n v="5967.7649999999903"/>
    <x v="2"/>
  </r>
  <r>
    <s v="Brent Park"/>
    <x v="26"/>
    <x v="1"/>
    <x v="2"/>
    <n v="22650"/>
    <x v="58"/>
    <x v="0"/>
    <n v="12719.25"/>
    <x v="0"/>
  </r>
  <r>
    <s v="Kyle Palmer"/>
    <x v="29"/>
    <x v="1"/>
    <x v="0"/>
    <n v="28561"/>
    <x v="157"/>
    <x v="4"/>
    <n v="9428.0499999999993"/>
    <x v="3"/>
  </r>
  <r>
    <s v="Caleb Sullivan"/>
    <x v="17"/>
    <x v="1"/>
    <x v="2"/>
    <n v="33121"/>
    <x v="227"/>
    <x v="7"/>
    <n v="13324.84"/>
    <x v="2"/>
  </r>
  <r>
    <s v="Brenda Bonilla"/>
    <x v="23"/>
    <x v="1"/>
    <x v="0"/>
    <n v="82073"/>
    <x v="228"/>
    <x v="7"/>
    <n v="11282.92"/>
    <x v="0"/>
  </r>
  <r>
    <s v="Shaun Jackson"/>
    <x v="47"/>
    <x v="1"/>
    <x v="0"/>
    <n v="38113"/>
    <x v="185"/>
    <x v="1"/>
    <n v="7143.3899999999903"/>
    <x v="0"/>
  </r>
  <r>
    <s v="Mary Hill"/>
    <x v="4"/>
    <x v="0"/>
    <x v="2"/>
    <n v="30583"/>
    <x v="51"/>
    <x v="0"/>
    <n v="16676.235000000001"/>
    <x v="2"/>
  </r>
  <r>
    <s v="Kaitlin Murphy"/>
    <x v="24"/>
    <x v="1"/>
    <x v="0"/>
    <n v="69563"/>
    <x v="182"/>
    <x v="1"/>
    <n v="5086.8899999999903"/>
    <x v="1"/>
  </r>
  <r>
    <s v="Tina Simmons"/>
    <x v="32"/>
    <x v="0"/>
    <x v="3"/>
    <n v="60201"/>
    <x v="4"/>
    <x v="6"/>
    <n v="10004.02"/>
    <x v="0"/>
  </r>
  <r>
    <s v="Gordon Jacobson"/>
    <x v="44"/>
    <x v="1"/>
    <x v="2"/>
    <n v="99292"/>
    <x v="193"/>
    <x v="5"/>
    <n v="13975.219999999899"/>
    <x v="0"/>
  </r>
  <r>
    <s v="Anthony Fox"/>
    <x v="41"/>
    <x v="0"/>
    <x v="1"/>
    <n v="86244"/>
    <x v="5"/>
    <x v="1"/>
    <n v="12787.32"/>
    <x v="0"/>
  </r>
  <r>
    <s v="Robert Short"/>
    <x v="19"/>
    <x v="1"/>
    <x v="0"/>
    <n v="38759"/>
    <x v="77"/>
    <x v="9"/>
    <n v="3468.9749999999999"/>
    <x v="1"/>
  </r>
  <r>
    <s v="Jacob Erickson"/>
    <x v="37"/>
    <x v="1"/>
    <x v="2"/>
    <n v="44407"/>
    <x v="68"/>
    <x v="3"/>
    <n v="3444.0699999999902"/>
    <x v="2"/>
  </r>
  <r>
    <s v="Brittney Cohen"/>
    <x v="1"/>
    <x v="0"/>
    <x v="2"/>
    <n v="56112"/>
    <x v="35"/>
    <x v="9"/>
    <n v="8902.7999999999993"/>
    <x v="0"/>
  </r>
  <r>
    <s v="Alicia Duncan"/>
    <x v="29"/>
    <x v="1"/>
    <x v="2"/>
    <n v="66045"/>
    <x v="5"/>
    <x v="1"/>
    <n v="8581.35"/>
    <x v="3"/>
  </r>
  <r>
    <s v="Robert Freeman"/>
    <x v="34"/>
    <x v="1"/>
    <x v="3"/>
    <n v="38954"/>
    <x v="91"/>
    <x v="9"/>
    <n v="8973.85"/>
    <x v="3"/>
  </r>
  <r>
    <s v="Jimmy Bowen"/>
    <x v="33"/>
    <x v="1"/>
    <x v="0"/>
    <n v="51845"/>
    <x v="34"/>
    <x v="1"/>
    <n v="7555.3499999999904"/>
    <x v="3"/>
  </r>
  <r>
    <s v="Susan Carroll"/>
    <x v="45"/>
    <x v="1"/>
    <x v="1"/>
    <n v="70837"/>
    <x v="229"/>
    <x v="0"/>
    <n v="16687.665000000001"/>
    <x v="0"/>
  </r>
  <r>
    <s v="Katelyn Snyder"/>
    <x v="25"/>
    <x v="1"/>
    <x v="1"/>
    <n v="50352"/>
    <x v="68"/>
    <x v="5"/>
    <n v="12262.3199999999"/>
    <x v="3"/>
  </r>
  <r>
    <s v="Aaron Martin"/>
    <x v="24"/>
    <x v="0"/>
    <x v="1"/>
    <n v="40872"/>
    <x v="230"/>
    <x v="9"/>
    <n v="7021.8"/>
    <x v="1"/>
  </r>
  <r>
    <s v="Matthew Moore"/>
    <x v="24"/>
    <x v="0"/>
    <x v="0"/>
    <n v="63899"/>
    <x v="185"/>
    <x v="5"/>
    <n v="7136.4650000000001"/>
    <x v="1"/>
  </r>
  <r>
    <s v="Michael Weber"/>
    <x v="30"/>
    <x v="0"/>
    <x v="2"/>
    <n v="43490"/>
    <x v="38"/>
    <x v="9"/>
    <n v="6087.25"/>
    <x v="1"/>
  </r>
  <r>
    <s v="Michael Patrick"/>
    <x v="41"/>
    <x v="1"/>
    <x v="2"/>
    <n v="85198"/>
    <x v="231"/>
    <x v="6"/>
    <n v="6903.96"/>
    <x v="0"/>
  </r>
  <r>
    <s v="Katie Cunningham"/>
    <x v="44"/>
    <x v="1"/>
    <x v="3"/>
    <n v="57376"/>
    <x v="227"/>
    <x v="8"/>
    <n v="2286.88"/>
    <x v="0"/>
  </r>
  <r>
    <s v="Edward Riggs"/>
    <x v="6"/>
    <x v="1"/>
    <x v="0"/>
    <n v="99532"/>
    <x v="232"/>
    <x v="2"/>
    <n v="3892.98"/>
    <x v="3"/>
  </r>
  <r>
    <s v="Cassandra Armstrong"/>
    <x v="10"/>
    <x v="1"/>
    <x v="3"/>
    <n v="50697"/>
    <x v="89"/>
    <x v="4"/>
    <n v="20534.849999999999"/>
    <x v="3"/>
  </r>
  <r>
    <s v="Robert Hernandez"/>
    <x v="36"/>
    <x v="1"/>
    <x v="0"/>
    <n v="91185"/>
    <x v="227"/>
    <x v="6"/>
    <n v="6623.7"/>
    <x v="0"/>
  </r>
  <r>
    <s v="Dana Roberts"/>
    <x v="27"/>
    <x v="0"/>
    <x v="1"/>
    <n v="65435"/>
    <x v="189"/>
    <x v="1"/>
    <n v="12163.05"/>
    <x v="0"/>
  </r>
  <r>
    <s v="Keith Williams"/>
    <x v="18"/>
    <x v="1"/>
    <x v="3"/>
    <n v="67668"/>
    <x v="24"/>
    <x v="2"/>
    <n v="4915.0199999999904"/>
    <x v="1"/>
  </r>
  <r>
    <s v="Kathryn Leonard"/>
    <x v="26"/>
    <x v="1"/>
    <x v="3"/>
    <n v="98627"/>
    <x v="66"/>
    <x v="8"/>
    <n v="2293.1349999999902"/>
    <x v="0"/>
  </r>
  <r>
    <s v="Stephen Jones"/>
    <x v="17"/>
    <x v="1"/>
    <x v="3"/>
    <n v="74182"/>
    <x v="176"/>
    <x v="5"/>
    <n v="16596.37"/>
    <x v="2"/>
  </r>
  <r>
    <s v="Bryan Williams"/>
    <x v="20"/>
    <x v="1"/>
    <x v="3"/>
    <n v="69974"/>
    <x v="233"/>
    <x v="7"/>
    <n v="15598.96"/>
    <x v="3"/>
  </r>
  <r>
    <s v="Anne Stewart"/>
    <x v="37"/>
    <x v="1"/>
    <x v="1"/>
    <n v="28279"/>
    <x v="80"/>
    <x v="2"/>
    <n v="5524.1850000000004"/>
    <x v="2"/>
  </r>
  <r>
    <s v="Matthew Ramirez Jr."/>
    <x v="44"/>
    <x v="1"/>
    <x v="1"/>
    <n v="44193"/>
    <x v="158"/>
    <x v="3"/>
    <n v="3841.93"/>
    <x v="0"/>
  </r>
  <r>
    <s v="Jennifer Owens"/>
    <x v="21"/>
    <x v="0"/>
    <x v="2"/>
    <n v="72157"/>
    <x v="204"/>
    <x v="9"/>
    <n v="8303.9249999999993"/>
    <x v="3"/>
  </r>
  <r>
    <s v="Brooke Nelson"/>
    <x v="32"/>
    <x v="0"/>
    <x v="1"/>
    <n v="90579"/>
    <x v="125"/>
    <x v="5"/>
    <n v="16470.264999999999"/>
    <x v="0"/>
  </r>
  <r>
    <s v="Ashley Marshall"/>
    <x v="1"/>
    <x v="0"/>
    <x v="0"/>
    <n v="52873"/>
    <x v="207"/>
    <x v="4"/>
    <n v="14643.65"/>
    <x v="0"/>
  </r>
  <r>
    <s v="Tammy Nguyen"/>
    <x v="33"/>
    <x v="0"/>
    <x v="1"/>
    <n v="57342"/>
    <x v="113"/>
    <x v="5"/>
    <n v="13906.969999999899"/>
    <x v="3"/>
  </r>
  <r>
    <s v="Denise Manning"/>
    <x v="11"/>
    <x v="1"/>
    <x v="3"/>
    <n v="87337"/>
    <x v="181"/>
    <x v="0"/>
    <n v="21930.165000000001"/>
    <x v="2"/>
  </r>
  <r>
    <s v="Gregory Nixon"/>
    <x v="34"/>
    <x v="0"/>
    <x v="1"/>
    <n v="73303"/>
    <x v="153"/>
    <x v="8"/>
    <n v="1866.5150000000001"/>
    <x v="3"/>
  </r>
  <r>
    <s v="Brian Fleming"/>
    <x v="19"/>
    <x v="0"/>
    <x v="0"/>
    <n v="56471"/>
    <x v="190"/>
    <x v="8"/>
    <n v="982.35500000000002"/>
    <x v="1"/>
  </r>
  <r>
    <s v="Ronald Tyler"/>
    <x v="19"/>
    <x v="0"/>
    <x v="3"/>
    <n v="89930"/>
    <x v="146"/>
    <x v="1"/>
    <n v="11697.9"/>
    <x v="1"/>
  </r>
  <r>
    <s v="Melissa Atkins"/>
    <x v="36"/>
    <x v="0"/>
    <x v="3"/>
    <n v="92860"/>
    <x v="42"/>
    <x v="7"/>
    <n v="21314.400000000001"/>
    <x v="0"/>
  </r>
  <r>
    <s v="James Brown"/>
    <x v="2"/>
    <x v="1"/>
    <x v="0"/>
    <n v="99582"/>
    <x v="92"/>
    <x v="1"/>
    <n v="10187.459999999999"/>
    <x v="0"/>
  </r>
  <r>
    <s v="Charles Henderson"/>
    <x v="16"/>
    <x v="0"/>
    <x v="3"/>
    <n v="28740"/>
    <x v="8"/>
    <x v="6"/>
    <n v="7774.8"/>
    <x v="3"/>
  </r>
  <r>
    <s v="Brent Baker"/>
    <x v="3"/>
    <x v="1"/>
    <x v="3"/>
    <n v="36870"/>
    <x v="147"/>
    <x v="7"/>
    <n v="11874.8"/>
    <x v="1"/>
  </r>
  <r>
    <s v="Jennifer Gutierrez"/>
    <x v="33"/>
    <x v="0"/>
    <x v="2"/>
    <n v="84060"/>
    <x v="64"/>
    <x v="9"/>
    <n v="9601.5"/>
    <x v="3"/>
  </r>
  <r>
    <s v="Thomas Castro"/>
    <x v="1"/>
    <x v="0"/>
    <x v="2"/>
    <n v="25887"/>
    <x v="6"/>
    <x v="1"/>
    <n v="9776.61"/>
    <x v="0"/>
  </r>
  <r>
    <s v="Connor Lee"/>
    <x v="47"/>
    <x v="0"/>
    <x v="3"/>
    <n v="90137"/>
    <x v="159"/>
    <x v="4"/>
    <n v="24506.85"/>
    <x v="0"/>
  </r>
  <r>
    <s v="Jeffery Adams"/>
    <x v="3"/>
    <x v="0"/>
    <x v="2"/>
    <n v="86048"/>
    <x v="172"/>
    <x v="2"/>
    <n v="4290.72"/>
    <x v="1"/>
  </r>
  <r>
    <s v="Tiffany Reed"/>
    <x v="21"/>
    <x v="1"/>
    <x v="1"/>
    <n v="45501"/>
    <x v="234"/>
    <x v="8"/>
    <n v="1527.5050000000001"/>
    <x v="3"/>
  </r>
  <r>
    <s v="Ronald Carter"/>
    <x v="19"/>
    <x v="0"/>
    <x v="3"/>
    <n v="30220"/>
    <x v="55"/>
    <x v="4"/>
    <n v="16511"/>
    <x v="1"/>
  </r>
  <r>
    <s v="Stephanie Wagner"/>
    <x v="32"/>
    <x v="1"/>
    <x v="2"/>
    <n v="81139"/>
    <x v="209"/>
    <x v="4"/>
    <n v="19056.95"/>
    <x v="0"/>
  </r>
  <r>
    <s v="Olivia Leon"/>
    <x v="29"/>
    <x v="0"/>
    <x v="0"/>
    <n v="59644"/>
    <x v="110"/>
    <x v="1"/>
    <n v="7789.32"/>
    <x v="3"/>
  </r>
  <r>
    <s v="Jason Hayes MD"/>
    <x v="29"/>
    <x v="0"/>
    <x v="1"/>
    <n v="25604"/>
    <x v="232"/>
    <x v="1"/>
    <n v="9768.1200000000008"/>
    <x v="3"/>
  </r>
  <r>
    <s v="Wanda Wiley"/>
    <x v="3"/>
    <x v="1"/>
    <x v="0"/>
    <n v="60165"/>
    <x v="232"/>
    <x v="9"/>
    <n v="4004.125"/>
    <x v="1"/>
  </r>
  <r>
    <s v="Susan Juarez"/>
    <x v="2"/>
    <x v="0"/>
    <x v="2"/>
    <n v="20931"/>
    <x v="157"/>
    <x v="7"/>
    <n v="14437.24"/>
    <x v="0"/>
  </r>
  <r>
    <s v="Daniel Baker"/>
    <x v="45"/>
    <x v="0"/>
    <x v="2"/>
    <n v="31970"/>
    <x v="136"/>
    <x v="5"/>
    <n v="11618.949999999901"/>
    <x v="0"/>
  </r>
  <r>
    <s v="Jessica Bell"/>
    <x v="28"/>
    <x v="0"/>
    <x v="3"/>
    <n v="84592"/>
    <x v="89"/>
    <x v="5"/>
    <n v="15560.719999999899"/>
    <x v="3"/>
  </r>
  <r>
    <s v="Jessica Tate"/>
    <x v="21"/>
    <x v="0"/>
    <x v="2"/>
    <n v="75585"/>
    <x v="116"/>
    <x v="6"/>
    <n v="6711.7"/>
    <x v="3"/>
  </r>
  <r>
    <s v="Katherine Dominguez"/>
    <x v="28"/>
    <x v="1"/>
    <x v="2"/>
    <n v="80946"/>
    <x v="179"/>
    <x v="1"/>
    <n v="9028.3799999999992"/>
    <x v="3"/>
  </r>
  <r>
    <s v="Joshua Rowland"/>
    <x v="41"/>
    <x v="0"/>
    <x v="3"/>
    <n v="65035"/>
    <x v="231"/>
    <x v="6"/>
    <n v="9300.7000000000007"/>
    <x v="0"/>
  </r>
  <r>
    <s v="Kevin Hubbard"/>
    <x v="20"/>
    <x v="0"/>
    <x v="2"/>
    <n v="64545"/>
    <x v="213"/>
    <x v="6"/>
    <n v="6490.9"/>
    <x v="3"/>
  </r>
  <r>
    <s v="Christian Black"/>
    <x v="1"/>
    <x v="1"/>
    <x v="0"/>
    <n v="90344"/>
    <x v="118"/>
    <x v="4"/>
    <n v="14517.2"/>
    <x v="0"/>
  </r>
  <r>
    <s v="Victor Baker"/>
    <x v="11"/>
    <x v="0"/>
    <x v="1"/>
    <n v="42831"/>
    <x v="152"/>
    <x v="3"/>
    <n v="4228.3100000000004"/>
    <x v="2"/>
  </r>
  <r>
    <s v="Daniel Wright"/>
    <x v="17"/>
    <x v="0"/>
    <x v="2"/>
    <n v="55692"/>
    <x v="74"/>
    <x v="1"/>
    <n v="11870.7599999999"/>
    <x v="2"/>
  </r>
  <r>
    <s v="Sarah Gibson"/>
    <x v="17"/>
    <x v="1"/>
    <x v="0"/>
    <n v="69655"/>
    <x v="45"/>
    <x v="1"/>
    <n v="9289.65"/>
    <x v="2"/>
  </r>
  <r>
    <s v="Casey Mccoy"/>
    <x v="33"/>
    <x v="0"/>
    <x v="1"/>
    <n v="20197"/>
    <x v="182"/>
    <x v="6"/>
    <n v="7203.94"/>
    <x v="3"/>
  </r>
  <r>
    <s v="Ian Morris"/>
    <x v="17"/>
    <x v="0"/>
    <x v="2"/>
    <n v="42250"/>
    <x v="15"/>
    <x v="0"/>
    <n v="17201.25"/>
    <x v="2"/>
  </r>
  <r>
    <s v="Anthony Moore"/>
    <x v="20"/>
    <x v="0"/>
    <x v="2"/>
    <n v="30401"/>
    <x v="84"/>
    <x v="0"/>
    <n v="13068.045"/>
    <x v="3"/>
  </r>
  <r>
    <s v="Amanda Cohen"/>
    <x v="6"/>
    <x v="1"/>
    <x v="0"/>
    <n v="69656"/>
    <x v="21"/>
    <x v="3"/>
    <n v="2296.56"/>
    <x v="3"/>
  </r>
  <r>
    <s v="Sharon Savage"/>
    <x v="45"/>
    <x v="0"/>
    <x v="3"/>
    <n v="38456"/>
    <x v="207"/>
    <x v="2"/>
    <n v="6576.8399999999901"/>
    <x v="0"/>
  </r>
  <r>
    <s v="Elizabeth Rodriguez"/>
    <x v="39"/>
    <x v="1"/>
    <x v="2"/>
    <n v="35694"/>
    <x v="235"/>
    <x v="5"/>
    <n v="6849.29"/>
    <x v="1"/>
  </r>
  <r>
    <s v="Paula Branch"/>
    <x v="11"/>
    <x v="1"/>
    <x v="1"/>
    <n v="30726"/>
    <x v="5"/>
    <x v="4"/>
    <n v="18536.3"/>
    <x v="2"/>
  </r>
  <r>
    <s v="Dr. Cory Roth"/>
    <x v="2"/>
    <x v="1"/>
    <x v="2"/>
    <n v="59600"/>
    <x v="180"/>
    <x v="5"/>
    <n v="12586"/>
    <x v="0"/>
  </r>
  <r>
    <s v="Sara Marquez"/>
    <x v="43"/>
    <x v="0"/>
    <x v="1"/>
    <n v="64265"/>
    <x v="60"/>
    <x v="2"/>
    <n v="5463.9749999999904"/>
    <x v="3"/>
  </r>
  <r>
    <s v="Kathleen Smith"/>
    <x v="35"/>
    <x v="0"/>
    <x v="1"/>
    <n v="43226"/>
    <x v="93"/>
    <x v="2"/>
    <n v="6348.3899999999903"/>
    <x v="2"/>
  </r>
  <r>
    <s v="Samuel Fowler"/>
    <x v="4"/>
    <x v="1"/>
    <x v="2"/>
    <n v="88173"/>
    <x v="197"/>
    <x v="1"/>
    <n v="11645.19"/>
    <x v="2"/>
  </r>
  <r>
    <s v="Candice Gilmore"/>
    <x v="14"/>
    <x v="0"/>
    <x v="0"/>
    <n v="63517"/>
    <x v="231"/>
    <x v="0"/>
    <n v="15458.264999999999"/>
    <x v="2"/>
  </r>
  <r>
    <s v="Shannon Campbell"/>
    <x v="23"/>
    <x v="0"/>
    <x v="3"/>
    <n v="27374"/>
    <x v="181"/>
    <x v="2"/>
    <n v="6410.61"/>
    <x v="0"/>
  </r>
  <r>
    <s v="Krista Joyce"/>
    <x v="25"/>
    <x v="1"/>
    <x v="3"/>
    <n v="49645"/>
    <x v="107"/>
    <x v="6"/>
    <n v="8192.9"/>
    <x v="3"/>
  </r>
  <r>
    <s v="Emily Sanders"/>
    <x v="22"/>
    <x v="1"/>
    <x v="3"/>
    <n v="76912"/>
    <x v="149"/>
    <x v="3"/>
    <n v="3369.12"/>
    <x v="1"/>
  </r>
  <r>
    <s v="Charles Williams"/>
    <x v="41"/>
    <x v="1"/>
    <x v="0"/>
    <n v="62252"/>
    <x v="150"/>
    <x v="2"/>
    <n v="3933.7799999999902"/>
    <x v="0"/>
  </r>
  <r>
    <s v="Angie Wheeler"/>
    <x v="34"/>
    <x v="1"/>
    <x v="1"/>
    <n v="85087"/>
    <x v="154"/>
    <x v="1"/>
    <n v="10352.609999999901"/>
    <x v="3"/>
  </r>
  <r>
    <s v="Jason Bender"/>
    <x v="2"/>
    <x v="0"/>
    <x v="1"/>
    <n v="58796"/>
    <x v="54"/>
    <x v="8"/>
    <n v="2193.98"/>
    <x v="0"/>
  </r>
  <r>
    <s v="Rebecca Johnson DDS"/>
    <x v="13"/>
    <x v="1"/>
    <x v="1"/>
    <n v="45652"/>
    <x v="3"/>
    <x v="0"/>
    <n v="17354.34"/>
    <x v="2"/>
  </r>
  <r>
    <s v="Tammy Camacho"/>
    <x v="36"/>
    <x v="1"/>
    <x v="1"/>
    <n v="77634"/>
    <x v="179"/>
    <x v="2"/>
    <n v="6264.51"/>
    <x v="0"/>
  </r>
  <r>
    <s v="Taylor Thomas"/>
    <x v="18"/>
    <x v="1"/>
    <x v="3"/>
    <n v="89489"/>
    <x v="96"/>
    <x v="0"/>
    <n v="15727.004999999999"/>
    <x v="1"/>
  </r>
  <r>
    <s v="Katherine Parrish"/>
    <x v="36"/>
    <x v="0"/>
    <x v="3"/>
    <n v="61615"/>
    <x v="229"/>
    <x v="4"/>
    <n v="25080.75"/>
    <x v="0"/>
  </r>
  <r>
    <s v="Jacqueline Cross"/>
    <x v="10"/>
    <x v="1"/>
    <x v="1"/>
    <n v="84799"/>
    <x v="54"/>
    <x v="2"/>
    <n v="5771.9849999999997"/>
    <x v="3"/>
  </r>
  <r>
    <s v="Tiffany Young"/>
    <x v="32"/>
    <x v="1"/>
    <x v="3"/>
    <n v="38324"/>
    <x v="206"/>
    <x v="8"/>
    <n v="2191.62"/>
    <x v="0"/>
  </r>
  <r>
    <s v="Tina Griffin"/>
    <x v="9"/>
    <x v="1"/>
    <x v="2"/>
    <n v="34337"/>
    <x v="180"/>
    <x v="8"/>
    <n v="971.68499999999995"/>
    <x v="1"/>
  </r>
  <r>
    <s v="Mrs. Nicole Sutton MD"/>
    <x v="33"/>
    <x v="0"/>
    <x v="2"/>
    <n v="28219"/>
    <x v="119"/>
    <x v="8"/>
    <n v="1641.095"/>
    <x v="3"/>
  </r>
  <r>
    <s v="Rita Poole"/>
    <x v="8"/>
    <x v="1"/>
    <x v="1"/>
    <n v="70176"/>
    <x v="79"/>
    <x v="0"/>
    <n v="14857.92"/>
    <x v="3"/>
  </r>
  <r>
    <s v="Robert Scott"/>
    <x v="13"/>
    <x v="0"/>
    <x v="3"/>
    <n v="47499"/>
    <x v="172"/>
    <x v="5"/>
    <n v="17062.465"/>
    <x v="2"/>
  </r>
  <r>
    <s v="Ryan Smith"/>
    <x v="4"/>
    <x v="1"/>
    <x v="2"/>
    <n v="94575"/>
    <x v="140"/>
    <x v="8"/>
    <n v="1972.875"/>
    <x v="2"/>
  </r>
  <r>
    <s v="Alyssa Ortega"/>
    <x v="31"/>
    <x v="1"/>
    <x v="3"/>
    <n v="40115"/>
    <x v="68"/>
    <x v="6"/>
    <n v="8002.3"/>
    <x v="0"/>
  </r>
  <r>
    <s v="John Owens"/>
    <x v="22"/>
    <x v="1"/>
    <x v="1"/>
    <n v="56774"/>
    <x v="34"/>
    <x v="9"/>
    <n v="6419.35"/>
    <x v="1"/>
  </r>
  <r>
    <s v="George Golden"/>
    <x v="31"/>
    <x v="0"/>
    <x v="3"/>
    <n v="84377"/>
    <x v="0"/>
    <x v="1"/>
    <n v="14531.31"/>
    <x v="0"/>
  </r>
  <r>
    <s v="Lauren Brown"/>
    <x v="28"/>
    <x v="0"/>
    <x v="3"/>
    <n v="90020"/>
    <x v="37"/>
    <x v="1"/>
    <n v="13500.6"/>
    <x v="3"/>
  </r>
  <r>
    <s v="Alexis Potts"/>
    <x v="45"/>
    <x v="0"/>
    <x v="3"/>
    <n v="56741"/>
    <x v="93"/>
    <x v="8"/>
    <n v="2283.7049999999999"/>
    <x v="0"/>
  </r>
  <r>
    <s v="Theresa Ryan"/>
    <x v="16"/>
    <x v="0"/>
    <x v="1"/>
    <n v="72843"/>
    <x v="53"/>
    <x v="5"/>
    <n v="13049.504999999999"/>
    <x v="3"/>
  </r>
  <r>
    <s v="Michael Sullivan"/>
    <x v="37"/>
    <x v="1"/>
    <x v="2"/>
    <n v="82563"/>
    <x v="96"/>
    <x v="6"/>
    <n v="7651.26"/>
    <x v="2"/>
  </r>
  <r>
    <s v="William Richards"/>
    <x v="20"/>
    <x v="1"/>
    <x v="0"/>
    <n v="55478"/>
    <x v="170"/>
    <x v="0"/>
    <n v="9696.51"/>
    <x v="3"/>
  </r>
  <r>
    <s v="Dorothy Allen"/>
    <x v="47"/>
    <x v="1"/>
    <x v="2"/>
    <n v="83564"/>
    <x v="210"/>
    <x v="3"/>
    <n v="3435.64"/>
    <x v="0"/>
  </r>
  <r>
    <s v="John Little"/>
    <x v="26"/>
    <x v="1"/>
    <x v="3"/>
    <n v="44076"/>
    <x v="225"/>
    <x v="3"/>
    <n v="4040.76"/>
    <x v="0"/>
  </r>
  <r>
    <s v="Scott Ramirez"/>
    <x v="39"/>
    <x v="1"/>
    <x v="0"/>
    <n v="32382"/>
    <x v="157"/>
    <x v="4"/>
    <n v="6619.1"/>
    <x v="1"/>
  </r>
  <r>
    <s v="Adam Frazier"/>
    <x v="29"/>
    <x v="1"/>
    <x v="2"/>
    <n v="67068"/>
    <x v="122"/>
    <x v="1"/>
    <n v="8612.03999999999"/>
    <x v="3"/>
  </r>
  <r>
    <s v="Francisco Ramirez"/>
    <x v="3"/>
    <x v="1"/>
    <x v="3"/>
    <n v="84001"/>
    <x v="234"/>
    <x v="2"/>
    <n v="5160.0149999999903"/>
    <x v="1"/>
  </r>
  <r>
    <s v="Alexis Davis"/>
    <x v="10"/>
    <x v="1"/>
    <x v="2"/>
    <n v="98275"/>
    <x v="152"/>
    <x v="4"/>
    <n v="17913.75"/>
    <x v="3"/>
  </r>
  <r>
    <s v="Greg Mcgrath"/>
    <x v="31"/>
    <x v="0"/>
    <x v="0"/>
    <n v="38394"/>
    <x v="147"/>
    <x v="5"/>
    <n v="9743.78999999999"/>
    <x v="0"/>
  </r>
  <r>
    <s v="Tammy Rojas"/>
    <x v="3"/>
    <x v="1"/>
    <x v="2"/>
    <n v="43321"/>
    <x v="93"/>
    <x v="9"/>
    <n v="5083.0249999999996"/>
    <x v="1"/>
  </r>
  <r>
    <s v="David Hernandez"/>
    <x v="28"/>
    <x v="0"/>
    <x v="2"/>
    <n v="78404"/>
    <x v="66"/>
    <x v="1"/>
    <n v="10152.120000000001"/>
    <x v="3"/>
  </r>
  <r>
    <s v="Matthew Collins"/>
    <x v="38"/>
    <x v="1"/>
    <x v="0"/>
    <n v="71944"/>
    <x v="5"/>
    <x v="8"/>
    <n v="1559.72"/>
    <x v="0"/>
  </r>
  <r>
    <s v="Jordan Rodriguez"/>
    <x v="39"/>
    <x v="1"/>
    <x v="1"/>
    <n v="77042"/>
    <x v="1"/>
    <x v="6"/>
    <n v="5540.84"/>
    <x v="1"/>
  </r>
  <r>
    <s v="Anthony Norris"/>
    <x v="10"/>
    <x v="0"/>
    <x v="0"/>
    <n v="63019"/>
    <x v="213"/>
    <x v="3"/>
    <n v="3030.19"/>
    <x v="3"/>
  </r>
  <r>
    <s v="Janet Reyes"/>
    <x v="26"/>
    <x v="0"/>
    <x v="1"/>
    <n v="52114"/>
    <x v="197"/>
    <x v="5"/>
    <n v="13723.99"/>
    <x v="0"/>
  </r>
  <r>
    <s v="Laura Potter"/>
    <x v="7"/>
    <x v="1"/>
    <x v="1"/>
    <n v="63459"/>
    <x v="174"/>
    <x v="2"/>
    <n v="6051.8850000000002"/>
    <x v="2"/>
  </r>
  <r>
    <s v="Mr. Jason Conway DDS"/>
    <x v="9"/>
    <x v="0"/>
    <x v="3"/>
    <n v="20814"/>
    <x v="92"/>
    <x v="4"/>
    <n v="16040.7"/>
    <x v="1"/>
  </r>
  <r>
    <s v="Nathan Wagner"/>
    <x v="5"/>
    <x v="1"/>
    <x v="2"/>
    <n v="93113"/>
    <x v="129"/>
    <x v="4"/>
    <n v="19655.650000000001"/>
    <x v="2"/>
  </r>
  <r>
    <s v="Marie Brown"/>
    <x v="10"/>
    <x v="0"/>
    <x v="0"/>
    <n v="71060"/>
    <x v="93"/>
    <x v="9"/>
    <n v="7776.5"/>
    <x v="3"/>
  </r>
  <r>
    <s v="Joe Fry"/>
    <x v="27"/>
    <x v="0"/>
    <x v="0"/>
    <n v="73015"/>
    <x v="191"/>
    <x v="8"/>
    <n v="1565.075"/>
    <x v="0"/>
  </r>
  <r>
    <s v="Mrs. Cynthia Murphy"/>
    <x v="27"/>
    <x v="1"/>
    <x v="2"/>
    <n v="59397"/>
    <x v="33"/>
    <x v="1"/>
    <n v="9581.91"/>
    <x v="0"/>
  </r>
  <r>
    <s v="Evan Carter"/>
    <x v="40"/>
    <x v="1"/>
    <x v="3"/>
    <n v="78285"/>
    <x v="232"/>
    <x v="8"/>
    <n v="2191.4250000000002"/>
    <x v="3"/>
  </r>
  <r>
    <s v="Betty Frazier"/>
    <x v="11"/>
    <x v="0"/>
    <x v="2"/>
    <n v="74277"/>
    <x v="87"/>
    <x v="8"/>
    <n v="2071.3849999999902"/>
    <x v="2"/>
  </r>
  <r>
    <s v="Leslie May"/>
    <x v="40"/>
    <x v="1"/>
    <x v="2"/>
    <n v="30257"/>
    <x v="138"/>
    <x v="5"/>
    <n v="10158.994999999901"/>
    <x v="3"/>
  </r>
  <r>
    <s v="Charles Johns"/>
    <x v="47"/>
    <x v="0"/>
    <x v="2"/>
    <n v="75070"/>
    <x v="164"/>
    <x v="1"/>
    <n v="11252.1"/>
    <x v="0"/>
  </r>
  <r>
    <s v="Patricia Horn"/>
    <x v="29"/>
    <x v="0"/>
    <x v="2"/>
    <n v="30804"/>
    <x v="8"/>
    <x v="3"/>
    <n v="2908.04"/>
    <x v="3"/>
  </r>
  <r>
    <s v="Kimberly Burke"/>
    <x v="46"/>
    <x v="1"/>
    <x v="2"/>
    <n v="82700"/>
    <x v="175"/>
    <x v="6"/>
    <n v="6054"/>
    <x v="3"/>
  </r>
  <r>
    <s v="Jennifer Leach"/>
    <x v="19"/>
    <x v="0"/>
    <x v="1"/>
    <n v="54643"/>
    <x v="81"/>
    <x v="1"/>
    <n v="8839.28999999999"/>
    <x v="1"/>
  </r>
  <r>
    <s v="Sarah Cortez"/>
    <x v="2"/>
    <x v="0"/>
    <x v="3"/>
    <n v="88051"/>
    <x v="96"/>
    <x v="8"/>
    <n v="2640.2550000000001"/>
    <x v="0"/>
  </r>
  <r>
    <s v="Patrick Hernandez"/>
    <x v="40"/>
    <x v="0"/>
    <x v="3"/>
    <n v="49206"/>
    <x v="18"/>
    <x v="7"/>
    <n v="17968.240000000002"/>
    <x v="3"/>
  </r>
  <r>
    <s v="Justin Perkins"/>
    <x v="30"/>
    <x v="0"/>
    <x v="1"/>
    <n v="48098"/>
    <x v="27"/>
    <x v="4"/>
    <n v="14404.9"/>
    <x v="1"/>
  </r>
  <r>
    <s v="Ryan Davis"/>
    <x v="25"/>
    <x v="0"/>
    <x v="2"/>
    <n v="43207"/>
    <x v="70"/>
    <x v="9"/>
    <n v="8580.1749999999993"/>
    <x v="3"/>
  </r>
  <r>
    <s v="Michael Scott"/>
    <x v="34"/>
    <x v="1"/>
    <x v="1"/>
    <n v="69542"/>
    <x v="214"/>
    <x v="2"/>
    <n v="4943.1299999999901"/>
    <x v="3"/>
  </r>
  <r>
    <s v="Barbara Blanchard"/>
    <x v="40"/>
    <x v="0"/>
    <x v="2"/>
    <n v="73179"/>
    <x v="19"/>
    <x v="8"/>
    <n v="1865.895"/>
    <x v="3"/>
  </r>
  <r>
    <s v="Christina Morris"/>
    <x v="17"/>
    <x v="1"/>
    <x v="2"/>
    <n v="71161"/>
    <x v="87"/>
    <x v="5"/>
    <n v="12990.6349999999"/>
    <x v="2"/>
  </r>
  <r>
    <s v="Kelly Morales DDS"/>
    <x v="9"/>
    <x v="1"/>
    <x v="2"/>
    <n v="90214"/>
    <x v="125"/>
    <x v="3"/>
    <n v="2502.14"/>
    <x v="1"/>
  </r>
  <r>
    <s v="Andrea Harrison"/>
    <x v="16"/>
    <x v="0"/>
    <x v="3"/>
    <n v="93124"/>
    <x v="4"/>
    <x v="4"/>
    <n v="22656.2"/>
    <x v="3"/>
  </r>
  <r>
    <s v="Andrea Thomas"/>
    <x v="3"/>
    <x v="1"/>
    <x v="2"/>
    <n v="99376"/>
    <x v="154"/>
    <x v="4"/>
    <n v="12968.8"/>
    <x v="1"/>
  </r>
  <r>
    <s v="Jeffrey Reilly"/>
    <x v="11"/>
    <x v="1"/>
    <x v="3"/>
    <n v="54101"/>
    <x v="145"/>
    <x v="6"/>
    <n v="9082.02"/>
    <x v="2"/>
  </r>
  <r>
    <s v="David Hood"/>
    <x v="38"/>
    <x v="1"/>
    <x v="3"/>
    <n v="29603"/>
    <x v="74"/>
    <x v="8"/>
    <n v="2148.0149999999999"/>
    <x v="0"/>
  </r>
  <r>
    <s v="Douglas Gonzales"/>
    <x v="35"/>
    <x v="1"/>
    <x v="2"/>
    <n v="42457"/>
    <x v="67"/>
    <x v="7"/>
    <n v="13698.279999999901"/>
    <x v="2"/>
  </r>
  <r>
    <s v="Sylvia Hughes"/>
    <x v="17"/>
    <x v="1"/>
    <x v="1"/>
    <n v="95351"/>
    <x v="188"/>
    <x v="4"/>
    <n v="21767.55"/>
    <x v="2"/>
  </r>
  <r>
    <s v="Jeffrey Levy"/>
    <x v="9"/>
    <x v="1"/>
    <x v="1"/>
    <n v="91482"/>
    <x v="177"/>
    <x v="8"/>
    <n v="1457.41"/>
    <x v="1"/>
  </r>
  <r>
    <s v="Eric Gray"/>
    <x v="13"/>
    <x v="0"/>
    <x v="1"/>
    <n v="91637"/>
    <x v="48"/>
    <x v="6"/>
    <n v="9432.74"/>
    <x v="2"/>
  </r>
  <r>
    <s v="Tyler Burton"/>
    <x v="2"/>
    <x v="0"/>
    <x v="0"/>
    <n v="95225"/>
    <x v="94"/>
    <x v="5"/>
    <n v="13132.875"/>
    <x v="0"/>
  </r>
  <r>
    <s v="Amy Butler"/>
    <x v="25"/>
    <x v="1"/>
    <x v="1"/>
    <n v="56694"/>
    <x v="97"/>
    <x v="1"/>
    <n v="10700.82"/>
    <x v="3"/>
  </r>
  <r>
    <s v="Sarah Williams"/>
    <x v="3"/>
    <x v="0"/>
    <x v="2"/>
    <n v="66151"/>
    <x v="128"/>
    <x v="8"/>
    <n v="1330.7550000000001"/>
    <x v="1"/>
  </r>
  <r>
    <s v="Melvin Johnson"/>
    <x v="4"/>
    <x v="1"/>
    <x v="3"/>
    <n v="21110"/>
    <x v="80"/>
    <x v="5"/>
    <n v="14738.8499999999"/>
    <x v="2"/>
  </r>
  <r>
    <s v="Melissa Fisher"/>
    <x v="8"/>
    <x v="0"/>
    <x v="3"/>
    <n v="58522"/>
    <x v="16"/>
    <x v="8"/>
    <n v="2092.61"/>
    <x v="3"/>
  </r>
  <r>
    <s v="Victoria Smith"/>
    <x v="43"/>
    <x v="0"/>
    <x v="0"/>
    <n v="21794"/>
    <x v="119"/>
    <x v="8"/>
    <n v="1108.97"/>
    <x v="3"/>
  </r>
  <r>
    <s v="Barbara Murphy"/>
    <x v="9"/>
    <x v="1"/>
    <x v="3"/>
    <n v="70287"/>
    <x v="62"/>
    <x v="4"/>
    <n v="16514.349999999999"/>
    <x v="1"/>
  </r>
  <r>
    <s v="Wanda Ward"/>
    <x v="43"/>
    <x v="1"/>
    <x v="0"/>
    <n v="23907"/>
    <x v="48"/>
    <x v="8"/>
    <n v="919.53499999999997"/>
    <x v="3"/>
  </r>
  <r>
    <s v="Joshua Ross"/>
    <x v="45"/>
    <x v="0"/>
    <x v="1"/>
    <n v="42434"/>
    <x v="197"/>
    <x v="5"/>
    <n v="13385.19"/>
    <x v="0"/>
  </r>
  <r>
    <s v="Danielle Clay"/>
    <x v="19"/>
    <x v="0"/>
    <x v="3"/>
    <n v="87998"/>
    <x v="160"/>
    <x v="6"/>
    <n v="7759.96"/>
    <x v="1"/>
  </r>
  <r>
    <s v="Candice Chase"/>
    <x v="47"/>
    <x v="0"/>
    <x v="2"/>
    <n v="24226"/>
    <x v="236"/>
    <x v="5"/>
    <n v="11347.9099999999"/>
    <x v="0"/>
  </r>
  <r>
    <s v="Andrea Reeves"/>
    <x v="1"/>
    <x v="1"/>
    <x v="2"/>
    <n v="64340"/>
    <x v="161"/>
    <x v="7"/>
    <n v="12973.6"/>
    <x v="0"/>
  </r>
  <r>
    <s v="Cynthia Nunez"/>
    <x v="4"/>
    <x v="1"/>
    <x v="2"/>
    <n v="47834"/>
    <x v="103"/>
    <x v="8"/>
    <n v="1739.17"/>
    <x v="2"/>
  </r>
  <r>
    <s v="John Osborne"/>
    <x v="34"/>
    <x v="1"/>
    <x v="1"/>
    <n v="62407"/>
    <x v="169"/>
    <x v="1"/>
    <n v="9672.2099999999991"/>
    <x v="3"/>
  </r>
  <r>
    <s v="Deborah Crawford"/>
    <x v="4"/>
    <x v="0"/>
    <x v="2"/>
    <n v="43658"/>
    <x v="203"/>
    <x v="4"/>
    <n v="19182.900000000001"/>
    <x v="2"/>
  </r>
  <r>
    <s v="Mike Campbell"/>
    <x v="4"/>
    <x v="0"/>
    <x v="1"/>
    <n v="27243"/>
    <x v="181"/>
    <x v="5"/>
    <n v="14253.504999999999"/>
    <x v="2"/>
  </r>
  <r>
    <s v="Cathy Campos"/>
    <x v="18"/>
    <x v="0"/>
    <x v="2"/>
    <n v="69806"/>
    <x v="117"/>
    <x v="6"/>
    <n v="5396.12"/>
    <x v="1"/>
  </r>
  <r>
    <s v="Mikayla Foster"/>
    <x v="42"/>
    <x v="0"/>
    <x v="2"/>
    <n v="93412"/>
    <x v="237"/>
    <x v="7"/>
    <n v="15736.48"/>
    <x v="0"/>
  </r>
  <r>
    <s v="Michael Owens"/>
    <x v="13"/>
    <x v="0"/>
    <x v="0"/>
    <n v="88787"/>
    <x v="178"/>
    <x v="6"/>
    <n v="7375.74"/>
    <x v="2"/>
  </r>
  <r>
    <s v="Timothy Miller"/>
    <x v="16"/>
    <x v="0"/>
    <x v="3"/>
    <n v="49392"/>
    <x v="179"/>
    <x v="4"/>
    <n v="20469.599999999999"/>
    <x v="3"/>
  </r>
  <r>
    <s v="Deborah Martinez"/>
    <x v="4"/>
    <x v="1"/>
    <x v="0"/>
    <n v="40091"/>
    <x v="238"/>
    <x v="2"/>
    <n v="4201.3649999999998"/>
    <x v="2"/>
  </r>
  <r>
    <s v="Natalie Bell"/>
    <x v="40"/>
    <x v="1"/>
    <x v="1"/>
    <n v="34914"/>
    <x v="134"/>
    <x v="2"/>
    <n v="5023.71"/>
    <x v="3"/>
  </r>
  <r>
    <s v="Kimberly Duncan"/>
    <x v="13"/>
    <x v="1"/>
    <x v="3"/>
    <n v="53608"/>
    <x v="67"/>
    <x v="8"/>
    <n v="2268.04"/>
    <x v="2"/>
  </r>
  <r>
    <s v="Gregory Gonzalez"/>
    <x v="41"/>
    <x v="1"/>
    <x v="0"/>
    <n v="87512"/>
    <x v="201"/>
    <x v="6"/>
    <n v="5750.24"/>
    <x v="0"/>
  </r>
  <r>
    <s v="James Allen"/>
    <x v="7"/>
    <x v="0"/>
    <x v="1"/>
    <n v="74625"/>
    <x v="236"/>
    <x v="8"/>
    <n v="2273.125"/>
    <x v="2"/>
  </r>
  <r>
    <s v="Lauren Taylor"/>
    <x v="46"/>
    <x v="0"/>
    <x v="2"/>
    <n v="64200"/>
    <x v="5"/>
    <x v="3"/>
    <n v="3242"/>
    <x v="3"/>
  </r>
  <r>
    <s v="Jennifer Liu"/>
    <x v="15"/>
    <x v="0"/>
    <x v="3"/>
    <n v="68641"/>
    <x v="202"/>
    <x v="9"/>
    <n v="12716.025"/>
    <x v="2"/>
  </r>
  <r>
    <s v="Krystal Mitchell"/>
    <x v="39"/>
    <x v="0"/>
    <x v="0"/>
    <n v="67077"/>
    <x v="187"/>
    <x v="9"/>
    <n v="5176.9250000000002"/>
    <x v="1"/>
  </r>
  <r>
    <s v="Miss Jessica Ramirez"/>
    <x v="34"/>
    <x v="0"/>
    <x v="2"/>
    <n v="51612"/>
    <x v="25"/>
    <x v="6"/>
    <n v="6232.24"/>
    <x v="3"/>
  </r>
  <r>
    <s v="Renee Reid"/>
    <x v="34"/>
    <x v="0"/>
    <x v="0"/>
    <n v="90114"/>
    <x v="134"/>
    <x v="9"/>
    <n v="7252.85"/>
    <x v="3"/>
  </r>
  <r>
    <s v="Jennifer Moore"/>
    <x v="17"/>
    <x v="1"/>
    <x v="1"/>
    <n v="71206"/>
    <x v="171"/>
    <x v="8"/>
    <n v="2056.0300000000002"/>
    <x v="2"/>
  </r>
  <r>
    <s v="Megan Proctor"/>
    <x v="38"/>
    <x v="1"/>
    <x v="3"/>
    <n v="34355"/>
    <x v="190"/>
    <x v="9"/>
    <n v="10858.875"/>
    <x v="0"/>
  </r>
  <r>
    <s v="Amy Knight"/>
    <x v="7"/>
    <x v="1"/>
    <x v="1"/>
    <n v="31248"/>
    <x v="87"/>
    <x v="3"/>
    <n v="3712.48"/>
    <x v="2"/>
  </r>
  <r>
    <s v="Darren Wilson"/>
    <x v="47"/>
    <x v="0"/>
    <x v="1"/>
    <n v="43523"/>
    <x v="69"/>
    <x v="2"/>
    <n v="5752.8450000000003"/>
    <x v="0"/>
  </r>
  <r>
    <s v="Jesse Williams"/>
    <x v="18"/>
    <x v="0"/>
    <x v="1"/>
    <n v="42802"/>
    <x v="171"/>
    <x v="7"/>
    <n v="11312.08"/>
    <x v="1"/>
  </r>
  <r>
    <s v="Gregory Mccarthy"/>
    <x v="12"/>
    <x v="1"/>
    <x v="2"/>
    <n v="30182"/>
    <x v="207"/>
    <x v="7"/>
    <n v="11607.28"/>
    <x v="3"/>
  </r>
  <r>
    <s v="Ann Kent"/>
    <x v="34"/>
    <x v="0"/>
    <x v="3"/>
    <n v="55201"/>
    <x v="126"/>
    <x v="1"/>
    <n v="12456.029999999901"/>
    <x v="3"/>
  </r>
  <r>
    <s v="Johnny Hall"/>
    <x v="3"/>
    <x v="1"/>
    <x v="3"/>
    <n v="66037"/>
    <x v="122"/>
    <x v="0"/>
    <n v="14671.665000000001"/>
    <x v="1"/>
  </r>
  <r>
    <s v="David Thompson"/>
    <x v="29"/>
    <x v="1"/>
    <x v="3"/>
    <n v="72566"/>
    <x v="57"/>
    <x v="7"/>
    <n v="15702.64"/>
    <x v="3"/>
  </r>
  <r>
    <s v="Morgan Caldwell"/>
    <x v="33"/>
    <x v="0"/>
    <x v="3"/>
    <n v="38475"/>
    <x v="158"/>
    <x v="9"/>
    <n v="10961.875"/>
    <x v="3"/>
  </r>
  <r>
    <s v="Mark Peterson"/>
    <x v="24"/>
    <x v="0"/>
    <x v="0"/>
    <n v="80763"/>
    <x v="195"/>
    <x v="4"/>
    <n v="11038.15"/>
    <x v="1"/>
  </r>
  <r>
    <s v="Veronica Garcia"/>
    <x v="43"/>
    <x v="1"/>
    <x v="0"/>
    <n v="71628"/>
    <x v="77"/>
    <x v="6"/>
    <n v="4632.5600000000004"/>
    <x v="3"/>
  </r>
  <r>
    <s v="Allison Gonzalez"/>
    <x v="12"/>
    <x v="1"/>
    <x v="3"/>
    <n v="96477"/>
    <x v="132"/>
    <x v="9"/>
    <n v="11411.924999999999"/>
    <x v="3"/>
  </r>
  <r>
    <s v="Ernest Christensen"/>
    <x v="38"/>
    <x v="1"/>
    <x v="0"/>
    <n v="72988"/>
    <x v="124"/>
    <x v="5"/>
    <n v="10954.58"/>
    <x v="0"/>
  </r>
  <r>
    <s v="Kenneth Ballard"/>
    <x v="32"/>
    <x v="0"/>
    <x v="2"/>
    <n v="52164"/>
    <x v="36"/>
    <x v="2"/>
    <n v="5882.46"/>
    <x v="0"/>
  </r>
  <r>
    <s v="Tyler Wallace"/>
    <x v="35"/>
    <x v="1"/>
    <x v="0"/>
    <n v="90162"/>
    <x v="100"/>
    <x v="4"/>
    <n v="16508.099999999999"/>
    <x v="2"/>
  </r>
  <r>
    <s v="Christopher Chapman"/>
    <x v="21"/>
    <x v="0"/>
    <x v="1"/>
    <n v="83622"/>
    <x v="190"/>
    <x v="0"/>
    <n v="17262.9899999999"/>
    <x v="3"/>
  </r>
  <r>
    <s v="Maria Morse"/>
    <x v="46"/>
    <x v="0"/>
    <x v="2"/>
    <n v="98404"/>
    <x v="54"/>
    <x v="4"/>
    <n v="17920.2"/>
    <x v="3"/>
  </r>
  <r>
    <s v="Dr. Emily Clark"/>
    <x v="43"/>
    <x v="0"/>
    <x v="2"/>
    <n v="22852"/>
    <x v="93"/>
    <x v="1"/>
    <n v="8485.56"/>
    <x v="3"/>
  </r>
  <r>
    <s v="Carolyn Simon"/>
    <x v="21"/>
    <x v="1"/>
    <x v="1"/>
    <n v="99484"/>
    <x v="11"/>
    <x v="6"/>
    <n v="7189.68"/>
    <x v="3"/>
  </r>
  <r>
    <s v="Anne Larson"/>
    <x v="3"/>
    <x v="1"/>
    <x v="3"/>
    <n v="88549"/>
    <x v="91"/>
    <x v="4"/>
    <n v="17427.45"/>
    <x v="1"/>
  </r>
  <r>
    <s v="Brent Chapman"/>
    <x v="15"/>
    <x v="0"/>
    <x v="1"/>
    <n v="63928"/>
    <x v="178"/>
    <x v="4"/>
    <n v="22196.400000000001"/>
    <x v="2"/>
  </r>
  <r>
    <s v="Joshua Carey"/>
    <x v="9"/>
    <x v="1"/>
    <x v="0"/>
    <n v="72951"/>
    <x v="89"/>
    <x v="9"/>
    <n v="4323.7749999999996"/>
    <x v="1"/>
  </r>
  <r>
    <s v="Chelsea Miller"/>
    <x v="47"/>
    <x v="0"/>
    <x v="2"/>
    <n v="97108"/>
    <x v="117"/>
    <x v="1"/>
    <n v="11913.24"/>
    <x v="0"/>
  </r>
  <r>
    <s v="Sara White"/>
    <x v="6"/>
    <x v="1"/>
    <x v="3"/>
    <n v="36687"/>
    <x v="131"/>
    <x v="8"/>
    <n v="1783.4349999999999"/>
    <x v="3"/>
  </r>
  <r>
    <s v="Lisa Velasquez"/>
    <x v="17"/>
    <x v="1"/>
    <x v="3"/>
    <n v="56832"/>
    <x v="113"/>
    <x v="1"/>
    <n v="13704.96"/>
    <x v="2"/>
  </r>
  <r>
    <s v="Brent Mccoy"/>
    <x v="6"/>
    <x v="0"/>
    <x v="0"/>
    <n v="64992"/>
    <x v="153"/>
    <x v="1"/>
    <n v="7949.76"/>
    <x v="3"/>
  </r>
  <r>
    <s v="Aimee Morrison"/>
    <x v="5"/>
    <x v="1"/>
    <x v="1"/>
    <n v="67452"/>
    <x v="71"/>
    <x v="1"/>
    <n v="12223.56"/>
    <x v="2"/>
  </r>
  <r>
    <s v="Crystal Hughes"/>
    <x v="7"/>
    <x v="0"/>
    <x v="2"/>
    <n v="22283"/>
    <x v="133"/>
    <x v="5"/>
    <n v="12679.905000000001"/>
    <x v="2"/>
  </r>
  <r>
    <s v="Amy Kennedy"/>
    <x v="5"/>
    <x v="0"/>
    <x v="3"/>
    <n v="99016"/>
    <x v="37"/>
    <x v="8"/>
    <n v="2695.08"/>
    <x v="2"/>
  </r>
  <r>
    <s v="Stephanie Davis"/>
    <x v="38"/>
    <x v="1"/>
    <x v="1"/>
    <n v="23171"/>
    <x v="198"/>
    <x v="5"/>
    <n v="12710.984999999901"/>
    <x v="0"/>
  </r>
  <r>
    <s v="Theresa Lambert"/>
    <x v="21"/>
    <x v="1"/>
    <x v="2"/>
    <n v="26649"/>
    <x v="126"/>
    <x v="0"/>
    <n v="11099.205"/>
    <x v="3"/>
  </r>
  <r>
    <s v="Sandra Shea"/>
    <x v="12"/>
    <x v="1"/>
    <x v="1"/>
    <n v="51774"/>
    <x v="86"/>
    <x v="4"/>
    <n v="17588.7"/>
    <x v="3"/>
  </r>
  <r>
    <s v="Thomas Savage"/>
    <x v="9"/>
    <x v="1"/>
    <x v="3"/>
    <n v="61600"/>
    <x v="87"/>
    <x v="9"/>
    <n v="8040"/>
    <x v="1"/>
  </r>
  <r>
    <s v="Charles Simon"/>
    <x v="19"/>
    <x v="1"/>
    <x v="3"/>
    <n v="56048"/>
    <x v="41"/>
    <x v="5"/>
    <n v="11061.6799999999"/>
    <x v="1"/>
  </r>
  <r>
    <s v="Michael Jones"/>
    <x v="16"/>
    <x v="1"/>
    <x v="3"/>
    <n v="21424"/>
    <x v="111"/>
    <x v="2"/>
    <n v="5121.3599999999997"/>
    <x v="3"/>
  </r>
  <r>
    <s v="Melissa Horn"/>
    <x v="30"/>
    <x v="1"/>
    <x v="0"/>
    <n v="32036"/>
    <x v="193"/>
    <x v="1"/>
    <n v="3961.08"/>
    <x v="1"/>
  </r>
  <r>
    <s v="James Allen"/>
    <x v="39"/>
    <x v="1"/>
    <x v="2"/>
    <n v="85062"/>
    <x v="7"/>
    <x v="9"/>
    <n v="6126.55"/>
    <x v="1"/>
  </r>
  <r>
    <s v="Robert Macias DVM"/>
    <x v="40"/>
    <x v="0"/>
    <x v="1"/>
    <n v="85161"/>
    <x v="115"/>
    <x v="4"/>
    <n v="21258.05"/>
    <x v="3"/>
  </r>
  <r>
    <s v="James Love"/>
    <x v="47"/>
    <x v="1"/>
    <x v="2"/>
    <n v="37027"/>
    <x v="1"/>
    <x v="6"/>
    <n v="5940.54"/>
    <x v="0"/>
  </r>
  <r>
    <s v="Angela Long"/>
    <x v="8"/>
    <x v="1"/>
    <x v="2"/>
    <n v="33833"/>
    <x v="159"/>
    <x v="8"/>
    <n v="1269.165"/>
    <x v="3"/>
  </r>
  <r>
    <s v="Kimberly Blackwell"/>
    <x v="11"/>
    <x v="1"/>
    <x v="3"/>
    <n v="79396"/>
    <x v="179"/>
    <x v="7"/>
    <n v="19175.84"/>
    <x v="2"/>
  </r>
  <r>
    <s v="Hector Moyer"/>
    <x v="45"/>
    <x v="1"/>
    <x v="1"/>
    <n v="88436"/>
    <x v="173"/>
    <x v="6"/>
    <n v="7768.72"/>
    <x v="0"/>
  </r>
  <r>
    <s v="Edward Martin"/>
    <x v="29"/>
    <x v="0"/>
    <x v="1"/>
    <n v="72673"/>
    <x v="74"/>
    <x v="4"/>
    <n v="18633.650000000001"/>
    <x v="3"/>
  </r>
  <r>
    <s v="Mrs. Helen Sanchez"/>
    <x v="32"/>
    <x v="1"/>
    <x v="3"/>
    <n v="94796"/>
    <x v="208"/>
    <x v="4"/>
    <n v="24739.8"/>
    <x v="0"/>
  </r>
  <r>
    <s v="Daniel Schultz"/>
    <x v="46"/>
    <x v="0"/>
    <x v="1"/>
    <n v="92967"/>
    <x v="185"/>
    <x v="9"/>
    <n v="9824.1749999999993"/>
    <x v="3"/>
  </r>
  <r>
    <s v="Reginald Livingston"/>
    <x v="37"/>
    <x v="1"/>
    <x v="1"/>
    <n v="95144"/>
    <x v="236"/>
    <x v="9"/>
    <n v="10878.6"/>
    <x v="2"/>
  </r>
  <r>
    <s v="Joseph Jones"/>
    <x v="15"/>
    <x v="0"/>
    <x v="3"/>
    <n v="78546"/>
    <x v="50"/>
    <x v="3"/>
    <n v="5185.46"/>
    <x v="2"/>
  </r>
  <r>
    <s v="William Bell"/>
    <x v="2"/>
    <x v="0"/>
    <x v="1"/>
    <n v="29992"/>
    <x v="80"/>
    <x v="5"/>
    <n v="14349.719999999899"/>
    <x v="0"/>
  </r>
  <r>
    <s v="Nancy Collins"/>
    <x v="10"/>
    <x v="1"/>
    <x v="0"/>
    <n v="63133"/>
    <x v="20"/>
    <x v="4"/>
    <n v="13156.65"/>
    <x v="3"/>
  </r>
  <r>
    <s v="Joseph Hess"/>
    <x v="3"/>
    <x v="1"/>
    <x v="0"/>
    <n v="22397"/>
    <x v="229"/>
    <x v="8"/>
    <n v="611.98500000000001"/>
    <x v="1"/>
  </r>
  <r>
    <s v="Brooke Carter"/>
    <x v="40"/>
    <x v="0"/>
    <x v="0"/>
    <n v="87741"/>
    <x v="18"/>
    <x v="8"/>
    <n v="1638.7049999999999"/>
    <x v="3"/>
  </r>
  <r>
    <s v="Justin Blanchard"/>
    <x v="1"/>
    <x v="1"/>
    <x v="1"/>
    <n v="87463"/>
    <x v="92"/>
    <x v="9"/>
    <n v="9686.5750000000007"/>
    <x v="0"/>
  </r>
  <r>
    <s v="Jason Allen"/>
    <x v="6"/>
    <x v="1"/>
    <x v="3"/>
    <n v="99090"/>
    <x v="164"/>
    <x v="7"/>
    <n v="16763.599999999999"/>
    <x v="3"/>
  </r>
  <r>
    <s v="Heather Hansen"/>
    <x v="26"/>
    <x v="0"/>
    <x v="1"/>
    <n v="21952"/>
    <x v="63"/>
    <x v="4"/>
    <n v="18097.599999999999"/>
    <x v="0"/>
  </r>
  <r>
    <s v="Alan Arias MD"/>
    <x v="11"/>
    <x v="0"/>
    <x v="0"/>
    <n v="64790"/>
    <x v="203"/>
    <x v="3"/>
    <n v="3447.9"/>
    <x v="2"/>
  </r>
  <r>
    <s v="Brittany Ramsey"/>
    <x v="21"/>
    <x v="0"/>
    <x v="3"/>
    <n v="54374"/>
    <x v="214"/>
    <x v="1"/>
    <n v="12431.22"/>
    <x v="3"/>
  </r>
  <r>
    <s v="George Flores"/>
    <x v="28"/>
    <x v="1"/>
    <x v="2"/>
    <n v="92243"/>
    <x v="208"/>
    <x v="7"/>
    <n v="12489.72"/>
    <x v="3"/>
  </r>
  <r>
    <s v="Francisco Obrien"/>
    <x v="27"/>
    <x v="0"/>
    <x v="3"/>
    <n v="32318"/>
    <x v="100"/>
    <x v="3"/>
    <n v="4323.18"/>
    <x v="0"/>
  </r>
  <r>
    <s v="Jillian Hoffman"/>
    <x v="14"/>
    <x v="1"/>
    <x v="0"/>
    <n v="52896"/>
    <x v="87"/>
    <x v="1"/>
    <n v="8786.8799999999992"/>
    <x v="2"/>
  </r>
  <r>
    <s v="Nathan Jones"/>
    <x v="10"/>
    <x v="0"/>
    <x v="0"/>
    <n v="70317"/>
    <x v="124"/>
    <x v="1"/>
    <n v="9309.51"/>
    <x v="3"/>
  </r>
  <r>
    <s v="James James"/>
    <x v="43"/>
    <x v="0"/>
    <x v="3"/>
    <n v="25808"/>
    <x v="200"/>
    <x v="0"/>
    <n v="17361.36"/>
    <x v="3"/>
  </r>
  <r>
    <s v="Lisa Davis"/>
    <x v="47"/>
    <x v="0"/>
    <x v="1"/>
    <n v="55406"/>
    <x v="18"/>
    <x v="4"/>
    <n v="19770.3"/>
    <x v="0"/>
  </r>
  <r>
    <s v="Gregory Taylor"/>
    <x v="5"/>
    <x v="0"/>
    <x v="0"/>
    <n v="65749"/>
    <x v="231"/>
    <x v="8"/>
    <n v="1728.7449999999999"/>
    <x v="2"/>
  </r>
  <r>
    <s v="Adam Ruiz"/>
    <x v="31"/>
    <x v="1"/>
    <x v="1"/>
    <n v="58611"/>
    <x v="219"/>
    <x v="9"/>
    <n v="8965.2749999999996"/>
    <x v="0"/>
  </r>
  <r>
    <s v="Angela Thompson"/>
    <x v="1"/>
    <x v="1"/>
    <x v="3"/>
    <n v="40678"/>
    <x v="36"/>
    <x v="6"/>
    <n v="8013.56"/>
    <x v="0"/>
  </r>
  <r>
    <s v="Christopher Cooper"/>
    <x v="25"/>
    <x v="1"/>
    <x v="0"/>
    <n v="26247"/>
    <x v="213"/>
    <x v="5"/>
    <n v="7918.6449999999904"/>
    <x v="3"/>
  </r>
  <r>
    <s v="Alexandra Nichols"/>
    <x v="31"/>
    <x v="0"/>
    <x v="0"/>
    <n v="62523"/>
    <x v="114"/>
    <x v="8"/>
    <n v="1512.615"/>
    <x v="0"/>
  </r>
  <r>
    <s v="James Ewing"/>
    <x v="14"/>
    <x v="1"/>
    <x v="3"/>
    <n v="52773"/>
    <x v="9"/>
    <x v="6"/>
    <n v="9055.4599999999991"/>
    <x v="2"/>
  </r>
  <r>
    <s v="Deborah Yu"/>
    <x v="15"/>
    <x v="1"/>
    <x v="3"/>
    <n v="33460"/>
    <x v="37"/>
    <x v="5"/>
    <n v="15171.0999999999"/>
    <x v="2"/>
  </r>
  <r>
    <s v="Debra Thomas"/>
    <x v="36"/>
    <x v="1"/>
    <x v="1"/>
    <n v="33722"/>
    <x v="71"/>
    <x v="2"/>
    <n v="5605.8299999999899"/>
    <x v="0"/>
  </r>
  <r>
    <s v="Cindy Singh"/>
    <x v="39"/>
    <x v="1"/>
    <x v="1"/>
    <n v="75457"/>
    <x v="156"/>
    <x v="0"/>
    <n v="12395.565000000001"/>
    <x v="1"/>
  </r>
  <r>
    <s v="Danny Lutz"/>
    <x v="17"/>
    <x v="0"/>
    <x v="0"/>
    <n v="63714"/>
    <x v="115"/>
    <x v="7"/>
    <n v="13748.56"/>
    <x v="2"/>
  </r>
  <r>
    <s v="Emily Campbell"/>
    <x v="2"/>
    <x v="0"/>
    <x v="1"/>
    <n v="63828"/>
    <x v="133"/>
    <x v="6"/>
    <n v="8876.56"/>
    <x v="0"/>
  </r>
  <r>
    <s v="Dr. Ashley Lopez"/>
    <x v="39"/>
    <x v="1"/>
    <x v="3"/>
    <n v="88592"/>
    <x v="86"/>
    <x v="8"/>
    <n v="1742.96"/>
    <x v="1"/>
  </r>
  <r>
    <s v="Gary Jones"/>
    <x v="14"/>
    <x v="0"/>
    <x v="1"/>
    <n v="25588"/>
    <x v="89"/>
    <x v="0"/>
    <n v="18251.46"/>
    <x v="2"/>
  </r>
  <r>
    <s v="Cameron Daniels"/>
    <x v="34"/>
    <x v="1"/>
    <x v="2"/>
    <n v="23947"/>
    <x v="120"/>
    <x v="0"/>
    <n v="10977.615"/>
    <x v="3"/>
  </r>
  <r>
    <s v="Natasha Bennett"/>
    <x v="33"/>
    <x v="1"/>
    <x v="2"/>
    <n v="94979"/>
    <x v="119"/>
    <x v="7"/>
    <n v="14199.16"/>
    <x v="3"/>
  </r>
  <r>
    <s v="Elizabeth Harris"/>
    <x v="38"/>
    <x v="0"/>
    <x v="3"/>
    <n v="43552"/>
    <x v="170"/>
    <x v="7"/>
    <n v="19342.0799999999"/>
    <x v="0"/>
  </r>
  <r>
    <s v="Jordan Harper"/>
    <x v="6"/>
    <x v="1"/>
    <x v="0"/>
    <n v="67276"/>
    <x v="90"/>
    <x v="9"/>
    <n v="5681.9"/>
    <x v="3"/>
  </r>
  <r>
    <s v="Michelle Nichols"/>
    <x v="37"/>
    <x v="0"/>
    <x v="1"/>
    <n v="50017"/>
    <x v="87"/>
    <x v="5"/>
    <n v="15050.594999999899"/>
    <x v="2"/>
  </r>
  <r>
    <s v="James Lopez"/>
    <x v="30"/>
    <x v="1"/>
    <x v="0"/>
    <n v="37793"/>
    <x v="86"/>
    <x v="4"/>
    <n v="6889.65"/>
    <x v="1"/>
  </r>
  <r>
    <s v="David Bennett"/>
    <x v="10"/>
    <x v="1"/>
    <x v="0"/>
    <n v="25449"/>
    <x v="124"/>
    <x v="0"/>
    <n v="10145.205"/>
    <x v="3"/>
  </r>
  <r>
    <s v="John Lowery"/>
    <x v="20"/>
    <x v="1"/>
    <x v="0"/>
    <n v="38291"/>
    <x v="215"/>
    <x v="2"/>
    <n v="2974.3649999999998"/>
    <x v="3"/>
  </r>
  <r>
    <s v="Wendy Norman"/>
    <x v="36"/>
    <x v="1"/>
    <x v="3"/>
    <n v="70979"/>
    <x v="140"/>
    <x v="8"/>
    <n v="2354.895"/>
    <x v="0"/>
  </r>
  <r>
    <s v="Jacob Rios"/>
    <x v="41"/>
    <x v="0"/>
    <x v="1"/>
    <n v="93859"/>
    <x v="64"/>
    <x v="8"/>
    <n v="2169.2950000000001"/>
    <x v="0"/>
  </r>
  <r>
    <s v="Shannon Page"/>
    <x v="46"/>
    <x v="1"/>
    <x v="1"/>
    <n v="68148"/>
    <x v="113"/>
    <x v="1"/>
    <n v="9844.44"/>
    <x v="3"/>
  </r>
  <r>
    <s v="Eric Powers"/>
    <x v="9"/>
    <x v="0"/>
    <x v="1"/>
    <n v="28482"/>
    <x v="173"/>
    <x v="5"/>
    <n v="9396.8699999999899"/>
    <x v="1"/>
  </r>
  <r>
    <s v="Rodney Mejia"/>
    <x v="34"/>
    <x v="0"/>
    <x v="1"/>
    <n v="39701"/>
    <x v="186"/>
    <x v="6"/>
    <n v="6794.02"/>
    <x v="3"/>
  </r>
  <r>
    <s v="Maria Jackson"/>
    <x v="32"/>
    <x v="1"/>
    <x v="2"/>
    <n v="86267"/>
    <x v="236"/>
    <x v="3"/>
    <n v="3862.67"/>
    <x v="0"/>
  </r>
  <r>
    <s v="Glenn Davis"/>
    <x v="33"/>
    <x v="1"/>
    <x v="2"/>
    <n v="66881"/>
    <x v="132"/>
    <x v="9"/>
    <n v="8172.0249999999996"/>
    <x v="3"/>
  </r>
  <r>
    <s v="Daniel Hunt"/>
    <x v="27"/>
    <x v="0"/>
    <x v="3"/>
    <n v="44238"/>
    <x v="32"/>
    <x v="5"/>
    <n v="15548.33"/>
    <x v="0"/>
  </r>
  <r>
    <s v="Michelle Roman"/>
    <x v="42"/>
    <x v="0"/>
    <x v="0"/>
    <n v="61578"/>
    <x v="0"/>
    <x v="2"/>
    <n v="4523.67"/>
    <x v="0"/>
  </r>
  <r>
    <s v="Bonnie Hansen"/>
    <x v="6"/>
    <x v="1"/>
    <x v="1"/>
    <n v="78670"/>
    <x v="47"/>
    <x v="3"/>
    <n v="3386.7"/>
    <x v="3"/>
  </r>
  <r>
    <s v="Renee Jackson"/>
    <x v="41"/>
    <x v="0"/>
    <x v="1"/>
    <n v="66114"/>
    <x v="172"/>
    <x v="2"/>
    <n v="6091.71"/>
    <x v="0"/>
  </r>
  <r>
    <s v="Stephen Morrow"/>
    <x v="42"/>
    <x v="1"/>
    <x v="2"/>
    <n v="40671"/>
    <x v="9"/>
    <x v="4"/>
    <n v="15033.55"/>
    <x v="0"/>
  </r>
  <r>
    <s v="Luis Shaw"/>
    <x v="27"/>
    <x v="0"/>
    <x v="2"/>
    <n v="20206"/>
    <x v="33"/>
    <x v="1"/>
    <n v="9606.1799999999894"/>
    <x v="0"/>
  </r>
  <r>
    <s v="Roger Martin"/>
    <x v="29"/>
    <x v="1"/>
    <x v="3"/>
    <n v="73630"/>
    <x v="202"/>
    <x v="4"/>
    <n v="19681.5"/>
    <x v="3"/>
  </r>
  <r>
    <s v="Blake Sanchez"/>
    <x v="3"/>
    <x v="1"/>
    <x v="3"/>
    <n v="57931"/>
    <x v="162"/>
    <x v="4"/>
    <n v="15896.55"/>
    <x v="1"/>
  </r>
  <r>
    <s v="Veronica Sellers"/>
    <x v="15"/>
    <x v="1"/>
    <x v="3"/>
    <n v="20403"/>
    <x v="168"/>
    <x v="4"/>
    <n v="21020.15"/>
    <x v="2"/>
  </r>
  <r>
    <s v="Lisa Hendrix"/>
    <x v="8"/>
    <x v="0"/>
    <x v="3"/>
    <n v="84710"/>
    <x v="187"/>
    <x v="4"/>
    <n v="22235.5"/>
    <x v="3"/>
  </r>
  <r>
    <s v="Jonathan Dorsey"/>
    <x v="23"/>
    <x v="0"/>
    <x v="3"/>
    <n v="28001"/>
    <x v="55"/>
    <x v="9"/>
    <n v="10700.025"/>
    <x v="0"/>
  </r>
  <r>
    <s v="Cassandra Watson"/>
    <x v="43"/>
    <x v="1"/>
    <x v="1"/>
    <n v="35972"/>
    <x v="198"/>
    <x v="0"/>
    <n v="13318.74"/>
    <x v="3"/>
  </r>
  <r>
    <s v="Logan Reynolds"/>
    <x v="13"/>
    <x v="0"/>
    <x v="2"/>
    <n v="95396"/>
    <x v="45"/>
    <x v="5"/>
    <n v="15238.859999999901"/>
    <x v="2"/>
  </r>
  <r>
    <s v="Cindy Pena"/>
    <x v="8"/>
    <x v="1"/>
    <x v="1"/>
    <n v="22330"/>
    <x v="137"/>
    <x v="7"/>
    <n v="11293.2"/>
    <x v="3"/>
  </r>
  <r>
    <s v="Rickey Hernandez"/>
    <x v="33"/>
    <x v="0"/>
    <x v="1"/>
    <n v="86587"/>
    <x v="105"/>
    <x v="6"/>
    <n v="8531.74"/>
    <x v="3"/>
  </r>
  <r>
    <s v="Julie Knox"/>
    <x v="40"/>
    <x v="1"/>
    <x v="3"/>
    <n v="38010"/>
    <x v="156"/>
    <x v="9"/>
    <n v="9950.25"/>
    <x v="3"/>
  </r>
  <r>
    <s v="Margaret Tran"/>
    <x v="16"/>
    <x v="0"/>
    <x v="0"/>
    <n v="57605"/>
    <x v="115"/>
    <x v="4"/>
    <n v="12880.25"/>
    <x v="3"/>
  </r>
  <r>
    <s v="Tonya Arnold"/>
    <x v="23"/>
    <x v="1"/>
    <x v="0"/>
    <n v="48924"/>
    <x v="123"/>
    <x v="4"/>
    <n v="12446.2"/>
    <x v="0"/>
  </r>
  <r>
    <s v="Derek Larson"/>
    <x v="0"/>
    <x v="1"/>
    <x v="1"/>
    <n v="95660"/>
    <x v="52"/>
    <x v="0"/>
    <n v="17804.7"/>
    <x v="0"/>
  </r>
  <r>
    <s v="Taylor Williams"/>
    <x v="34"/>
    <x v="1"/>
    <x v="3"/>
    <n v="94002"/>
    <x v="138"/>
    <x v="7"/>
    <n v="16560.0799999999"/>
    <x v="3"/>
  </r>
  <r>
    <s v="Robert Keith"/>
    <x v="41"/>
    <x v="0"/>
    <x v="2"/>
    <n v="24034"/>
    <x v="83"/>
    <x v="4"/>
    <n v="16201.7"/>
    <x v="0"/>
  </r>
  <r>
    <s v="Ryan Smith"/>
    <x v="45"/>
    <x v="0"/>
    <x v="1"/>
    <n v="60588"/>
    <x v="160"/>
    <x v="2"/>
    <n v="6008.82"/>
    <x v="0"/>
  </r>
  <r>
    <s v="Jonathon Holder"/>
    <x v="12"/>
    <x v="0"/>
    <x v="1"/>
    <n v="72059"/>
    <x v="203"/>
    <x v="4"/>
    <n v="20602.95"/>
    <x v="3"/>
  </r>
  <r>
    <s v="Kathryn Silva"/>
    <x v="46"/>
    <x v="0"/>
    <x v="2"/>
    <n v="43961"/>
    <x v="236"/>
    <x v="7"/>
    <n v="12158.44"/>
    <x v="3"/>
  </r>
  <r>
    <s v="Charles Jimenez"/>
    <x v="27"/>
    <x v="1"/>
    <x v="3"/>
    <n v="46541"/>
    <x v="237"/>
    <x v="0"/>
    <n v="18294.345000000001"/>
    <x v="0"/>
  </r>
  <r>
    <s v="Linda Bennett"/>
    <x v="12"/>
    <x v="0"/>
    <x v="0"/>
    <n v="60515"/>
    <x v="41"/>
    <x v="9"/>
    <n v="7512.875"/>
    <x v="3"/>
  </r>
  <r>
    <s v="Bonnie Odom"/>
    <x v="20"/>
    <x v="1"/>
    <x v="2"/>
    <n v="60282"/>
    <x v="175"/>
    <x v="2"/>
    <n v="4204.2299999999996"/>
    <x v="3"/>
  </r>
  <r>
    <s v="James Mckee"/>
    <x v="20"/>
    <x v="0"/>
    <x v="2"/>
    <n v="95620"/>
    <x v="159"/>
    <x v="4"/>
    <n v="17781"/>
    <x v="3"/>
  </r>
  <r>
    <s v="Lisa Stone"/>
    <x v="20"/>
    <x v="1"/>
    <x v="0"/>
    <n v="36579"/>
    <x v="114"/>
    <x v="9"/>
    <n v="4914.4750000000004"/>
    <x v="3"/>
  </r>
  <r>
    <s v="Douglas Scott"/>
    <x v="44"/>
    <x v="0"/>
    <x v="1"/>
    <n v="44343"/>
    <x v="194"/>
    <x v="8"/>
    <n v="2121.7150000000001"/>
    <x v="0"/>
  </r>
  <r>
    <s v="Kelly Fuller"/>
    <x v="28"/>
    <x v="0"/>
    <x v="0"/>
    <n v="74219"/>
    <x v="210"/>
    <x v="9"/>
    <n v="6855.4750000000004"/>
    <x v="3"/>
  </r>
  <r>
    <s v="Morgan Norman"/>
    <x v="10"/>
    <x v="0"/>
    <x v="0"/>
    <n v="92706"/>
    <x v="123"/>
    <x v="0"/>
    <n v="14971.77"/>
    <x v="3"/>
  </r>
  <r>
    <s v="Diane Singh"/>
    <x v="39"/>
    <x v="1"/>
    <x v="1"/>
    <n v="75594"/>
    <x v="147"/>
    <x v="4"/>
    <n v="13779.7"/>
    <x v="1"/>
  </r>
  <r>
    <s v="Daniel Powell"/>
    <x v="26"/>
    <x v="0"/>
    <x v="2"/>
    <n v="35639"/>
    <x v="130"/>
    <x v="5"/>
    <n v="11747.365"/>
    <x v="0"/>
  </r>
  <r>
    <s v="Lauren Fisher"/>
    <x v="42"/>
    <x v="1"/>
    <x v="1"/>
    <n v="91499"/>
    <x v="85"/>
    <x v="1"/>
    <n v="11744.97"/>
    <x v="0"/>
  </r>
  <r>
    <s v="Jeanne Perez"/>
    <x v="4"/>
    <x v="1"/>
    <x v="0"/>
    <n v="21213"/>
    <x v="103"/>
    <x v="2"/>
    <n v="3918.1949999999902"/>
    <x v="2"/>
  </r>
  <r>
    <s v="Brenda Long"/>
    <x v="0"/>
    <x v="0"/>
    <x v="0"/>
    <n v="68834"/>
    <x v="123"/>
    <x v="1"/>
    <n v="9265.02"/>
    <x v="0"/>
  </r>
  <r>
    <s v="Briana Moore"/>
    <x v="32"/>
    <x v="0"/>
    <x v="0"/>
    <n v="33767"/>
    <x v="191"/>
    <x v="4"/>
    <n v="15688.35"/>
    <x v="0"/>
  </r>
  <r>
    <s v="Heidi Lozano"/>
    <x v="36"/>
    <x v="1"/>
    <x v="2"/>
    <n v="62304"/>
    <x v="84"/>
    <x v="0"/>
    <n v="16303.68"/>
    <x v="0"/>
  </r>
  <r>
    <s v="Linda Day"/>
    <x v="45"/>
    <x v="1"/>
    <x v="0"/>
    <n v="30880"/>
    <x v="193"/>
    <x v="8"/>
    <n v="1154.4000000000001"/>
    <x v="0"/>
  </r>
  <r>
    <s v="Christopher Jones"/>
    <x v="5"/>
    <x v="0"/>
    <x v="2"/>
    <n v="73963"/>
    <x v="120"/>
    <x v="4"/>
    <n v="20698.150000000001"/>
    <x v="2"/>
  </r>
  <r>
    <s v="Molly Rodriguez"/>
    <x v="15"/>
    <x v="1"/>
    <x v="3"/>
    <n v="47156"/>
    <x v="105"/>
    <x v="1"/>
    <n v="13414.6799999999"/>
    <x v="2"/>
  </r>
  <r>
    <s v="James Hall"/>
    <x v="9"/>
    <x v="1"/>
    <x v="2"/>
    <n v="55825"/>
    <x v="189"/>
    <x v="6"/>
    <n v="4316.5"/>
    <x v="1"/>
  </r>
  <r>
    <s v="Ryan Acevedo"/>
    <x v="17"/>
    <x v="1"/>
    <x v="2"/>
    <n v="70421"/>
    <x v="72"/>
    <x v="5"/>
    <n v="12964.734999999901"/>
    <x v="2"/>
  </r>
  <r>
    <s v="Robin Huynh"/>
    <x v="34"/>
    <x v="1"/>
    <x v="0"/>
    <n v="88458"/>
    <x v="214"/>
    <x v="9"/>
    <n v="6211.45"/>
    <x v="3"/>
  </r>
  <r>
    <s v="Mark Wright"/>
    <x v="42"/>
    <x v="1"/>
    <x v="0"/>
    <n v="67573"/>
    <x v="9"/>
    <x v="1"/>
    <n v="8027.19"/>
    <x v="0"/>
  </r>
  <r>
    <s v="Michael Andrews"/>
    <x v="6"/>
    <x v="1"/>
    <x v="3"/>
    <n v="95920"/>
    <x v="88"/>
    <x v="6"/>
    <n v="8318.4"/>
    <x v="3"/>
  </r>
  <r>
    <s v="Dr. Brian Williams"/>
    <x v="44"/>
    <x v="1"/>
    <x v="0"/>
    <n v="54788"/>
    <x v="197"/>
    <x v="5"/>
    <n v="10317.58"/>
    <x v="0"/>
  </r>
  <r>
    <s v="Tammy Roberts"/>
    <x v="35"/>
    <x v="1"/>
    <x v="0"/>
    <n v="33096"/>
    <x v="194"/>
    <x v="1"/>
    <n v="8192.8799999999992"/>
    <x v="2"/>
  </r>
  <r>
    <s v="Brooke Smith"/>
    <x v="10"/>
    <x v="1"/>
    <x v="1"/>
    <n v="32823"/>
    <x v="50"/>
    <x v="6"/>
    <n v="6656.46"/>
    <x v="3"/>
  </r>
  <r>
    <s v="Adrian Wise"/>
    <x v="40"/>
    <x v="1"/>
    <x v="0"/>
    <n v="71323"/>
    <x v="6"/>
    <x v="7"/>
    <n v="10852.92"/>
    <x v="3"/>
  </r>
  <r>
    <s v="Paul Maldonado"/>
    <x v="21"/>
    <x v="0"/>
    <x v="2"/>
    <n v="37098"/>
    <x v="153"/>
    <x v="6"/>
    <n v="5941.96"/>
    <x v="3"/>
  </r>
  <r>
    <s v="Jennifer Caldwell"/>
    <x v="29"/>
    <x v="1"/>
    <x v="0"/>
    <n v="81298"/>
    <x v="48"/>
    <x v="7"/>
    <n v="9651.92"/>
    <x v="3"/>
  </r>
  <r>
    <s v="Jennifer Reed"/>
    <x v="36"/>
    <x v="1"/>
    <x v="3"/>
    <n v="52440"/>
    <x v="138"/>
    <x v="6"/>
    <n v="9048.7999999999993"/>
    <x v="0"/>
  </r>
  <r>
    <s v="Justin Johnston"/>
    <x v="13"/>
    <x v="1"/>
    <x v="1"/>
    <n v="42895"/>
    <x v="72"/>
    <x v="9"/>
    <n v="9572.375"/>
    <x v="2"/>
  </r>
  <r>
    <s v="Chad Wu"/>
    <x v="3"/>
    <x v="0"/>
    <x v="3"/>
    <n v="46459"/>
    <x v="140"/>
    <x v="7"/>
    <n v="13858.36"/>
    <x v="1"/>
  </r>
  <r>
    <s v="James Oliver"/>
    <x v="6"/>
    <x v="0"/>
    <x v="2"/>
    <n v="79336"/>
    <x v="19"/>
    <x v="2"/>
    <n v="5090.04"/>
    <x v="3"/>
  </r>
  <r>
    <s v="James Jones"/>
    <x v="11"/>
    <x v="1"/>
    <x v="3"/>
    <n v="65975"/>
    <x v="4"/>
    <x v="5"/>
    <n v="16309.1249999999"/>
    <x v="2"/>
  </r>
  <r>
    <s v="Timothy Malone"/>
    <x v="6"/>
    <x v="0"/>
    <x v="2"/>
    <n v="37155"/>
    <x v="70"/>
    <x v="4"/>
    <n v="14857.75"/>
    <x v="3"/>
  </r>
  <r>
    <s v="Latoya Stuart"/>
    <x v="38"/>
    <x v="0"/>
    <x v="0"/>
    <n v="50725"/>
    <x v="165"/>
    <x v="4"/>
    <n v="16536.25"/>
    <x v="0"/>
  </r>
  <r>
    <s v="Kimberly Murphy"/>
    <x v="25"/>
    <x v="0"/>
    <x v="0"/>
    <n v="60052"/>
    <x v="236"/>
    <x v="7"/>
    <n v="12002.08"/>
    <x v="3"/>
  </r>
  <r>
    <s v="Jesus Sanders"/>
    <x v="16"/>
    <x v="0"/>
    <x v="2"/>
    <n v="57925"/>
    <x v="149"/>
    <x v="4"/>
    <n v="15896.25"/>
    <x v="3"/>
  </r>
  <r>
    <s v="Eddie Clark"/>
    <x v="33"/>
    <x v="1"/>
    <x v="1"/>
    <n v="24581"/>
    <x v="66"/>
    <x v="5"/>
    <n v="11360.334999999999"/>
    <x v="3"/>
  </r>
  <r>
    <s v="Patricia Cline"/>
    <x v="4"/>
    <x v="1"/>
    <x v="0"/>
    <n v="26324"/>
    <x v="130"/>
    <x v="8"/>
    <n v="1331.62"/>
    <x v="2"/>
  </r>
  <r>
    <s v="Michael Schneider"/>
    <x v="42"/>
    <x v="0"/>
    <x v="3"/>
    <n v="63465"/>
    <x v="13"/>
    <x v="8"/>
    <n v="2317.3249999999998"/>
    <x v="0"/>
  </r>
  <r>
    <s v="Ian Phillips"/>
    <x v="36"/>
    <x v="0"/>
    <x v="0"/>
    <n v="75148"/>
    <x v="35"/>
    <x v="9"/>
    <n v="8878.7000000000007"/>
    <x v="0"/>
  </r>
  <r>
    <s v="Scott Lopez"/>
    <x v="37"/>
    <x v="1"/>
    <x v="1"/>
    <n v="25826"/>
    <x v="226"/>
    <x v="8"/>
    <n v="1829.13"/>
    <x v="2"/>
  </r>
  <r>
    <s v="Rodney May"/>
    <x v="25"/>
    <x v="1"/>
    <x v="0"/>
    <n v="88912"/>
    <x v="61"/>
    <x v="3"/>
    <n v="2889.12"/>
    <x v="3"/>
  </r>
  <r>
    <s v="Kimberly Howard"/>
    <x v="44"/>
    <x v="1"/>
    <x v="2"/>
    <n v="97603"/>
    <x v="76"/>
    <x v="4"/>
    <n v="19880.150000000001"/>
    <x v="0"/>
  </r>
  <r>
    <s v="Andre Wagner"/>
    <x v="42"/>
    <x v="0"/>
    <x v="0"/>
    <n v="34195"/>
    <x v="38"/>
    <x v="2"/>
    <n v="4112.9250000000002"/>
    <x v="0"/>
  </r>
  <r>
    <s v="Linda Hunter"/>
    <x v="18"/>
    <x v="1"/>
    <x v="2"/>
    <n v="50324"/>
    <x v="27"/>
    <x v="7"/>
    <n v="8412.9599999999991"/>
    <x v="1"/>
  </r>
  <r>
    <s v="Bradley Anderson"/>
    <x v="11"/>
    <x v="0"/>
    <x v="3"/>
    <n v="46752"/>
    <x v="59"/>
    <x v="8"/>
    <n v="2433.7599999999902"/>
    <x v="2"/>
  </r>
  <r>
    <s v="William Wright"/>
    <x v="32"/>
    <x v="0"/>
    <x v="0"/>
    <n v="49951"/>
    <x v="173"/>
    <x v="2"/>
    <n v="4949.2649999999903"/>
    <x v="0"/>
  </r>
  <r>
    <s v="Joanne Watson"/>
    <x v="45"/>
    <x v="0"/>
    <x v="0"/>
    <n v="52276"/>
    <x v="181"/>
    <x v="6"/>
    <n v="5845.52"/>
    <x v="0"/>
  </r>
  <r>
    <s v="Vincent Wallace"/>
    <x v="18"/>
    <x v="1"/>
    <x v="3"/>
    <n v="84339"/>
    <x v="107"/>
    <x v="5"/>
    <n v="12051.865"/>
    <x v="1"/>
  </r>
  <r>
    <s v="Jennifer Malone"/>
    <x v="6"/>
    <x v="1"/>
    <x v="0"/>
    <n v="92407"/>
    <x v="83"/>
    <x v="5"/>
    <n v="8834.2449999999899"/>
    <x v="3"/>
  </r>
  <r>
    <s v="Laura Wright MD"/>
    <x v="21"/>
    <x v="0"/>
    <x v="2"/>
    <n v="26321"/>
    <x v="101"/>
    <x v="9"/>
    <n v="7158.0249999999996"/>
    <x v="3"/>
  </r>
  <r>
    <s v="Jason Haas"/>
    <x v="0"/>
    <x v="0"/>
    <x v="3"/>
    <n v="98170"/>
    <x v="165"/>
    <x v="5"/>
    <n v="17435.949999999899"/>
    <x v="0"/>
  </r>
  <r>
    <s v="Sharon Valdez"/>
    <x v="10"/>
    <x v="1"/>
    <x v="0"/>
    <n v="59174"/>
    <x v="180"/>
    <x v="0"/>
    <n v="11662.83"/>
    <x v="3"/>
  </r>
  <r>
    <s v="Andrew Taylor"/>
    <x v="47"/>
    <x v="1"/>
    <x v="1"/>
    <n v="59808"/>
    <x v="131"/>
    <x v="6"/>
    <n v="7196.16"/>
    <x v="0"/>
  </r>
  <r>
    <s v="Jessica Johnson"/>
    <x v="47"/>
    <x v="0"/>
    <x v="1"/>
    <n v="58272"/>
    <x v="2"/>
    <x v="5"/>
    <n v="13939.5199999999"/>
    <x v="0"/>
  </r>
  <r>
    <s v="Brian Williams"/>
    <x v="33"/>
    <x v="0"/>
    <x v="2"/>
    <n v="32512"/>
    <x v="42"/>
    <x v="9"/>
    <n v="8312.799999999999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C139:D379" firstHeaderRow="1" firstDataRow="1" firstDataCol="1"/>
  <pivotFields count="9">
    <pivotField showAll="0"/>
    <pivotField showAll="0"/>
    <pivotField showAll="0"/>
    <pivotField showAll="0"/>
    <pivotField showAll="0"/>
    <pivotField axis="axisRow" showAll="0" sortType="descending">
      <items count="240">
        <item x="126"/>
        <item x="28"/>
        <item x="124"/>
        <item x="102"/>
        <item x="170"/>
        <item x="103"/>
        <item x="31"/>
        <item x="203"/>
        <item x="214"/>
        <item x="127"/>
        <item x="22"/>
        <item x="1"/>
        <item x="15"/>
        <item x="145"/>
        <item x="87"/>
        <item x="190"/>
        <item x="76"/>
        <item x="108"/>
        <item x="197"/>
        <item x="138"/>
        <item x="111"/>
        <item x="147"/>
        <item x="107"/>
        <item x="45"/>
        <item x="233"/>
        <item x="60"/>
        <item x="165"/>
        <item x="192"/>
        <item x="66"/>
        <item x="91"/>
        <item x="68"/>
        <item x="83"/>
        <item x="201"/>
        <item x="217"/>
        <item x="234"/>
        <item x="71"/>
        <item x="44"/>
        <item x="224"/>
        <item x="227"/>
        <item x="187"/>
        <item x="157"/>
        <item x="122"/>
        <item x="30"/>
        <item x="54"/>
        <item x="163"/>
        <item x="10"/>
        <item x="32"/>
        <item x="139"/>
        <item x="35"/>
        <item x="93"/>
        <item x="33"/>
        <item x="130"/>
        <item x="121"/>
        <item x="162"/>
        <item x="196"/>
        <item x="2"/>
        <item x="136"/>
        <item x="74"/>
        <item x="100"/>
        <item x="148"/>
        <item x="47"/>
        <item x="101"/>
        <item x="19"/>
        <item x="29"/>
        <item x="39"/>
        <item x="180"/>
        <item x="40"/>
        <item x="27"/>
        <item x="142"/>
        <item x="24"/>
        <item x="132"/>
        <item x="146"/>
        <item x="222"/>
        <item x="89"/>
        <item x="120"/>
        <item x="96"/>
        <item x="78"/>
        <item x="65"/>
        <item x="231"/>
        <item x="141"/>
        <item x="55"/>
        <item x="58"/>
        <item x="191"/>
        <item x="13"/>
        <item x="59"/>
        <item x="50"/>
        <item x="51"/>
        <item x="90"/>
        <item x="206"/>
        <item x="175"/>
        <item x="97"/>
        <item x="193"/>
        <item x="118"/>
        <item x="128"/>
        <item x="37"/>
        <item x="84"/>
        <item x="95"/>
        <item x="183"/>
        <item x="85"/>
        <item x="16"/>
        <item x="14"/>
        <item x="23"/>
        <item x="186"/>
        <item x="80"/>
        <item x="49"/>
        <item x="225"/>
        <item x="6"/>
        <item x="199"/>
        <item x="152"/>
        <item x="98"/>
        <item x="215"/>
        <item x="43"/>
        <item x="72"/>
        <item x="169"/>
        <item x="179"/>
        <item x="114"/>
        <item x="46"/>
        <item x="167"/>
        <item x="235"/>
        <item x="210"/>
        <item x="105"/>
        <item x="161"/>
        <item x="5"/>
        <item x="109"/>
        <item x="75"/>
        <item x="213"/>
        <item x="177"/>
        <item x="123"/>
        <item x="236"/>
        <item x="36"/>
        <item x="17"/>
        <item x="200"/>
        <item x="155"/>
        <item x="229"/>
        <item x="204"/>
        <item x="52"/>
        <item x="110"/>
        <item x="226"/>
        <item x="116"/>
        <item x="112"/>
        <item x="143"/>
        <item x="178"/>
        <item x="135"/>
        <item x="125"/>
        <item x="189"/>
        <item x="117"/>
        <item x="92"/>
        <item x="21"/>
        <item x="209"/>
        <item x="113"/>
        <item x="160"/>
        <item x="153"/>
        <item x="156"/>
        <item x="12"/>
        <item x="205"/>
        <item x="86"/>
        <item x="94"/>
        <item x="64"/>
        <item x="73"/>
        <item x="56"/>
        <item x="106"/>
        <item x="134"/>
        <item x="7"/>
        <item x="3"/>
        <item x="172"/>
        <item x="99"/>
        <item x="70"/>
        <item x="82"/>
        <item x="202"/>
        <item x="34"/>
        <item x="174"/>
        <item x="173"/>
        <item x="195"/>
        <item x="133"/>
        <item x="220"/>
        <item x="41"/>
        <item x="223"/>
        <item x="149"/>
        <item x="207"/>
        <item x="176"/>
        <item x="221"/>
        <item x="158"/>
        <item x="211"/>
        <item x="198"/>
        <item x="232"/>
        <item x="62"/>
        <item x="9"/>
        <item x="140"/>
        <item x="104"/>
        <item x="150"/>
        <item x="131"/>
        <item x="228"/>
        <item x="48"/>
        <item x="81"/>
        <item x="154"/>
        <item x="0"/>
        <item x="184"/>
        <item x="63"/>
        <item x="11"/>
        <item x="230"/>
        <item x="69"/>
        <item x="18"/>
        <item x="238"/>
        <item x="216"/>
        <item x="26"/>
        <item x="194"/>
        <item x="171"/>
        <item x="159"/>
        <item x="219"/>
        <item x="79"/>
        <item x="61"/>
        <item x="168"/>
        <item x="237"/>
        <item x="137"/>
        <item x="67"/>
        <item x="119"/>
        <item x="185"/>
        <item x="188"/>
        <item x="42"/>
        <item x="166"/>
        <item x="181"/>
        <item x="77"/>
        <item x="208"/>
        <item x="88"/>
        <item x="20"/>
        <item x="53"/>
        <item x="38"/>
        <item x="25"/>
        <item x="218"/>
        <item x="144"/>
        <item x="212"/>
        <item x="151"/>
        <item x="8"/>
        <item x="115"/>
        <item x="182"/>
        <item x="129"/>
        <item x="57"/>
        <item x="4"/>
        <item x="1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2" showAll="0"/>
    <pivotField showAll="0"/>
  </pivotFields>
  <rowFields count="1">
    <field x="5"/>
  </rowFields>
  <rowItems count="240">
    <i>
      <x v="49"/>
    </i>
    <i>
      <x v="163"/>
    </i>
    <i>
      <x v="195"/>
    </i>
    <i>
      <x v="155"/>
    </i>
    <i>
      <x v="2"/>
    </i>
    <i>
      <x v="14"/>
    </i>
    <i>
      <x v="223"/>
    </i>
    <i>
      <x v="122"/>
    </i>
    <i>
      <x v="75"/>
    </i>
    <i>
      <x v="15"/>
    </i>
    <i>
      <x v="67"/>
    </i>
    <i>
      <x v="50"/>
    </i>
    <i>
      <x v="169"/>
    </i>
    <i>
      <x v="30"/>
    </i>
    <i>
      <x v="201"/>
    </i>
    <i>
      <x v="77"/>
    </i>
    <i>
      <x v="164"/>
    </i>
    <i>
      <x v="206"/>
    </i>
    <i>
      <x v="209"/>
    </i>
    <i>
      <x v="146"/>
    </i>
    <i>
      <x v="226"/>
    </i>
    <i>
      <x v="28"/>
    </i>
    <i>
      <x v="141"/>
    </i>
    <i>
      <x v="83"/>
    </i>
    <i>
      <x/>
    </i>
    <i>
      <x v="120"/>
    </i>
    <i>
      <x v="215"/>
    </i>
    <i>
      <x v="181"/>
    </i>
    <i>
      <x v="43"/>
    </i>
    <i>
      <x v="16"/>
    </i>
    <i>
      <x v="197"/>
    </i>
    <i>
      <x v="70"/>
    </i>
    <i>
      <x v="35"/>
    </i>
    <i>
      <x v="73"/>
    </i>
    <i>
      <x v="175"/>
    </i>
    <i>
      <x v="21"/>
    </i>
    <i>
      <x v="186"/>
    </i>
    <i>
      <x v="86"/>
    </i>
    <i>
      <x v="5"/>
    </i>
    <i>
      <x v="103"/>
    </i>
    <i>
      <x v="58"/>
    </i>
    <i>
      <x v="114"/>
    </i>
    <i>
      <x v="41"/>
    </i>
    <i>
      <x v="237"/>
    </i>
    <i>
      <x v="171"/>
    </i>
    <i>
      <x v="127"/>
    </i>
    <i>
      <x v="177"/>
    </i>
    <i>
      <x v="128"/>
    </i>
    <i>
      <x v="185"/>
    </i>
    <i>
      <x v="129"/>
    </i>
    <i>
      <x v="192"/>
    </i>
    <i>
      <x v="11"/>
    </i>
    <i>
      <x v="48"/>
    </i>
    <i>
      <x v="144"/>
    </i>
    <i>
      <x v="214"/>
    </i>
    <i>
      <x v="55"/>
    </i>
    <i>
      <x v="216"/>
    </i>
    <i>
      <x v="227"/>
    </i>
    <i>
      <x v="149"/>
    </i>
    <i>
      <x v="220"/>
    </i>
    <i>
      <x v="132"/>
    </i>
    <i>
      <x v="85"/>
    </i>
    <i>
      <x v="94"/>
    </i>
    <i>
      <x v="213"/>
    </i>
    <i>
      <x v="98"/>
    </i>
    <i>
      <x v="187"/>
    </i>
    <i>
      <x v="157"/>
    </i>
    <i>
      <x v="63"/>
    </i>
    <i>
      <x v="159"/>
    </i>
    <i>
      <x v="87"/>
    </i>
    <i>
      <x v="160"/>
    </i>
    <i>
      <x v="29"/>
    </i>
    <i>
      <x v="74"/>
    </i>
    <i>
      <x v="225"/>
    </i>
    <i>
      <x v="106"/>
    </i>
    <i>
      <x v="190"/>
    </i>
    <i>
      <x v="168"/>
    </i>
    <i>
      <x v="46"/>
    </i>
    <i>
      <x v="18"/>
    </i>
    <i>
      <x v="198"/>
    </i>
    <i>
      <x v="115"/>
    </i>
    <i>
      <x v="205"/>
    </i>
    <i>
      <x v="22"/>
    </i>
    <i>
      <x v="10"/>
    </i>
    <i>
      <x v="20"/>
    </i>
    <i>
      <x v="89"/>
    </i>
    <i>
      <x v="179"/>
    </i>
    <i>
      <x v="91"/>
    </i>
    <i>
      <x v="23"/>
    </i>
    <i>
      <x v="221"/>
    </i>
    <i>
      <x v="125"/>
    </i>
    <i>
      <x v="65"/>
    </i>
    <i>
      <x v="57"/>
    </i>
    <i>
      <x v="150"/>
    </i>
    <i>
      <x v="232"/>
    </i>
    <i>
      <x v="151"/>
    </i>
    <i>
      <x v="13"/>
    </i>
    <i>
      <x v="126"/>
    </i>
    <i>
      <x v="96"/>
    </i>
    <i>
      <x v="4"/>
    </i>
    <i>
      <x v="156"/>
    </i>
    <i>
      <x v="78"/>
    </i>
    <i>
      <x v="145"/>
    </i>
    <i>
      <x v="166"/>
    </i>
    <i>
      <x v="219"/>
    </i>
    <i>
      <x v="167"/>
    </i>
    <i>
      <x v="113"/>
    </i>
    <i>
      <x v="79"/>
    </i>
    <i>
      <x v="143"/>
    </i>
    <i>
      <x v="80"/>
    </i>
    <i>
      <x v="95"/>
    </i>
    <i>
      <x v="82"/>
    </i>
    <i>
      <x v="8"/>
    </i>
    <i>
      <x v="173"/>
    </i>
    <i>
      <x v="76"/>
    </i>
    <i>
      <x v="123"/>
    </i>
    <i>
      <x v="158"/>
    </i>
    <i>
      <x v="61"/>
    </i>
    <i>
      <x v="235"/>
    </i>
    <i>
      <x v="178"/>
    </i>
    <i>
      <x v="200"/>
    </i>
    <i>
      <x v="238"/>
    </i>
    <i>
      <x v="51"/>
    </i>
    <i>
      <x v="62"/>
    </i>
    <i>
      <x v="207"/>
    </i>
    <i>
      <x v="184"/>
    </i>
    <i>
      <x v="147"/>
    </i>
    <i>
      <x v="47"/>
    </i>
    <i>
      <x v="7"/>
    </i>
    <i>
      <x v="31"/>
    </i>
    <i>
      <x v="218"/>
    </i>
    <i>
      <x v="19"/>
    </i>
    <i>
      <x v="153"/>
    </i>
    <i>
      <x v="188"/>
    </i>
    <i>
      <x v="222"/>
    </i>
    <i>
      <x v="135"/>
    </i>
    <i>
      <x v="108"/>
    </i>
    <i>
      <x v="136"/>
    </i>
    <i>
      <x v="112"/>
    </i>
    <i>
      <x v="193"/>
    </i>
    <i>
      <x v="233"/>
    </i>
    <i>
      <x v="138"/>
    </i>
    <i>
      <x v="162"/>
    </i>
    <i>
      <x v="139"/>
    </i>
    <i>
      <x v="40"/>
    </i>
    <i>
      <x v="119"/>
    </i>
    <i>
      <x v="211"/>
    </i>
    <i>
      <x v="194"/>
    </i>
    <i>
      <x v="224"/>
    </i>
    <i>
      <x v="148"/>
    </i>
    <i>
      <x v="204"/>
    </i>
    <i>
      <x v="53"/>
    </i>
    <i>
      <x v="133"/>
    </i>
    <i>
      <x v="152"/>
    </i>
    <i>
      <x v="3"/>
    </i>
    <i>
      <x v="90"/>
    </i>
    <i>
      <x v="121"/>
    </i>
    <i>
      <x v="92"/>
    </i>
    <i>
      <x v="208"/>
    </i>
    <i>
      <x v="93"/>
    </i>
    <i>
      <x v="25"/>
    </i>
    <i>
      <x v="56"/>
    </i>
    <i>
      <x v="45"/>
    </i>
    <i>
      <x v="161"/>
    </i>
    <i>
      <x v="81"/>
    </i>
    <i>
      <x v="99"/>
    </i>
    <i>
      <x v="6"/>
    </i>
    <i>
      <x v="165"/>
    </i>
    <i>
      <x v="39"/>
    </i>
    <i>
      <x v="170"/>
    </i>
    <i>
      <x v="17"/>
    </i>
    <i>
      <x v="104"/>
    </i>
    <i>
      <x v="124"/>
    </i>
    <i>
      <x v="105"/>
    </i>
    <i>
      <x v="210"/>
    </i>
    <i>
      <x v="1"/>
    </i>
    <i>
      <x v="42"/>
    </i>
    <i>
      <x v="36"/>
    </i>
    <i>
      <x v="131"/>
    </i>
    <i>
      <x v="110"/>
    </i>
    <i>
      <x v="134"/>
    </i>
    <i>
      <x v="183"/>
    </i>
    <i>
      <x v="26"/>
    </i>
    <i>
      <x v="38"/>
    </i>
    <i>
      <x v="140"/>
    </i>
    <i>
      <x v="66"/>
    </i>
    <i>
      <x v="234"/>
    </i>
    <i>
      <x v="189"/>
    </i>
    <i>
      <x v="236"/>
    </i>
    <i>
      <x v="116"/>
    </i>
    <i>
      <x v="117"/>
    </i>
    <i>
      <x v="137"/>
    </i>
    <i>
      <x v="9"/>
    </i>
    <i>
      <x v="142"/>
    </i>
    <i>
      <x v="102"/>
    </i>
    <i>
      <x v="182"/>
    </i>
    <i>
      <x v="60"/>
    </i>
    <i>
      <x v="229"/>
    </i>
    <i>
      <x v="52"/>
    </i>
    <i>
      <x v="100"/>
    </i>
    <i>
      <x v="88"/>
    </i>
    <i>
      <x v="97"/>
    </i>
    <i>
      <x v="69"/>
    </i>
    <i>
      <x v="111"/>
    </i>
    <i>
      <x v="172"/>
    </i>
    <i>
      <x v="12"/>
    </i>
    <i>
      <x v="71"/>
    </i>
    <i>
      <x v="32"/>
    </i>
    <i>
      <x v="34"/>
    </i>
    <i>
      <x v="54"/>
    </i>
    <i>
      <x v="107"/>
    </i>
    <i>
      <x v="101"/>
    </i>
    <i>
      <x v="212"/>
    </i>
    <i>
      <x v="84"/>
    </i>
    <i>
      <x v="217"/>
    </i>
    <i>
      <x v="109"/>
    </i>
    <i>
      <x v="231"/>
    </i>
    <i>
      <x v="180"/>
    </i>
    <i>
      <x v="68"/>
    </i>
    <i>
      <x v="202"/>
    </i>
    <i>
      <x v="199"/>
    </i>
    <i>
      <x v="44"/>
    </i>
    <i>
      <x v="176"/>
    </i>
    <i>
      <x v="203"/>
    </i>
    <i>
      <x v="191"/>
    </i>
    <i>
      <x v="33"/>
    </i>
    <i>
      <x v="228"/>
    </i>
    <i>
      <x v="59"/>
    </i>
    <i>
      <x v="230"/>
    </i>
    <i>
      <x v="174"/>
    </i>
    <i>
      <x v="24"/>
    </i>
    <i>
      <x v="118"/>
    </i>
    <i>
      <x v="196"/>
    </i>
    <i>
      <x v="37"/>
    </i>
    <i>
      <x v="154"/>
    </i>
    <i>
      <x v="27"/>
    </i>
    <i>
      <x v="130"/>
    </i>
    <i>
      <x v="72"/>
    </i>
    <i>
      <x v="64"/>
    </i>
    <i t="grand">
      <x/>
    </i>
  </rowItems>
  <colItems count="1">
    <i/>
  </colItems>
  <dataFields count="1">
    <dataField name="Count of spending" fld="7" subtotal="count" baseField="5" baseItem="15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B119:C124" firstHeaderRow="1" firstDataRow="1" firstDataCol="1"/>
  <pivotFields count="9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2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urchase_frequency" fld="6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B101:C106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numFmtId="2" showAll="0"/>
    <pivotField axis="axisRow" showAll="0">
      <items count="5">
        <item x="3"/>
        <item x="1"/>
        <item x="0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income" fld="4" subtotal="average" baseField="0" baseItem="1461031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B74:C8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 sortType="ascending">
      <items count="11">
        <item x="8"/>
        <item x="3"/>
        <item x="2"/>
        <item x="6"/>
        <item x="9"/>
        <item x="1"/>
        <item x="5"/>
        <item x="7"/>
        <item x="0"/>
        <item x="4"/>
        <item t="default"/>
      </items>
    </pivotField>
    <pivotField numFmtId="2"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income" fld="4" subtotal="average" baseField="0" baseItem="1461031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B1:C4" firstHeaderRow="1" firstDataRow="1" firstDataCol="1"/>
  <pivotFields count="9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numFmtId="2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purchase_frequency" fld="6" subtotal="average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I59:J64" firstHeaderRow="1" firstDataRow="1" firstDataCol="1"/>
  <pivotFields count="9">
    <pivotField showAll="0"/>
    <pivotField showAll="0">
      <items count="49">
        <item x="30"/>
        <item x="19"/>
        <item x="24"/>
        <item x="39"/>
        <item x="22"/>
        <item x="9"/>
        <item x="3"/>
        <item x="18"/>
        <item x="29"/>
        <item x="21"/>
        <item x="20"/>
        <item x="43"/>
        <item x="34"/>
        <item x="16"/>
        <item x="8"/>
        <item x="46"/>
        <item x="6"/>
        <item x="28"/>
        <item x="12"/>
        <item x="40"/>
        <item x="33"/>
        <item x="10"/>
        <item x="25"/>
        <item x="41"/>
        <item x="0"/>
        <item x="45"/>
        <item x="42"/>
        <item x="23"/>
        <item x="31"/>
        <item x="27"/>
        <item x="26"/>
        <item x="1"/>
        <item x="47"/>
        <item x="32"/>
        <item x="38"/>
        <item x="36"/>
        <item x="44"/>
        <item x="2"/>
        <item x="11"/>
        <item x="13"/>
        <item x="5"/>
        <item x="35"/>
        <item x="17"/>
        <item x="14"/>
        <item x="15"/>
        <item x="7"/>
        <item x="4"/>
        <item x="37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 sortType="ascending" defaultSubtotal="0">
      <items count="4">
        <item x="3"/>
        <item x="1"/>
        <item x="0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Average of purchase_frequency" fld="6" subtotal="average" baseField="8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2:A51" firstHeaderRow="1" firstDataRow="1" firstDataCol="1"/>
  <pivotFields count="9">
    <pivotField showAll="0"/>
    <pivotField axis="axisRow" showAll="0">
      <items count="49">
        <item x="30"/>
        <item x="19"/>
        <item x="24"/>
        <item x="39"/>
        <item x="22"/>
        <item x="9"/>
        <item x="3"/>
        <item x="18"/>
        <item x="29"/>
        <item x="21"/>
        <item x="20"/>
        <item x="43"/>
        <item x="34"/>
        <item x="16"/>
        <item x="8"/>
        <item x="46"/>
        <item x="6"/>
        <item x="28"/>
        <item x="12"/>
        <item x="40"/>
        <item x="33"/>
        <item x="10"/>
        <item x="25"/>
        <item x="41"/>
        <item x="0"/>
        <item x="45"/>
        <item x="42"/>
        <item x="23"/>
        <item x="31"/>
        <item x="27"/>
        <item x="26"/>
        <item x="1"/>
        <item x="47"/>
        <item x="32"/>
        <item x="38"/>
        <item x="36"/>
        <item x="44"/>
        <item x="2"/>
        <item x="11"/>
        <item x="13"/>
        <item x="5"/>
        <item x="35"/>
        <item x="17"/>
        <item x="14"/>
        <item x="15"/>
        <item x="7"/>
        <item x="4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B32:C38" firstHeaderRow="1" firstDataRow="1" firstDataCol="1"/>
  <pivotFields count="9">
    <pivotField showAll="0"/>
    <pivotField showAll="0"/>
    <pivotField showAll="0"/>
    <pivotField showAll="0"/>
    <pivotField showAll="0"/>
    <pivotField axis="axisRow" showAll="0" measureFilter="1" sortType="ascending">
      <items count="240">
        <item x="126"/>
        <item x="28"/>
        <item x="124"/>
        <item x="102"/>
        <item x="170"/>
        <item x="103"/>
        <item x="31"/>
        <item x="203"/>
        <item x="214"/>
        <item x="127"/>
        <item x="22"/>
        <item x="1"/>
        <item x="15"/>
        <item x="145"/>
        <item x="87"/>
        <item x="190"/>
        <item x="76"/>
        <item x="108"/>
        <item x="197"/>
        <item x="138"/>
        <item x="111"/>
        <item x="147"/>
        <item x="107"/>
        <item x="45"/>
        <item x="233"/>
        <item x="60"/>
        <item x="165"/>
        <item x="192"/>
        <item x="66"/>
        <item x="91"/>
        <item x="68"/>
        <item x="83"/>
        <item x="201"/>
        <item x="217"/>
        <item x="234"/>
        <item x="71"/>
        <item x="44"/>
        <item x="224"/>
        <item x="227"/>
        <item x="187"/>
        <item x="157"/>
        <item x="122"/>
        <item x="30"/>
        <item x="54"/>
        <item x="163"/>
        <item x="10"/>
        <item x="32"/>
        <item x="139"/>
        <item x="35"/>
        <item x="93"/>
        <item x="33"/>
        <item x="130"/>
        <item x="121"/>
        <item x="162"/>
        <item x="196"/>
        <item x="2"/>
        <item x="136"/>
        <item x="74"/>
        <item x="100"/>
        <item x="148"/>
        <item x="47"/>
        <item x="101"/>
        <item x="19"/>
        <item x="29"/>
        <item x="39"/>
        <item x="180"/>
        <item x="40"/>
        <item x="27"/>
        <item x="142"/>
        <item x="24"/>
        <item x="132"/>
        <item x="146"/>
        <item x="222"/>
        <item x="89"/>
        <item x="120"/>
        <item x="96"/>
        <item x="78"/>
        <item x="65"/>
        <item x="231"/>
        <item x="141"/>
        <item x="55"/>
        <item x="58"/>
        <item x="191"/>
        <item x="13"/>
        <item x="59"/>
        <item x="50"/>
        <item x="51"/>
        <item x="90"/>
        <item x="206"/>
        <item x="175"/>
        <item x="97"/>
        <item x="193"/>
        <item x="118"/>
        <item x="128"/>
        <item x="37"/>
        <item x="84"/>
        <item x="95"/>
        <item x="183"/>
        <item x="85"/>
        <item x="16"/>
        <item x="14"/>
        <item x="23"/>
        <item x="186"/>
        <item x="80"/>
        <item x="49"/>
        <item x="225"/>
        <item x="6"/>
        <item x="199"/>
        <item x="152"/>
        <item x="98"/>
        <item x="215"/>
        <item x="43"/>
        <item x="72"/>
        <item x="169"/>
        <item x="179"/>
        <item x="114"/>
        <item x="46"/>
        <item x="167"/>
        <item x="235"/>
        <item x="210"/>
        <item x="105"/>
        <item x="161"/>
        <item x="5"/>
        <item x="109"/>
        <item x="75"/>
        <item x="213"/>
        <item x="177"/>
        <item x="123"/>
        <item x="236"/>
        <item x="36"/>
        <item x="17"/>
        <item x="200"/>
        <item x="155"/>
        <item x="229"/>
        <item x="204"/>
        <item x="52"/>
        <item x="110"/>
        <item x="226"/>
        <item x="116"/>
        <item x="112"/>
        <item x="143"/>
        <item x="178"/>
        <item x="135"/>
        <item x="125"/>
        <item x="189"/>
        <item x="117"/>
        <item x="92"/>
        <item x="21"/>
        <item x="209"/>
        <item x="113"/>
        <item x="160"/>
        <item x="153"/>
        <item x="156"/>
        <item x="12"/>
        <item x="205"/>
        <item x="86"/>
        <item x="94"/>
        <item x="64"/>
        <item x="73"/>
        <item x="56"/>
        <item x="106"/>
        <item x="134"/>
        <item x="7"/>
        <item x="3"/>
        <item x="172"/>
        <item x="99"/>
        <item x="70"/>
        <item x="82"/>
        <item x="202"/>
        <item x="34"/>
        <item x="174"/>
        <item x="173"/>
        <item x="195"/>
        <item x="133"/>
        <item x="220"/>
        <item x="41"/>
        <item x="223"/>
        <item x="149"/>
        <item x="207"/>
        <item x="176"/>
        <item x="221"/>
        <item x="158"/>
        <item x="211"/>
        <item x="198"/>
        <item x="232"/>
        <item x="62"/>
        <item x="9"/>
        <item x="140"/>
        <item x="104"/>
        <item x="150"/>
        <item x="131"/>
        <item x="228"/>
        <item x="48"/>
        <item x="81"/>
        <item x="154"/>
        <item x="0"/>
        <item x="184"/>
        <item x="63"/>
        <item x="11"/>
        <item x="230"/>
        <item x="69"/>
        <item x="18"/>
        <item x="238"/>
        <item x="216"/>
        <item x="26"/>
        <item x="194"/>
        <item x="171"/>
        <item x="159"/>
        <item x="219"/>
        <item x="79"/>
        <item x="61"/>
        <item x="168"/>
        <item x="237"/>
        <item x="137"/>
        <item x="67"/>
        <item x="119"/>
        <item x="185"/>
        <item x="188"/>
        <item x="42"/>
        <item x="166"/>
        <item x="181"/>
        <item x="77"/>
        <item x="208"/>
        <item x="88"/>
        <item x="20"/>
        <item x="53"/>
        <item x="38"/>
        <item x="25"/>
        <item x="218"/>
        <item x="144"/>
        <item x="212"/>
        <item x="151"/>
        <item x="8"/>
        <item x="115"/>
        <item x="182"/>
        <item x="129"/>
        <item x="57"/>
        <item x="4"/>
        <item x="1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2" showAll="0"/>
    <pivotField showAll="0"/>
  </pivotFields>
  <rowFields count="1">
    <field x="5"/>
  </rowFields>
  <rowItems count="6">
    <i>
      <x v="231"/>
    </i>
    <i>
      <x v="42"/>
    </i>
    <i>
      <x v="130"/>
    </i>
    <i>
      <x v="32"/>
    </i>
    <i>
      <x v="3"/>
    </i>
    <i t="grand">
      <x/>
    </i>
  </rowItems>
  <colItems count="1">
    <i/>
  </colItems>
  <dataFields count="1">
    <dataField name="Average of spending" fld="7" subtotal="average" baseField="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B15:C21" firstHeaderRow="1" firstDataRow="1" firstDataCol="1"/>
  <pivotFields count="9">
    <pivotField showAll="0"/>
    <pivotField showAll="0"/>
    <pivotField showAll="0"/>
    <pivotField showAll="0"/>
    <pivotField showAll="0"/>
    <pivotField axis="axisRow" showAll="0" measureFilter="1" sortType="descending">
      <items count="240">
        <item x="164"/>
        <item x="4"/>
        <item x="57"/>
        <item x="129"/>
        <item x="182"/>
        <item x="115"/>
        <item x="8"/>
        <item x="151"/>
        <item x="212"/>
        <item x="144"/>
        <item x="218"/>
        <item x="25"/>
        <item x="38"/>
        <item x="53"/>
        <item x="20"/>
        <item x="88"/>
        <item x="208"/>
        <item x="77"/>
        <item x="181"/>
        <item x="166"/>
        <item x="42"/>
        <item x="188"/>
        <item x="185"/>
        <item x="119"/>
        <item x="67"/>
        <item x="137"/>
        <item x="237"/>
        <item x="168"/>
        <item x="61"/>
        <item x="79"/>
        <item x="219"/>
        <item x="159"/>
        <item x="171"/>
        <item x="194"/>
        <item x="26"/>
        <item x="216"/>
        <item x="238"/>
        <item x="18"/>
        <item x="69"/>
        <item x="230"/>
        <item x="11"/>
        <item x="63"/>
        <item x="184"/>
        <item x="0"/>
        <item x="154"/>
        <item x="81"/>
        <item x="48"/>
        <item x="228"/>
        <item x="131"/>
        <item x="150"/>
        <item x="104"/>
        <item x="140"/>
        <item x="9"/>
        <item x="62"/>
        <item x="232"/>
        <item x="198"/>
        <item x="211"/>
        <item x="158"/>
        <item x="221"/>
        <item x="176"/>
        <item x="207"/>
        <item x="149"/>
        <item x="223"/>
        <item x="41"/>
        <item x="220"/>
        <item x="133"/>
        <item x="195"/>
        <item x="173"/>
        <item x="174"/>
        <item x="34"/>
        <item x="202"/>
        <item x="82"/>
        <item x="70"/>
        <item x="99"/>
        <item x="172"/>
        <item x="3"/>
        <item x="7"/>
        <item x="134"/>
        <item x="106"/>
        <item x="56"/>
        <item x="73"/>
        <item x="64"/>
        <item x="94"/>
        <item x="86"/>
        <item x="205"/>
        <item x="12"/>
        <item x="156"/>
        <item x="153"/>
        <item x="160"/>
        <item x="113"/>
        <item x="209"/>
        <item x="21"/>
        <item x="92"/>
        <item x="117"/>
        <item x="189"/>
        <item x="125"/>
        <item x="135"/>
        <item x="178"/>
        <item x="143"/>
        <item x="112"/>
        <item x="116"/>
        <item x="226"/>
        <item x="110"/>
        <item x="52"/>
        <item x="204"/>
        <item x="229"/>
        <item x="155"/>
        <item x="200"/>
        <item x="17"/>
        <item x="36"/>
        <item x="236"/>
        <item x="123"/>
        <item x="177"/>
        <item x="213"/>
        <item x="75"/>
        <item x="109"/>
        <item x="5"/>
        <item x="161"/>
        <item x="105"/>
        <item x="210"/>
        <item x="235"/>
        <item x="167"/>
        <item x="46"/>
        <item x="114"/>
        <item x="179"/>
        <item x="169"/>
        <item x="72"/>
        <item x="43"/>
        <item x="215"/>
        <item x="98"/>
        <item x="152"/>
        <item x="199"/>
        <item x="6"/>
        <item x="225"/>
        <item x="49"/>
        <item x="80"/>
        <item x="186"/>
        <item x="23"/>
        <item x="14"/>
        <item x="16"/>
        <item x="85"/>
        <item x="183"/>
        <item x="95"/>
        <item x="84"/>
        <item x="37"/>
        <item x="128"/>
        <item x="118"/>
        <item x="193"/>
        <item x="97"/>
        <item x="175"/>
        <item x="206"/>
        <item x="90"/>
        <item x="51"/>
        <item x="50"/>
        <item x="59"/>
        <item x="13"/>
        <item x="191"/>
        <item x="58"/>
        <item x="55"/>
        <item x="141"/>
        <item x="231"/>
        <item x="65"/>
        <item x="78"/>
        <item x="96"/>
        <item x="120"/>
        <item x="89"/>
        <item x="222"/>
        <item x="146"/>
        <item x="132"/>
        <item x="24"/>
        <item x="142"/>
        <item x="27"/>
        <item x="40"/>
        <item x="180"/>
        <item x="39"/>
        <item x="29"/>
        <item x="19"/>
        <item x="101"/>
        <item x="47"/>
        <item x="148"/>
        <item x="100"/>
        <item x="74"/>
        <item x="136"/>
        <item x="2"/>
        <item x="196"/>
        <item x="162"/>
        <item x="121"/>
        <item x="130"/>
        <item x="33"/>
        <item x="93"/>
        <item x="35"/>
        <item x="139"/>
        <item x="32"/>
        <item x="10"/>
        <item x="163"/>
        <item x="54"/>
        <item x="30"/>
        <item x="122"/>
        <item x="157"/>
        <item x="187"/>
        <item x="227"/>
        <item x="224"/>
        <item x="44"/>
        <item x="71"/>
        <item x="234"/>
        <item x="217"/>
        <item x="201"/>
        <item x="83"/>
        <item x="68"/>
        <item x="91"/>
        <item x="66"/>
        <item x="192"/>
        <item x="165"/>
        <item x="60"/>
        <item x="233"/>
        <item x="45"/>
        <item x="107"/>
        <item x="147"/>
        <item x="111"/>
        <item x="138"/>
        <item x="197"/>
        <item x="108"/>
        <item x="76"/>
        <item x="190"/>
        <item x="87"/>
        <item x="145"/>
        <item x="15"/>
        <item x="1"/>
        <item x="22"/>
        <item x="127"/>
        <item x="214"/>
        <item x="203"/>
        <item x="31"/>
        <item x="103"/>
        <item x="170"/>
        <item x="102"/>
        <item x="124"/>
        <item x="28"/>
        <item x="1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2" showAll="0"/>
    <pivotField showAll="0"/>
  </pivotFields>
  <rowFields count="1">
    <field x="5"/>
  </rowFields>
  <rowItems count="6">
    <i>
      <x v="58"/>
    </i>
    <i>
      <x v="141"/>
    </i>
    <i>
      <x v="56"/>
    </i>
    <i>
      <x v="170"/>
    </i>
    <i>
      <x v="26"/>
    </i>
    <i t="grand">
      <x/>
    </i>
  </rowItems>
  <colItems count="1">
    <i/>
  </colItems>
  <dataFields count="1">
    <dataField name="Average of spending" fld="7" subtotal="average" baseField="5" baseItem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001" totalsRowShown="0">
  <autoFilter ref="A1:I1001"/>
  <sortState ref="A5:I994">
    <sortCondition descending="1" ref="H1:H1001"/>
  </sortState>
  <tableColumns count="9">
    <tableColumn id="1" name="name"/>
    <tableColumn id="2" name="age"/>
    <tableColumn id="3" name="gender"/>
    <tableColumn id="4" name="education"/>
    <tableColumn id="5" name="income"/>
    <tableColumn id="6" name="country"/>
    <tableColumn id="7" name="purchase_frequency"/>
    <tableColumn id="8" name="spending" dataDxfId="1"/>
    <tableColumn id="9" name="Age group" dataDxfId="0">
      <calculatedColumnFormula>IF(Table1[[#This Row],[age]]&lt;=25,"Gen Z", IF(Table1[[#This Row],[age]]&lt;=40,"Adults",IF(Table1[[#This Row],[age]]&lt;=55,"Middle Aged","Old")))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I2" sqref="I2"/>
    </sheetView>
  </sheetViews>
  <sheetFormatPr defaultRowHeight="15" x14ac:dyDescent="0.25"/>
  <cols>
    <col min="1" max="1" width="23" bestFit="1" customWidth="1"/>
    <col min="2" max="2" width="6.28515625" customWidth="1"/>
    <col min="3" max="3" width="9.42578125" customWidth="1"/>
    <col min="4" max="4" width="12" customWidth="1"/>
    <col min="5" max="5" width="9.7109375" customWidth="1"/>
    <col min="6" max="6" width="24.7109375" customWidth="1"/>
    <col min="7" max="7" width="21.140625" customWidth="1"/>
    <col min="8" max="8" width="15.5703125" customWidth="1"/>
    <col min="9" max="9" width="17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1247</v>
      </c>
    </row>
    <row r="2" spans="1:9" x14ac:dyDescent="0.25">
      <c r="A2" t="s">
        <v>8</v>
      </c>
      <c r="B2">
        <v>42</v>
      </c>
      <c r="C2" t="s">
        <v>9</v>
      </c>
      <c r="D2" t="s">
        <v>10</v>
      </c>
      <c r="E2">
        <v>53936</v>
      </c>
      <c r="F2" t="s">
        <v>11</v>
      </c>
      <c r="G2">
        <v>0.9</v>
      </c>
      <c r="H2" s="4">
        <v>13227.119999999901</v>
      </c>
      <c r="I2" t="str">
        <f>IF(Table1[[#This Row],[age]]&lt;=25,"Gen Z", IF(Table1[[#This Row],[age]]&lt;=40,"Adults",IF(Table1[[#This Row],[age]]&lt;=55,"Middle Aged","Old")))</f>
        <v>Middle Aged</v>
      </c>
    </row>
    <row r="3" spans="1:9" x14ac:dyDescent="0.25">
      <c r="A3" t="s">
        <v>12</v>
      </c>
      <c r="B3">
        <v>49</v>
      </c>
      <c r="C3" t="s">
        <v>9</v>
      </c>
      <c r="D3" t="s">
        <v>13</v>
      </c>
      <c r="E3">
        <v>82468</v>
      </c>
      <c r="F3" t="s">
        <v>14</v>
      </c>
      <c r="G3">
        <v>0.6</v>
      </c>
      <c r="H3" s="4">
        <v>12674.04</v>
      </c>
      <c r="I3" t="str">
        <f>IF(Table1[[#This Row],[age]]&lt;=25,"Gen Z", IF(Table1[[#This Row],[age]]&lt;=40,"Adults",IF(Table1[[#This Row],[age]]&lt;=55,"Middle Aged","Old")))</f>
        <v>Middle Aged</v>
      </c>
    </row>
    <row r="4" spans="1:9" x14ac:dyDescent="0.25">
      <c r="A4" t="s">
        <v>15</v>
      </c>
      <c r="B4">
        <v>55</v>
      </c>
      <c r="C4" t="s">
        <v>16</v>
      </c>
      <c r="D4" t="s">
        <v>17</v>
      </c>
      <c r="E4">
        <v>56941</v>
      </c>
      <c r="F4" t="s">
        <v>18</v>
      </c>
      <c r="G4">
        <v>0.3</v>
      </c>
      <c r="H4" s="4">
        <v>5354.1149999999998</v>
      </c>
      <c r="I4" t="str">
        <f>IF(Table1[[#This Row],[age]]&lt;=25,"Gen Z", IF(Table1[[#This Row],[age]]&lt;=40,"Adults",IF(Table1[[#This Row],[age]]&lt;=55,"Middle Aged","Old")))</f>
        <v>Middle Aged</v>
      </c>
    </row>
    <row r="5" spans="1:9" x14ac:dyDescent="0.25">
      <c r="A5" t="s">
        <v>23</v>
      </c>
      <c r="B5">
        <v>24</v>
      </c>
      <c r="C5" t="s">
        <v>9</v>
      </c>
      <c r="D5" t="s">
        <v>24</v>
      </c>
      <c r="E5">
        <v>61444</v>
      </c>
      <c r="F5" t="s">
        <v>25</v>
      </c>
      <c r="G5">
        <v>1</v>
      </c>
      <c r="H5" s="4">
        <v>18072.2</v>
      </c>
      <c r="I5" t="str">
        <f>IF(Table1[[#This Row],[age]]&lt;=25,"Gen Z", IF(Table1[[#This Row],[age]]&lt;=40,"Adults",IF(Table1[[#This Row],[age]]&lt;=55,"Middle Aged","Old")))</f>
        <v>Gen Z</v>
      </c>
    </row>
    <row r="6" spans="1:9" x14ac:dyDescent="0.25">
      <c r="A6" t="s">
        <v>21</v>
      </c>
      <c r="B6">
        <v>64</v>
      </c>
      <c r="C6" t="s">
        <v>16</v>
      </c>
      <c r="D6" t="s">
        <v>13</v>
      </c>
      <c r="E6">
        <v>81884</v>
      </c>
      <c r="F6" t="s">
        <v>22</v>
      </c>
      <c r="G6">
        <v>0.9</v>
      </c>
      <c r="H6" s="4">
        <v>18984.78</v>
      </c>
      <c r="I6" t="str">
        <f>IF(Table1[[#This Row],[age]]&lt;=25,"Gen Z", IF(Table1[[#This Row],[age]]&lt;=40,"Adults",IF(Table1[[#This Row],[age]]&lt;=55,"Middle Aged","Old")))</f>
        <v>Old</v>
      </c>
    </row>
    <row r="7" spans="1:9" x14ac:dyDescent="0.25">
      <c r="A7" t="s">
        <v>1094</v>
      </c>
      <c r="B7">
        <v>24</v>
      </c>
      <c r="C7" t="s">
        <v>16</v>
      </c>
      <c r="D7" t="s">
        <v>24</v>
      </c>
      <c r="E7">
        <v>88549</v>
      </c>
      <c r="F7" t="s">
        <v>229</v>
      </c>
      <c r="G7">
        <v>1</v>
      </c>
      <c r="H7" s="4">
        <v>17427.45</v>
      </c>
      <c r="I7" t="str">
        <f>IF(Table1[[#This Row],[age]]&lt;=25,"Gen Z", IF(Table1[[#This Row],[age]]&lt;=40,"Adults",IF(Table1[[#This Row],[age]]&lt;=55,"Middle Aged","Old")))</f>
        <v>Gen Z</v>
      </c>
    </row>
    <row r="8" spans="1:9" x14ac:dyDescent="0.25">
      <c r="A8" t="s">
        <v>26</v>
      </c>
      <c r="B8">
        <v>58</v>
      </c>
      <c r="C8" t="s">
        <v>16</v>
      </c>
      <c r="D8" t="s">
        <v>24</v>
      </c>
      <c r="E8">
        <v>78024</v>
      </c>
      <c r="F8" t="s">
        <v>27</v>
      </c>
      <c r="G8">
        <v>0.9</v>
      </c>
      <c r="H8" s="4">
        <v>21511.08</v>
      </c>
      <c r="I8" t="str">
        <f>IF(Table1[[#This Row],[age]]&lt;=25,"Gen Z", IF(Table1[[#This Row],[age]]&lt;=40,"Adults",IF(Table1[[#This Row],[age]]&lt;=55,"Middle Aged","Old")))</f>
        <v>Old</v>
      </c>
    </row>
    <row r="9" spans="1:9" x14ac:dyDescent="0.25">
      <c r="A9" t="s">
        <v>28</v>
      </c>
      <c r="B9">
        <v>34</v>
      </c>
      <c r="C9" t="s">
        <v>16</v>
      </c>
      <c r="D9" t="s">
        <v>10</v>
      </c>
      <c r="E9">
        <v>32225</v>
      </c>
      <c r="F9" t="s">
        <v>29</v>
      </c>
      <c r="G9">
        <v>0.7</v>
      </c>
      <c r="H9" s="4">
        <v>6727.875</v>
      </c>
      <c r="I9" t="str">
        <f>IF(Table1[[#This Row],[age]]&lt;=25,"Gen Z", IF(Table1[[#This Row],[age]]&lt;=40,"Adults",IF(Table1[[#This Row],[age]]&lt;=55,"Middle Aged","Old")))</f>
        <v>Adults</v>
      </c>
    </row>
    <row r="10" spans="1:9" x14ac:dyDescent="0.25">
      <c r="A10" t="s">
        <v>30</v>
      </c>
      <c r="B10">
        <v>63</v>
      </c>
      <c r="C10" t="s">
        <v>16</v>
      </c>
      <c r="D10" t="s">
        <v>24</v>
      </c>
      <c r="E10">
        <v>63664</v>
      </c>
      <c r="F10" t="s">
        <v>31</v>
      </c>
      <c r="G10">
        <v>0.4</v>
      </c>
      <c r="H10" s="4">
        <v>9273.2800000000007</v>
      </c>
      <c r="I10" t="str">
        <f>IF(Table1[[#This Row],[age]]&lt;=25,"Gen Z", IF(Table1[[#This Row],[age]]&lt;=40,"Adults",IF(Table1[[#This Row],[age]]&lt;=55,"Middle Aged","Old")))</f>
        <v>Old</v>
      </c>
    </row>
    <row r="11" spans="1:9" x14ac:dyDescent="0.25">
      <c r="A11" t="s">
        <v>32</v>
      </c>
      <c r="B11">
        <v>64</v>
      </c>
      <c r="C11" t="s">
        <v>9</v>
      </c>
      <c r="D11" t="s">
        <v>10</v>
      </c>
      <c r="E11">
        <v>45043</v>
      </c>
      <c r="F11" t="s">
        <v>33</v>
      </c>
      <c r="G11">
        <v>1</v>
      </c>
      <c r="H11" s="4">
        <v>16252.15</v>
      </c>
      <c r="I11" t="str">
        <f>IF(Table1[[#This Row],[age]]&lt;=25,"Gen Z", IF(Table1[[#This Row],[age]]&lt;=40,"Adults",IF(Table1[[#This Row],[age]]&lt;=55,"Middle Aged","Old")))</f>
        <v>Old</v>
      </c>
    </row>
    <row r="12" spans="1:9" x14ac:dyDescent="0.25">
      <c r="A12" t="s">
        <v>34</v>
      </c>
      <c r="B12">
        <v>32</v>
      </c>
      <c r="C12" t="s">
        <v>16</v>
      </c>
      <c r="D12" t="s">
        <v>17</v>
      </c>
      <c r="E12">
        <v>91170</v>
      </c>
      <c r="F12" t="s">
        <v>35</v>
      </c>
      <c r="G12">
        <v>0.8</v>
      </c>
      <c r="H12" s="4">
        <v>12446.8</v>
      </c>
      <c r="I12" t="str">
        <f>IF(Table1[[#This Row],[age]]&lt;=25,"Gen Z", IF(Table1[[#This Row],[age]]&lt;=40,"Adults",IF(Table1[[#This Row],[age]]&lt;=55,"Middle Aged","Old")))</f>
        <v>Adults</v>
      </c>
    </row>
    <row r="13" spans="1:9" x14ac:dyDescent="0.25">
      <c r="A13" t="s">
        <v>445</v>
      </c>
      <c r="B13">
        <v>21</v>
      </c>
      <c r="C13" t="s">
        <v>9</v>
      </c>
      <c r="D13" t="s">
        <v>13</v>
      </c>
      <c r="E13">
        <v>99186</v>
      </c>
      <c r="F13" t="s">
        <v>446</v>
      </c>
      <c r="G13">
        <v>1</v>
      </c>
      <c r="H13" s="4">
        <v>16959.3</v>
      </c>
      <c r="I13" t="str">
        <f>IF(Table1[[#This Row],[age]]&lt;=25,"Gen Z", IF(Table1[[#This Row],[age]]&lt;=40,"Adults",IF(Table1[[#This Row],[age]]&lt;=55,"Middle Aged","Old")))</f>
        <v>Gen Z</v>
      </c>
    </row>
    <row r="14" spans="1:9" x14ac:dyDescent="0.25">
      <c r="A14" t="s">
        <v>770</v>
      </c>
      <c r="B14">
        <v>21</v>
      </c>
      <c r="C14" t="s">
        <v>9</v>
      </c>
      <c r="D14" t="s">
        <v>24</v>
      </c>
      <c r="E14">
        <v>70325</v>
      </c>
      <c r="F14" t="s">
        <v>444</v>
      </c>
      <c r="G14">
        <v>0.9</v>
      </c>
      <c r="H14" s="4">
        <v>16664.625</v>
      </c>
      <c r="I14" t="str">
        <f>IF(Table1[[#This Row],[age]]&lt;=25,"Gen Z", IF(Table1[[#This Row],[age]]&lt;=40,"Adults",IF(Table1[[#This Row],[age]]&lt;=55,"Middle Aged","Old")))</f>
        <v>Gen Z</v>
      </c>
    </row>
    <row r="15" spans="1:9" x14ac:dyDescent="0.25">
      <c r="A15" t="s">
        <v>40</v>
      </c>
      <c r="B15">
        <v>39</v>
      </c>
      <c r="C15" t="s">
        <v>16</v>
      </c>
      <c r="D15" t="s">
        <v>13</v>
      </c>
      <c r="E15">
        <v>78325</v>
      </c>
      <c r="F15" t="s">
        <v>41</v>
      </c>
      <c r="G15">
        <v>0.2</v>
      </c>
      <c r="H15" s="4">
        <v>3783.25</v>
      </c>
      <c r="I15" t="str">
        <f>IF(Table1[[#This Row],[age]]&lt;=25,"Gen Z", IF(Table1[[#This Row],[age]]&lt;=40,"Adults",IF(Table1[[#This Row],[age]]&lt;=55,"Middle Aged","Old")))</f>
        <v>Adults</v>
      </c>
    </row>
    <row r="16" spans="1:9" x14ac:dyDescent="0.25">
      <c r="A16" t="s">
        <v>42</v>
      </c>
      <c r="B16">
        <v>56</v>
      </c>
      <c r="C16" t="s">
        <v>9</v>
      </c>
      <c r="D16" t="s">
        <v>13</v>
      </c>
      <c r="E16">
        <v>95451</v>
      </c>
      <c r="F16" t="s">
        <v>43</v>
      </c>
      <c r="G16">
        <v>0.4</v>
      </c>
      <c r="H16" s="4">
        <v>9509.02</v>
      </c>
      <c r="I16" t="str">
        <f>IF(Table1[[#This Row],[age]]&lt;=25,"Gen Z", IF(Table1[[#This Row],[age]]&lt;=40,"Adults",IF(Table1[[#This Row],[age]]&lt;=55,"Middle Aged","Old")))</f>
        <v>Old</v>
      </c>
    </row>
    <row r="17" spans="1:9" x14ac:dyDescent="0.25">
      <c r="A17" t="s">
        <v>44</v>
      </c>
      <c r="B17">
        <v>36</v>
      </c>
      <c r="C17" t="s">
        <v>16</v>
      </c>
      <c r="D17" t="s">
        <v>17</v>
      </c>
      <c r="E17">
        <v>44475</v>
      </c>
      <c r="F17" t="s">
        <v>45</v>
      </c>
      <c r="G17">
        <v>0.1</v>
      </c>
      <c r="H17" s="4">
        <v>1522.375</v>
      </c>
      <c r="I17" t="str">
        <f>IF(Table1[[#This Row],[age]]&lt;=25,"Gen Z", IF(Table1[[#This Row],[age]]&lt;=40,"Adults",IF(Table1[[#This Row],[age]]&lt;=55,"Middle Aged","Old")))</f>
        <v>Adults</v>
      </c>
    </row>
    <row r="18" spans="1:9" x14ac:dyDescent="0.25">
      <c r="A18" t="s">
        <v>46</v>
      </c>
      <c r="B18">
        <v>57</v>
      </c>
      <c r="C18" t="s">
        <v>9</v>
      </c>
      <c r="D18" t="s">
        <v>24</v>
      </c>
      <c r="E18">
        <v>29055</v>
      </c>
      <c r="F18" t="s">
        <v>47</v>
      </c>
      <c r="G18">
        <v>0.2</v>
      </c>
      <c r="H18" s="4">
        <v>4690.55</v>
      </c>
      <c r="I18" t="str">
        <f>IF(Table1[[#This Row],[age]]&lt;=25,"Gen Z", IF(Table1[[#This Row],[age]]&lt;=40,"Adults",IF(Table1[[#This Row],[age]]&lt;=55,"Middle Aged","Old")))</f>
        <v>Old</v>
      </c>
    </row>
    <row r="19" spans="1:9" x14ac:dyDescent="0.25">
      <c r="A19" t="s">
        <v>48</v>
      </c>
      <c r="B19">
        <v>61</v>
      </c>
      <c r="C19" t="s">
        <v>16</v>
      </c>
      <c r="D19" t="s">
        <v>17</v>
      </c>
      <c r="E19">
        <v>25064</v>
      </c>
      <c r="F19" t="s">
        <v>49</v>
      </c>
      <c r="G19">
        <v>0.2</v>
      </c>
      <c r="H19" s="4">
        <v>3250.64</v>
      </c>
      <c r="I19" t="str">
        <f>IF(Table1[[#This Row],[age]]&lt;=25,"Gen Z", IF(Table1[[#This Row],[age]]&lt;=40,"Adults",IF(Table1[[#This Row],[age]]&lt;=55,"Middle Aged","Old")))</f>
        <v>Old</v>
      </c>
    </row>
    <row r="20" spans="1:9" x14ac:dyDescent="0.25">
      <c r="A20" t="s">
        <v>50</v>
      </c>
      <c r="B20">
        <v>62</v>
      </c>
      <c r="C20" t="s">
        <v>9</v>
      </c>
      <c r="D20" t="s">
        <v>13</v>
      </c>
      <c r="E20">
        <v>88392</v>
      </c>
      <c r="F20" t="s">
        <v>51</v>
      </c>
      <c r="G20">
        <v>0.4</v>
      </c>
      <c r="H20" s="4">
        <v>9367.84</v>
      </c>
      <c r="I20" t="str">
        <f>IF(Table1[[#This Row],[age]]&lt;=25,"Gen Z", IF(Table1[[#This Row],[age]]&lt;=40,"Adults",IF(Table1[[#This Row],[age]]&lt;=55,"Middle Aged","Old")))</f>
        <v>Old</v>
      </c>
    </row>
    <row r="21" spans="1:9" x14ac:dyDescent="0.25">
      <c r="A21" t="s">
        <v>52</v>
      </c>
      <c r="B21">
        <v>31</v>
      </c>
      <c r="C21" t="s">
        <v>9</v>
      </c>
      <c r="D21" t="s">
        <v>13</v>
      </c>
      <c r="E21">
        <v>79056</v>
      </c>
      <c r="F21" t="s">
        <v>53</v>
      </c>
      <c r="G21">
        <v>0.8</v>
      </c>
      <c r="H21" s="4">
        <v>15162.24</v>
      </c>
      <c r="I21" t="str">
        <f>IF(Table1[[#This Row],[age]]&lt;=25,"Gen Z", IF(Table1[[#This Row],[age]]&lt;=40,"Adults",IF(Table1[[#This Row],[age]]&lt;=55,"Middle Aged","Old")))</f>
        <v>Adults</v>
      </c>
    </row>
    <row r="22" spans="1:9" x14ac:dyDescent="0.25">
      <c r="A22" t="s">
        <v>54</v>
      </c>
      <c r="B22">
        <v>60</v>
      </c>
      <c r="C22" t="s">
        <v>9</v>
      </c>
      <c r="D22" t="s">
        <v>10</v>
      </c>
      <c r="E22">
        <v>62509</v>
      </c>
      <c r="F22" t="s">
        <v>55</v>
      </c>
      <c r="G22">
        <v>1</v>
      </c>
      <c r="H22" s="4">
        <v>17125.45</v>
      </c>
      <c r="I22" t="str">
        <f>IF(Table1[[#This Row],[age]]&lt;=25,"Gen Z", IF(Table1[[#This Row],[age]]&lt;=40,"Adults",IF(Table1[[#This Row],[age]]&lt;=55,"Middle Aged","Old")))</f>
        <v>Old</v>
      </c>
    </row>
    <row r="23" spans="1:9" x14ac:dyDescent="0.25">
      <c r="A23" t="s">
        <v>1047</v>
      </c>
      <c r="B23">
        <v>23</v>
      </c>
      <c r="C23" t="s">
        <v>16</v>
      </c>
      <c r="D23" t="s">
        <v>24</v>
      </c>
      <c r="E23">
        <v>70287</v>
      </c>
      <c r="F23" t="s">
        <v>153</v>
      </c>
      <c r="G23">
        <v>1</v>
      </c>
      <c r="H23" s="4">
        <v>16514.349999999999</v>
      </c>
      <c r="I23" t="str">
        <f>IF(Table1[[#This Row],[age]]&lt;=25,"Gen Z", IF(Table1[[#This Row],[age]]&lt;=40,"Adults",IF(Table1[[#This Row],[age]]&lt;=55,"Middle Aged","Old")))</f>
        <v>Gen Z</v>
      </c>
    </row>
    <row r="24" spans="1:9" x14ac:dyDescent="0.25">
      <c r="A24" t="s">
        <v>945</v>
      </c>
      <c r="B24">
        <v>19</v>
      </c>
      <c r="C24" t="s">
        <v>9</v>
      </c>
      <c r="D24" t="s">
        <v>24</v>
      </c>
      <c r="E24">
        <v>30220</v>
      </c>
      <c r="F24" t="s">
        <v>138</v>
      </c>
      <c r="G24">
        <v>1</v>
      </c>
      <c r="H24" s="4">
        <v>16511</v>
      </c>
      <c r="I24" t="str">
        <f>IF(Table1[[#This Row],[age]]&lt;=25,"Gen Z", IF(Table1[[#This Row],[age]]&lt;=40,"Adults",IF(Table1[[#This Row],[age]]&lt;=55,"Middle Aged","Old")))</f>
        <v>Gen Z</v>
      </c>
    </row>
    <row r="25" spans="1:9" x14ac:dyDescent="0.25">
      <c r="A25" t="s">
        <v>60</v>
      </c>
      <c r="B25">
        <v>28</v>
      </c>
      <c r="C25" t="s">
        <v>9</v>
      </c>
      <c r="D25" t="s">
        <v>24</v>
      </c>
      <c r="E25">
        <v>28151</v>
      </c>
      <c r="F25" t="s">
        <v>61</v>
      </c>
      <c r="G25">
        <v>0.2</v>
      </c>
      <c r="H25" s="4">
        <v>3881.51</v>
      </c>
      <c r="I25" t="str">
        <f>IF(Table1[[#This Row],[age]]&lt;=25,"Gen Z", IF(Table1[[#This Row],[age]]&lt;=40,"Adults",IF(Table1[[#This Row],[age]]&lt;=55,"Middle Aged","Old")))</f>
        <v>Adults</v>
      </c>
    </row>
    <row r="26" spans="1:9" x14ac:dyDescent="0.25">
      <c r="A26" t="s">
        <v>62</v>
      </c>
      <c r="B26">
        <v>27</v>
      </c>
      <c r="C26" t="s">
        <v>16</v>
      </c>
      <c r="D26" t="s">
        <v>10</v>
      </c>
      <c r="E26">
        <v>95217</v>
      </c>
      <c r="F26" t="s">
        <v>63</v>
      </c>
      <c r="G26">
        <v>0.9</v>
      </c>
      <c r="H26" s="4">
        <v>11484.764999999999</v>
      </c>
      <c r="I26" t="str">
        <f>IF(Table1[[#This Row],[age]]&lt;=25,"Gen Z", IF(Table1[[#This Row],[age]]&lt;=40,"Adults",IF(Table1[[#This Row],[age]]&lt;=55,"Middle Aged","Old")))</f>
        <v>Adults</v>
      </c>
    </row>
    <row r="27" spans="1:9" x14ac:dyDescent="0.25">
      <c r="A27" t="s">
        <v>64</v>
      </c>
      <c r="B27">
        <v>56</v>
      </c>
      <c r="C27" t="s">
        <v>16</v>
      </c>
      <c r="D27" t="s">
        <v>10</v>
      </c>
      <c r="E27">
        <v>36311</v>
      </c>
      <c r="F27" t="s">
        <v>65</v>
      </c>
      <c r="G27">
        <v>0.4</v>
      </c>
      <c r="H27" s="4">
        <v>5526.22</v>
      </c>
      <c r="I27" t="str">
        <f>IF(Table1[[#This Row],[age]]&lt;=25,"Gen Z", IF(Table1[[#This Row],[age]]&lt;=40,"Adults",IF(Table1[[#This Row],[age]]&lt;=55,"Middle Aged","Old")))</f>
        <v>Old</v>
      </c>
    </row>
    <row r="28" spans="1:9" x14ac:dyDescent="0.25">
      <c r="A28" t="s">
        <v>66</v>
      </c>
      <c r="B28">
        <v>56</v>
      </c>
      <c r="C28" t="s">
        <v>16</v>
      </c>
      <c r="D28" t="s">
        <v>24</v>
      </c>
      <c r="E28">
        <v>31997</v>
      </c>
      <c r="F28" t="s">
        <v>67</v>
      </c>
      <c r="G28">
        <v>0.6</v>
      </c>
      <c r="H28" s="4">
        <v>12959.9099999999</v>
      </c>
      <c r="I28" t="str">
        <f>IF(Table1[[#This Row],[age]]&lt;=25,"Gen Z", IF(Table1[[#This Row],[age]]&lt;=40,"Adults",IF(Table1[[#This Row],[age]]&lt;=55,"Middle Aged","Old")))</f>
        <v>Old</v>
      </c>
    </row>
    <row r="29" spans="1:9" x14ac:dyDescent="0.25">
      <c r="A29" t="s">
        <v>1013</v>
      </c>
      <c r="B29">
        <v>23</v>
      </c>
      <c r="C29" t="s">
        <v>9</v>
      </c>
      <c r="D29" t="s">
        <v>24</v>
      </c>
      <c r="E29">
        <v>20814</v>
      </c>
      <c r="F29" t="s">
        <v>231</v>
      </c>
      <c r="G29">
        <v>1</v>
      </c>
      <c r="H29" s="4">
        <v>16040.7</v>
      </c>
      <c r="I29" t="str">
        <f>IF(Table1[[#This Row],[age]]&lt;=25,"Gen Z", IF(Table1[[#This Row],[age]]&lt;=40,"Adults",IF(Table1[[#This Row],[age]]&lt;=55,"Middle Aged","Old")))</f>
        <v>Gen Z</v>
      </c>
    </row>
    <row r="30" spans="1:9" x14ac:dyDescent="0.25">
      <c r="A30" t="s">
        <v>70</v>
      </c>
      <c r="B30">
        <v>63</v>
      </c>
      <c r="C30" t="s">
        <v>16</v>
      </c>
      <c r="D30" t="s">
        <v>24</v>
      </c>
      <c r="E30">
        <v>47600</v>
      </c>
      <c r="F30" t="s">
        <v>71</v>
      </c>
      <c r="G30">
        <v>0.1</v>
      </c>
      <c r="H30" s="4">
        <v>2238</v>
      </c>
      <c r="I30" t="str">
        <f>IF(Table1[[#This Row],[age]]&lt;=25,"Gen Z", IF(Table1[[#This Row],[age]]&lt;=40,"Adults",IF(Table1[[#This Row],[age]]&lt;=55,"Middle Aged","Old")))</f>
        <v>Old</v>
      </c>
    </row>
    <row r="31" spans="1:9" x14ac:dyDescent="0.25">
      <c r="A31" t="s">
        <v>72</v>
      </c>
      <c r="B31">
        <v>61</v>
      </c>
      <c r="C31" t="s">
        <v>16</v>
      </c>
      <c r="D31" t="s">
        <v>24</v>
      </c>
      <c r="E31">
        <v>33303</v>
      </c>
      <c r="F31" t="s">
        <v>73</v>
      </c>
      <c r="G31">
        <v>0.5</v>
      </c>
      <c r="H31" s="4">
        <v>10832.575000000001</v>
      </c>
      <c r="I31" t="str">
        <f>IF(Table1[[#This Row],[age]]&lt;=25,"Gen Z", IF(Table1[[#This Row],[age]]&lt;=40,"Adults",IF(Table1[[#This Row],[age]]&lt;=55,"Middle Aged","Old")))</f>
        <v>Old</v>
      </c>
    </row>
    <row r="32" spans="1:9" x14ac:dyDescent="0.25">
      <c r="A32" t="s">
        <v>689</v>
      </c>
      <c r="B32">
        <v>24</v>
      </c>
      <c r="C32" t="s">
        <v>9</v>
      </c>
      <c r="D32" t="s">
        <v>24</v>
      </c>
      <c r="E32">
        <v>99692</v>
      </c>
      <c r="F32" t="s">
        <v>325</v>
      </c>
      <c r="G32">
        <v>0.8</v>
      </c>
      <c r="H32" s="4">
        <v>15987.68</v>
      </c>
      <c r="I32" t="str">
        <f>IF(Table1[[#This Row],[age]]&lt;=25,"Gen Z", IF(Table1[[#This Row],[age]]&lt;=40,"Adults",IF(Table1[[#This Row],[age]]&lt;=55,"Middle Aged","Old")))</f>
        <v>Gen Z</v>
      </c>
    </row>
    <row r="33" spans="1:9" x14ac:dyDescent="0.25">
      <c r="A33" t="s">
        <v>76</v>
      </c>
      <c r="B33">
        <v>45</v>
      </c>
      <c r="C33" t="s">
        <v>16</v>
      </c>
      <c r="D33" t="s">
        <v>10</v>
      </c>
      <c r="E33">
        <v>86012</v>
      </c>
      <c r="F33" t="s">
        <v>20</v>
      </c>
      <c r="G33">
        <v>0.8</v>
      </c>
      <c r="H33" s="4">
        <v>11440.48</v>
      </c>
      <c r="I33" t="str">
        <f>IF(Table1[[#This Row],[age]]&lt;=25,"Gen Z", IF(Table1[[#This Row],[age]]&lt;=40,"Adults",IF(Table1[[#This Row],[age]]&lt;=55,"Middle Aged","Old")))</f>
        <v>Middle Aged</v>
      </c>
    </row>
    <row r="34" spans="1:9" x14ac:dyDescent="0.25">
      <c r="A34" t="s">
        <v>1171</v>
      </c>
      <c r="B34">
        <v>24</v>
      </c>
      <c r="C34" t="s">
        <v>16</v>
      </c>
      <c r="D34" t="s">
        <v>24</v>
      </c>
      <c r="E34">
        <v>57931</v>
      </c>
      <c r="F34" t="s">
        <v>469</v>
      </c>
      <c r="G34">
        <v>1</v>
      </c>
      <c r="H34" s="4">
        <v>15896.55</v>
      </c>
      <c r="I34" t="str">
        <f>IF(Table1[[#This Row],[age]]&lt;=25,"Gen Z", IF(Table1[[#This Row],[age]]&lt;=40,"Adults",IF(Table1[[#This Row],[age]]&lt;=55,"Middle Aged","Old")))</f>
        <v>Gen Z</v>
      </c>
    </row>
    <row r="35" spans="1:9" x14ac:dyDescent="0.25">
      <c r="A35" t="s">
        <v>79</v>
      </c>
      <c r="B35">
        <v>40</v>
      </c>
      <c r="C35" t="s">
        <v>9</v>
      </c>
      <c r="D35" t="s">
        <v>17</v>
      </c>
      <c r="E35">
        <v>46661</v>
      </c>
      <c r="F35" t="s">
        <v>80</v>
      </c>
      <c r="G35">
        <v>0.1</v>
      </c>
      <c r="H35" s="4">
        <v>1733.3050000000001</v>
      </c>
      <c r="I35" t="str">
        <f>IF(Table1[[#This Row],[age]]&lt;=25,"Gen Z", IF(Table1[[#This Row],[age]]&lt;=40,"Adults",IF(Table1[[#This Row],[age]]&lt;=55,"Middle Aged","Old")))</f>
        <v>Adults</v>
      </c>
    </row>
    <row r="36" spans="1:9" x14ac:dyDescent="0.25">
      <c r="A36" t="s">
        <v>81</v>
      </c>
      <c r="B36">
        <v>61</v>
      </c>
      <c r="C36" t="s">
        <v>16</v>
      </c>
      <c r="D36" t="s">
        <v>17</v>
      </c>
      <c r="E36">
        <v>64867</v>
      </c>
      <c r="F36" t="s">
        <v>82</v>
      </c>
      <c r="G36">
        <v>0.9</v>
      </c>
      <c r="H36" s="4">
        <v>16419.014999999999</v>
      </c>
      <c r="I36" t="str">
        <f>IF(Table1[[#This Row],[age]]&lt;=25,"Gen Z", IF(Table1[[#This Row],[age]]&lt;=40,"Adults",IF(Table1[[#This Row],[age]]&lt;=55,"Middle Aged","Old")))</f>
        <v>Old</v>
      </c>
    </row>
    <row r="37" spans="1:9" x14ac:dyDescent="0.25">
      <c r="A37" t="s">
        <v>83</v>
      </c>
      <c r="B37">
        <v>34</v>
      </c>
      <c r="C37" t="s">
        <v>16</v>
      </c>
      <c r="D37" t="s">
        <v>24</v>
      </c>
      <c r="E37">
        <v>42913</v>
      </c>
      <c r="F37" t="s">
        <v>84</v>
      </c>
      <c r="G37">
        <v>0.1</v>
      </c>
      <c r="H37" s="4">
        <v>1814.5650000000001</v>
      </c>
      <c r="I37" t="str">
        <f>IF(Table1[[#This Row],[age]]&lt;=25,"Gen Z", IF(Table1[[#This Row],[age]]&lt;=40,"Adults",IF(Table1[[#This Row],[age]]&lt;=55,"Middle Aged","Old")))</f>
        <v>Adults</v>
      </c>
    </row>
    <row r="38" spans="1:9" x14ac:dyDescent="0.25">
      <c r="A38" t="s">
        <v>85</v>
      </c>
      <c r="B38">
        <v>48</v>
      </c>
      <c r="C38" t="s">
        <v>9</v>
      </c>
      <c r="D38" t="s">
        <v>13</v>
      </c>
      <c r="E38">
        <v>66812</v>
      </c>
      <c r="F38" t="s">
        <v>86</v>
      </c>
      <c r="G38">
        <v>0.7</v>
      </c>
      <c r="H38" s="4">
        <v>14238.4199999999</v>
      </c>
      <c r="I38" t="str">
        <f>IF(Table1[[#This Row],[age]]&lt;=25,"Gen Z", IF(Table1[[#This Row],[age]]&lt;=40,"Adults",IF(Table1[[#This Row],[age]]&lt;=55,"Middle Aged","Old")))</f>
        <v>Middle Aged</v>
      </c>
    </row>
    <row r="39" spans="1:9" x14ac:dyDescent="0.25">
      <c r="A39" t="s">
        <v>87</v>
      </c>
      <c r="B39">
        <v>60</v>
      </c>
      <c r="C39" t="s">
        <v>9</v>
      </c>
      <c r="D39" t="s">
        <v>17</v>
      </c>
      <c r="E39">
        <v>93478</v>
      </c>
      <c r="F39" t="s">
        <v>88</v>
      </c>
      <c r="G39">
        <v>0.1</v>
      </c>
      <c r="H39" s="4">
        <v>2167.39</v>
      </c>
      <c r="I39" t="str">
        <f>IF(Table1[[#This Row],[age]]&lt;=25,"Gen Z", IF(Table1[[#This Row],[age]]&lt;=40,"Adults",IF(Table1[[#This Row],[age]]&lt;=55,"Middle Aged","Old")))</f>
        <v>Old</v>
      </c>
    </row>
    <row r="40" spans="1:9" x14ac:dyDescent="0.25">
      <c r="A40" t="s">
        <v>89</v>
      </c>
      <c r="B40">
        <v>47</v>
      </c>
      <c r="C40" t="s">
        <v>16</v>
      </c>
      <c r="D40" t="s">
        <v>13</v>
      </c>
      <c r="E40">
        <v>25989</v>
      </c>
      <c r="F40" t="s">
        <v>20</v>
      </c>
      <c r="G40">
        <v>0.9</v>
      </c>
      <c r="H40" s="4">
        <v>14669.504999999999</v>
      </c>
      <c r="I40" t="str">
        <f>IF(Table1[[#This Row],[age]]&lt;=25,"Gen Z", IF(Table1[[#This Row],[age]]&lt;=40,"Adults",IF(Table1[[#This Row],[age]]&lt;=55,"Middle Aged","Old")))</f>
        <v>Middle Aged</v>
      </c>
    </row>
    <row r="41" spans="1:9" x14ac:dyDescent="0.25">
      <c r="A41" t="s">
        <v>90</v>
      </c>
      <c r="B41">
        <v>35</v>
      </c>
      <c r="C41" t="s">
        <v>16</v>
      </c>
      <c r="D41" t="s">
        <v>17</v>
      </c>
      <c r="E41">
        <v>83154</v>
      </c>
      <c r="F41" t="s">
        <v>91</v>
      </c>
      <c r="G41">
        <v>0.6</v>
      </c>
      <c r="H41" s="4">
        <v>9094.6200000000008</v>
      </c>
      <c r="I41" t="str">
        <f>IF(Table1[[#This Row],[age]]&lt;=25,"Gen Z", IF(Table1[[#This Row],[age]]&lt;=40,"Adults",IF(Table1[[#This Row],[age]]&lt;=55,"Middle Aged","Old")))</f>
        <v>Adults</v>
      </c>
    </row>
    <row r="42" spans="1:9" x14ac:dyDescent="0.25">
      <c r="A42" t="s">
        <v>92</v>
      </c>
      <c r="B42">
        <v>57</v>
      </c>
      <c r="C42" t="s">
        <v>9</v>
      </c>
      <c r="D42" t="s">
        <v>13</v>
      </c>
      <c r="E42">
        <v>97368</v>
      </c>
      <c r="F42" t="s">
        <v>82</v>
      </c>
      <c r="G42">
        <v>1</v>
      </c>
      <c r="H42" s="4">
        <v>23868.400000000001</v>
      </c>
      <c r="I42" t="str">
        <f>IF(Table1[[#This Row],[age]]&lt;=25,"Gen Z", IF(Table1[[#This Row],[age]]&lt;=40,"Adults",IF(Table1[[#This Row],[age]]&lt;=55,"Middle Aged","Old")))</f>
        <v>Old</v>
      </c>
    </row>
    <row r="43" spans="1:9" x14ac:dyDescent="0.25">
      <c r="A43" t="s">
        <v>93</v>
      </c>
      <c r="B43">
        <v>26</v>
      </c>
      <c r="C43" t="s">
        <v>9</v>
      </c>
      <c r="D43" t="s">
        <v>24</v>
      </c>
      <c r="E43">
        <v>74318</v>
      </c>
      <c r="F43" t="s">
        <v>94</v>
      </c>
      <c r="G43">
        <v>0.2</v>
      </c>
      <c r="H43" s="4">
        <v>4343.18</v>
      </c>
      <c r="I43" t="str">
        <f>IF(Table1[[#This Row],[age]]&lt;=25,"Gen Z", IF(Table1[[#This Row],[age]]&lt;=40,"Adults",IF(Table1[[#This Row],[age]]&lt;=55,"Middle Aged","Old")))</f>
        <v>Adults</v>
      </c>
    </row>
    <row r="44" spans="1:9" x14ac:dyDescent="0.25">
      <c r="A44" t="s">
        <v>982</v>
      </c>
      <c r="B44">
        <v>25</v>
      </c>
      <c r="C44" t="s">
        <v>16</v>
      </c>
      <c r="D44" t="s">
        <v>24</v>
      </c>
      <c r="E44">
        <v>89489</v>
      </c>
      <c r="F44" t="s">
        <v>241</v>
      </c>
      <c r="G44">
        <v>0.9</v>
      </c>
      <c r="H44" s="4">
        <v>15727.004999999999</v>
      </c>
      <c r="I44" t="str">
        <f>IF(Table1[[#This Row],[age]]&lt;=25,"Gen Z", IF(Table1[[#This Row],[age]]&lt;=40,"Adults",IF(Table1[[#This Row],[age]]&lt;=55,"Middle Aged","Old")))</f>
        <v>Gen Z</v>
      </c>
    </row>
    <row r="45" spans="1:9" x14ac:dyDescent="0.25">
      <c r="A45" t="s">
        <v>97</v>
      </c>
      <c r="B45">
        <v>32</v>
      </c>
      <c r="C45" t="s">
        <v>9</v>
      </c>
      <c r="D45" t="s">
        <v>24</v>
      </c>
      <c r="E45">
        <v>94468</v>
      </c>
      <c r="F45" t="s">
        <v>98</v>
      </c>
      <c r="G45">
        <v>0.7</v>
      </c>
      <c r="H45" s="4">
        <v>15906.38</v>
      </c>
      <c r="I45" t="str">
        <f>IF(Table1[[#This Row],[age]]&lt;=25,"Gen Z", IF(Table1[[#This Row],[age]]&lt;=40,"Adults",IF(Table1[[#This Row],[age]]&lt;=55,"Middle Aged","Old")))</f>
        <v>Adults</v>
      </c>
    </row>
    <row r="46" spans="1:9" x14ac:dyDescent="0.25">
      <c r="A46" t="s">
        <v>233</v>
      </c>
      <c r="B46">
        <v>23</v>
      </c>
      <c r="C46" t="s">
        <v>16</v>
      </c>
      <c r="D46" t="s">
        <v>24</v>
      </c>
      <c r="E46">
        <v>68399</v>
      </c>
      <c r="F46" t="s">
        <v>234</v>
      </c>
      <c r="G46">
        <v>0.9</v>
      </c>
      <c r="H46" s="4">
        <v>14777.955</v>
      </c>
      <c r="I46" t="str">
        <f>IF(Table1[[#This Row],[age]]&lt;=25,"Gen Z", IF(Table1[[#This Row],[age]]&lt;=40,"Adults",IF(Table1[[#This Row],[age]]&lt;=55,"Middle Aged","Old")))</f>
        <v>Gen Z</v>
      </c>
    </row>
    <row r="47" spans="1:9" x14ac:dyDescent="0.25">
      <c r="A47" t="s">
        <v>101</v>
      </c>
      <c r="B47">
        <v>46</v>
      </c>
      <c r="C47" t="s">
        <v>16</v>
      </c>
      <c r="D47" t="s">
        <v>13</v>
      </c>
      <c r="E47">
        <v>40668</v>
      </c>
      <c r="F47" t="s">
        <v>102</v>
      </c>
      <c r="G47">
        <v>0.8</v>
      </c>
      <c r="H47" s="4">
        <v>13626.72</v>
      </c>
      <c r="I47" t="str">
        <f>IF(Table1[[#This Row],[age]]&lt;=25,"Gen Z", IF(Table1[[#This Row],[age]]&lt;=40,"Adults",IF(Table1[[#This Row],[age]]&lt;=55,"Middle Aged","Old")))</f>
        <v>Middle Aged</v>
      </c>
    </row>
    <row r="48" spans="1:9" x14ac:dyDescent="0.25">
      <c r="A48" t="s">
        <v>103</v>
      </c>
      <c r="B48">
        <v>51</v>
      </c>
      <c r="C48" t="s">
        <v>9</v>
      </c>
      <c r="D48" t="s">
        <v>10</v>
      </c>
      <c r="E48">
        <v>25100</v>
      </c>
      <c r="F48" t="s">
        <v>104</v>
      </c>
      <c r="G48">
        <v>0.8</v>
      </c>
      <c r="H48" s="4">
        <v>12204</v>
      </c>
      <c r="I48" t="str">
        <f>IF(Table1[[#This Row],[age]]&lt;=25,"Gen Z", IF(Table1[[#This Row],[age]]&lt;=40,"Adults",IF(Table1[[#This Row],[age]]&lt;=55,"Middle Aged","Old")))</f>
        <v>Middle Aged</v>
      </c>
    </row>
    <row r="49" spans="1:9" x14ac:dyDescent="0.25">
      <c r="A49" t="s">
        <v>105</v>
      </c>
      <c r="B49">
        <v>38</v>
      </c>
      <c r="C49" t="s">
        <v>9</v>
      </c>
      <c r="D49" t="s">
        <v>24</v>
      </c>
      <c r="E49">
        <v>26534</v>
      </c>
      <c r="F49" t="s">
        <v>73</v>
      </c>
      <c r="G49">
        <v>0.7</v>
      </c>
      <c r="H49" s="4">
        <v>14928.6899999999</v>
      </c>
      <c r="I49" t="str">
        <f>IF(Table1[[#This Row],[age]]&lt;=25,"Gen Z", IF(Table1[[#This Row],[age]]&lt;=40,"Adults",IF(Table1[[#This Row],[age]]&lt;=55,"Middle Aged","Old")))</f>
        <v>Adults</v>
      </c>
    </row>
    <row r="50" spans="1:9" x14ac:dyDescent="0.25">
      <c r="A50" t="s">
        <v>106</v>
      </c>
      <c r="B50">
        <v>30</v>
      </c>
      <c r="C50" t="s">
        <v>16</v>
      </c>
      <c r="D50" t="s">
        <v>17</v>
      </c>
      <c r="E50">
        <v>21930</v>
      </c>
      <c r="F50" t="s">
        <v>107</v>
      </c>
      <c r="G50">
        <v>0.7</v>
      </c>
      <c r="H50" s="4">
        <v>8467.5499999999993</v>
      </c>
      <c r="I50" t="str">
        <f>IF(Table1[[#This Row],[age]]&lt;=25,"Gen Z", IF(Table1[[#This Row],[age]]&lt;=40,"Adults",IF(Table1[[#This Row],[age]]&lt;=55,"Middle Aged","Old")))</f>
        <v>Adults</v>
      </c>
    </row>
    <row r="51" spans="1:9" x14ac:dyDescent="0.25">
      <c r="A51" t="s">
        <v>108</v>
      </c>
      <c r="B51">
        <v>61</v>
      </c>
      <c r="C51" t="s">
        <v>9</v>
      </c>
      <c r="D51" t="s">
        <v>13</v>
      </c>
      <c r="E51">
        <v>20444</v>
      </c>
      <c r="F51" t="s">
        <v>109</v>
      </c>
      <c r="G51">
        <v>0.4</v>
      </c>
      <c r="H51" s="4">
        <v>8008.88</v>
      </c>
      <c r="I51" t="str">
        <f>IF(Table1[[#This Row],[age]]&lt;=25,"Gen Z", IF(Table1[[#This Row],[age]]&lt;=40,"Adults",IF(Table1[[#This Row],[age]]&lt;=55,"Middle Aged","Old")))</f>
        <v>Old</v>
      </c>
    </row>
    <row r="52" spans="1:9" x14ac:dyDescent="0.25">
      <c r="A52" t="s">
        <v>1081</v>
      </c>
      <c r="B52">
        <v>24</v>
      </c>
      <c r="C52" t="s">
        <v>16</v>
      </c>
      <c r="D52" t="s">
        <v>24</v>
      </c>
      <c r="E52">
        <v>66037</v>
      </c>
      <c r="F52" t="s">
        <v>319</v>
      </c>
      <c r="G52">
        <v>0.9</v>
      </c>
      <c r="H52" s="4">
        <v>14671.665000000001</v>
      </c>
      <c r="I52" t="str">
        <f>IF(Table1[[#This Row],[age]]&lt;=25,"Gen Z", IF(Table1[[#This Row],[age]]&lt;=40,"Adults",IF(Table1[[#This Row],[age]]&lt;=55,"Middle Aged","Old")))</f>
        <v>Gen Z</v>
      </c>
    </row>
    <row r="53" spans="1:9" x14ac:dyDescent="0.25">
      <c r="A53" t="s">
        <v>111</v>
      </c>
      <c r="B53">
        <v>56</v>
      </c>
      <c r="C53" t="s">
        <v>16</v>
      </c>
      <c r="D53" t="s">
        <v>13</v>
      </c>
      <c r="E53">
        <v>56697</v>
      </c>
      <c r="F53" t="s">
        <v>107</v>
      </c>
      <c r="G53">
        <v>0.3</v>
      </c>
      <c r="H53" s="4">
        <v>5950.4549999999899</v>
      </c>
      <c r="I53" t="str">
        <f>IF(Table1[[#This Row],[age]]&lt;=25,"Gen Z", IF(Table1[[#This Row],[age]]&lt;=40,"Adults",IF(Table1[[#This Row],[age]]&lt;=55,"Middle Aged","Old")))</f>
        <v>Old</v>
      </c>
    </row>
    <row r="54" spans="1:9" x14ac:dyDescent="0.25">
      <c r="A54" t="s">
        <v>1027</v>
      </c>
      <c r="B54">
        <v>18</v>
      </c>
      <c r="C54" t="s">
        <v>9</v>
      </c>
      <c r="D54" t="s">
        <v>13</v>
      </c>
      <c r="E54">
        <v>48098</v>
      </c>
      <c r="F54" t="s">
        <v>69</v>
      </c>
      <c r="G54">
        <v>1</v>
      </c>
      <c r="H54" s="4">
        <v>14404.9</v>
      </c>
      <c r="I54" t="str">
        <f>IF(Table1[[#This Row],[age]]&lt;=25,"Gen Z", IF(Table1[[#This Row],[age]]&lt;=40,"Adults",IF(Table1[[#This Row],[age]]&lt;=55,"Middle Aged","Old")))</f>
        <v>Gen Z</v>
      </c>
    </row>
    <row r="55" spans="1:9" x14ac:dyDescent="0.25">
      <c r="A55" t="s">
        <v>114</v>
      </c>
      <c r="B55">
        <v>35</v>
      </c>
      <c r="C55" t="s">
        <v>9</v>
      </c>
      <c r="D55" t="s">
        <v>10</v>
      </c>
      <c r="E55">
        <v>53618</v>
      </c>
      <c r="F55" t="s">
        <v>115</v>
      </c>
      <c r="G55">
        <v>0.3</v>
      </c>
      <c r="H55" s="4">
        <v>3804.26999999999</v>
      </c>
      <c r="I55" t="str">
        <f>IF(Table1[[#This Row],[age]]&lt;=25,"Gen Z", IF(Table1[[#This Row],[age]]&lt;=40,"Adults",IF(Table1[[#This Row],[age]]&lt;=55,"Middle Aged","Old")))</f>
        <v>Adults</v>
      </c>
    </row>
    <row r="56" spans="1:9" x14ac:dyDescent="0.25">
      <c r="A56" t="s">
        <v>116</v>
      </c>
      <c r="B56">
        <v>59</v>
      </c>
      <c r="C56" t="s">
        <v>9</v>
      </c>
      <c r="D56" t="s">
        <v>10</v>
      </c>
      <c r="E56">
        <v>40242</v>
      </c>
      <c r="F56" t="s">
        <v>41</v>
      </c>
      <c r="G56">
        <v>0.5</v>
      </c>
      <c r="H56" s="4">
        <v>8006.05</v>
      </c>
      <c r="I56" t="str">
        <f>IF(Table1[[#This Row],[age]]&lt;=25,"Gen Z", IF(Table1[[#This Row],[age]]&lt;=40,"Adults",IF(Table1[[#This Row],[age]]&lt;=55,"Middle Aged","Old")))</f>
        <v>Old</v>
      </c>
    </row>
    <row r="57" spans="1:9" x14ac:dyDescent="0.25">
      <c r="A57" t="s">
        <v>1218</v>
      </c>
      <c r="B57">
        <v>24</v>
      </c>
      <c r="C57" t="s">
        <v>9</v>
      </c>
      <c r="D57" t="s">
        <v>24</v>
      </c>
      <c r="E57">
        <v>46459</v>
      </c>
      <c r="F57" t="s">
        <v>373</v>
      </c>
      <c r="G57">
        <v>0.8</v>
      </c>
      <c r="H57" s="4">
        <v>13858.36</v>
      </c>
      <c r="I57" t="str">
        <f>IF(Table1[[#This Row],[age]]&lt;=25,"Gen Z", IF(Table1[[#This Row],[age]]&lt;=40,"Adults",IF(Table1[[#This Row],[age]]&lt;=55,"Middle Aged","Old")))</f>
        <v>Gen Z</v>
      </c>
    </row>
    <row r="58" spans="1:9" x14ac:dyDescent="0.25">
      <c r="A58" t="s">
        <v>118</v>
      </c>
      <c r="B58">
        <v>53</v>
      </c>
      <c r="C58" t="s">
        <v>9</v>
      </c>
      <c r="D58" t="s">
        <v>13</v>
      </c>
      <c r="E58">
        <v>94379</v>
      </c>
      <c r="F58" t="s">
        <v>119</v>
      </c>
      <c r="G58">
        <v>0.1</v>
      </c>
      <c r="H58" s="4">
        <v>2371.895</v>
      </c>
      <c r="I58" t="str">
        <f>IF(Table1[[#This Row],[age]]&lt;=25,"Gen Z", IF(Table1[[#This Row],[age]]&lt;=40,"Adults",IF(Table1[[#This Row],[age]]&lt;=55,"Middle Aged","Old")))</f>
        <v>Middle Aged</v>
      </c>
    </row>
    <row r="59" spans="1:9" x14ac:dyDescent="0.25">
      <c r="A59" t="s">
        <v>120</v>
      </c>
      <c r="B59">
        <v>65</v>
      </c>
      <c r="C59" t="s">
        <v>9</v>
      </c>
      <c r="D59" t="s">
        <v>24</v>
      </c>
      <c r="E59">
        <v>77074</v>
      </c>
      <c r="F59" t="s">
        <v>121</v>
      </c>
      <c r="G59">
        <v>0.6</v>
      </c>
      <c r="H59" s="4">
        <v>15512.22</v>
      </c>
      <c r="I59" t="str">
        <f>IF(Table1[[#This Row],[age]]&lt;=25,"Gen Z", IF(Table1[[#This Row],[age]]&lt;=40,"Adults",IF(Table1[[#This Row],[age]]&lt;=55,"Middle Aged","Old")))</f>
        <v>Old</v>
      </c>
    </row>
    <row r="60" spans="1:9" x14ac:dyDescent="0.25">
      <c r="A60" t="s">
        <v>122</v>
      </c>
      <c r="B60">
        <v>52</v>
      </c>
      <c r="C60" t="s">
        <v>16</v>
      </c>
      <c r="D60" t="s">
        <v>17</v>
      </c>
      <c r="E60">
        <v>69227</v>
      </c>
      <c r="F60" t="s">
        <v>35</v>
      </c>
      <c r="G60">
        <v>1</v>
      </c>
      <c r="H60" s="4">
        <v>18461.349999999999</v>
      </c>
      <c r="I60" t="str">
        <f>IF(Table1[[#This Row],[age]]&lt;=25,"Gen Z", IF(Table1[[#This Row],[age]]&lt;=40,"Adults",IF(Table1[[#This Row],[age]]&lt;=55,"Middle Aged","Old")))</f>
        <v>Middle Aged</v>
      </c>
    </row>
    <row r="61" spans="1:9" x14ac:dyDescent="0.25">
      <c r="A61" t="s">
        <v>123</v>
      </c>
      <c r="B61">
        <v>36</v>
      </c>
      <c r="C61" t="s">
        <v>16</v>
      </c>
      <c r="D61" t="s">
        <v>17</v>
      </c>
      <c r="E61">
        <v>39794</v>
      </c>
      <c r="F61" t="s">
        <v>124</v>
      </c>
      <c r="G61">
        <v>0.5</v>
      </c>
      <c r="H61" s="4">
        <v>7494.85</v>
      </c>
      <c r="I61" t="str">
        <f>IF(Table1[[#This Row],[age]]&lt;=25,"Gen Z", IF(Table1[[#This Row],[age]]&lt;=40,"Adults",IF(Table1[[#This Row],[age]]&lt;=55,"Middle Aged","Old")))</f>
        <v>Adults</v>
      </c>
    </row>
    <row r="62" spans="1:9" x14ac:dyDescent="0.25">
      <c r="A62" t="s">
        <v>125</v>
      </c>
      <c r="B62">
        <v>39</v>
      </c>
      <c r="C62" t="s">
        <v>9</v>
      </c>
      <c r="D62" t="s">
        <v>13</v>
      </c>
      <c r="E62">
        <v>32282</v>
      </c>
      <c r="F62" t="s">
        <v>126</v>
      </c>
      <c r="G62">
        <v>0.6</v>
      </c>
      <c r="H62" s="4">
        <v>11168.46</v>
      </c>
      <c r="I62" t="str">
        <f>IF(Table1[[#This Row],[age]]&lt;=25,"Gen Z", IF(Table1[[#This Row],[age]]&lt;=40,"Adults",IF(Table1[[#This Row],[age]]&lt;=55,"Middle Aged","Old")))</f>
        <v>Adults</v>
      </c>
    </row>
    <row r="63" spans="1:9" x14ac:dyDescent="0.25">
      <c r="A63" t="s">
        <v>127</v>
      </c>
      <c r="B63">
        <v>57</v>
      </c>
      <c r="C63" t="s">
        <v>16</v>
      </c>
      <c r="D63" t="s">
        <v>10</v>
      </c>
      <c r="E63">
        <v>55339</v>
      </c>
      <c r="F63" t="s">
        <v>91</v>
      </c>
      <c r="G63">
        <v>0.3</v>
      </c>
      <c r="H63" s="4">
        <v>4430.085</v>
      </c>
      <c r="I63" t="str">
        <f>IF(Table1[[#This Row],[age]]&lt;=25,"Gen Z", IF(Table1[[#This Row],[age]]&lt;=40,"Adults",IF(Table1[[#This Row],[age]]&lt;=55,"Middle Aged","Old")))</f>
        <v>Old</v>
      </c>
    </row>
    <row r="64" spans="1:9" x14ac:dyDescent="0.25">
      <c r="A64" t="s">
        <v>128</v>
      </c>
      <c r="B64">
        <v>27</v>
      </c>
      <c r="C64" t="s">
        <v>9</v>
      </c>
      <c r="D64" t="s">
        <v>13</v>
      </c>
      <c r="E64">
        <v>71746</v>
      </c>
      <c r="F64" t="s">
        <v>129</v>
      </c>
      <c r="G64">
        <v>0.9</v>
      </c>
      <c r="H64" s="4">
        <v>16728.57</v>
      </c>
      <c r="I64" t="str">
        <f>IF(Table1[[#This Row],[age]]&lt;=25,"Gen Z", IF(Table1[[#This Row],[age]]&lt;=40,"Adults",IF(Table1[[#This Row],[age]]&lt;=55,"Middle Aged","Old")))</f>
        <v>Adults</v>
      </c>
    </row>
    <row r="65" spans="1:9" x14ac:dyDescent="0.25">
      <c r="A65" t="s">
        <v>130</v>
      </c>
      <c r="B65">
        <v>26</v>
      </c>
      <c r="C65" t="s">
        <v>9</v>
      </c>
      <c r="D65" t="s">
        <v>10</v>
      </c>
      <c r="E65">
        <v>82660</v>
      </c>
      <c r="F65" t="s">
        <v>80</v>
      </c>
      <c r="G65">
        <v>0.4</v>
      </c>
      <c r="H65" s="4">
        <v>5653.2</v>
      </c>
      <c r="I65" t="str">
        <f>IF(Table1[[#This Row],[age]]&lt;=25,"Gen Z", IF(Table1[[#This Row],[age]]&lt;=40,"Adults",IF(Table1[[#This Row],[age]]&lt;=55,"Middle Aged","Old")))</f>
        <v>Adults</v>
      </c>
    </row>
    <row r="66" spans="1:9" x14ac:dyDescent="0.25">
      <c r="A66" t="s">
        <v>1195</v>
      </c>
      <c r="B66">
        <v>21</v>
      </c>
      <c r="C66" t="s">
        <v>16</v>
      </c>
      <c r="D66" t="s">
        <v>13</v>
      </c>
      <c r="E66">
        <v>75594</v>
      </c>
      <c r="F66" t="s">
        <v>401</v>
      </c>
      <c r="G66">
        <v>1</v>
      </c>
      <c r="H66" s="4">
        <v>13779.7</v>
      </c>
      <c r="I66" t="str">
        <f>IF(Table1[[#This Row],[age]]&lt;=25,"Gen Z", IF(Table1[[#This Row],[age]]&lt;=40,"Adults",IF(Table1[[#This Row],[age]]&lt;=55,"Middle Aged","Old")))</f>
        <v>Gen Z</v>
      </c>
    </row>
    <row r="67" spans="1:9" x14ac:dyDescent="0.25">
      <c r="A67" t="s">
        <v>132</v>
      </c>
      <c r="B67">
        <v>37</v>
      </c>
      <c r="C67" t="s">
        <v>9</v>
      </c>
      <c r="D67" t="s">
        <v>13</v>
      </c>
      <c r="E67">
        <v>59220</v>
      </c>
      <c r="F67" t="s">
        <v>33</v>
      </c>
      <c r="G67">
        <v>0.7</v>
      </c>
      <c r="H67" s="4">
        <v>13972.699999999901</v>
      </c>
      <c r="I67" t="str">
        <f>IF(Table1[[#This Row],[age]]&lt;=25,"Gen Z", IF(Table1[[#This Row],[age]]&lt;=40,"Adults",IF(Table1[[#This Row],[age]]&lt;=55,"Middle Aged","Old")))</f>
        <v>Adults</v>
      </c>
    </row>
    <row r="68" spans="1:9" x14ac:dyDescent="0.25">
      <c r="A68" t="s">
        <v>719</v>
      </c>
      <c r="B68">
        <v>20</v>
      </c>
      <c r="C68" t="s">
        <v>9</v>
      </c>
      <c r="D68" t="s">
        <v>13</v>
      </c>
      <c r="E68">
        <v>64861</v>
      </c>
      <c r="F68" t="s">
        <v>234</v>
      </c>
      <c r="G68">
        <v>0.9</v>
      </c>
      <c r="H68" s="4">
        <v>13718.744999999901</v>
      </c>
      <c r="I68" t="str">
        <f>IF(Table1[[#This Row],[age]]&lt;=25,"Gen Z", IF(Table1[[#This Row],[age]]&lt;=40,"Adults",IF(Table1[[#This Row],[age]]&lt;=55,"Middle Aged","Old")))</f>
        <v>Gen Z</v>
      </c>
    </row>
    <row r="69" spans="1:9" x14ac:dyDescent="0.25">
      <c r="A69" t="s">
        <v>135</v>
      </c>
      <c r="B69">
        <v>39</v>
      </c>
      <c r="C69" t="s">
        <v>16</v>
      </c>
      <c r="D69" t="s">
        <v>24</v>
      </c>
      <c r="E69">
        <v>35205</v>
      </c>
      <c r="F69" t="s">
        <v>136</v>
      </c>
      <c r="G69">
        <v>0.8</v>
      </c>
      <c r="H69" s="4">
        <v>15808.2</v>
      </c>
      <c r="I69" t="str">
        <f>IF(Table1[[#This Row],[age]]&lt;=25,"Gen Z", IF(Table1[[#This Row],[age]]&lt;=40,"Adults",IF(Table1[[#This Row],[age]]&lt;=55,"Middle Aged","Old")))</f>
        <v>Adults</v>
      </c>
    </row>
    <row r="70" spans="1:9" x14ac:dyDescent="0.25">
      <c r="A70" t="s">
        <v>137</v>
      </c>
      <c r="B70">
        <v>45</v>
      </c>
      <c r="C70" t="s">
        <v>16</v>
      </c>
      <c r="D70" t="s">
        <v>13</v>
      </c>
      <c r="E70">
        <v>63919</v>
      </c>
      <c r="F70" t="s">
        <v>138</v>
      </c>
      <c r="G70">
        <v>0.3</v>
      </c>
      <c r="H70" s="4">
        <v>5458.7849999999999</v>
      </c>
      <c r="I70" t="str">
        <f>IF(Table1[[#This Row],[age]]&lt;=25,"Gen Z", IF(Table1[[#This Row],[age]]&lt;=40,"Adults",IF(Table1[[#This Row],[age]]&lt;=55,"Middle Aged","Old")))</f>
        <v>Middle Aged</v>
      </c>
    </row>
    <row r="71" spans="1:9" x14ac:dyDescent="0.25">
      <c r="A71" t="s">
        <v>139</v>
      </c>
      <c r="B71">
        <v>28</v>
      </c>
      <c r="C71" t="s">
        <v>9</v>
      </c>
      <c r="D71" t="s">
        <v>10</v>
      </c>
      <c r="E71">
        <v>28629</v>
      </c>
      <c r="F71" t="s">
        <v>140</v>
      </c>
      <c r="G71">
        <v>0.2</v>
      </c>
      <c r="H71" s="4">
        <v>2286.29</v>
      </c>
      <c r="I71" t="str">
        <f>IF(Table1[[#This Row],[age]]&lt;=25,"Gen Z", IF(Table1[[#This Row],[age]]&lt;=40,"Adults",IF(Table1[[#This Row],[age]]&lt;=55,"Middle Aged","Old")))</f>
        <v>Adults</v>
      </c>
    </row>
    <row r="72" spans="1:9" x14ac:dyDescent="0.25">
      <c r="A72" t="s">
        <v>141</v>
      </c>
      <c r="B72">
        <v>30</v>
      </c>
      <c r="C72" t="s">
        <v>16</v>
      </c>
      <c r="D72" t="s">
        <v>10</v>
      </c>
      <c r="E72">
        <v>70438</v>
      </c>
      <c r="F72" t="s">
        <v>142</v>
      </c>
      <c r="G72">
        <v>0.1</v>
      </c>
      <c r="H72" s="4">
        <v>1152.19</v>
      </c>
      <c r="I72" t="str">
        <f>IF(Table1[[#This Row],[age]]&lt;=25,"Gen Z", IF(Table1[[#This Row],[age]]&lt;=40,"Adults",IF(Table1[[#This Row],[age]]&lt;=55,"Middle Aged","Old")))</f>
        <v>Adults</v>
      </c>
    </row>
    <row r="73" spans="1:9" x14ac:dyDescent="0.25">
      <c r="A73" t="s">
        <v>438</v>
      </c>
      <c r="B73">
        <v>24</v>
      </c>
      <c r="C73" t="s">
        <v>9</v>
      </c>
      <c r="D73" t="s">
        <v>13</v>
      </c>
      <c r="E73">
        <v>94746</v>
      </c>
      <c r="F73" t="s">
        <v>94</v>
      </c>
      <c r="G73">
        <v>0.8</v>
      </c>
      <c r="H73" s="4">
        <v>13389.84</v>
      </c>
      <c r="I73" t="str">
        <f>IF(Table1[[#This Row],[age]]&lt;=25,"Gen Z", IF(Table1[[#This Row],[age]]&lt;=40,"Adults",IF(Table1[[#This Row],[age]]&lt;=55,"Middle Aged","Old")))</f>
        <v>Gen Z</v>
      </c>
    </row>
    <row r="74" spans="1:9" x14ac:dyDescent="0.25">
      <c r="A74" t="s">
        <v>145</v>
      </c>
      <c r="B74">
        <v>55</v>
      </c>
      <c r="C74" t="s">
        <v>16</v>
      </c>
      <c r="D74" t="s">
        <v>24</v>
      </c>
      <c r="E74">
        <v>30965</v>
      </c>
      <c r="F74" t="s">
        <v>33</v>
      </c>
      <c r="G74">
        <v>0.6</v>
      </c>
      <c r="H74" s="4">
        <v>12928.949999999901</v>
      </c>
      <c r="I74" t="str">
        <f>IF(Table1[[#This Row],[age]]&lt;=25,"Gen Z", IF(Table1[[#This Row],[age]]&lt;=40,"Adults",IF(Table1[[#This Row],[age]]&lt;=55,"Middle Aged","Old")))</f>
        <v>Middle Aged</v>
      </c>
    </row>
    <row r="75" spans="1:9" x14ac:dyDescent="0.25">
      <c r="A75" t="s">
        <v>146</v>
      </c>
      <c r="B75">
        <v>32</v>
      </c>
      <c r="C75" t="s">
        <v>9</v>
      </c>
      <c r="D75" t="s">
        <v>17</v>
      </c>
      <c r="E75">
        <v>76521</v>
      </c>
      <c r="F75" t="s">
        <v>147</v>
      </c>
      <c r="G75">
        <v>0.4</v>
      </c>
      <c r="H75" s="4">
        <v>6730.42</v>
      </c>
      <c r="I75" t="str">
        <f>IF(Table1[[#This Row],[age]]&lt;=25,"Gen Z", IF(Table1[[#This Row],[age]]&lt;=40,"Adults",IF(Table1[[#This Row],[age]]&lt;=55,"Middle Aged","Old")))</f>
        <v>Adults</v>
      </c>
    </row>
    <row r="76" spans="1:9" x14ac:dyDescent="0.25">
      <c r="A76" t="s">
        <v>148</v>
      </c>
      <c r="B76">
        <v>40</v>
      </c>
      <c r="C76" t="s">
        <v>16</v>
      </c>
      <c r="D76" t="s">
        <v>10</v>
      </c>
      <c r="E76">
        <v>23620</v>
      </c>
      <c r="F76" t="s">
        <v>149</v>
      </c>
      <c r="G76">
        <v>0.9</v>
      </c>
      <c r="H76" s="4">
        <v>10062.9</v>
      </c>
      <c r="I76" t="str">
        <f>IF(Table1[[#This Row],[age]]&lt;=25,"Gen Z", IF(Table1[[#This Row],[age]]&lt;=40,"Adults",IF(Table1[[#This Row],[age]]&lt;=55,"Middle Aged","Old")))</f>
        <v>Adults</v>
      </c>
    </row>
    <row r="77" spans="1:9" x14ac:dyDescent="0.25">
      <c r="A77" t="s">
        <v>150</v>
      </c>
      <c r="B77">
        <v>46</v>
      </c>
      <c r="C77" t="s">
        <v>16</v>
      </c>
      <c r="D77" t="s">
        <v>10</v>
      </c>
      <c r="E77">
        <v>85154</v>
      </c>
      <c r="F77" t="s">
        <v>151</v>
      </c>
      <c r="G77">
        <v>0.7</v>
      </c>
      <c r="H77" s="4">
        <v>9980.39</v>
      </c>
      <c r="I77" t="str">
        <f>IF(Table1[[#This Row],[age]]&lt;=25,"Gen Z", IF(Table1[[#This Row],[age]]&lt;=40,"Adults",IF(Table1[[#This Row],[age]]&lt;=55,"Middle Aged","Old")))</f>
        <v>Middle Aged</v>
      </c>
    </row>
    <row r="78" spans="1:9" x14ac:dyDescent="0.25">
      <c r="A78" t="s">
        <v>152</v>
      </c>
      <c r="B78">
        <v>34</v>
      </c>
      <c r="C78" t="s">
        <v>16</v>
      </c>
      <c r="D78" t="s">
        <v>10</v>
      </c>
      <c r="E78">
        <v>48297</v>
      </c>
      <c r="F78" t="s">
        <v>153</v>
      </c>
      <c r="G78">
        <v>1</v>
      </c>
      <c r="H78" s="4">
        <v>10414.85</v>
      </c>
      <c r="I78" t="str">
        <f>IF(Table1[[#This Row],[age]]&lt;=25,"Gen Z", IF(Table1[[#This Row],[age]]&lt;=40,"Adults",IF(Table1[[#This Row],[age]]&lt;=55,"Middle Aged","Old")))</f>
        <v>Adults</v>
      </c>
    </row>
    <row r="79" spans="1:9" x14ac:dyDescent="0.25">
      <c r="A79" t="s">
        <v>154</v>
      </c>
      <c r="B79">
        <v>27</v>
      </c>
      <c r="C79" t="s">
        <v>16</v>
      </c>
      <c r="D79" t="s">
        <v>17</v>
      </c>
      <c r="E79">
        <v>80084</v>
      </c>
      <c r="F79" t="s">
        <v>20</v>
      </c>
      <c r="G79">
        <v>0.7</v>
      </c>
      <c r="H79" s="4">
        <v>10502.94</v>
      </c>
      <c r="I79" t="str">
        <f>IF(Table1[[#This Row],[age]]&lt;=25,"Gen Z", IF(Table1[[#This Row],[age]]&lt;=40,"Adults",IF(Table1[[#This Row],[age]]&lt;=55,"Middle Aged","Old")))</f>
        <v>Adults</v>
      </c>
    </row>
    <row r="80" spans="1:9" x14ac:dyDescent="0.25">
      <c r="A80" t="s">
        <v>155</v>
      </c>
      <c r="B80">
        <v>41</v>
      </c>
      <c r="C80" t="s">
        <v>16</v>
      </c>
      <c r="D80" t="s">
        <v>10</v>
      </c>
      <c r="E80">
        <v>98150</v>
      </c>
      <c r="F80" t="s">
        <v>156</v>
      </c>
      <c r="G80">
        <v>0.8</v>
      </c>
      <c r="H80" s="4">
        <v>11926</v>
      </c>
      <c r="I80" t="str">
        <f>IF(Table1[[#This Row],[age]]&lt;=25,"Gen Z", IF(Table1[[#This Row],[age]]&lt;=40,"Adults",IF(Table1[[#This Row],[age]]&lt;=55,"Middle Aged","Old")))</f>
        <v>Middle Aged</v>
      </c>
    </row>
    <row r="81" spans="1:9" x14ac:dyDescent="0.25">
      <c r="A81" t="s">
        <v>157</v>
      </c>
      <c r="B81">
        <v>27</v>
      </c>
      <c r="C81" t="s">
        <v>9</v>
      </c>
      <c r="D81" t="s">
        <v>24</v>
      </c>
      <c r="E81">
        <v>88318</v>
      </c>
      <c r="F81" t="s">
        <v>25</v>
      </c>
      <c r="G81">
        <v>0.8</v>
      </c>
      <c r="H81" s="4">
        <v>17932.72</v>
      </c>
      <c r="I81" t="str">
        <f>IF(Table1[[#This Row],[age]]&lt;=25,"Gen Z", IF(Table1[[#This Row],[age]]&lt;=40,"Adults",IF(Table1[[#This Row],[age]]&lt;=55,"Middle Aged","Old")))</f>
        <v>Adults</v>
      </c>
    </row>
    <row r="82" spans="1:9" x14ac:dyDescent="0.25">
      <c r="A82" t="s">
        <v>158</v>
      </c>
      <c r="B82">
        <v>61</v>
      </c>
      <c r="C82" t="s">
        <v>9</v>
      </c>
      <c r="D82" t="s">
        <v>24</v>
      </c>
      <c r="E82">
        <v>85358</v>
      </c>
      <c r="F82" t="s">
        <v>159</v>
      </c>
      <c r="G82">
        <v>0.4</v>
      </c>
      <c r="H82" s="4">
        <v>10507.16</v>
      </c>
      <c r="I82" t="str">
        <f>IF(Table1[[#This Row],[age]]&lt;=25,"Gen Z", IF(Table1[[#This Row],[age]]&lt;=40,"Adults",IF(Table1[[#This Row],[age]]&lt;=55,"Middle Aged","Old")))</f>
        <v>Old</v>
      </c>
    </row>
    <row r="83" spans="1:9" x14ac:dyDescent="0.25">
      <c r="A83" t="s">
        <v>160</v>
      </c>
      <c r="B83">
        <v>52</v>
      </c>
      <c r="C83" t="s">
        <v>16</v>
      </c>
      <c r="D83" t="s">
        <v>10</v>
      </c>
      <c r="E83">
        <v>64593</v>
      </c>
      <c r="F83" t="s">
        <v>161</v>
      </c>
      <c r="G83">
        <v>0.6</v>
      </c>
      <c r="H83" s="4">
        <v>9137.78999999999</v>
      </c>
      <c r="I83" t="str">
        <f>IF(Table1[[#This Row],[age]]&lt;=25,"Gen Z", IF(Table1[[#This Row],[age]]&lt;=40,"Adults",IF(Table1[[#This Row],[age]]&lt;=55,"Middle Aged","Old")))</f>
        <v>Middle Aged</v>
      </c>
    </row>
    <row r="84" spans="1:9" x14ac:dyDescent="0.25">
      <c r="A84" t="s">
        <v>162</v>
      </c>
      <c r="B84">
        <v>38</v>
      </c>
      <c r="C84" t="s">
        <v>16</v>
      </c>
      <c r="D84" t="s">
        <v>17</v>
      </c>
      <c r="E84">
        <v>53670</v>
      </c>
      <c r="F84" t="s">
        <v>163</v>
      </c>
      <c r="G84">
        <v>1</v>
      </c>
      <c r="H84" s="4">
        <v>15683.5</v>
      </c>
      <c r="I84" t="str">
        <f>IF(Table1[[#This Row],[age]]&lt;=25,"Gen Z", IF(Table1[[#This Row],[age]]&lt;=40,"Adults",IF(Table1[[#This Row],[age]]&lt;=55,"Middle Aged","Old")))</f>
        <v>Adults</v>
      </c>
    </row>
    <row r="85" spans="1:9" x14ac:dyDescent="0.25">
      <c r="A85" t="s">
        <v>164</v>
      </c>
      <c r="B85">
        <v>27</v>
      </c>
      <c r="C85" t="s">
        <v>9</v>
      </c>
      <c r="D85" t="s">
        <v>13</v>
      </c>
      <c r="E85">
        <v>81660</v>
      </c>
      <c r="F85" t="s">
        <v>165</v>
      </c>
      <c r="G85">
        <v>0.2</v>
      </c>
      <c r="H85" s="4">
        <v>3816.6</v>
      </c>
      <c r="I85" t="str">
        <f>IF(Table1[[#This Row],[age]]&lt;=25,"Gen Z", IF(Table1[[#This Row],[age]]&lt;=40,"Adults",IF(Table1[[#This Row],[age]]&lt;=55,"Middle Aged","Old")))</f>
        <v>Adults</v>
      </c>
    </row>
    <row r="86" spans="1:9" x14ac:dyDescent="0.25">
      <c r="A86" t="s">
        <v>1034</v>
      </c>
      <c r="B86">
        <v>24</v>
      </c>
      <c r="C86" t="s">
        <v>16</v>
      </c>
      <c r="D86" t="s">
        <v>17</v>
      </c>
      <c r="E86">
        <v>99376</v>
      </c>
      <c r="F86" t="s">
        <v>424</v>
      </c>
      <c r="G86">
        <v>1</v>
      </c>
      <c r="H86" s="4">
        <v>12968.8</v>
      </c>
      <c r="I86" t="str">
        <f>IF(Table1[[#This Row],[age]]&lt;=25,"Gen Z", IF(Table1[[#This Row],[age]]&lt;=40,"Adults",IF(Table1[[#This Row],[age]]&lt;=55,"Middle Aged","Old")))</f>
        <v>Gen Z</v>
      </c>
    </row>
    <row r="87" spans="1:9" x14ac:dyDescent="0.25">
      <c r="A87" t="s">
        <v>143</v>
      </c>
      <c r="B87">
        <v>24</v>
      </c>
      <c r="C87" t="s">
        <v>9</v>
      </c>
      <c r="D87" t="s">
        <v>13</v>
      </c>
      <c r="E87">
        <v>78791</v>
      </c>
      <c r="F87" t="s">
        <v>144</v>
      </c>
      <c r="G87">
        <v>0.8</v>
      </c>
      <c r="H87" s="4">
        <v>12751.64</v>
      </c>
      <c r="I87" t="str">
        <f>IF(Table1[[#This Row],[age]]&lt;=25,"Gen Z", IF(Table1[[#This Row],[age]]&lt;=40,"Adults",IF(Table1[[#This Row],[age]]&lt;=55,"Middle Aged","Old")))</f>
        <v>Gen Z</v>
      </c>
    </row>
    <row r="88" spans="1:9" x14ac:dyDescent="0.25">
      <c r="A88" t="s">
        <v>168</v>
      </c>
      <c r="B88">
        <v>28</v>
      </c>
      <c r="C88" t="s">
        <v>16</v>
      </c>
      <c r="D88" t="s">
        <v>24</v>
      </c>
      <c r="E88">
        <v>68669</v>
      </c>
      <c r="F88" t="s">
        <v>86</v>
      </c>
      <c r="G88">
        <v>0.9</v>
      </c>
      <c r="H88" s="4">
        <v>17490.105</v>
      </c>
      <c r="I88" t="str">
        <f>IF(Table1[[#This Row],[age]]&lt;=25,"Gen Z", IF(Table1[[#This Row],[age]]&lt;=40,"Adults",IF(Table1[[#This Row],[age]]&lt;=55,"Middle Aged","Old")))</f>
        <v>Adults</v>
      </c>
    </row>
    <row r="89" spans="1:9" x14ac:dyDescent="0.25">
      <c r="A89" t="s">
        <v>169</v>
      </c>
      <c r="B89">
        <v>42</v>
      </c>
      <c r="C89" t="s">
        <v>16</v>
      </c>
      <c r="D89" t="s">
        <v>10</v>
      </c>
      <c r="E89">
        <v>87895</v>
      </c>
      <c r="F89" t="s">
        <v>165</v>
      </c>
      <c r="G89">
        <v>1</v>
      </c>
      <c r="H89" s="4">
        <v>14394.75</v>
      </c>
      <c r="I89" t="str">
        <f>IF(Table1[[#This Row],[age]]&lt;=25,"Gen Z", IF(Table1[[#This Row],[age]]&lt;=40,"Adults",IF(Table1[[#This Row],[age]]&lt;=55,"Middle Aged","Old")))</f>
        <v>Middle Aged</v>
      </c>
    </row>
    <row r="90" spans="1:9" x14ac:dyDescent="0.25">
      <c r="A90" t="s">
        <v>38</v>
      </c>
      <c r="B90">
        <v>24</v>
      </c>
      <c r="C90" t="s">
        <v>9</v>
      </c>
      <c r="D90" t="s">
        <v>13</v>
      </c>
      <c r="E90">
        <v>36359</v>
      </c>
      <c r="F90" t="s">
        <v>39</v>
      </c>
      <c r="G90">
        <v>0.9</v>
      </c>
      <c r="H90" s="4">
        <v>12436.155000000001</v>
      </c>
      <c r="I90" t="str">
        <f>IF(Table1[[#This Row],[age]]&lt;=25,"Gen Z", IF(Table1[[#This Row],[age]]&lt;=40,"Adults",IF(Table1[[#This Row],[age]]&lt;=55,"Middle Aged","Old")))</f>
        <v>Gen Z</v>
      </c>
    </row>
    <row r="91" spans="1:9" x14ac:dyDescent="0.25">
      <c r="A91" t="s">
        <v>172</v>
      </c>
      <c r="B91">
        <v>56</v>
      </c>
      <c r="C91" t="s">
        <v>9</v>
      </c>
      <c r="D91" t="s">
        <v>24</v>
      </c>
      <c r="E91">
        <v>70930</v>
      </c>
      <c r="F91" t="s">
        <v>173</v>
      </c>
      <c r="G91">
        <v>1</v>
      </c>
      <c r="H91" s="4">
        <v>25546.5</v>
      </c>
      <c r="I91" t="str">
        <f>IF(Table1[[#This Row],[age]]&lt;=25,"Gen Z", IF(Table1[[#This Row],[age]]&lt;=40,"Adults",IF(Table1[[#This Row],[age]]&lt;=55,"Middle Aged","Old")))</f>
        <v>Old</v>
      </c>
    </row>
    <row r="92" spans="1:9" x14ac:dyDescent="0.25">
      <c r="A92" t="s">
        <v>174</v>
      </c>
      <c r="B92">
        <v>55</v>
      </c>
      <c r="C92" t="s">
        <v>16</v>
      </c>
      <c r="D92" t="s">
        <v>10</v>
      </c>
      <c r="E92">
        <v>20031</v>
      </c>
      <c r="F92" t="s">
        <v>175</v>
      </c>
      <c r="G92">
        <v>0.3</v>
      </c>
      <c r="H92" s="4">
        <v>3900.4649999999901</v>
      </c>
      <c r="I92" t="str">
        <f>IF(Table1[[#This Row],[age]]&lt;=25,"Gen Z", IF(Table1[[#This Row],[age]]&lt;=40,"Adults",IF(Table1[[#This Row],[age]]&lt;=55,"Middle Aged","Old")))</f>
        <v>Middle Aged</v>
      </c>
    </row>
    <row r="93" spans="1:9" x14ac:dyDescent="0.25">
      <c r="A93" t="s">
        <v>176</v>
      </c>
      <c r="B93">
        <v>37</v>
      </c>
      <c r="C93" t="s">
        <v>9</v>
      </c>
      <c r="D93" t="s">
        <v>13</v>
      </c>
      <c r="E93">
        <v>28601</v>
      </c>
      <c r="F93" t="s">
        <v>177</v>
      </c>
      <c r="G93">
        <v>0.8</v>
      </c>
      <c r="H93" s="4">
        <v>14744.04</v>
      </c>
      <c r="I93" t="str">
        <f>IF(Table1[[#This Row],[age]]&lt;=25,"Gen Z", IF(Table1[[#This Row],[age]]&lt;=40,"Adults",IF(Table1[[#This Row],[age]]&lt;=55,"Middle Aged","Old")))</f>
        <v>Adults</v>
      </c>
    </row>
    <row r="94" spans="1:9" x14ac:dyDescent="0.25">
      <c r="A94" t="s">
        <v>178</v>
      </c>
      <c r="B94">
        <v>34</v>
      </c>
      <c r="C94" t="s">
        <v>9</v>
      </c>
      <c r="D94" t="s">
        <v>24</v>
      </c>
      <c r="E94">
        <v>70352</v>
      </c>
      <c r="F94" t="s">
        <v>179</v>
      </c>
      <c r="G94">
        <v>0.7</v>
      </c>
      <c r="H94" s="4">
        <v>15062.3199999999</v>
      </c>
      <c r="I94" t="str">
        <f>IF(Table1[[#This Row],[age]]&lt;=25,"Gen Z", IF(Table1[[#This Row],[age]]&lt;=40,"Adults",IF(Table1[[#This Row],[age]]&lt;=55,"Middle Aged","Old")))</f>
        <v>Adults</v>
      </c>
    </row>
    <row r="95" spans="1:9" x14ac:dyDescent="0.25">
      <c r="A95" t="s">
        <v>1144</v>
      </c>
      <c r="B95">
        <v>21</v>
      </c>
      <c r="C95" t="s">
        <v>16</v>
      </c>
      <c r="D95" t="s">
        <v>13</v>
      </c>
      <c r="E95">
        <v>75457</v>
      </c>
      <c r="F95" t="s">
        <v>432</v>
      </c>
      <c r="G95">
        <v>0.9</v>
      </c>
      <c r="H95" s="4">
        <v>12395.565000000001</v>
      </c>
      <c r="I95" t="str">
        <f>IF(Table1[[#This Row],[age]]&lt;=25,"Gen Z", IF(Table1[[#This Row],[age]]&lt;=40,"Adults",IF(Table1[[#This Row],[age]]&lt;=55,"Middle Aged","Old")))</f>
        <v>Gen Z</v>
      </c>
    </row>
    <row r="96" spans="1:9" x14ac:dyDescent="0.25">
      <c r="A96" t="s">
        <v>182</v>
      </c>
      <c r="B96">
        <v>64</v>
      </c>
      <c r="C96" t="s">
        <v>9</v>
      </c>
      <c r="D96" t="s">
        <v>10</v>
      </c>
      <c r="E96">
        <v>24709</v>
      </c>
      <c r="F96" t="s">
        <v>183</v>
      </c>
      <c r="G96">
        <v>0.8</v>
      </c>
      <c r="H96" s="4">
        <v>12188.36</v>
      </c>
      <c r="I96" t="str">
        <f>IF(Table1[[#This Row],[age]]&lt;=25,"Gen Z", IF(Table1[[#This Row],[age]]&lt;=40,"Adults",IF(Table1[[#This Row],[age]]&lt;=55,"Middle Aged","Old")))</f>
        <v>Old</v>
      </c>
    </row>
    <row r="97" spans="1:9" x14ac:dyDescent="0.25">
      <c r="A97" t="s">
        <v>184</v>
      </c>
      <c r="B97">
        <v>44</v>
      </c>
      <c r="C97" t="s">
        <v>16</v>
      </c>
      <c r="D97" t="s">
        <v>24</v>
      </c>
      <c r="E97">
        <v>98900</v>
      </c>
      <c r="F97" t="s">
        <v>136</v>
      </c>
      <c r="G97">
        <v>0.2</v>
      </c>
      <c r="H97" s="4">
        <v>4589</v>
      </c>
      <c r="I97" t="str">
        <f>IF(Table1[[#This Row],[age]]&lt;=25,"Gen Z", IF(Table1[[#This Row],[age]]&lt;=40,"Adults",IF(Table1[[#This Row],[age]]&lt;=55,"Middle Aged","Old")))</f>
        <v>Middle Aged</v>
      </c>
    </row>
    <row r="98" spans="1:9" x14ac:dyDescent="0.25">
      <c r="A98" t="s">
        <v>185</v>
      </c>
      <c r="B98">
        <v>61</v>
      </c>
      <c r="C98" t="s">
        <v>16</v>
      </c>
      <c r="D98" t="s">
        <v>13</v>
      </c>
      <c r="E98">
        <v>73888</v>
      </c>
      <c r="F98" t="s">
        <v>186</v>
      </c>
      <c r="G98">
        <v>0.1</v>
      </c>
      <c r="H98" s="4">
        <v>2069.44</v>
      </c>
      <c r="I98" t="str">
        <f>IF(Table1[[#This Row],[age]]&lt;=25,"Gen Z", IF(Table1[[#This Row],[age]]&lt;=40,"Adults",IF(Table1[[#This Row],[age]]&lt;=55,"Middle Aged","Old")))</f>
        <v>Old</v>
      </c>
    </row>
    <row r="99" spans="1:9" x14ac:dyDescent="0.25">
      <c r="A99" t="s">
        <v>187</v>
      </c>
      <c r="B99">
        <v>57</v>
      </c>
      <c r="C99" t="s">
        <v>9</v>
      </c>
      <c r="D99" t="s">
        <v>24</v>
      </c>
      <c r="E99">
        <v>80146</v>
      </c>
      <c r="F99" t="s">
        <v>188</v>
      </c>
      <c r="G99">
        <v>0.1</v>
      </c>
      <c r="H99" s="4">
        <v>2600.73</v>
      </c>
      <c r="I99" t="str">
        <f>IF(Table1[[#This Row],[age]]&lt;=25,"Gen Z", IF(Table1[[#This Row],[age]]&lt;=40,"Adults",IF(Table1[[#This Row],[age]]&lt;=55,"Middle Aged","Old")))</f>
        <v>Old</v>
      </c>
    </row>
    <row r="100" spans="1:9" x14ac:dyDescent="0.25">
      <c r="A100" t="s">
        <v>1237</v>
      </c>
      <c r="B100">
        <v>25</v>
      </c>
      <c r="C100" t="s">
        <v>16</v>
      </c>
      <c r="D100" t="s">
        <v>24</v>
      </c>
      <c r="E100">
        <v>84339</v>
      </c>
      <c r="F100" t="s">
        <v>265</v>
      </c>
      <c r="G100">
        <v>0.7</v>
      </c>
      <c r="H100" s="4">
        <v>12051.865</v>
      </c>
      <c r="I100" t="str">
        <f>IF(Table1[[#This Row],[age]]&lt;=25,"Gen Z", IF(Table1[[#This Row],[age]]&lt;=40,"Adults",IF(Table1[[#This Row],[age]]&lt;=55,"Middle Aged","Old")))</f>
        <v>Gen Z</v>
      </c>
    </row>
    <row r="101" spans="1:9" x14ac:dyDescent="0.25">
      <c r="A101" t="s">
        <v>191</v>
      </c>
      <c r="B101">
        <v>56</v>
      </c>
      <c r="C101" t="s">
        <v>16</v>
      </c>
      <c r="D101" t="s">
        <v>13</v>
      </c>
      <c r="E101">
        <v>33800</v>
      </c>
      <c r="F101" t="s">
        <v>31</v>
      </c>
      <c r="G101">
        <v>0.9</v>
      </c>
      <c r="H101" s="4">
        <v>16821</v>
      </c>
      <c r="I101" t="str">
        <f>IF(Table1[[#This Row],[age]]&lt;=25,"Gen Z", IF(Table1[[#This Row],[age]]&lt;=40,"Adults",IF(Table1[[#This Row],[age]]&lt;=55,"Middle Aged","Old")))</f>
        <v>Old</v>
      </c>
    </row>
    <row r="102" spans="1:9" x14ac:dyDescent="0.25">
      <c r="A102" t="s">
        <v>192</v>
      </c>
      <c r="B102">
        <v>59</v>
      </c>
      <c r="C102" t="s">
        <v>9</v>
      </c>
      <c r="D102" t="s">
        <v>17</v>
      </c>
      <c r="E102">
        <v>70254</v>
      </c>
      <c r="F102" t="s">
        <v>57</v>
      </c>
      <c r="G102">
        <v>0.8</v>
      </c>
      <c r="H102" s="4">
        <v>16410.16</v>
      </c>
      <c r="I102" t="str">
        <f>IF(Table1[[#This Row],[age]]&lt;=25,"Gen Z", IF(Table1[[#This Row],[age]]&lt;=40,"Adults",IF(Table1[[#This Row],[age]]&lt;=55,"Middle Aged","Old")))</f>
        <v>Old</v>
      </c>
    </row>
    <row r="103" spans="1:9" x14ac:dyDescent="0.25">
      <c r="A103" t="s">
        <v>592</v>
      </c>
      <c r="B103">
        <v>21</v>
      </c>
      <c r="C103" t="s">
        <v>16</v>
      </c>
      <c r="D103" t="s">
        <v>17</v>
      </c>
      <c r="E103">
        <v>78093</v>
      </c>
      <c r="F103" t="s">
        <v>84</v>
      </c>
      <c r="G103">
        <v>1</v>
      </c>
      <c r="H103" s="4">
        <v>11904.65</v>
      </c>
      <c r="I103" t="str">
        <f>IF(Table1[[#This Row],[age]]&lt;=25,"Gen Z", IF(Table1[[#This Row],[age]]&lt;=40,"Adults",IF(Table1[[#This Row],[age]]&lt;=55,"Middle Aged","Old")))</f>
        <v>Gen Z</v>
      </c>
    </row>
    <row r="104" spans="1:9" x14ac:dyDescent="0.25">
      <c r="A104" t="s">
        <v>194</v>
      </c>
      <c r="B104">
        <v>61</v>
      </c>
      <c r="C104" t="s">
        <v>9</v>
      </c>
      <c r="D104" t="s">
        <v>17</v>
      </c>
      <c r="E104">
        <v>70809</v>
      </c>
      <c r="F104" t="s">
        <v>195</v>
      </c>
      <c r="G104">
        <v>0.5</v>
      </c>
      <c r="H104" s="4">
        <v>10270.225</v>
      </c>
      <c r="I104" t="str">
        <f>IF(Table1[[#This Row],[age]]&lt;=25,"Gen Z", IF(Table1[[#This Row],[age]]&lt;=40,"Adults",IF(Table1[[#This Row],[age]]&lt;=55,"Middle Aged","Old")))</f>
        <v>Old</v>
      </c>
    </row>
    <row r="105" spans="1:9" x14ac:dyDescent="0.25">
      <c r="A105" t="s">
        <v>196</v>
      </c>
      <c r="B105">
        <v>65</v>
      </c>
      <c r="C105" t="s">
        <v>16</v>
      </c>
      <c r="D105" t="s">
        <v>17</v>
      </c>
      <c r="E105">
        <v>25004</v>
      </c>
      <c r="F105" t="s">
        <v>197</v>
      </c>
      <c r="G105">
        <v>0.7</v>
      </c>
      <c r="H105" s="4">
        <v>11375.14</v>
      </c>
      <c r="I105" t="str">
        <f>IF(Table1[[#This Row],[age]]&lt;=25,"Gen Z", IF(Table1[[#This Row],[age]]&lt;=40,"Adults",IF(Table1[[#This Row],[age]]&lt;=55,"Middle Aged","Old")))</f>
        <v>Old</v>
      </c>
    </row>
    <row r="106" spans="1:9" x14ac:dyDescent="0.25">
      <c r="A106" t="s">
        <v>198</v>
      </c>
      <c r="B106">
        <v>46</v>
      </c>
      <c r="C106" t="s">
        <v>9</v>
      </c>
      <c r="D106" t="s">
        <v>17</v>
      </c>
      <c r="E106">
        <v>79699</v>
      </c>
      <c r="F106" t="s">
        <v>199</v>
      </c>
      <c r="G106">
        <v>0.6</v>
      </c>
      <c r="H106" s="4">
        <v>11390.97</v>
      </c>
      <c r="I106" t="str">
        <f>IF(Table1[[#This Row],[age]]&lt;=25,"Gen Z", IF(Table1[[#This Row],[age]]&lt;=40,"Adults",IF(Table1[[#This Row],[age]]&lt;=55,"Middle Aged","Old")))</f>
        <v>Middle Aged</v>
      </c>
    </row>
    <row r="107" spans="1:9" x14ac:dyDescent="0.25">
      <c r="A107" t="s">
        <v>200</v>
      </c>
      <c r="B107">
        <v>58</v>
      </c>
      <c r="C107" t="s">
        <v>16</v>
      </c>
      <c r="D107" t="s">
        <v>10</v>
      </c>
      <c r="E107">
        <v>25240</v>
      </c>
      <c r="F107" t="s">
        <v>201</v>
      </c>
      <c r="G107">
        <v>0.8</v>
      </c>
      <c r="H107" s="4">
        <v>10609.6</v>
      </c>
      <c r="I107" t="str">
        <f>IF(Table1[[#This Row],[age]]&lt;=25,"Gen Z", IF(Table1[[#This Row],[age]]&lt;=40,"Adults",IF(Table1[[#This Row],[age]]&lt;=55,"Middle Aged","Old")))</f>
        <v>Old</v>
      </c>
    </row>
    <row r="108" spans="1:9" x14ac:dyDescent="0.25">
      <c r="A108" t="s">
        <v>202</v>
      </c>
      <c r="B108">
        <v>34</v>
      </c>
      <c r="C108" t="s">
        <v>16</v>
      </c>
      <c r="D108" t="s">
        <v>17</v>
      </c>
      <c r="E108">
        <v>50101</v>
      </c>
      <c r="F108" t="s">
        <v>156</v>
      </c>
      <c r="G108">
        <v>0.2</v>
      </c>
      <c r="H108" s="4">
        <v>2701.01</v>
      </c>
      <c r="I108" t="str">
        <f>IF(Table1[[#This Row],[age]]&lt;=25,"Gen Z", IF(Table1[[#This Row],[age]]&lt;=40,"Adults",IF(Table1[[#This Row],[age]]&lt;=55,"Middle Aged","Old")))</f>
        <v>Adults</v>
      </c>
    </row>
    <row r="109" spans="1:9" x14ac:dyDescent="0.25">
      <c r="A109" t="s">
        <v>203</v>
      </c>
      <c r="B109">
        <v>58</v>
      </c>
      <c r="C109" t="s">
        <v>9</v>
      </c>
      <c r="D109" t="s">
        <v>13</v>
      </c>
      <c r="E109">
        <v>34869</v>
      </c>
      <c r="F109" t="s">
        <v>204</v>
      </c>
      <c r="G109">
        <v>0.3</v>
      </c>
      <c r="H109" s="4">
        <v>6223.0349999999999</v>
      </c>
      <c r="I109" t="str">
        <f>IF(Table1[[#This Row],[age]]&lt;=25,"Gen Z", IF(Table1[[#This Row],[age]]&lt;=40,"Adults",IF(Table1[[#This Row],[age]]&lt;=55,"Middle Aged","Old")))</f>
        <v>Old</v>
      </c>
    </row>
    <row r="110" spans="1:9" x14ac:dyDescent="0.25">
      <c r="A110" t="s">
        <v>205</v>
      </c>
      <c r="B110">
        <v>45</v>
      </c>
      <c r="C110" t="s">
        <v>9</v>
      </c>
      <c r="D110" t="s">
        <v>10</v>
      </c>
      <c r="E110">
        <v>33731</v>
      </c>
      <c r="F110" t="s">
        <v>173</v>
      </c>
      <c r="G110">
        <v>0.7</v>
      </c>
      <c r="H110" s="4">
        <v>9580.5849999999991</v>
      </c>
      <c r="I110" t="str">
        <f>IF(Table1[[#This Row],[age]]&lt;=25,"Gen Z", IF(Table1[[#This Row],[age]]&lt;=40,"Adults",IF(Table1[[#This Row],[age]]&lt;=55,"Middle Aged","Old")))</f>
        <v>Middle Aged</v>
      </c>
    </row>
    <row r="111" spans="1:9" x14ac:dyDescent="0.25">
      <c r="A111" t="s">
        <v>938</v>
      </c>
      <c r="B111">
        <v>24</v>
      </c>
      <c r="C111" t="s">
        <v>16</v>
      </c>
      <c r="D111" t="s">
        <v>24</v>
      </c>
      <c r="E111">
        <v>36870</v>
      </c>
      <c r="F111" t="s">
        <v>401</v>
      </c>
      <c r="G111">
        <v>0.8</v>
      </c>
      <c r="H111" s="4">
        <v>11874.8</v>
      </c>
      <c r="I111" t="str">
        <f>IF(Table1[[#This Row],[age]]&lt;=25,"Gen Z", IF(Table1[[#This Row],[age]]&lt;=40,"Adults",IF(Table1[[#This Row],[age]]&lt;=55,"Middle Aged","Old")))</f>
        <v>Gen Z</v>
      </c>
    </row>
    <row r="112" spans="1:9" x14ac:dyDescent="0.25">
      <c r="A112" t="s">
        <v>208</v>
      </c>
      <c r="B112">
        <v>46</v>
      </c>
      <c r="C112" t="s">
        <v>9</v>
      </c>
      <c r="D112" t="s">
        <v>24</v>
      </c>
      <c r="E112">
        <v>23949</v>
      </c>
      <c r="F112" t="s">
        <v>20</v>
      </c>
      <c r="G112">
        <v>0.8</v>
      </c>
      <c r="H112" s="4">
        <v>16957.96</v>
      </c>
      <c r="I112" t="str">
        <f>IF(Table1[[#This Row],[age]]&lt;=25,"Gen Z", IF(Table1[[#This Row],[age]]&lt;=40,"Adults",IF(Table1[[#This Row],[age]]&lt;=55,"Middle Aged","Old")))</f>
        <v>Middle Aged</v>
      </c>
    </row>
    <row r="113" spans="1:9" x14ac:dyDescent="0.25">
      <c r="A113" t="s">
        <v>209</v>
      </c>
      <c r="B113">
        <v>38</v>
      </c>
      <c r="C113" t="s">
        <v>9</v>
      </c>
      <c r="D113" t="s">
        <v>10</v>
      </c>
      <c r="E113">
        <v>66203</v>
      </c>
      <c r="F113" t="s">
        <v>210</v>
      </c>
      <c r="G113">
        <v>0.2</v>
      </c>
      <c r="H113" s="4">
        <v>3062.03</v>
      </c>
      <c r="I113" t="str">
        <f>IF(Table1[[#This Row],[age]]&lt;=25,"Gen Z", IF(Table1[[#This Row],[age]]&lt;=40,"Adults",IF(Table1[[#This Row],[age]]&lt;=55,"Middle Aged","Old")))</f>
        <v>Adults</v>
      </c>
    </row>
    <row r="114" spans="1:9" x14ac:dyDescent="0.25">
      <c r="A114" t="s">
        <v>260</v>
      </c>
      <c r="B114">
        <v>20</v>
      </c>
      <c r="C114" t="s">
        <v>16</v>
      </c>
      <c r="D114" t="s">
        <v>13</v>
      </c>
      <c r="E114">
        <v>60056</v>
      </c>
      <c r="F114" t="s">
        <v>261</v>
      </c>
      <c r="G114">
        <v>0.9</v>
      </c>
      <c r="H114" s="4">
        <v>11702.52</v>
      </c>
      <c r="I114" t="str">
        <f>IF(Table1[[#This Row],[age]]&lt;=25,"Gen Z", IF(Table1[[#This Row],[age]]&lt;=40,"Adults",IF(Table1[[#This Row],[age]]&lt;=55,"Middle Aged","Old")))</f>
        <v>Gen Z</v>
      </c>
    </row>
    <row r="115" spans="1:9" x14ac:dyDescent="0.25">
      <c r="A115" t="s">
        <v>212</v>
      </c>
      <c r="B115">
        <v>29</v>
      </c>
      <c r="C115" t="s">
        <v>16</v>
      </c>
      <c r="D115" t="s">
        <v>17</v>
      </c>
      <c r="E115">
        <v>67946</v>
      </c>
      <c r="F115" t="s">
        <v>161</v>
      </c>
      <c r="G115">
        <v>0.2</v>
      </c>
      <c r="H115" s="4">
        <v>2879.46</v>
      </c>
      <c r="I115" t="str">
        <f>IF(Table1[[#This Row],[age]]&lt;=25,"Gen Z", IF(Table1[[#This Row],[age]]&lt;=40,"Adults",IF(Table1[[#This Row],[age]]&lt;=55,"Middle Aged","Old")))</f>
        <v>Adults</v>
      </c>
    </row>
    <row r="116" spans="1:9" x14ac:dyDescent="0.25">
      <c r="A116" t="s">
        <v>213</v>
      </c>
      <c r="B116">
        <v>56</v>
      </c>
      <c r="C116" t="s">
        <v>16</v>
      </c>
      <c r="D116" t="s">
        <v>17</v>
      </c>
      <c r="E116">
        <v>20423</v>
      </c>
      <c r="F116" t="s">
        <v>214</v>
      </c>
      <c r="G116">
        <v>0.4</v>
      </c>
      <c r="H116" s="4">
        <v>6408.46</v>
      </c>
      <c r="I116" t="str">
        <f>IF(Table1[[#This Row],[age]]&lt;=25,"Gen Z", IF(Table1[[#This Row],[age]]&lt;=40,"Adults",IF(Table1[[#This Row],[age]]&lt;=55,"Middle Aged","Old")))</f>
        <v>Old</v>
      </c>
    </row>
    <row r="117" spans="1:9" x14ac:dyDescent="0.25">
      <c r="A117" t="s">
        <v>215</v>
      </c>
      <c r="B117">
        <v>60</v>
      </c>
      <c r="C117" t="s">
        <v>16</v>
      </c>
      <c r="D117" t="s">
        <v>10</v>
      </c>
      <c r="E117">
        <v>58438</v>
      </c>
      <c r="F117" t="s">
        <v>82</v>
      </c>
      <c r="G117">
        <v>0.6</v>
      </c>
      <c r="H117" s="4">
        <v>8953.14</v>
      </c>
      <c r="I117" t="str">
        <f>IF(Table1[[#This Row],[age]]&lt;=25,"Gen Z", IF(Table1[[#This Row],[age]]&lt;=40,"Adults",IF(Table1[[#This Row],[age]]&lt;=55,"Middle Aged","Old")))</f>
        <v>Old</v>
      </c>
    </row>
    <row r="118" spans="1:9" x14ac:dyDescent="0.25">
      <c r="A118" t="s">
        <v>216</v>
      </c>
      <c r="B118">
        <v>62</v>
      </c>
      <c r="C118" t="s">
        <v>16</v>
      </c>
      <c r="D118" t="s">
        <v>17</v>
      </c>
      <c r="E118">
        <v>38597</v>
      </c>
      <c r="F118" t="s">
        <v>153</v>
      </c>
      <c r="G118">
        <v>0.3</v>
      </c>
      <c r="H118" s="4">
        <v>5078.9549999999899</v>
      </c>
      <c r="I118" t="str">
        <f>IF(Table1[[#This Row],[age]]&lt;=25,"Gen Z", IF(Table1[[#This Row],[age]]&lt;=40,"Adults",IF(Table1[[#This Row],[age]]&lt;=55,"Middle Aged","Old")))</f>
        <v>Old</v>
      </c>
    </row>
    <row r="119" spans="1:9" x14ac:dyDescent="0.25">
      <c r="A119" t="s">
        <v>217</v>
      </c>
      <c r="B119">
        <v>47</v>
      </c>
      <c r="C119" t="s">
        <v>16</v>
      </c>
      <c r="D119" t="s">
        <v>24</v>
      </c>
      <c r="E119">
        <v>65147</v>
      </c>
      <c r="F119" t="s">
        <v>218</v>
      </c>
      <c r="G119">
        <v>0.5</v>
      </c>
      <c r="H119" s="4">
        <v>10628.674999999999</v>
      </c>
      <c r="I119" t="str">
        <f>IF(Table1[[#This Row],[age]]&lt;=25,"Gen Z", IF(Table1[[#This Row],[age]]&lt;=40,"Adults",IF(Table1[[#This Row],[age]]&lt;=55,"Middle Aged","Old")))</f>
        <v>Middle Aged</v>
      </c>
    </row>
    <row r="120" spans="1:9" x14ac:dyDescent="0.25">
      <c r="A120" t="s">
        <v>219</v>
      </c>
      <c r="B120">
        <v>26</v>
      </c>
      <c r="C120" t="s">
        <v>16</v>
      </c>
      <c r="D120" t="s">
        <v>17</v>
      </c>
      <c r="E120">
        <v>67479</v>
      </c>
      <c r="F120" t="s">
        <v>220</v>
      </c>
      <c r="G120">
        <v>0.6</v>
      </c>
      <c r="H120" s="4">
        <v>8624.3700000000008</v>
      </c>
      <c r="I120" t="str">
        <f>IF(Table1[[#This Row],[age]]&lt;=25,"Gen Z", IF(Table1[[#This Row],[age]]&lt;=40,"Adults",IF(Table1[[#This Row],[age]]&lt;=55,"Middle Aged","Old")))</f>
        <v>Adults</v>
      </c>
    </row>
    <row r="121" spans="1:9" x14ac:dyDescent="0.25">
      <c r="A121" t="s">
        <v>221</v>
      </c>
      <c r="B121">
        <v>48</v>
      </c>
      <c r="C121" t="s">
        <v>9</v>
      </c>
      <c r="D121" t="s">
        <v>13</v>
      </c>
      <c r="E121">
        <v>92509</v>
      </c>
      <c r="F121" t="s">
        <v>214</v>
      </c>
      <c r="G121">
        <v>0.6</v>
      </c>
      <c r="H121" s="4">
        <v>12975.27</v>
      </c>
      <c r="I121" t="str">
        <f>IF(Table1[[#This Row],[age]]&lt;=25,"Gen Z", IF(Table1[[#This Row],[age]]&lt;=40,"Adults",IF(Table1[[#This Row],[age]]&lt;=55,"Middle Aged","Old")))</f>
        <v>Middle Aged</v>
      </c>
    </row>
    <row r="122" spans="1:9" x14ac:dyDescent="0.25">
      <c r="A122" t="s">
        <v>222</v>
      </c>
      <c r="B122">
        <v>29</v>
      </c>
      <c r="C122" t="s">
        <v>16</v>
      </c>
      <c r="D122" t="s">
        <v>10</v>
      </c>
      <c r="E122">
        <v>89891</v>
      </c>
      <c r="F122" t="s">
        <v>223</v>
      </c>
      <c r="G122">
        <v>1</v>
      </c>
      <c r="H122" s="4">
        <v>12494.55</v>
      </c>
      <c r="I122" t="str">
        <f>IF(Table1[[#This Row],[age]]&lt;=25,"Gen Z", IF(Table1[[#This Row],[age]]&lt;=40,"Adults",IF(Table1[[#This Row],[age]]&lt;=55,"Middle Aged","Old")))</f>
        <v>Adults</v>
      </c>
    </row>
    <row r="123" spans="1:9" x14ac:dyDescent="0.25">
      <c r="A123" t="s">
        <v>224</v>
      </c>
      <c r="B123">
        <v>37</v>
      </c>
      <c r="C123" t="s">
        <v>16</v>
      </c>
      <c r="D123" t="s">
        <v>24</v>
      </c>
      <c r="E123">
        <v>39257</v>
      </c>
      <c r="F123" t="s">
        <v>188</v>
      </c>
      <c r="G123">
        <v>0.3</v>
      </c>
      <c r="H123" s="4">
        <v>5988.8549999999996</v>
      </c>
      <c r="I123" t="str">
        <f>IF(Table1[[#This Row],[age]]&lt;=25,"Gen Z", IF(Table1[[#This Row],[age]]&lt;=40,"Adults",IF(Table1[[#This Row],[age]]&lt;=55,"Middle Aged","Old")))</f>
        <v>Adults</v>
      </c>
    </row>
    <row r="124" spans="1:9" x14ac:dyDescent="0.25">
      <c r="A124" t="s">
        <v>225</v>
      </c>
      <c r="B124">
        <v>32</v>
      </c>
      <c r="C124" t="s">
        <v>9</v>
      </c>
      <c r="D124" t="s">
        <v>17</v>
      </c>
      <c r="E124">
        <v>51019</v>
      </c>
      <c r="F124" t="s">
        <v>226</v>
      </c>
      <c r="G124">
        <v>0.3</v>
      </c>
      <c r="H124" s="4">
        <v>4665.2849999999999</v>
      </c>
      <c r="I124" t="str">
        <f>IF(Table1[[#This Row],[age]]&lt;=25,"Gen Z", IF(Table1[[#This Row],[age]]&lt;=40,"Adults",IF(Table1[[#This Row],[age]]&lt;=55,"Middle Aged","Old")))</f>
        <v>Adults</v>
      </c>
    </row>
    <row r="125" spans="1:9" x14ac:dyDescent="0.25">
      <c r="A125" t="s">
        <v>74</v>
      </c>
      <c r="B125">
        <v>36</v>
      </c>
      <c r="C125" t="s">
        <v>9</v>
      </c>
      <c r="D125" t="s">
        <v>24</v>
      </c>
      <c r="E125">
        <v>26062</v>
      </c>
      <c r="F125" t="s">
        <v>227</v>
      </c>
      <c r="G125">
        <v>0.3</v>
      </c>
      <c r="H125" s="4">
        <v>6390.9299999999903</v>
      </c>
      <c r="I125" t="str">
        <f>IF(Table1[[#This Row],[age]]&lt;=25,"Gen Z", IF(Table1[[#This Row],[age]]&lt;=40,"Adults",IF(Table1[[#This Row],[age]]&lt;=55,"Middle Aged","Old")))</f>
        <v>Adults</v>
      </c>
    </row>
    <row r="126" spans="1:9" x14ac:dyDescent="0.25">
      <c r="A126" t="s">
        <v>228</v>
      </c>
      <c r="B126">
        <v>56</v>
      </c>
      <c r="C126" t="s">
        <v>16</v>
      </c>
      <c r="D126" t="s">
        <v>24</v>
      </c>
      <c r="E126">
        <v>30213</v>
      </c>
      <c r="F126" t="s">
        <v>229</v>
      </c>
      <c r="G126">
        <v>0.2</v>
      </c>
      <c r="H126" s="4">
        <v>4302.13</v>
      </c>
      <c r="I126" t="str">
        <f>IF(Table1[[#This Row],[age]]&lt;=25,"Gen Z", IF(Table1[[#This Row],[age]]&lt;=40,"Adults",IF(Table1[[#This Row],[age]]&lt;=55,"Middle Aged","Old")))</f>
        <v>Old</v>
      </c>
    </row>
    <row r="127" spans="1:9" x14ac:dyDescent="0.25">
      <c r="A127" t="s">
        <v>230</v>
      </c>
      <c r="B127">
        <v>26</v>
      </c>
      <c r="C127" t="s">
        <v>9</v>
      </c>
      <c r="D127" t="s">
        <v>13</v>
      </c>
      <c r="E127">
        <v>92191</v>
      </c>
      <c r="F127" t="s">
        <v>231</v>
      </c>
      <c r="G127">
        <v>0.7</v>
      </c>
      <c r="H127" s="4">
        <v>13726.684999999999</v>
      </c>
      <c r="I127" t="str">
        <f>IF(Table1[[#This Row],[age]]&lt;=25,"Gen Z", IF(Table1[[#This Row],[age]]&lt;=40,"Adults",IF(Table1[[#This Row],[age]]&lt;=55,"Middle Aged","Old")))</f>
        <v>Adults</v>
      </c>
    </row>
    <row r="128" spans="1:9" x14ac:dyDescent="0.25">
      <c r="A128" t="s">
        <v>232</v>
      </c>
      <c r="B128">
        <v>65</v>
      </c>
      <c r="C128" t="s">
        <v>16</v>
      </c>
      <c r="D128" t="s">
        <v>24</v>
      </c>
      <c r="E128">
        <v>59063</v>
      </c>
      <c r="F128" t="s">
        <v>41</v>
      </c>
      <c r="G128">
        <v>0.6</v>
      </c>
      <c r="H128" s="4">
        <v>13771.89</v>
      </c>
      <c r="I128" t="str">
        <f>IF(Table1[[#This Row],[age]]&lt;=25,"Gen Z", IF(Table1[[#This Row],[age]]&lt;=40,"Adults",IF(Table1[[#This Row],[age]]&lt;=55,"Middle Aged","Old")))</f>
        <v>Old</v>
      </c>
    </row>
    <row r="129" spans="1:9" x14ac:dyDescent="0.25">
      <c r="A129" t="s">
        <v>934</v>
      </c>
      <c r="B129">
        <v>19</v>
      </c>
      <c r="C129" t="s">
        <v>9</v>
      </c>
      <c r="D129" t="s">
        <v>24</v>
      </c>
      <c r="E129">
        <v>89930</v>
      </c>
      <c r="F129" t="s">
        <v>399</v>
      </c>
      <c r="G129">
        <v>0.6</v>
      </c>
      <c r="H129" s="4">
        <v>11697.9</v>
      </c>
      <c r="I129" t="str">
        <f>IF(Table1[[#This Row],[age]]&lt;=25,"Gen Z", IF(Table1[[#This Row],[age]]&lt;=40,"Adults",IF(Table1[[#This Row],[age]]&lt;=55,"Middle Aged","Old")))</f>
        <v>Gen Z</v>
      </c>
    </row>
    <row r="130" spans="1:9" x14ac:dyDescent="0.25">
      <c r="A130" t="s">
        <v>170</v>
      </c>
      <c r="B130">
        <v>22</v>
      </c>
      <c r="C130" t="s">
        <v>9</v>
      </c>
      <c r="D130" t="s">
        <v>17</v>
      </c>
      <c r="E130">
        <v>57966</v>
      </c>
      <c r="F130" t="s">
        <v>171</v>
      </c>
      <c r="G130">
        <v>0.9</v>
      </c>
      <c r="H130" s="4">
        <v>11608.47</v>
      </c>
      <c r="I130" t="str">
        <f>IF(Table1[[#This Row],[age]]&lt;=25,"Gen Z", IF(Table1[[#This Row],[age]]&lt;=40,"Adults",IF(Table1[[#This Row],[age]]&lt;=55,"Middle Aged","Old")))</f>
        <v>Gen Z</v>
      </c>
    </row>
    <row r="131" spans="1:9" x14ac:dyDescent="0.25">
      <c r="A131" t="s">
        <v>236</v>
      </c>
      <c r="B131">
        <v>64</v>
      </c>
      <c r="C131" t="s">
        <v>9</v>
      </c>
      <c r="D131" t="s">
        <v>24</v>
      </c>
      <c r="E131">
        <v>46737</v>
      </c>
      <c r="F131" t="s">
        <v>237</v>
      </c>
      <c r="G131">
        <v>0.6</v>
      </c>
      <c r="H131" s="4">
        <v>14602.109999999901</v>
      </c>
      <c r="I131" t="str">
        <f>IF(Table1[[#This Row],[age]]&lt;=25,"Gen Z", IF(Table1[[#This Row],[age]]&lt;=40,"Adults",IF(Table1[[#This Row],[age]]&lt;=55,"Middle Aged","Old")))</f>
        <v>Old</v>
      </c>
    </row>
    <row r="132" spans="1:9" x14ac:dyDescent="0.25">
      <c r="A132" t="s">
        <v>238</v>
      </c>
      <c r="B132">
        <v>36</v>
      </c>
      <c r="C132" t="s">
        <v>9</v>
      </c>
      <c r="D132" t="s">
        <v>10</v>
      </c>
      <c r="E132">
        <v>44308</v>
      </c>
      <c r="F132" t="s">
        <v>239</v>
      </c>
      <c r="G132">
        <v>0.2</v>
      </c>
      <c r="H132" s="4">
        <v>2843.08</v>
      </c>
      <c r="I132" t="str">
        <f>IF(Table1[[#This Row],[age]]&lt;=25,"Gen Z", IF(Table1[[#This Row],[age]]&lt;=40,"Adults",IF(Table1[[#This Row],[age]]&lt;=55,"Middle Aged","Old")))</f>
        <v>Adults</v>
      </c>
    </row>
    <row r="133" spans="1:9" x14ac:dyDescent="0.25">
      <c r="A133" t="s">
        <v>240</v>
      </c>
      <c r="B133">
        <v>35</v>
      </c>
      <c r="C133" t="s">
        <v>16</v>
      </c>
      <c r="D133" t="s">
        <v>17</v>
      </c>
      <c r="E133">
        <v>78479</v>
      </c>
      <c r="F133" t="s">
        <v>241</v>
      </c>
      <c r="G133">
        <v>0.7</v>
      </c>
      <c r="H133" s="4">
        <v>10446.764999999999</v>
      </c>
      <c r="I133" t="str">
        <f>IF(Table1[[#This Row],[age]]&lt;=25,"Gen Z", IF(Table1[[#This Row],[age]]&lt;=40,"Adults",IF(Table1[[#This Row],[age]]&lt;=55,"Middle Aged","Old")))</f>
        <v>Adults</v>
      </c>
    </row>
    <row r="134" spans="1:9" x14ac:dyDescent="0.25">
      <c r="A134" t="s">
        <v>242</v>
      </c>
      <c r="B134">
        <v>29</v>
      </c>
      <c r="C134" t="s">
        <v>9</v>
      </c>
      <c r="D134" t="s">
        <v>24</v>
      </c>
      <c r="E134">
        <v>42903</v>
      </c>
      <c r="F134" t="s">
        <v>243</v>
      </c>
      <c r="G134">
        <v>0.4</v>
      </c>
      <c r="H134" s="4">
        <v>8058.06</v>
      </c>
      <c r="I134" t="str">
        <f>IF(Table1[[#This Row],[age]]&lt;=25,"Gen Z", IF(Table1[[#This Row],[age]]&lt;=40,"Adults",IF(Table1[[#This Row],[age]]&lt;=55,"Middle Aged","Old")))</f>
        <v>Adults</v>
      </c>
    </row>
    <row r="135" spans="1:9" x14ac:dyDescent="0.25">
      <c r="A135" t="s">
        <v>244</v>
      </c>
      <c r="B135">
        <v>47</v>
      </c>
      <c r="C135" t="s">
        <v>9</v>
      </c>
      <c r="D135" t="s">
        <v>17</v>
      </c>
      <c r="E135">
        <v>66578</v>
      </c>
      <c r="F135" t="s">
        <v>245</v>
      </c>
      <c r="G135">
        <v>0.8</v>
      </c>
      <c r="H135" s="4">
        <v>14663.12</v>
      </c>
      <c r="I135" t="str">
        <f>IF(Table1[[#This Row],[age]]&lt;=25,"Gen Z", IF(Table1[[#This Row],[age]]&lt;=40,"Adults",IF(Table1[[#This Row],[age]]&lt;=55,"Middle Aged","Old")))</f>
        <v>Middle Aged</v>
      </c>
    </row>
    <row r="136" spans="1:9" x14ac:dyDescent="0.25">
      <c r="A136" t="s">
        <v>246</v>
      </c>
      <c r="B136">
        <v>58</v>
      </c>
      <c r="C136" t="s">
        <v>16</v>
      </c>
      <c r="D136" t="s">
        <v>24</v>
      </c>
      <c r="E136">
        <v>46691</v>
      </c>
      <c r="F136" t="s">
        <v>247</v>
      </c>
      <c r="G136">
        <v>0.5</v>
      </c>
      <c r="H136" s="4">
        <v>11167.275</v>
      </c>
      <c r="I136" t="str">
        <f>IF(Table1[[#This Row],[age]]&lt;=25,"Gen Z", IF(Table1[[#This Row],[age]]&lt;=40,"Adults",IF(Table1[[#This Row],[age]]&lt;=55,"Middle Aged","Old")))</f>
        <v>Old</v>
      </c>
    </row>
    <row r="137" spans="1:9" x14ac:dyDescent="0.25">
      <c r="A137" t="s">
        <v>36</v>
      </c>
      <c r="B137">
        <v>23</v>
      </c>
      <c r="C137" t="s">
        <v>16</v>
      </c>
      <c r="D137" t="s">
        <v>13</v>
      </c>
      <c r="E137">
        <v>86576</v>
      </c>
      <c r="F137" t="s">
        <v>37</v>
      </c>
      <c r="G137">
        <v>0.8</v>
      </c>
      <c r="H137" s="4">
        <v>11463.04</v>
      </c>
      <c r="I137" t="str">
        <f>IF(Table1[[#This Row],[age]]&lt;=25,"Gen Z", IF(Table1[[#This Row],[age]]&lt;=40,"Adults",IF(Table1[[#This Row],[age]]&lt;=55,"Middle Aged","Old")))</f>
        <v>Gen Z</v>
      </c>
    </row>
    <row r="138" spans="1:9" x14ac:dyDescent="0.25">
      <c r="A138" t="s">
        <v>250</v>
      </c>
      <c r="B138">
        <v>37</v>
      </c>
      <c r="C138" t="s">
        <v>16</v>
      </c>
      <c r="D138" t="s">
        <v>13</v>
      </c>
      <c r="E138">
        <v>91461</v>
      </c>
      <c r="F138" t="s">
        <v>251</v>
      </c>
      <c r="G138">
        <v>1</v>
      </c>
      <c r="H138" s="4">
        <v>19573.05</v>
      </c>
      <c r="I138" t="str">
        <f>IF(Table1[[#This Row],[age]]&lt;=25,"Gen Z", IF(Table1[[#This Row],[age]]&lt;=40,"Adults",IF(Table1[[#This Row],[age]]&lt;=55,"Middle Aged","Old")))</f>
        <v>Adults</v>
      </c>
    </row>
    <row r="139" spans="1:9" x14ac:dyDescent="0.25">
      <c r="A139" t="s">
        <v>252</v>
      </c>
      <c r="B139">
        <v>27</v>
      </c>
      <c r="C139" t="s">
        <v>9</v>
      </c>
      <c r="D139" t="s">
        <v>24</v>
      </c>
      <c r="E139">
        <v>32131</v>
      </c>
      <c r="F139" t="s">
        <v>144</v>
      </c>
      <c r="G139">
        <v>0.8</v>
      </c>
      <c r="H139" s="4">
        <v>15685.24</v>
      </c>
      <c r="I139" t="str">
        <f>IF(Table1[[#This Row],[age]]&lt;=25,"Gen Z", IF(Table1[[#This Row],[age]]&lt;=40,"Adults",IF(Table1[[#This Row],[age]]&lt;=55,"Middle Aged","Old")))</f>
        <v>Adults</v>
      </c>
    </row>
    <row r="140" spans="1:9" x14ac:dyDescent="0.25">
      <c r="A140" t="s">
        <v>253</v>
      </c>
      <c r="B140">
        <v>32</v>
      </c>
      <c r="C140" t="s">
        <v>9</v>
      </c>
      <c r="D140" t="s">
        <v>13</v>
      </c>
      <c r="E140">
        <v>22833</v>
      </c>
      <c r="F140" t="s">
        <v>254</v>
      </c>
      <c r="G140">
        <v>0.2</v>
      </c>
      <c r="H140" s="4">
        <v>3228.33</v>
      </c>
      <c r="I140" t="str">
        <f>IF(Table1[[#This Row],[age]]&lt;=25,"Gen Z", IF(Table1[[#This Row],[age]]&lt;=40,"Adults",IF(Table1[[#This Row],[age]]&lt;=55,"Middle Aged","Old")))</f>
        <v>Adults</v>
      </c>
    </row>
    <row r="141" spans="1:9" x14ac:dyDescent="0.25">
      <c r="A141" t="s">
        <v>255</v>
      </c>
      <c r="B141">
        <v>35</v>
      </c>
      <c r="C141" t="s">
        <v>16</v>
      </c>
      <c r="D141" t="s">
        <v>10</v>
      </c>
      <c r="E141">
        <v>53629</v>
      </c>
      <c r="F141" t="s">
        <v>84</v>
      </c>
      <c r="G141">
        <v>0.7</v>
      </c>
      <c r="H141" s="4">
        <v>7477.0150000000003</v>
      </c>
      <c r="I141" t="str">
        <f>IF(Table1[[#This Row],[age]]&lt;=25,"Gen Z", IF(Table1[[#This Row],[age]]&lt;=40,"Adults",IF(Table1[[#This Row],[age]]&lt;=55,"Middle Aged","Old")))</f>
        <v>Adults</v>
      </c>
    </row>
    <row r="142" spans="1:9" x14ac:dyDescent="0.25">
      <c r="A142" t="s">
        <v>256</v>
      </c>
      <c r="B142">
        <v>51</v>
      </c>
      <c r="C142" t="s">
        <v>9</v>
      </c>
      <c r="D142" t="s">
        <v>24</v>
      </c>
      <c r="E142">
        <v>33373</v>
      </c>
      <c r="F142" t="s">
        <v>257</v>
      </c>
      <c r="G142">
        <v>0.5</v>
      </c>
      <c r="H142" s="4">
        <v>11834.325000000001</v>
      </c>
      <c r="I142" t="str">
        <f>IF(Table1[[#This Row],[age]]&lt;=25,"Gen Z", IF(Table1[[#This Row],[age]]&lt;=40,"Adults",IF(Table1[[#This Row],[age]]&lt;=55,"Middle Aged","Old")))</f>
        <v>Middle Aged</v>
      </c>
    </row>
    <row r="143" spans="1:9" x14ac:dyDescent="0.25">
      <c r="A143" t="s">
        <v>258</v>
      </c>
      <c r="B143">
        <v>40</v>
      </c>
      <c r="C143" t="s">
        <v>9</v>
      </c>
      <c r="D143" t="s">
        <v>17</v>
      </c>
      <c r="E143">
        <v>98041</v>
      </c>
      <c r="F143" t="s">
        <v>259</v>
      </c>
      <c r="G143">
        <v>0.2</v>
      </c>
      <c r="H143" s="4">
        <v>3980.41</v>
      </c>
      <c r="I143" t="str">
        <f>IF(Table1[[#This Row],[age]]&lt;=25,"Gen Z", IF(Table1[[#This Row],[age]]&lt;=40,"Adults",IF(Table1[[#This Row],[age]]&lt;=55,"Middle Aged","Old")))</f>
        <v>Adults</v>
      </c>
    </row>
    <row r="144" spans="1:9" x14ac:dyDescent="0.25">
      <c r="A144" t="s">
        <v>1078</v>
      </c>
      <c r="B144">
        <v>25</v>
      </c>
      <c r="C144" t="s">
        <v>9</v>
      </c>
      <c r="D144" t="s">
        <v>13</v>
      </c>
      <c r="E144">
        <v>42802</v>
      </c>
      <c r="F144" t="s">
        <v>504</v>
      </c>
      <c r="G144">
        <v>0.8</v>
      </c>
      <c r="H144" s="4">
        <v>11312.08</v>
      </c>
      <c r="I144" t="str">
        <f>IF(Table1[[#This Row],[age]]&lt;=25,"Gen Z", IF(Table1[[#This Row],[age]]&lt;=40,"Adults",IF(Table1[[#This Row],[age]]&lt;=55,"Middle Aged","Old")))</f>
        <v>Gen Z</v>
      </c>
    </row>
    <row r="145" spans="1:9" x14ac:dyDescent="0.25">
      <c r="A145" t="s">
        <v>262</v>
      </c>
      <c r="B145">
        <v>39</v>
      </c>
      <c r="C145" t="s">
        <v>16</v>
      </c>
      <c r="D145" t="s">
        <v>17</v>
      </c>
      <c r="E145">
        <v>41437</v>
      </c>
      <c r="F145" t="s">
        <v>263</v>
      </c>
      <c r="G145">
        <v>0.2</v>
      </c>
      <c r="H145" s="4">
        <v>3014.37</v>
      </c>
      <c r="I145" t="str">
        <f>IF(Table1[[#This Row],[age]]&lt;=25,"Gen Z", IF(Table1[[#This Row],[age]]&lt;=40,"Adults",IF(Table1[[#This Row],[age]]&lt;=55,"Middle Aged","Old")))</f>
        <v>Adults</v>
      </c>
    </row>
    <row r="146" spans="1:9" x14ac:dyDescent="0.25">
      <c r="A146" t="s">
        <v>264</v>
      </c>
      <c r="B146">
        <v>44</v>
      </c>
      <c r="C146" t="s">
        <v>9</v>
      </c>
      <c r="D146" t="s">
        <v>13</v>
      </c>
      <c r="E146">
        <v>88135</v>
      </c>
      <c r="F146" t="s">
        <v>265</v>
      </c>
      <c r="G146">
        <v>0.3</v>
      </c>
      <c r="H146" s="4">
        <v>6422.0249999999996</v>
      </c>
      <c r="I146" t="str">
        <f>IF(Table1[[#This Row],[age]]&lt;=25,"Gen Z", IF(Table1[[#This Row],[age]]&lt;=40,"Adults",IF(Table1[[#This Row],[age]]&lt;=55,"Middle Aged","Old")))</f>
        <v>Middle Aged</v>
      </c>
    </row>
    <row r="147" spans="1:9" x14ac:dyDescent="0.25">
      <c r="A147" t="s">
        <v>266</v>
      </c>
      <c r="B147">
        <v>54</v>
      </c>
      <c r="C147" t="s">
        <v>16</v>
      </c>
      <c r="D147" t="s">
        <v>10</v>
      </c>
      <c r="E147">
        <v>73844</v>
      </c>
      <c r="F147" t="s">
        <v>227</v>
      </c>
      <c r="G147">
        <v>0.9</v>
      </c>
      <c r="H147" s="4">
        <v>14122.98</v>
      </c>
      <c r="I147" t="str">
        <f>IF(Table1[[#This Row],[age]]&lt;=25,"Gen Z", IF(Table1[[#This Row],[age]]&lt;=40,"Adults",IF(Table1[[#This Row],[age]]&lt;=55,"Middle Aged","Old")))</f>
        <v>Middle Aged</v>
      </c>
    </row>
    <row r="148" spans="1:9" x14ac:dyDescent="0.25">
      <c r="A148" t="s">
        <v>267</v>
      </c>
      <c r="B148">
        <v>43</v>
      </c>
      <c r="C148" t="s">
        <v>9</v>
      </c>
      <c r="D148" t="s">
        <v>13</v>
      </c>
      <c r="E148">
        <v>77981</v>
      </c>
      <c r="F148" t="s">
        <v>268</v>
      </c>
      <c r="G148">
        <v>0.6</v>
      </c>
      <c r="H148" s="4">
        <v>12539.4299999999</v>
      </c>
      <c r="I148" t="str">
        <f>IF(Table1[[#This Row],[age]]&lt;=25,"Gen Z", IF(Table1[[#This Row],[age]]&lt;=40,"Adults",IF(Table1[[#This Row],[age]]&lt;=55,"Middle Aged","Old")))</f>
        <v>Middle Aged</v>
      </c>
    </row>
    <row r="149" spans="1:9" x14ac:dyDescent="0.25">
      <c r="A149" t="s">
        <v>269</v>
      </c>
      <c r="B149">
        <v>54</v>
      </c>
      <c r="C149" t="s">
        <v>16</v>
      </c>
      <c r="D149" t="s">
        <v>17</v>
      </c>
      <c r="E149">
        <v>36160</v>
      </c>
      <c r="F149" t="s">
        <v>270</v>
      </c>
      <c r="G149">
        <v>0.2</v>
      </c>
      <c r="H149" s="4">
        <v>3361.6</v>
      </c>
      <c r="I149" t="str">
        <f>IF(Table1[[#This Row],[age]]&lt;=25,"Gen Z", IF(Table1[[#This Row],[age]]&lt;=40,"Adults",IF(Table1[[#This Row],[age]]&lt;=55,"Middle Aged","Old")))</f>
        <v>Middle Aged</v>
      </c>
    </row>
    <row r="150" spans="1:9" x14ac:dyDescent="0.25">
      <c r="A150" t="s">
        <v>271</v>
      </c>
      <c r="B150">
        <v>42</v>
      </c>
      <c r="C150" t="s">
        <v>9</v>
      </c>
      <c r="D150" t="s">
        <v>24</v>
      </c>
      <c r="E150">
        <v>38288</v>
      </c>
      <c r="F150" t="s">
        <v>183</v>
      </c>
      <c r="G150">
        <v>0.9</v>
      </c>
      <c r="H150" s="4">
        <v>19722.96</v>
      </c>
      <c r="I150" t="str">
        <f>IF(Table1[[#This Row],[age]]&lt;=25,"Gen Z", IF(Table1[[#This Row],[age]]&lt;=40,"Adults",IF(Table1[[#This Row],[age]]&lt;=55,"Middle Aged","Old")))</f>
        <v>Middle Aged</v>
      </c>
    </row>
    <row r="151" spans="1:9" x14ac:dyDescent="0.25">
      <c r="A151" t="s">
        <v>272</v>
      </c>
      <c r="B151">
        <v>60</v>
      </c>
      <c r="C151" t="s">
        <v>9</v>
      </c>
      <c r="D151" t="s">
        <v>13</v>
      </c>
      <c r="E151">
        <v>81953</v>
      </c>
      <c r="F151" t="s">
        <v>210</v>
      </c>
      <c r="G151">
        <v>0.7</v>
      </c>
      <c r="H151" s="4">
        <v>16168.355</v>
      </c>
      <c r="I151" t="str">
        <f>IF(Table1[[#This Row],[age]]&lt;=25,"Gen Z", IF(Table1[[#This Row],[age]]&lt;=40,"Adults",IF(Table1[[#This Row],[age]]&lt;=55,"Middle Aged","Old")))</f>
        <v>Old</v>
      </c>
    </row>
    <row r="152" spans="1:9" x14ac:dyDescent="0.25">
      <c r="A152" t="s">
        <v>150</v>
      </c>
      <c r="B152">
        <v>31</v>
      </c>
      <c r="C152" t="s">
        <v>9</v>
      </c>
      <c r="D152" t="s">
        <v>24</v>
      </c>
      <c r="E152">
        <v>85741</v>
      </c>
      <c r="F152" t="s">
        <v>204</v>
      </c>
      <c r="G152">
        <v>0.6</v>
      </c>
      <c r="H152" s="4">
        <v>13372.23</v>
      </c>
      <c r="I152" t="str">
        <f>IF(Table1[[#This Row],[age]]&lt;=25,"Gen Z", IF(Table1[[#This Row],[age]]&lt;=40,"Adults",IF(Table1[[#This Row],[age]]&lt;=55,"Middle Aged","Old")))</f>
        <v>Adults</v>
      </c>
    </row>
    <row r="153" spans="1:9" x14ac:dyDescent="0.25">
      <c r="A153" t="s">
        <v>273</v>
      </c>
      <c r="B153">
        <v>49</v>
      </c>
      <c r="C153" t="s">
        <v>16</v>
      </c>
      <c r="D153" t="s">
        <v>24</v>
      </c>
      <c r="E153">
        <v>59345</v>
      </c>
      <c r="F153" t="s">
        <v>239</v>
      </c>
      <c r="G153">
        <v>0.3</v>
      </c>
      <c r="H153" s="4">
        <v>6290.1750000000002</v>
      </c>
      <c r="I153" t="str">
        <f>IF(Table1[[#This Row],[age]]&lt;=25,"Gen Z", IF(Table1[[#This Row],[age]]&lt;=40,"Adults",IF(Table1[[#This Row],[age]]&lt;=55,"Middle Aged","Old")))</f>
        <v>Middle Aged</v>
      </c>
    </row>
    <row r="154" spans="1:9" x14ac:dyDescent="0.25">
      <c r="A154" t="s">
        <v>274</v>
      </c>
      <c r="B154">
        <v>65</v>
      </c>
      <c r="C154" t="s">
        <v>9</v>
      </c>
      <c r="D154" t="s">
        <v>10</v>
      </c>
      <c r="E154">
        <v>48274</v>
      </c>
      <c r="F154" t="s">
        <v>275</v>
      </c>
      <c r="G154">
        <v>0.1</v>
      </c>
      <c r="H154" s="4">
        <v>1641.37</v>
      </c>
      <c r="I154" t="str">
        <f>IF(Table1[[#This Row],[age]]&lt;=25,"Gen Z", IF(Table1[[#This Row],[age]]&lt;=40,"Adults",IF(Table1[[#This Row],[age]]&lt;=55,"Middle Aged","Old")))</f>
        <v>Old</v>
      </c>
    </row>
    <row r="155" spans="1:9" x14ac:dyDescent="0.25">
      <c r="A155" t="s">
        <v>276</v>
      </c>
      <c r="B155">
        <v>40</v>
      </c>
      <c r="C155" t="s">
        <v>9</v>
      </c>
      <c r="D155" t="s">
        <v>24</v>
      </c>
      <c r="E155">
        <v>21325</v>
      </c>
      <c r="F155" t="s">
        <v>231</v>
      </c>
      <c r="G155">
        <v>0.9</v>
      </c>
      <c r="H155" s="4">
        <v>18959.625</v>
      </c>
      <c r="I155" t="str">
        <f>IF(Table1[[#This Row],[age]]&lt;=25,"Gen Z", IF(Table1[[#This Row],[age]]&lt;=40,"Adults",IF(Table1[[#This Row],[age]]&lt;=55,"Middle Aged","Old")))</f>
        <v>Adults</v>
      </c>
    </row>
    <row r="156" spans="1:9" x14ac:dyDescent="0.25">
      <c r="A156" t="s">
        <v>235</v>
      </c>
      <c r="B156">
        <v>21</v>
      </c>
      <c r="C156" t="s">
        <v>9</v>
      </c>
      <c r="D156" t="s">
        <v>24</v>
      </c>
      <c r="E156">
        <v>21104</v>
      </c>
      <c r="F156" t="s">
        <v>161</v>
      </c>
      <c r="G156">
        <v>0.7</v>
      </c>
      <c r="H156" s="4">
        <v>11238.64</v>
      </c>
      <c r="I156" t="str">
        <f>IF(Table1[[#This Row],[age]]&lt;=25,"Gen Z", IF(Table1[[#This Row],[age]]&lt;=40,"Adults",IF(Table1[[#This Row],[age]]&lt;=55,"Middle Aged","Old")))</f>
        <v>Gen Z</v>
      </c>
    </row>
    <row r="157" spans="1:9" x14ac:dyDescent="0.25">
      <c r="A157" t="s">
        <v>1108</v>
      </c>
      <c r="B157">
        <v>19</v>
      </c>
      <c r="C157" t="s">
        <v>16</v>
      </c>
      <c r="D157" t="s">
        <v>24</v>
      </c>
      <c r="E157">
        <v>56048</v>
      </c>
      <c r="F157" t="s">
        <v>100</v>
      </c>
      <c r="G157">
        <v>0.7</v>
      </c>
      <c r="H157" s="4">
        <v>11061.6799999999</v>
      </c>
      <c r="I157" t="str">
        <f>IF(Table1[[#This Row],[age]]&lt;=25,"Gen Z", IF(Table1[[#This Row],[age]]&lt;=40,"Adults",IF(Table1[[#This Row],[age]]&lt;=55,"Middle Aged","Old")))</f>
        <v>Gen Z</v>
      </c>
    </row>
    <row r="158" spans="1:9" x14ac:dyDescent="0.25">
      <c r="A158" t="s">
        <v>280</v>
      </c>
      <c r="B158">
        <v>64</v>
      </c>
      <c r="C158" t="s">
        <v>16</v>
      </c>
      <c r="D158" t="s">
        <v>17</v>
      </c>
      <c r="E158">
        <v>95084</v>
      </c>
      <c r="F158" t="s">
        <v>249</v>
      </c>
      <c r="G158">
        <v>0.5</v>
      </c>
      <c r="H158" s="4">
        <v>9877.1</v>
      </c>
      <c r="I158" t="str">
        <f>IF(Table1[[#This Row],[age]]&lt;=25,"Gen Z", IF(Table1[[#This Row],[age]]&lt;=40,"Adults",IF(Table1[[#This Row],[age]]&lt;=55,"Middle Aged","Old")))</f>
        <v>Old</v>
      </c>
    </row>
    <row r="159" spans="1:9" x14ac:dyDescent="0.25">
      <c r="A159" t="s">
        <v>281</v>
      </c>
      <c r="B159">
        <v>30</v>
      </c>
      <c r="C159" t="s">
        <v>16</v>
      </c>
      <c r="D159" t="s">
        <v>24</v>
      </c>
      <c r="E159">
        <v>80410</v>
      </c>
      <c r="F159" t="s">
        <v>278</v>
      </c>
      <c r="G159">
        <v>0.6</v>
      </c>
      <c r="H159" s="4">
        <v>12012.3</v>
      </c>
      <c r="I159" t="str">
        <f>IF(Table1[[#This Row],[age]]&lt;=25,"Gen Z", IF(Table1[[#This Row],[age]]&lt;=40,"Adults",IF(Table1[[#This Row],[age]]&lt;=55,"Middle Aged","Old")))</f>
        <v>Adults</v>
      </c>
    </row>
    <row r="160" spans="1:9" x14ac:dyDescent="0.25">
      <c r="A160" t="s">
        <v>282</v>
      </c>
      <c r="B160">
        <v>42</v>
      </c>
      <c r="C160" t="s">
        <v>16</v>
      </c>
      <c r="D160" t="s">
        <v>13</v>
      </c>
      <c r="E160">
        <v>75274</v>
      </c>
      <c r="F160" t="s">
        <v>78</v>
      </c>
      <c r="G160">
        <v>0.7</v>
      </c>
      <c r="H160" s="4">
        <v>13134.59</v>
      </c>
      <c r="I160" t="str">
        <f>IF(Table1[[#This Row],[age]]&lt;=25,"Gen Z", IF(Table1[[#This Row],[age]]&lt;=40,"Adults",IF(Table1[[#This Row],[age]]&lt;=55,"Middle Aged","Old")))</f>
        <v>Middle Aged</v>
      </c>
    </row>
    <row r="161" spans="1:9" x14ac:dyDescent="0.25">
      <c r="A161" t="s">
        <v>283</v>
      </c>
      <c r="B161">
        <v>27</v>
      </c>
      <c r="C161" t="s">
        <v>9</v>
      </c>
      <c r="D161" t="s">
        <v>17</v>
      </c>
      <c r="E161">
        <v>88702</v>
      </c>
      <c r="F161" t="s">
        <v>284</v>
      </c>
      <c r="G161">
        <v>0.6</v>
      </c>
      <c r="H161" s="4">
        <v>10461.06</v>
      </c>
      <c r="I161" t="str">
        <f>IF(Table1[[#This Row],[age]]&lt;=25,"Gen Z", IF(Table1[[#This Row],[age]]&lt;=40,"Adults",IF(Table1[[#This Row],[age]]&lt;=55,"Middle Aged","Old")))</f>
        <v>Adults</v>
      </c>
    </row>
    <row r="162" spans="1:9" x14ac:dyDescent="0.25">
      <c r="A162" t="s">
        <v>285</v>
      </c>
      <c r="B162">
        <v>26</v>
      </c>
      <c r="C162" t="s">
        <v>16</v>
      </c>
      <c r="D162" t="s">
        <v>17</v>
      </c>
      <c r="E162">
        <v>78212</v>
      </c>
      <c r="F162" t="s">
        <v>177</v>
      </c>
      <c r="G162">
        <v>0.6</v>
      </c>
      <c r="H162" s="4">
        <v>8946.36</v>
      </c>
      <c r="I162" t="str">
        <f>IF(Table1[[#This Row],[age]]&lt;=25,"Gen Z", IF(Table1[[#This Row],[age]]&lt;=40,"Adults",IF(Table1[[#This Row],[age]]&lt;=55,"Middle Aged","Old")))</f>
        <v>Adults</v>
      </c>
    </row>
    <row r="163" spans="1:9" x14ac:dyDescent="0.25">
      <c r="A163" t="s">
        <v>286</v>
      </c>
      <c r="B163">
        <v>42</v>
      </c>
      <c r="C163" t="s">
        <v>9</v>
      </c>
      <c r="D163" t="s">
        <v>24</v>
      </c>
      <c r="E163">
        <v>71057</v>
      </c>
      <c r="F163" t="s">
        <v>287</v>
      </c>
      <c r="G163">
        <v>0.4</v>
      </c>
      <c r="H163" s="4">
        <v>9421.14</v>
      </c>
      <c r="I163" t="str">
        <f>IF(Table1[[#This Row],[age]]&lt;=25,"Gen Z", IF(Table1[[#This Row],[age]]&lt;=40,"Adults",IF(Table1[[#This Row],[age]]&lt;=55,"Middle Aged","Old")))</f>
        <v>Middle Aged</v>
      </c>
    </row>
    <row r="164" spans="1:9" x14ac:dyDescent="0.25">
      <c r="A164" t="s">
        <v>288</v>
      </c>
      <c r="B164">
        <v>30</v>
      </c>
      <c r="C164" t="s">
        <v>9</v>
      </c>
      <c r="D164" t="s">
        <v>17</v>
      </c>
      <c r="E164">
        <v>96877</v>
      </c>
      <c r="F164" t="s">
        <v>284</v>
      </c>
      <c r="G164">
        <v>0.1</v>
      </c>
      <c r="H164" s="4">
        <v>1784.385</v>
      </c>
      <c r="I164" t="str">
        <f>IF(Table1[[#This Row],[age]]&lt;=25,"Gen Z", IF(Table1[[#This Row],[age]]&lt;=40,"Adults",IF(Table1[[#This Row],[age]]&lt;=55,"Middle Aged","Old")))</f>
        <v>Adults</v>
      </c>
    </row>
    <row r="165" spans="1:9" x14ac:dyDescent="0.25">
      <c r="A165" t="s">
        <v>289</v>
      </c>
      <c r="B165">
        <v>42</v>
      </c>
      <c r="C165" t="s">
        <v>16</v>
      </c>
      <c r="D165" t="s">
        <v>17</v>
      </c>
      <c r="E165">
        <v>31096</v>
      </c>
      <c r="F165" t="s">
        <v>290</v>
      </c>
      <c r="G165">
        <v>0.3</v>
      </c>
      <c r="H165" s="4">
        <v>4366.4399999999996</v>
      </c>
      <c r="I165" t="str">
        <f>IF(Table1[[#This Row],[age]]&lt;=25,"Gen Z", IF(Table1[[#This Row],[age]]&lt;=40,"Adults",IF(Table1[[#This Row],[age]]&lt;=55,"Middle Aged","Old")))</f>
        <v>Middle Aged</v>
      </c>
    </row>
    <row r="166" spans="1:9" x14ac:dyDescent="0.25">
      <c r="A166" t="s">
        <v>291</v>
      </c>
      <c r="B166">
        <v>41</v>
      </c>
      <c r="C166" t="s">
        <v>16</v>
      </c>
      <c r="D166" t="s">
        <v>17</v>
      </c>
      <c r="E166">
        <v>50548</v>
      </c>
      <c r="F166" t="s">
        <v>214</v>
      </c>
      <c r="G166">
        <v>1</v>
      </c>
      <c r="H166" s="4">
        <v>15527.4</v>
      </c>
      <c r="I166" t="str">
        <f>IF(Table1[[#This Row],[age]]&lt;=25,"Gen Z", IF(Table1[[#This Row],[age]]&lt;=40,"Adults",IF(Table1[[#This Row],[age]]&lt;=55,"Middle Aged","Old")))</f>
        <v>Middle Aged</v>
      </c>
    </row>
    <row r="167" spans="1:9" x14ac:dyDescent="0.25">
      <c r="A167" t="s">
        <v>292</v>
      </c>
      <c r="B167">
        <v>37</v>
      </c>
      <c r="C167" t="s">
        <v>16</v>
      </c>
      <c r="D167" t="s">
        <v>13</v>
      </c>
      <c r="E167">
        <v>66277</v>
      </c>
      <c r="F167" t="s">
        <v>293</v>
      </c>
      <c r="G167">
        <v>0.7</v>
      </c>
      <c r="H167" s="4">
        <v>12819.6949999999</v>
      </c>
      <c r="I167" t="str">
        <f>IF(Table1[[#This Row],[age]]&lt;=25,"Gen Z", IF(Table1[[#This Row],[age]]&lt;=40,"Adults",IF(Table1[[#This Row],[age]]&lt;=55,"Middle Aged","Old")))</f>
        <v>Adults</v>
      </c>
    </row>
    <row r="168" spans="1:9" x14ac:dyDescent="0.25">
      <c r="A168" t="s">
        <v>294</v>
      </c>
      <c r="B168">
        <v>47</v>
      </c>
      <c r="C168" t="s">
        <v>16</v>
      </c>
      <c r="D168" t="s">
        <v>24</v>
      </c>
      <c r="E168">
        <v>96147</v>
      </c>
      <c r="F168" t="s">
        <v>80</v>
      </c>
      <c r="G168">
        <v>0.8</v>
      </c>
      <c r="H168" s="4">
        <v>18245.88</v>
      </c>
      <c r="I168" t="str">
        <f>IF(Table1[[#This Row],[age]]&lt;=25,"Gen Z", IF(Table1[[#This Row],[age]]&lt;=40,"Adults",IF(Table1[[#This Row],[age]]&lt;=55,"Middle Aged","Old")))</f>
        <v>Middle Aged</v>
      </c>
    </row>
    <row r="169" spans="1:9" x14ac:dyDescent="0.25">
      <c r="A169" t="s">
        <v>295</v>
      </c>
      <c r="B169">
        <v>49</v>
      </c>
      <c r="C169" t="s">
        <v>9</v>
      </c>
      <c r="D169" t="s">
        <v>24</v>
      </c>
      <c r="E169">
        <v>48235</v>
      </c>
      <c r="F169" t="s">
        <v>296</v>
      </c>
      <c r="G169">
        <v>0.6</v>
      </c>
      <c r="H169" s="4">
        <v>13447.05</v>
      </c>
      <c r="I169" t="str">
        <f>IF(Table1[[#This Row],[age]]&lt;=25,"Gen Z", IF(Table1[[#This Row],[age]]&lt;=40,"Adults",IF(Table1[[#This Row],[age]]&lt;=55,"Middle Aged","Old")))</f>
        <v>Middle Aged</v>
      </c>
    </row>
    <row r="170" spans="1:9" x14ac:dyDescent="0.25">
      <c r="A170" t="s">
        <v>297</v>
      </c>
      <c r="B170">
        <v>35</v>
      </c>
      <c r="C170" t="s">
        <v>16</v>
      </c>
      <c r="D170" t="s">
        <v>10</v>
      </c>
      <c r="E170">
        <v>26888</v>
      </c>
      <c r="F170" t="s">
        <v>65</v>
      </c>
      <c r="G170">
        <v>0.3</v>
      </c>
      <c r="H170" s="4">
        <v>2803.3199999999902</v>
      </c>
      <c r="I170" t="str">
        <f>IF(Table1[[#This Row],[age]]&lt;=25,"Gen Z", IF(Table1[[#This Row],[age]]&lt;=40,"Adults",IF(Table1[[#This Row],[age]]&lt;=55,"Middle Aged","Old")))</f>
        <v>Adults</v>
      </c>
    </row>
    <row r="171" spans="1:9" x14ac:dyDescent="0.25">
      <c r="A171" t="s">
        <v>298</v>
      </c>
      <c r="B171">
        <v>40</v>
      </c>
      <c r="C171" t="s">
        <v>16</v>
      </c>
      <c r="D171" t="s">
        <v>13</v>
      </c>
      <c r="E171">
        <v>20934</v>
      </c>
      <c r="F171" t="s">
        <v>299</v>
      </c>
      <c r="G171">
        <v>0.3</v>
      </c>
      <c r="H171" s="4">
        <v>4814.01</v>
      </c>
      <c r="I171" t="str">
        <f>IF(Table1[[#This Row],[age]]&lt;=25,"Gen Z", IF(Table1[[#This Row],[age]]&lt;=40,"Adults",IF(Table1[[#This Row],[age]]&lt;=55,"Middle Aged","Old")))</f>
        <v>Adults</v>
      </c>
    </row>
    <row r="172" spans="1:9" x14ac:dyDescent="0.25">
      <c r="A172" t="s">
        <v>1084</v>
      </c>
      <c r="B172">
        <v>20</v>
      </c>
      <c r="C172" t="s">
        <v>9</v>
      </c>
      <c r="D172" t="s">
        <v>10</v>
      </c>
      <c r="E172">
        <v>80763</v>
      </c>
      <c r="F172" t="s">
        <v>608</v>
      </c>
      <c r="G172">
        <v>1</v>
      </c>
      <c r="H172" s="4">
        <v>11038.15</v>
      </c>
      <c r="I172" t="str">
        <f>IF(Table1[[#This Row],[age]]&lt;=25,"Gen Z", IF(Table1[[#This Row],[age]]&lt;=40,"Adults",IF(Table1[[#This Row],[age]]&lt;=55,"Middle Aged","Old")))</f>
        <v>Gen Z</v>
      </c>
    </row>
    <row r="173" spans="1:9" x14ac:dyDescent="0.25">
      <c r="A173" t="s">
        <v>301</v>
      </c>
      <c r="B173">
        <v>53</v>
      </c>
      <c r="C173" t="s">
        <v>16</v>
      </c>
      <c r="D173" t="s">
        <v>24</v>
      </c>
      <c r="E173">
        <v>45277</v>
      </c>
      <c r="F173" t="s">
        <v>247</v>
      </c>
      <c r="G173">
        <v>0.6</v>
      </c>
      <c r="H173" s="4">
        <v>13358.31</v>
      </c>
      <c r="I173" t="str">
        <f>IF(Table1[[#This Row],[age]]&lt;=25,"Gen Z", IF(Table1[[#This Row],[age]]&lt;=40,"Adults",IF(Table1[[#This Row],[age]]&lt;=55,"Middle Aged","Old")))</f>
        <v>Middle Aged</v>
      </c>
    </row>
    <row r="174" spans="1:9" x14ac:dyDescent="0.25">
      <c r="A174" t="s">
        <v>302</v>
      </c>
      <c r="B174">
        <v>56</v>
      </c>
      <c r="C174" t="s">
        <v>16</v>
      </c>
      <c r="D174" t="s">
        <v>10</v>
      </c>
      <c r="E174">
        <v>61815</v>
      </c>
      <c r="F174" t="s">
        <v>303</v>
      </c>
      <c r="G174">
        <v>0.6</v>
      </c>
      <c r="H174" s="4">
        <v>9054.4499999999898</v>
      </c>
      <c r="I174" t="str">
        <f>IF(Table1[[#This Row],[age]]&lt;=25,"Gen Z", IF(Table1[[#This Row],[age]]&lt;=40,"Adults",IF(Table1[[#This Row],[age]]&lt;=55,"Middle Aged","Old")))</f>
        <v>Old</v>
      </c>
    </row>
    <row r="175" spans="1:9" x14ac:dyDescent="0.25">
      <c r="A175" t="s">
        <v>304</v>
      </c>
      <c r="B175">
        <v>52</v>
      </c>
      <c r="C175" t="s">
        <v>9</v>
      </c>
      <c r="D175" t="s">
        <v>13</v>
      </c>
      <c r="E175">
        <v>53488</v>
      </c>
      <c r="F175" t="s">
        <v>156</v>
      </c>
      <c r="G175">
        <v>0.1</v>
      </c>
      <c r="H175" s="4">
        <v>2167.44</v>
      </c>
      <c r="I175" t="str">
        <f>IF(Table1[[#This Row],[age]]&lt;=25,"Gen Z", IF(Table1[[#This Row],[age]]&lt;=40,"Adults",IF(Table1[[#This Row],[age]]&lt;=55,"Middle Aged","Old")))</f>
        <v>Middle Aged</v>
      </c>
    </row>
    <row r="176" spans="1:9" x14ac:dyDescent="0.25">
      <c r="A176" t="s">
        <v>305</v>
      </c>
      <c r="B176">
        <v>51</v>
      </c>
      <c r="C176" t="s">
        <v>16</v>
      </c>
      <c r="D176" t="s">
        <v>17</v>
      </c>
      <c r="E176">
        <v>68326</v>
      </c>
      <c r="F176" t="s">
        <v>306</v>
      </c>
      <c r="G176">
        <v>0.2</v>
      </c>
      <c r="H176" s="4">
        <v>3683.26</v>
      </c>
      <c r="I176" t="str">
        <f>IF(Table1[[#This Row],[age]]&lt;=25,"Gen Z", IF(Table1[[#This Row],[age]]&lt;=40,"Adults",IF(Table1[[#This Row],[age]]&lt;=55,"Middle Aged","Old")))</f>
        <v>Middle Aged</v>
      </c>
    </row>
    <row r="177" spans="1:9" x14ac:dyDescent="0.25">
      <c r="A177" t="s">
        <v>307</v>
      </c>
      <c r="B177">
        <v>31</v>
      </c>
      <c r="C177" t="s">
        <v>9</v>
      </c>
      <c r="D177" t="s">
        <v>17</v>
      </c>
      <c r="E177">
        <v>46426</v>
      </c>
      <c r="F177" t="s">
        <v>35</v>
      </c>
      <c r="G177">
        <v>0.5</v>
      </c>
      <c r="H177" s="4">
        <v>7660.65</v>
      </c>
      <c r="I177" t="str">
        <f>IF(Table1[[#This Row],[age]]&lt;=25,"Gen Z", IF(Table1[[#This Row],[age]]&lt;=40,"Adults",IF(Table1[[#This Row],[age]]&lt;=55,"Middle Aged","Old")))</f>
        <v>Adults</v>
      </c>
    </row>
    <row r="178" spans="1:9" x14ac:dyDescent="0.25">
      <c r="A178" t="s">
        <v>308</v>
      </c>
      <c r="B178">
        <v>61</v>
      </c>
      <c r="C178" t="s">
        <v>9</v>
      </c>
      <c r="D178" t="s">
        <v>13</v>
      </c>
      <c r="E178">
        <v>87751</v>
      </c>
      <c r="F178" t="s">
        <v>270</v>
      </c>
      <c r="G178">
        <v>0.7</v>
      </c>
      <c r="H178" s="4">
        <v>16371.2849999999</v>
      </c>
      <c r="I178" t="str">
        <f>IF(Table1[[#This Row],[age]]&lt;=25,"Gen Z", IF(Table1[[#This Row],[age]]&lt;=40,"Adults",IF(Table1[[#This Row],[age]]&lt;=55,"Middle Aged","Old")))</f>
        <v>Old</v>
      </c>
    </row>
    <row r="179" spans="1:9" x14ac:dyDescent="0.25">
      <c r="A179" t="s">
        <v>309</v>
      </c>
      <c r="B179">
        <v>34</v>
      </c>
      <c r="C179" t="s">
        <v>9</v>
      </c>
      <c r="D179" t="s">
        <v>13</v>
      </c>
      <c r="E179">
        <v>51452</v>
      </c>
      <c r="F179" t="s">
        <v>254</v>
      </c>
      <c r="G179">
        <v>0.1</v>
      </c>
      <c r="H179" s="4">
        <v>1757.26</v>
      </c>
      <c r="I179" t="str">
        <f>IF(Table1[[#This Row],[age]]&lt;=25,"Gen Z", IF(Table1[[#This Row],[age]]&lt;=40,"Adults",IF(Table1[[#This Row],[age]]&lt;=55,"Middle Aged","Old")))</f>
        <v>Adults</v>
      </c>
    </row>
    <row r="180" spans="1:9" x14ac:dyDescent="0.25">
      <c r="A180" t="s">
        <v>310</v>
      </c>
      <c r="B180">
        <v>37</v>
      </c>
      <c r="C180" t="s">
        <v>16</v>
      </c>
      <c r="D180" t="s">
        <v>10</v>
      </c>
      <c r="E180">
        <v>80415</v>
      </c>
      <c r="F180" t="s">
        <v>11</v>
      </c>
      <c r="G180">
        <v>0.8</v>
      </c>
      <c r="H180" s="4">
        <v>11216.6</v>
      </c>
      <c r="I180" t="str">
        <f>IF(Table1[[#This Row],[age]]&lt;=25,"Gen Z", IF(Table1[[#This Row],[age]]&lt;=40,"Adults",IF(Table1[[#This Row],[age]]&lt;=55,"Middle Aged","Old")))</f>
        <v>Adults</v>
      </c>
    </row>
    <row r="181" spans="1:9" x14ac:dyDescent="0.25">
      <c r="A181" t="s">
        <v>311</v>
      </c>
      <c r="B181">
        <v>64</v>
      </c>
      <c r="C181" t="s">
        <v>9</v>
      </c>
      <c r="D181" t="s">
        <v>10</v>
      </c>
      <c r="E181">
        <v>74017</v>
      </c>
      <c r="F181" t="s">
        <v>312</v>
      </c>
      <c r="G181">
        <v>0.8</v>
      </c>
      <c r="H181" s="4">
        <v>14160.68</v>
      </c>
      <c r="I181" t="str">
        <f>IF(Table1[[#This Row],[age]]&lt;=25,"Gen Z", IF(Table1[[#This Row],[age]]&lt;=40,"Adults",IF(Table1[[#This Row],[age]]&lt;=55,"Middle Aged","Old")))</f>
        <v>Old</v>
      </c>
    </row>
    <row r="182" spans="1:9" x14ac:dyDescent="0.25">
      <c r="A182" t="s">
        <v>313</v>
      </c>
      <c r="B182">
        <v>47</v>
      </c>
      <c r="C182" t="s">
        <v>9</v>
      </c>
      <c r="D182" t="s">
        <v>10</v>
      </c>
      <c r="E182">
        <v>31221</v>
      </c>
      <c r="F182" t="s">
        <v>75</v>
      </c>
      <c r="G182">
        <v>0.2</v>
      </c>
      <c r="H182" s="4">
        <v>2712.21</v>
      </c>
      <c r="I182" t="str">
        <f>IF(Table1[[#This Row],[age]]&lt;=25,"Gen Z", IF(Table1[[#This Row],[age]]&lt;=40,"Adults",IF(Table1[[#This Row],[age]]&lt;=55,"Middle Aged","Old")))</f>
        <v>Middle Aged</v>
      </c>
    </row>
    <row r="183" spans="1:9" x14ac:dyDescent="0.25">
      <c r="A183" t="s">
        <v>314</v>
      </c>
      <c r="B183">
        <v>33</v>
      </c>
      <c r="C183" t="s">
        <v>16</v>
      </c>
      <c r="D183" t="s">
        <v>17</v>
      </c>
      <c r="E183">
        <v>74265</v>
      </c>
      <c r="F183" t="s">
        <v>315</v>
      </c>
      <c r="G183">
        <v>0.4</v>
      </c>
      <c r="H183" s="4">
        <v>5885.3</v>
      </c>
      <c r="I183" t="str">
        <f>IF(Table1[[#This Row],[age]]&lt;=25,"Gen Z", IF(Table1[[#This Row],[age]]&lt;=40,"Adults",IF(Table1[[#This Row],[age]]&lt;=55,"Middle Aged","Old")))</f>
        <v>Adults</v>
      </c>
    </row>
    <row r="184" spans="1:9" x14ac:dyDescent="0.25">
      <c r="A184" t="s">
        <v>316</v>
      </c>
      <c r="B184">
        <v>46</v>
      </c>
      <c r="C184" t="s">
        <v>16</v>
      </c>
      <c r="D184" t="s">
        <v>24</v>
      </c>
      <c r="E184">
        <v>93270</v>
      </c>
      <c r="F184" t="s">
        <v>229</v>
      </c>
      <c r="G184">
        <v>0.7</v>
      </c>
      <c r="H184" s="4">
        <v>15864.449999999901</v>
      </c>
      <c r="I184" t="str">
        <f>IF(Table1[[#This Row],[age]]&lt;=25,"Gen Z", IF(Table1[[#This Row],[age]]&lt;=40,"Adults",IF(Table1[[#This Row],[age]]&lt;=55,"Middle Aged","Old")))</f>
        <v>Middle Aged</v>
      </c>
    </row>
    <row r="185" spans="1:9" x14ac:dyDescent="0.25">
      <c r="A185" t="s">
        <v>544</v>
      </c>
      <c r="B185">
        <v>24</v>
      </c>
      <c r="C185" t="s">
        <v>9</v>
      </c>
      <c r="D185" t="s">
        <v>13</v>
      </c>
      <c r="E185">
        <v>35810</v>
      </c>
      <c r="F185" t="s">
        <v>545</v>
      </c>
      <c r="G185">
        <v>0.8</v>
      </c>
      <c r="H185" s="4">
        <v>11032.4</v>
      </c>
      <c r="I185" t="str">
        <f>IF(Table1[[#This Row],[age]]&lt;=25,"Gen Z", IF(Table1[[#This Row],[age]]&lt;=40,"Adults",IF(Table1[[#This Row],[age]]&lt;=55,"Middle Aged","Old")))</f>
        <v>Gen Z</v>
      </c>
    </row>
    <row r="186" spans="1:9" x14ac:dyDescent="0.25">
      <c r="A186" t="s">
        <v>318</v>
      </c>
      <c r="B186">
        <v>26</v>
      </c>
      <c r="C186" t="s">
        <v>9</v>
      </c>
      <c r="D186" t="s">
        <v>13</v>
      </c>
      <c r="E186">
        <v>61890</v>
      </c>
      <c r="F186" t="s">
        <v>319</v>
      </c>
      <c r="G186">
        <v>0.7</v>
      </c>
      <c r="H186" s="4">
        <v>12666.15</v>
      </c>
      <c r="I186" t="str">
        <f>IF(Table1[[#This Row],[age]]&lt;=25,"Gen Z", IF(Table1[[#This Row],[age]]&lt;=40,"Adults",IF(Table1[[#This Row],[age]]&lt;=55,"Middle Aged","Old")))</f>
        <v>Adults</v>
      </c>
    </row>
    <row r="187" spans="1:9" x14ac:dyDescent="0.25">
      <c r="A187" t="s">
        <v>706</v>
      </c>
      <c r="B187">
        <v>18</v>
      </c>
      <c r="C187" t="s">
        <v>9</v>
      </c>
      <c r="D187" t="s">
        <v>17</v>
      </c>
      <c r="E187">
        <v>38461</v>
      </c>
      <c r="F187" t="s">
        <v>707</v>
      </c>
      <c r="G187">
        <v>0.9</v>
      </c>
      <c r="H187" s="4">
        <v>10730.744999999901</v>
      </c>
      <c r="I187" t="str">
        <f>IF(Table1[[#This Row],[age]]&lt;=25,"Gen Z", IF(Table1[[#This Row],[age]]&lt;=40,"Adults",IF(Table1[[#This Row],[age]]&lt;=55,"Middle Aged","Old")))</f>
        <v>Gen Z</v>
      </c>
    </row>
    <row r="188" spans="1:9" x14ac:dyDescent="0.25">
      <c r="A188" t="s">
        <v>321</v>
      </c>
      <c r="B188">
        <v>50</v>
      </c>
      <c r="C188" t="s">
        <v>9</v>
      </c>
      <c r="D188" t="s">
        <v>13</v>
      </c>
      <c r="E188">
        <v>55723</v>
      </c>
      <c r="F188" t="s">
        <v>204</v>
      </c>
      <c r="G188">
        <v>0.4</v>
      </c>
      <c r="H188" s="4">
        <v>7914.46</v>
      </c>
      <c r="I188" t="str">
        <f>IF(Table1[[#This Row],[age]]&lt;=25,"Gen Z", IF(Table1[[#This Row],[age]]&lt;=40,"Adults",IF(Table1[[#This Row],[age]]&lt;=55,"Middle Aged","Old")))</f>
        <v>Middle Aged</v>
      </c>
    </row>
    <row r="189" spans="1:9" x14ac:dyDescent="0.25">
      <c r="A189" t="s">
        <v>300</v>
      </c>
      <c r="B189">
        <v>22</v>
      </c>
      <c r="C189" t="s">
        <v>9</v>
      </c>
      <c r="D189" t="s">
        <v>17</v>
      </c>
      <c r="E189">
        <v>99775</v>
      </c>
      <c r="F189" t="s">
        <v>59</v>
      </c>
      <c r="G189">
        <v>0.7</v>
      </c>
      <c r="H189" s="4">
        <v>10492.125</v>
      </c>
      <c r="I189" t="str">
        <f>IF(Table1[[#This Row],[age]]&lt;=25,"Gen Z", IF(Table1[[#This Row],[age]]&lt;=40,"Adults",IF(Table1[[#This Row],[age]]&lt;=55,"Middle Aged","Old")))</f>
        <v>Gen Z</v>
      </c>
    </row>
    <row r="190" spans="1:9" x14ac:dyDescent="0.25">
      <c r="A190" t="s">
        <v>324</v>
      </c>
      <c r="B190">
        <v>33</v>
      </c>
      <c r="C190" t="s">
        <v>16</v>
      </c>
      <c r="D190" t="s">
        <v>13</v>
      </c>
      <c r="E190">
        <v>20844</v>
      </c>
      <c r="F190" t="s">
        <v>325</v>
      </c>
      <c r="G190">
        <v>0.9</v>
      </c>
      <c r="H190" s="4">
        <v>12637.98</v>
      </c>
      <c r="I190" t="str">
        <f>IF(Table1[[#This Row],[age]]&lt;=25,"Gen Z", IF(Table1[[#This Row],[age]]&lt;=40,"Adults",IF(Table1[[#This Row],[age]]&lt;=55,"Middle Aged","Old")))</f>
        <v>Adults</v>
      </c>
    </row>
    <row r="191" spans="1:9" x14ac:dyDescent="0.25">
      <c r="A191" t="s">
        <v>326</v>
      </c>
      <c r="B191">
        <v>50</v>
      </c>
      <c r="C191" t="s">
        <v>9</v>
      </c>
      <c r="D191" t="s">
        <v>10</v>
      </c>
      <c r="E191">
        <v>35963</v>
      </c>
      <c r="F191" t="s">
        <v>327</v>
      </c>
      <c r="G191">
        <v>0.7</v>
      </c>
      <c r="H191" s="4">
        <v>9658.7049999999999</v>
      </c>
      <c r="I191" t="str">
        <f>IF(Table1[[#This Row],[age]]&lt;=25,"Gen Z", IF(Table1[[#This Row],[age]]&lt;=40,"Adults",IF(Table1[[#This Row],[age]]&lt;=55,"Middle Aged","Old")))</f>
        <v>Middle Aged</v>
      </c>
    </row>
    <row r="192" spans="1:9" x14ac:dyDescent="0.25">
      <c r="A192" t="s">
        <v>328</v>
      </c>
      <c r="B192">
        <v>59</v>
      </c>
      <c r="C192" t="s">
        <v>9</v>
      </c>
      <c r="D192" t="s">
        <v>10</v>
      </c>
      <c r="E192">
        <v>94012</v>
      </c>
      <c r="F192" t="s">
        <v>100</v>
      </c>
      <c r="G192">
        <v>0.6</v>
      </c>
      <c r="H192" s="4">
        <v>11220.359999999901</v>
      </c>
      <c r="I192" t="str">
        <f>IF(Table1[[#This Row],[age]]&lt;=25,"Gen Z", IF(Table1[[#This Row],[age]]&lt;=40,"Adults",IF(Table1[[#This Row],[age]]&lt;=55,"Middle Aged","Old")))</f>
        <v>Old</v>
      </c>
    </row>
    <row r="193" spans="1:9" x14ac:dyDescent="0.25">
      <c r="A193" t="s">
        <v>329</v>
      </c>
      <c r="B193">
        <v>32</v>
      </c>
      <c r="C193" t="s">
        <v>9</v>
      </c>
      <c r="D193" t="s">
        <v>17</v>
      </c>
      <c r="E193">
        <v>51475</v>
      </c>
      <c r="F193" t="s">
        <v>275</v>
      </c>
      <c r="G193">
        <v>0.2</v>
      </c>
      <c r="H193" s="4">
        <v>3114.75</v>
      </c>
      <c r="I193" t="str">
        <f>IF(Table1[[#This Row],[age]]&lt;=25,"Gen Z", IF(Table1[[#This Row],[age]]&lt;=40,"Adults",IF(Table1[[#This Row],[age]]&lt;=55,"Middle Aged","Old")))</f>
        <v>Adults</v>
      </c>
    </row>
    <row r="194" spans="1:9" x14ac:dyDescent="0.25">
      <c r="A194" t="s">
        <v>330</v>
      </c>
      <c r="B194">
        <v>51</v>
      </c>
      <c r="C194" t="s">
        <v>9</v>
      </c>
      <c r="D194" t="s">
        <v>13</v>
      </c>
      <c r="E194">
        <v>50618</v>
      </c>
      <c r="F194" t="s">
        <v>331</v>
      </c>
      <c r="G194">
        <v>0.6</v>
      </c>
      <c r="H194" s="4">
        <v>12918.54</v>
      </c>
      <c r="I194" t="str">
        <f>IF(Table1[[#This Row],[age]]&lt;=25,"Gen Z", IF(Table1[[#This Row],[age]]&lt;=40,"Adults",IF(Table1[[#This Row],[age]]&lt;=55,"Middle Aged","Old")))</f>
        <v>Middle Aged</v>
      </c>
    </row>
    <row r="195" spans="1:9" x14ac:dyDescent="0.25">
      <c r="A195" t="s">
        <v>332</v>
      </c>
      <c r="B195">
        <v>58</v>
      </c>
      <c r="C195" t="s">
        <v>9</v>
      </c>
      <c r="D195" t="s">
        <v>13</v>
      </c>
      <c r="E195">
        <v>96291</v>
      </c>
      <c r="F195" t="s">
        <v>201</v>
      </c>
      <c r="G195">
        <v>0.3</v>
      </c>
      <c r="H195" s="4">
        <v>7144.3649999999998</v>
      </c>
      <c r="I195" t="str">
        <f>IF(Table1[[#This Row],[age]]&lt;=25,"Gen Z", IF(Table1[[#This Row],[age]]&lt;=40,"Adults",IF(Table1[[#This Row],[age]]&lt;=55,"Middle Aged","Old")))</f>
        <v>Old</v>
      </c>
    </row>
    <row r="196" spans="1:9" x14ac:dyDescent="0.25">
      <c r="A196" t="s">
        <v>333</v>
      </c>
      <c r="B196">
        <v>26</v>
      </c>
      <c r="C196" t="s">
        <v>16</v>
      </c>
      <c r="D196" t="s">
        <v>13</v>
      </c>
      <c r="E196">
        <v>68101</v>
      </c>
      <c r="F196" t="s">
        <v>71</v>
      </c>
      <c r="G196">
        <v>1</v>
      </c>
      <c r="H196" s="4">
        <v>16405.05</v>
      </c>
      <c r="I196" t="str">
        <f>IF(Table1[[#This Row],[age]]&lt;=25,"Gen Z", IF(Table1[[#This Row],[age]]&lt;=40,"Adults",IF(Table1[[#This Row],[age]]&lt;=55,"Middle Aged","Old")))</f>
        <v>Adults</v>
      </c>
    </row>
    <row r="197" spans="1:9" x14ac:dyDescent="0.25">
      <c r="A197" t="s">
        <v>334</v>
      </c>
      <c r="B197">
        <v>58</v>
      </c>
      <c r="C197" t="s">
        <v>16</v>
      </c>
      <c r="D197" t="s">
        <v>17</v>
      </c>
      <c r="E197">
        <v>71849</v>
      </c>
      <c r="F197" t="s">
        <v>335</v>
      </c>
      <c r="G197">
        <v>0.3</v>
      </c>
      <c r="H197" s="4">
        <v>5577.7349999999997</v>
      </c>
      <c r="I197" t="str">
        <f>IF(Table1[[#This Row],[age]]&lt;=25,"Gen Z", IF(Table1[[#This Row],[age]]&lt;=40,"Adults",IF(Table1[[#This Row],[age]]&lt;=55,"Middle Aged","Old")))</f>
        <v>Old</v>
      </c>
    </row>
    <row r="198" spans="1:9" x14ac:dyDescent="0.25">
      <c r="A198" t="s">
        <v>336</v>
      </c>
      <c r="B198">
        <v>29</v>
      </c>
      <c r="C198" t="s">
        <v>16</v>
      </c>
      <c r="D198" t="s">
        <v>17</v>
      </c>
      <c r="E198">
        <v>47066</v>
      </c>
      <c r="F198" t="s">
        <v>69</v>
      </c>
      <c r="G198">
        <v>0.8</v>
      </c>
      <c r="H198" s="4">
        <v>10682.64</v>
      </c>
      <c r="I198" t="str">
        <f>IF(Table1[[#This Row],[age]]&lt;=25,"Gen Z", IF(Table1[[#This Row],[age]]&lt;=40,"Adults",IF(Table1[[#This Row],[age]]&lt;=55,"Middle Aged","Old")))</f>
        <v>Adults</v>
      </c>
    </row>
    <row r="199" spans="1:9" x14ac:dyDescent="0.25">
      <c r="A199" t="s">
        <v>337</v>
      </c>
      <c r="B199">
        <v>54</v>
      </c>
      <c r="C199" t="s">
        <v>16</v>
      </c>
      <c r="D199" t="s">
        <v>17</v>
      </c>
      <c r="E199">
        <v>37318</v>
      </c>
      <c r="F199" t="s">
        <v>149</v>
      </c>
      <c r="G199">
        <v>0.4</v>
      </c>
      <c r="H199" s="4">
        <v>6746.36</v>
      </c>
      <c r="I199" t="str">
        <f>IF(Table1[[#This Row],[age]]&lt;=25,"Gen Z", IF(Table1[[#This Row],[age]]&lt;=40,"Adults",IF(Table1[[#This Row],[age]]&lt;=55,"Middle Aged","Old")))</f>
        <v>Middle Aged</v>
      </c>
    </row>
    <row r="200" spans="1:9" x14ac:dyDescent="0.25">
      <c r="A200" t="s">
        <v>338</v>
      </c>
      <c r="B200">
        <v>42</v>
      </c>
      <c r="C200" t="s">
        <v>9</v>
      </c>
      <c r="D200" t="s">
        <v>17</v>
      </c>
      <c r="E200">
        <v>85334</v>
      </c>
      <c r="F200" t="s">
        <v>339</v>
      </c>
      <c r="G200">
        <v>0.2</v>
      </c>
      <c r="H200" s="4">
        <v>3853.34</v>
      </c>
      <c r="I200" t="str">
        <f>IF(Table1[[#This Row],[age]]&lt;=25,"Gen Z", IF(Table1[[#This Row],[age]]&lt;=40,"Adults",IF(Table1[[#This Row],[age]]&lt;=55,"Middle Aged","Old")))</f>
        <v>Middle Aged</v>
      </c>
    </row>
    <row r="201" spans="1:9" x14ac:dyDescent="0.25">
      <c r="A201" t="s">
        <v>340</v>
      </c>
      <c r="B201">
        <v>57</v>
      </c>
      <c r="C201" t="s">
        <v>16</v>
      </c>
      <c r="D201" t="s">
        <v>13</v>
      </c>
      <c r="E201">
        <v>84120</v>
      </c>
      <c r="F201" t="s">
        <v>263</v>
      </c>
      <c r="G201">
        <v>0.8</v>
      </c>
      <c r="H201" s="4">
        <v>16964.8</v>
      </c>
      <c r="I201" t="str">
        <f>IF(Table1[[#This Row],[age]]&lt;=25,"Gen Z", IF(Table1[[#This Row],[age]]&lt;=40,"Adults",IF(Table1[[#This Row],[age]]&lt;=55,"Middle Aged","Old")))</f>
        <v>Old</v>
      </c>
    </row>
    <row r="202" spans="1:9" x14ac:dyDescent="0.25">
      <c r="A202" t="s">
        <v>341</v>
      </c>
      <c r="B202">
        <v>37</v>
      </c>
      <c r="C202" t="s">
        <v>16</v>
      </c>
      <c r="D202" t="s">
        <v>17</v>
      </c>
      <c r="E202">
        <v>92813</v>
      </c>
      <c r="F202" t="s">
        <v>39</v>
      </c>
      <c r="G202">
        <v>0.3</v>
      </c>
      <c r="H202" s="4">
        <v>5292.1949999999997</v>
      </c>
      <c r="I202" t="str">
        <f>IF(Table1[[#This Row],[age]]&lt;=25,"Gen Z", IF(Table1[[#This Row],[age]]&lt;=40,"Adults",IF(Table1[[#This Row],[age]]&lt;=55,"Middle Aged","Old")))</f>
        <v>Adults</v>
      </c>
    </row>
    <row r="203" spans="1:9" x14ac:dyDescent="0.25">
      <c r="A203" t="s">
        <v>342</v>
      </c>
      <c r="B203">
        <v>60</v>
      </c>
      <c r="C203" t="s">
        <v>9</v>
      </c>
      <c r="D203" t="s">
        <v>24</v>
      </c>
      <c r="E203">
        <v>91569</v>
      </c>
      <c r="F203" t="s">
        <v>343</v>
      </c>
      <c r="G203">
        <v>0.6</v>
      </c>
      <c r="H203" s="4">
        <v>15947.07</v>
      </c>
      <c r="I203" t="str">
        <f>IF(Table1[[#This Row],[age]]&lt;=25,"Gen Z", IF(Table1[[#This Row],[age]]&lt;=40,"Adults",IF(Table1[[#This Row],[age]]&lt;=55,"Middle Aged","Old")))</f>
        <v>Old</v>
      </c>
    </row>
    <row r="204" spans="1:9" x14ac:dyDescent="0.25">
      <c r="A204" t="s">
        <v>344</v>
      </c>
      <c r="B204">
        <v>63</v>
      </c>
      <c r="C204" t="s">
        <v>16</v>
      </c>
      <c r="D204" t="s">
        <v>13</v>
      </c>
      <c r="E204">
        <v>38015</v>
      </c>
      <c r="F204" t="s">
        <v>343</v>
      </c>
      <c r="G204">
        <v>1</v>
      </c>
      <c r="H204" s="4">
        <v>18900.75</v>
      </c>
      <c r="I204" t="str">
        <f>IF(Table1[[#This Row],[age]]&lt;=25,"Gen Z", IF(Table1[[#This Row],[age]]&lt;=40,"Adults",IF(Table1[[#This Row],[age]]&lt;=55,"Middle Aged","Old")))</f>
        <v>Old</v>
      </c>
    </row>
    <row r="205" spans="1:9" x14ac:dyDescent="0.25">
      <c r="A205" t="s">
        <v>345</v>
      </c>
      <c r="B205">
        <v>43</v>
      </c>
      <c r="C205" t="s">
        <v>16</v>
      </c>
      <c r="D205" t="s">
        <v>13</v>
      </c>
      <c r="E205">
        <v>58237</v>
      </c>
      <c r="F205" t="s">
        <v>65</v>
      </c>
      <c r="G205">
        <v>0.7</v>
      </c>
      <c r="H205" s="4">
        <v>12538.2949999999</v>
      </c>
      <c r="I205" t="str">
        <f>IF(Table1[[#This Row],[age]]&lt;=25,"Gen Z", IF(Table1[[#This Row],[age]]&lt;=40,"Adults",IF(Table1[[#This Row],[age]]&lt;=55,"Middle Aged","Old")))</f>
        <v>Middle Aged</v>
      </c>
    </row>
    <row r="206" spans="1:9" x14ac:dyDescent="0.25">
      <c r="A206" t="s">
        <v>320</v>
      </c>
      <c r="B206">
        <v>24</v>
      </c>
      <c r="C206" t="s">
        <v>9</v>
      </c>
      <c r="D206" t="s">
        <v>17</v>
      </c>
      <c r="E206">
        <v>58881</v>
      </c>
      <c r="F206" t="s">
        <v>275</v>
      </c>
      <c r="G206">
        <v>0.8</v>
      </c>
      <c r="H206" s="4">
        <v>10355.24</v>
      </c>
      <c r="I206" t="str">
        <f>IF(Table1[[#This Row],[age]]&lt;=25,"Gen Z", IF(Table1[[#This Row],[age]]&lt;=40,"Adults",IF(Table1[[#This Row],[age]]&lt;=55,"Middle Aged","Old")))</f>
        <v>Gen Z</v>
      </c>
    </row>
    <row r="207" spans="1:9" x14ac:dyDescent="0.25">
      <c r="A207" t="s">
        <v>347</v>
      </c>
      <c r="B207">
        <v>39</v>
      </c>
      <c r="C207" t="s">
        <v>9</v>
      </c>
      <c r="D207" t="s">
        <v>17</v>
      </c>
      <c r="E207">
        <v>54092</v>
      </c>
      <c r="F207" t="s">
        <v>348</v>
      </c>
      <c r="G207">
        <v>0.6</v>
      </c>
      <c r="H207" s="4">
        <v>10622.7599999999</v>
      </c>
      <c r="I207" t="str">
        <f>IF(Table1[[#This Row],[age]]&lt;=25,"Gen Z", IF(Table1[[#This Row],[age]]&lt;=40,"Adults",IF(Table1[[#This Row],[age]]&lt;=55,"Middle Aged","Old")))</f>
        <v>Adults</v>
      </c>
    </row>
    <row r="208" spans="1:9" x14ac:dyDescent="0.25">
      <c r="A208" t="s">
        <v>349</v>
      </c>
      <c r="B208">
        <v>60</v>
      </c>
      <c r="C208" t="s">
        <v>16</v>
      </c>
      <c r="D208" t="s">
        <v>13</v>
      </c>
      <c r="E208">
        <v>22225</v>
      </c>
      <c r="F208" t="s">
        <v>325</v>
      </c>
      <c r="G208">
        <v>0.6</v>
      </c>
      <c r="H208" s="4">
        <v>10866.75</v>
      </c>
      <c r="I208" t="str">
        <f>IF(Table1[[#This Row],[age]]&lt;=25,"Gen Z", IF(Table1[[#This Row],[age]]&lt;=40,"Adults",IF(Table1[[#This Row],[age]]&lt;=55,"Middle Aged","Old")))</f>
        <v>Old</v>
      </c>
    </row>
    <row r="209" spans="1:9" x14ac:dyDescent="0.25">
      <c r="A209" t="s">
        <v>350</v>
      </c>
      <c r="B209">
        <v>54</v>
      </c>
      <c r="C209" t="s">
        <v>16</v>
      </c>
      <c r="D209" t="s">
        <v>17</v>
      </c>
      <c r="E209">
        <v>66323</v>
      </c>
      <c r="F209" t="s">
        <v>351</v>
      </c>
      <c r="G209">
        <v>0.1</v>
      </c>
      <c r="H209" s="4">
        <v>1831.615</v>
      </c>
      <c r="I209" t="str">
        <f>IF(Table1[[#This Row],[age]]&lt;=25,"Gen Z", IF(Table1[[#This Row],[age]]&lt;=40,"Adults",IF(Table1[[#This Row],[age]]&lt;=55,"Middle Aged","Old")))</f>
        <v>Middle Aged</v>
      </c>
    </row>
    <row r="210" spans="1:9" x14ac:dyDescent="0.25">
      <c r="A210" t="s">
        <v>352</v>
      </c>
      <c r="B210">
        <v>49</v>
      </c>
      <c r="C210" t="s">
        <v>16</v>
      </c>
      <c r="D210" t="s">
        <v>10</v>
      </c>
      <c r="E210">
        <v>51649</v>
      </c>
      <c r="F210" t="s">
        <v>323</v>
      </c>
      <c r="G210">
        <v>0.1</v>
      </c>
      <c r="H210" s="4">
        <v>1258.2449999999999</v>
      </c>
      <c r="I210" t="str">
        <f>IF(Table1[[#This Row],[age]]&lt;=25,"Gen Z", IF(Table1[[#This Row],[age]]&lt;=40,"Adults",IF(Table1[[#This Row],[age]]&lt;=55,"Middle Aged","Old")))</f>
        <v>Middle Aged</v>
      </c>
    </row>
    <row r="211" spans="1:9" x14ac:dyDescent="0.25">
      <c r="A211" t="s">
        <v>537</v>
      </c>
      <c r="B211">
        <v>23</v>
      </c>
      <c r="C211" t="s">
        <v>16</v>
      </c>
      <c r="D211" t="s">
        <v>13</v>
      </c>
      <c r="E211">
        <v>95191</v>
      </c>
      <c r="F211" t="s">
        <v>171</v>
      </c>
      <c r="G211">
        <v>0.7</v>
      </c>
      <c r="H211" s="4">
        <v>10331.684999999999</v>
      </c>
      <c r="I211" t="str">
        <f>IF(Table1[[#This Row],[age]]&lt;=25,"Gen Z", IF(Table1[[#This Row],[age]]&lt;=40,"Adults",IF(Table1[[#This Row],[age]]&lt;=55,"Middle Aged","Old")))</f>
        <v>Gen Z</v>
      </c>
    </row>
    <row r="212" spans="1:9" x14ac:dyDescent="0.25">
      <c r="A212" t="s">
        <v>355</v>
      </c>
      <c r="B212">
        <v>40</v>
      </c>
      <c r="C212" t="s">
        <v>9</v>
      </c>
      <c r="D212" t="s">
        <v>17</v>
      </c>
      <c r="E212">
        <v>48380</v>
      </c>
      <c r="F212" t="s">
        <v>356</v>
      </c>
      <c r="G212">
        <v>0.8</v>
      </c>
      <c r="H212" s="4">
        <v>13935.2</v>
      </c>
      <c r="I212" t="str">
        <f>IF(Table1[[#This Row],[age]]&lt;=25,"Gen Z", IF(Table1[[#This Row],[age]]&lt;=40,"Adults",IF(Table1[[#This Row],[age]]&lt;=55,"Middle Aged","Old")))</f>
        <v>Adults</v>
      </c>
    </row>
    <row r="213" spans="1:9" x14ac:dyDescent="0.25">
      <c r="A213" t="s">
        <v>357</v>
      </c>
      <c r="B213">
        <v>45</v>
      </c>
      <c r="C213" t="s">
        <v>16</v>
      </c>
      <c r="D213" t="s">
        <v>13</v>
      </c>
      <c r="E213">
        <v>60888</v>
      </c>
      <c r="F213" t="s">
        <v>358</v>
      </c>
      <c r="G213">
        <v>0.3</v>
      </c>
      <c r="H213" s="4">
        <v>5413.32</v>
      </c>
      <c r="I213" t="str">
        <f>IF(Table1[[#This Row],[age]]&lt;=25,"Gen Z", IF(Table1[[#This Row],[age]]&lt;=40,"Adults",IF(Table1[[#This Row],[age]]&lt;=55,"Middle Aged","Old")))</f>
        <v>Middle Aged</v>
      </c>
    </row>
    <row r="214" spans="1:9" x14ac:dyDescent="0.25">
      <c r="A214" t="s">
        <v>359</v>
      </c>
      <c r="B214">
        <v>59</v>
      </c>
      <c r="C214" t="s">
        <v>9</v>
      </c>
      <c r="D214" t="s">
        <v>24</v>
      </c>
      <c r="E214">
        <v>70157</v>
      </c>
      <c r="F214" t="s">
        <v>360</v>
      </c>
      <c r="G214">
        <v>0.1</v>
      </c>
      <c r="H214" s="4">
        <v>2550.7849999999999</v>
      </c>
      <c r="I214" t="str">
        <f>IF(Table1[[#This Row],[age]]&lt;=25,"Gen Z", IF(Table1[[#This Row],[age]]&lt;=40,"Adults",IF(Table1[[#This Row],[age]]&lt;=55,"Middle Aged","Old")))</f>
        <v>Old</v>
      </c>
    </row>
    <row r="215" spans="1:9" x14ac:dyDescent="0.25">
      <c r="A215" t="s">
        <v>361</v>
      </c>
      <c r="B215">
        <v>44</v>
      </c>
      <c r="C215" t="s">
        <v>9</v>
      </c>
      <c r="D215" t="s">
        <v>24</v>
      </c>
      <c r="E215">
        <v>25497</v>
      </c>
      <c r="F215" t="s">
        <v>186</v>
      </c>
      <c r="G215">
        <v>1</v>
      </c>
      <c r="H215" s="4">
        <v>21274.85</v>
      </c>
      <c r="I215" t="str">
        <f>IF(Table1[[#This Row],[age]]&lt;=25,"Gen Z", IF(Table1[[#This Row],[age]]&lt;=40,"Adults",IF(Table1[[#This Row],[age]]&lt;=55,"Middle Aged","Old")))</f>
        <v>Middle Aged</v>
      </c>
    </row>
    <row r="216" spans="1:9" x14ac:dyDescent="0.25">
      <c r="A216" t="s">
        <v>133</v>
      </c>
      <c r="B216">
        <v>24</v>
      </c>
      <c r="C216" t="s">
        <v>16</v>
      </c>
      <c r="D216" t="s">
        <v>24</v>
      </c>
      <c r="E216">
        <v>82128</v>
      </c>
      <c r="F216" t="s">
        <v>134</v>
      </c>
      <c r="G216">
        <v>0.6</v>
      </c>
      <c r="H216" s="4">
        <v>10263.84</v>
      </c>
      <c r="I216" t="str">
        <f>IF(Table1[[#This Row],[age]]&lt;=25,"Gen Z", IF(Table1[[#This Row],[age]]&lt;=40,"Adults",IF(Table1[[#This Row],[age]]&lt;=55,"Middle Aged","Old")))</f>
        <v>Gen Z</v>
      </c>
    </row>
    <row r="217" spans="1:9" x14ac:dyDescent="0.25">
      <c r="A217" t="s">
        <v>364</v>
      </c>
      <c r="B217">
        <v>50</v>
      </c>
      <c r="C217" t="s">
        <v>16</v>
      </c>
      <c r="D217" t="s">
        <v>17</v>
      </c>
      <c r="E217">
        <v>30439</v>
      </c>
      <c r="F217" t="s">
        <v>365</v>
      </c>
      <c r="G217">
        <v>0.6</v>
      </c>
      <c r="H217" s="4">
        <v>8713.17</v>
      </c>
      <c r="I217" t="str">
        <f>IF(Table1[[#This Row],[age]]&lt;=25,"Gen Z", IF(Table1[[#This Row],[age]]&lt;=40,"Adults",IF(Table1[[#This Row],[age]]&lt;=55,"Middle Aged","Old")))</f>
        <v>Middle Aged</v>
      </c>
    </row>
    <row r="218" spans="1:9" x14ac:dyDescent="0.25">
      <c r="A218" t="s">
        <v>366</v>
      </c>
      <c r="B218">
        <v>33</v>
      </c>
      <c r="C218" t="s">
        <v>16</v>
      </c>
      <c r="D218" t="s">
        <v>17</v>
      </c>
      <c r="E218">
        <v>22880</v>
      </c>
      <c r="F218" t="s">
        <v>367</v>
      </c>
      <c r="G218">
        <v>0.3</v>
      </c>
      <c r="H218" s="4">
        <v>3643.2</v>
      </c>
      <c r="I218" t="str">
        <f>IF(Table1[[#This Row],[age]]&lt;=25,"Gen Z", IF(Table1[[#This Row],[age]]&lt;=40,"Adults",IF(Table1[[#This Row],[age]]&lt;=55,"Middle Aged","Old")))</f>
        <v>Adults</v>
      </c>
    </row>
    <row r="219" spans="1:9" x14ac:dyDescent="0.25">
      <c r="A219" t="s">
        <v>368</v>
      </c>
      <c r="B219">
        <v>65</v>
      </c>
      <c r="C219" t="s">
        <v>16</v>
      </c>
      <c r="D219" t="s">
        <v>10</v>
      </c>
      <c r="E219">
        <v>75990</v>
      </c>
      <c r="F219" t="s">
        <v>306</v>
      </c>
      <c r="G219">
        <v>1</v>
      </c>
      <c r="H219" s="4">
        <v>15799.5</v>
      </c>
      <c r="I219" t="str">
        <f>IF(Table1[[#This Row],[age]]&lt;=25,"Gen Z", IF(Table1[[#This Row],[age]]&lt;=40,"Adults",IF(Table1[[#This Row],[age]]&lt;=55,"Middle Aged","Old")))</f>
        <v>Old</v>
      </c>
    </row>
    <row r="220" spans="1:9" x14ac:dyDescent="0.25">
      <c r="A220" t="s">
        <v>448</v>
      </c>
      <c r="B220">
        <v>19</v>
      </c>
      <c r="C220" t="s">
        <v>9</v>
      </c>
      <c r="D220" t="s">
        <v>13</v>
      </c>
      <c r="E220">
        <v>44968</v>
      </c>
      <c r="F220" t="s">
        <v>223</v>
      </c>
      <c r="G220">
        <v>0.7</v>
      </c>
      <c r="H220" s="4">
        <v>9973.8799999999992</v>
      </c>
      <c r="I220" t="str">
        <f>IF(Table1[[#This Row],[age]]&lt;=25,"Gen Z", IF(Table1[[#This Row],[age]]&lt;=40,"Adults",IF(Table1[[#This Row],[age]]&lt;=55,"Middle Aged","Old")))</f>
        <v>Gen Z</v>
      </c>
    </row>
    <row r="221" spans="1:9" x14ac:dyDescent="0.25">
      <c r="A221" t="s">
        <v>370</v>
      </c>
      <c r="B221">
        <v>34</v>
      </c>
      <c r="C221" t="s">
        <v>9</v>
      </c>
      <c r="D221" t="s">
        <v>24</v>
      </c>
      <c r="E221">
        <v>23573</v>
      </c>
      <c r="F221" t="s">
        <v>371</v>
      </c>
      <c r="G221">
        <v>0.1</v>
      </c>
      <c r="H221" s="4">
        <v>1917.865</v>
      </c>
      <c r="I221" t="str">
        <f>IF(Table1[[#This Row],[age]]&lt;=25,"Gen Z", IF(Table1[[#This Row],[age]]&lt;=40,"Adults",IF(Table1[[#This Row],[age]]&lt;=55,"Middle Aged","Old")))</f>
        <v>Adults</v>
      </c>
    </row>
    <row r="222" spans="1:9" x14ac:dyDescent="0.25">
      <c r="A222" t="s">
        <v>372</v>
      </c>
      <c r="B222">
        <v>49</v>
      </c>
      <c r="C222" t="s">
        <v>16</v>
      </c>
      <c r="D222" t="s">
        <v>13</v>
      </c>
      <c r="E222">
        <v>58369</v>
      </c>
      <c r="F222" t="s">
        <v>373</v>
      </c>
      <c r="G222">
        <v>0.3</v>
      </c>
      <c r="H222" s="4">
        <v>5375.5349999999999</v>
      </c>
      <c r="I222" t="str">
        <f>IF(Table1[[#This Row],[age]]&lt;=25,"Gen Z", IF(Table1[[#This Row],[age]]&lt;=40,"Adults",IF(Table1[[#This Row],[age]]&lt;=55,"Middle Aged","Old")))</f>
        <v>Middle Aged</v>
      </c>
    </row>
    <row r="223" spans="1:9" x14ac:dyDescent="0.25">
      <c r="A223" t="s">
        <v>374</v>
      </c>
      <c r="B223">
        <v>47</v>
      </c>
      <c r="C223" t="s">
        <v>16</v>
      </c>
      <c r="D223" t="s">
        <v>13</v>
      </c>
      <c r="E223">
        <v>41270</v>
      </c>
      <c r="F223" t="s">
        <v>98</v>
      </c>
      <c r="G223">
        <v>0.7</v>
      </c>
      <c r="H223" s="4">
        <v>11944.449999999901</v>
      </c>
      <c r="I223" t="str">
        <f>IF(Table1[[#This Row],[age]]&lt;=25,"Gen Z", IF(Table1[[#This Row],[age]]&lt;=40,"Adults",IF(Table1[[#This Row],[age]]&lt;=55,"Middle Aged","Old")))</f>
        <v>Middle Aged</v>
      </c>
    </row>
    <row r="224" spans="1:9" x14ac:dyDescent="0.25">
      <c r="A224" t="s">
        <v>375</v>
      </c>
      <c r="B224">
        <v>39</v>
      </c>
      <c r="C224" t="s">
        <v>9</v>
      </c>
      <c r="D224" t="s">
        <v>24</v>
      </c>
      <c r="E224">
        <v>71457</v>
      </c>
      <c r="F224" t="s">
        <v>376</v>
      </c>
      <c r="G224">
        <v>0.1</v>
      </c>
      <c r="H224" s="4">
        <v>2357.2849999999999</v>
      </c>
      <c r="I224" t="str">
        <f>IF(Table1[[#This Row],[age]]&lt;=25,"Gen Z", IF(Table1[[#This Row],[age]]&lt;=40,"Adults",IF(Table1[[#This Row],[age]]&lt;=55,"Middle Aged","Old")))</f>
        <v>Adults</v>
      </c>
    </row>
    <row r="225" spans="1:9" x14ac:dyDescent="0.25">
      <c r="A225" t="s">
        <v>377</v>
      </c>
      <c r="B225">
        <v>37</v>
      </c>
      <c r="C225" t="s">
        <v>9</v>
      </c>
      <c r="D225" t="s">
        <v>24</v>
      </c>
      <c r="E225">
        <v>24578</v>
      </c>
      <c r="F225" t="s">
        <v>241</v>
      </c>
      <c r="G225">
        <v>0.9</v>
      </c>
      <c r="H225" s="4">
        <v>19106.009999999998</v>
      </c>
      <c r="I225" t="str">
        <f>IF(Table1[[#This Row],[age]]&lt;=25,"Gen Z", IF(Table1[[#This Row],[age]]&lt;=40,"Adults",IF(Table1[[#This Row],[age]]&lt;=55,"Middle Aged","Old")))</f>
        <v>Adults</v>
      </c>
    </row>
    <row r="226" spans="1:9" x14ac:dyDescent="0.25">
      <c r="A226" t="s">
        <v>378</v>
      </c>
      <c r="B226">
        <v>54</v>
      </c>
      <c r="C226" t="s">
        <v>9</v>
      </c>
      <c r="D226" t="s">
        <v>10</v>
      </c>
      <c r="E226">
        <v>79758</v>
      </c>
      <c r="F226" t="s">
        <v>84</v>
      </c>
      <c r="G226">
        <v>0.7</v>
      </c>
      <c r="H226" s="4">
        <v>12591.53</v>
      </c>
      <c r="I226" t="str">
        <f>IF(Table1[[#This Row],[age]]&lt;=25,"Gen Z", IF(Table1[[#This Row],[age]]&lt;=40,"Adults",IF(Table1[[#This Row],[age]]&lt;=55,"Middle Aged","Old")))</f>
        <v>Middle Aged</v>
      </c>
    </row>
    <row r="227" spans="1:9" x14ac:dyDescent="0.25">
      <c r="A227" t="s">
        <v>379</v>
      </c>
      <c r="B227">
        <v>64</v>
      </c>
      <c r="C227" t="s">
        <v>16</v>
      </c>
      <c r="D227" t="s">
        <v>24</v>
      </c>
      <c r="E227">
        <v>65428</v>
      </c>
      <c r="F227" t="s">
        <v>380</v>
      </c>
      <c r="G227">
        <v>0.8</v>
      </c>
      <c r="H227" s="4">
        <v>18617.12</v>
      </c>
      <c r="I227" t="str">
        <f>IF(Table1[[#This Row],[age]]&lt;=25,"Gen Z", IF(Table1[[#This Row],[age]]&lt;=40,"Adults",IF(Table1[[#This Row],[age]]&lt;=55,"Middle Aged","Old")))</f>
        <v>Old</v>
      </c>
    </row>
    <row r="228" spans="1:9" x14ac:dyDescent="0.25">
      <c r="A228" t="s">
        <v>480</v>
      </c>
      <c r="B228">
        <v>21</v>
      </c>
      <c r="C228" t="s">
        <v>16</v>
      </c>
      <c r="D228" t="s">
        <v>24</v>
      </c>
      <c r="E228">
        <v>23512</v>
      </c>
      <c r="F228" t="s">
        <v>481</v>
      </c>
      <c r="G228">
        <v>0.7</v>
      </c>
      <c r="H228" s="4">
        <v>9922.92</v>
      </c>
      <c r="I228" t="str">
        <f>IF(Table1[[#This Row],[age]]&lt;=25,"Gen Z", IF(Table1[[#This Row],[age]]&lt;=40,"Adults",IF(Table1[[#This Row],[age]]&lt;=55,"Middle Aged","Old")))</f>
        <v>Gen Z</v>
      </c>
    </row>
    <row r="229" spans="1:9" x14ac:dyDescent="0.25">
      <c r="A229" t="s">
        <v>382</v>
      </c>
      <c r="B229">
        <v>61</v>
      </c>
      <c r="C229" t="s">
        <v>9</v>
      </c>
      <c r="D229" t="s">
        <v>17</v>
      </c>
      <c r="E229">
        <v>89372</v>
      </c>
      <c r="F229" t="s">
        <v>153</v>
      </c>
      <c r="G229">
        <v>0.9</v>
      </c>
      <c r="H229" s="4">
        <v>19321.7399999999</v>
      </c>
      <c r="I229" t="str">
        <f>IF(Table1[[#This Row],[age]]&lt;=25,"Gen Z", IF(Table1[[#This Row],[age]]&lt;=40,"Adults",IF(Table1[[#This Row],[age]]&lt;=55,"Middle Aged","Old")))</f>
        <v>Old</v>
      </c>
    </row>
    <row r="230" spans="1:9" x14ac:dyDescent="0.25">
      <c r="A230" t="s">
        <v>383</v>
      </c>
      <c r="B230">
        <v>39</v>
      </c>
      <c r="C230" t="s">
        <v>9</v>
      </c>
      <c r="D230" t="s">
        <v>13</v>
      </c>
      <c r="E230">
        <v>47390</v>
      </c>
      <c r="F230" t="s">
        <v>220</v>
      </c>
      <c r="G230">
        <v>0.2</v>
      </c>
      <c r="H230" s="4">
        <v>3873.9</v>
      </c>
      <c r="I230" t="str">
        <f>IF(Table1[[#This Row],[age]]&lt;=25,"Gen Z", IF(Table1[[#This Row],[age]]&lt;=40,"Adults",IF(Table1[[#This Row],[age]]&lt;=55,"Middle Aged","Old")))</f>
        <v>Adults</v>
      </c>
    </row>
    <row r="231" spans="1:9" x14ac:dyDescent="0.25">
      <c r="A231" t="s">
        <v>384</v>
      </c>
      <c r="B231">
        <v>54</v>
      </c>
      <c r="C231" t="s">
        <v>9</v>
      </c>
      <c r="D231" t="s">
        <v>17</v>
      </c>
      <c r="E231">
        <v>96827</v>
      </c>
      <c r="F231" t="s">
        <v>385</v>
      </c>
      <c r="G231">
        <v>0.9</v>
      </c>
      <c r="H231" s="4">
        <v>19657.215</v>
      </c>
      <c r="I231" t="str">
        <f>IF(Table1[[#This Row],[age]]&lt;=25,"Gen Z", IF(Table1[[#This Row],[age]]&lt;=40,"Adults",IF(Table1[[#This Row],[age]]&lt;=55,"Middle Aged","Old")))</f>
        <v>Middle Aged</v>
      </c>
    </row>
    <row r="232" spans="1:9" x14ac:dyDescent="0.25">
      <c r="A232" t="s">
        <v>386</v>
      </c>
      <c r="B232">
        <v>61</v>
      </c>
      <c r="C232" t="s">
        <v>9</v>
      </c>
      <c r="D232" t="s">
        <v>17</v>
      </c>
      <c r="E232">
        <v>40061</v>
      </c>
      <c r="F232" t="s">
        <v>61</v>
      </c>
      <c r="G232">
        <v>0.6</v>
      </c>
      <c r="H232" s="4">
        <v>11401.83</v>
      </c>
      <c r="I232" t="str">
        <f>IF(Table1[[#This Row],[age]]&lt;=25,"Gen Z", IF(Table1[[#This Row],[age]]&lt;=40,"Adults",IF(Table1[[#This Row],[age]]&lt;=55,"Middle Aged","Old")))</f>
        <v>Old</v>
      </c>
    </row>
    <row r="233" spans="1:9" x14ac:dyDescent="0.25">
      <c r="A233" t="s">
        <v>387</v>
      </c>
      <c r="B233">
        <v>65</v>
      </c>
      <c r="C233" t="s">
        <v>16</v>
      </c>
      <c r="D233" t="s">
        <v>10</v>
      </c>
      <c r="E233">
        <v>94038</v>
      </c>
      <c r="F233" t="s">
        <v>270</v>
      </c>
      <c r="G233">
        <v>0.3</v>
      </c>
      <c r="H233" s="4">
        <v>5010.57</v>
      </c>
      <c r="I233" t="str">
        <f>IF(Table1[[#This Row],[age]]&lt;=25,"Gen Z", IF(Table1[[#This Row],[age]]&lt;=40,"Adults",IF(Table1[[#This Row],[age]]&lt;=55,"Middle Aged","Old")))</f>
        <v>Old</v>
      </c>
    </row>
    <row r="234" spans="1:9" x14ac:dyDescent="0.25">
      <c r="A234" t="s">
        <v>388</v>
      </c>
      <c r="B234">
        <v>40</v>
      </c>
      <c r="C234" t="s">
        <v>9</v>
      </c>
      <c r="D234" t="s">
        <v>13</v>
      </c>
      <c r="E234">
        <v>58459</v>
      </c>
      <c r="F234" t="s">
        <v>268</v>
      </c>
      <c r="G234">
        <v>0.6</v>
      </c>
      <c r="H234" s="4">
        <v>11953.77</v>
      </c>
      <c r="I234" t="str">
        <f>IF(Table1[[#This Row],[age]]&lt;=25,"Gen Z", IF(Table1[[#This Row],[age]]&lt;=40,"Adults",IF(Table1[[#This Row],[age]]&lt;=55,"Middle Aged","Old")))</f>
        <v>Adults</v>
      </c>
    </row>
    <row r="235" spans="1:9" x14ac:dyDescent="0.25">
      <c r="A235" t="s">
        <v>389</v>
      </c>
      <c r="B235">
        <v>49</v>
      </c>
      <c r="C235" t="s">
        <v>9</v>
      </c>
      <c r="D235" t="s">
        <v>24</v>
      </c>
      <c r="E235">
        <v>42286</v>
      </c>
      <c r="F235" t="s">
        <v>373</v>
      </c>
      <c r="G235">
        <v>0.1</v>
      </c>
      <c r="H235" s="4">
        <v>2211.4299999999998</v>
      </c>
      <c r="I235" t="str">
        <f>IF(Table1[[#This Row],[age]]&lt;=25,"Gen Z", IF(Table1[[#This Row],[age]]&lt;=40,"Adults",IF(Table1[[#This Row],[age]]&lt;=55,"Middle Aged","Old")))</f>
        <v>Middle Aged</v>
      </c>
    </row>
    <row r="236" spans="1:9" x14ac:dyDescent="0.25">
      <c r="A236" t="s">
        <v>390</v>
      </c>
      <c r="B236">
        <v>27</v>
      </c>
      <c r="C236" t="s">
        <v>16</v>
      </c>
      <c r="D236" t="s">
        <v>24</v>
      </c>
      <c r="E236">
        <v>36495</v>
      </c>
      <c r="F236" t="s">
        <v>197</v>
      </c>
      <c r="G236">
        <v>0.6</v>
      </c>
      <c r="H236" s="4">
        <v>10694.85</v>
      </c>
      <c r="I236" t="str">
        <f>IF(Table1[[#This Row],[age]]&lt;=25,"Gen Z", IF(Table1[[#This Row],[age]]&lt;=40,"Adults",IF(Table1[[#This Row],[age]]&lt;=55,"Middle Aged","Old")))</f>
        <v>Adults</v>
      </c>
    </row>
    <row r="237" spans="1:9" x14ac:dyDescent="0.25">
      <c r="A237" t="s">
        <v>810</v>
      </c>
      <c r="B237">
        <v>24</v>
      </c>
      <c r="C237" t="s">
        <v>9</v>
      </c>
      <c r="D237" t="s">
        <v>24</v>
      </c>
      <c r="E237">
        <v>95654</v>
      </c>
      <c r="F237" t="s">
        <v>578</v>
      </c>
      <c r="G237">
        <v>0.5</v>
      </c>
      <c r="H237" s="4">
        <v>9891.35</v>
      </c>
      <c r="I237" t="str">
        <f>IF(Table1[[#This Row],[age]]&lt;=25,"Gen Z", IF(Table1[[#This Row],[age]]&lt;=40,"Adults",IF(Table1[[#This Row],[age]]&lt;=55,"Middle Aged","Old")))</f>
        <v>Gen Z</v>
      </c>
    </row>
    <row r="238" spans="1:9" x14ac:dyDescent="0.25">
      <c r="A238" t="s">
        <v>393</v>
      </c>
      <c r="B238">
        <v>53</v>
      </c>
      <c r="C238" t="s">
        <v>9</v>
      </c>
      <c r="D238" t="s">
        <v>13</v>
      </c>
      <c r="E238">
        <v>42784</v>
      </c>
      <c r="F238" t="s">
        <v>365</v>
      </c>
      <c r="G238">
        <v>0.9</v>
      </c>
      <c r="H238" s="4">
        <v>19025.28</v>
      </c>
      <c r="I238" t="str">
        <f>IF(Table1[[#This Row],[age]]&lt;=25,"Gen Z", IF(Table1[[#This Row],[age]]&lt;=40,"Adults",IF(Table1[[#This Row],[age]]&lt;=55,"Middle Aged","Old")))</f>
        <v>Middle Aged</v>
      </c>
    </row>
    <row r="239" spans="1:9" x14ac:dyDescent="0.25">
      <c r="A239" t="s">
        <v>394</v>
      </c>
      <c r="B239">
        <v>28</v>
      </c>
      <c r="C239" t="s">
        <v>16</v>
      </c>
      <c r="D239" t="s">
        <v>17</v>
      </c>
      <c r="E239">
        <v>95980</v>
      </c>
      <c r="F239" t="s">
        <v>156</v>
      </c>
      <c r="G239">
        <v>0.2</v>
      </c>
      <c r="H239" s="4">
        <v>3159.8</v>
      </c>
      <c r="I239" t="str">
        <f>IF(Table1[[#This Row],[age]]&lt;=25,"Gen Z", IF(Table1[[#This Row],[age]]&lt;=40,"Adults",IF(Table1[[#This Row],[age]]&lt;=55,"Middle Aged","Old")))</f>
        <v>Adults</v>
      </c>
    </row>
    <row r="240" spans="1:9" x14ac:dyDescent="0.25">
      <c r="A240" t="s">
        <v>395</v>
      </c>
      <c r="B240">
        <v>50</v>
      </c>
      <c r="C240" t="s">
        <v>9</v>
      </c>
      <c r="D240" t="s">
        <v>24</v>
      </c>
      <c r="E240">
        <v>54833</v>
      </c>
      <c r="F240" t="s">
        <v>73</v>
      </c>
      <c r="G240">
        <v>0.5</v>
      </c>
      <c r="H240" s="4">
        <v>11370.825000000001</v>
      </c>
      <c r="I240" t="str">
        <f>IF(Table1[[#This Row],[age]]&lt;=25,"Gen Z", IF(Table1[[#This Row],[age]]&lt;=40,"Adults",IF(Table1[[#This Row],[age]]&lt;=55,"Middle Aged","Old")))</f>
        <v>Middle Aged</v>
      </c>
    </row>
    <row r="241" spans="1:9" x14ac:dyDescent="0.25">
      <c r="A241" t="s">
        <v>396</v>
      </c>
      <c r="B241">
        <v>36</v>
      </c>
      <c r="C241" t="s">
        <v>16</v>
      </c>
      <c r="D241" t="s">
        <v>24</v>
      </c>
      <c r="E241">
        <v>56757</v>
      </c>
      <c r="F241" t="s">
        <v>397</v>
      </c>
      <c r="G241">
        <v>0.5</v>
      </c>
      <c r="H241" s="4">
        <v>10418.924999999999</v>
      </c>
      <c r="I241" t="str">
        <f>IF(Table1[[#This Row],[age]]&lt;=25,"Gen Z", IF(Table1[[#This Row],[age]]&lt;=40,"Adults",IF(Table1[[#This Row],[age]]&lt;=55,"Middle Aged","Old")))</f>
        <v>Adults</v>
      </c>
    </row>
    <row r="242" spans="1:9" x14ac:dyDescent="0.25">
      <c r="A242" t="s">
        <v>398</v>
      </c>
      <c r="B242">
        <v>52</v>
      </c>
      <c r="C242" t="s">
        <v>9</v>
      </c>
      <c r="D242" t="s">
        <v>13</v>
      </c>
      <c r="E242">
        <v>44902</v>
      </c>
      <c r="F242" t="s">
        <v>399</v>
      </c>
      <c r="G242">
        <v>0.7</v>
      </c>
      <c r="H242" s="4">
        <v>14871.5699999999</v>
      </c>
      <c r="I242" t="str">
        <f>IF(Table1[[#This Row],[age]]&lt;=25,"Gen Z", IF(Table1[[#This Row],[age]]&lt;=40,"Adults",IF(Table1[[#This Row],[age]]&lt;=55,"Middle Aged","Old")))</f>
        <v>Middle Aged</v>
      </c>
    </row>
    <row r="243" spans="1:9" x14ac:dyDescent="0.25">
      <c r="A243" t="s">
        <v>400</v>
      </c>
      <c r="B243">
        <v>27</v>
      </c>
      <c r="C243" t="s">
        <v>16</v>
      </c>
      <c r="D243" t="s">
        <v>17</v>
      </c>
      <c r="E243">
        <v>93830</v>
      </c>
      <c r="F243" t="s">
        <v>401</v>
      </c>
      <c r="G243">
        <v>0.7</v>
      </c>
      <c r="H243" s="4">
        <v>10984.05</v>
      </c>
      <c r="I243" t="str">
        <f>IF(Table1[[#This Row],[age]]&lt;=25,"Gen Z", IF(Table1[[#This Row],[age]]&lt;=40,"Adults",IF(Table1[[#This Row],[age]]&lt;=55,"Middle Aged","Old")))</f>
        <v>Adults</v>
      </c>
    </row>
    <row r="244" spans="1:9" x14ac:dyDescent="0.25">
      <c r="A244" t="s">
        <v>402</v>
      </c>
      <c r="B244">
        <v>41</v>
      </c>
      <c r="C244" t="s">
        <v>9</v>
      </c>
      <c r="D244" t="s">
        <v>10</v>
      </c>
      <c r="E244">
        <v>93609</v>
      </c>
      <c r="F244" t="s">
        <v>403</v>
      </c>
      <c r="G244">
        <v>0.7</v>
      </c>
      <c r="H244" s="4">
        <v>11676.315000000001</v>
      </c>
      <c r="I244" t="str">
        <f>IF(Table1[[#This Row],[age]]&lt;=25,"Gen Z", IF(Table1[[#This Row],[age]]&lt;=40,"Adults",IF(Table1[[#This Row],[age]]&lt;=55,"Middle Aged","Old")))</f>
        <v>Middle Aged</v>
      </c>
    </row>
    <row r="245" spans="1:9" x14ac:dyDescent="0.25">
      <c r="A245" t="s">
        <v>404</v>
      </c>
      <c r="B245">
        <v>58</v>
      </c>
      <c r="C245" t="s">
        <v>16</v>
      </c>
      <c r="D245" t="s">
        <v>10</v>
      </c>
      <c r="E245">
        <v>67477</v>
      </c>
      <c r="F245" t="s">
        <v>405</v>
      </c>
      <c r="G245">
        <v>0.9</v>
      </c>
      <c r="H245" s="4">
        <v>13836.465</v>
      </c>
      <c r="I245" t="str">
        <f>IF(Table1[[#This Row],[age]]&lt;=25,"Gen Z", IF(Table1[[#This Row],[age]]&lt;=40,"Adults",IF(Table1[[#This Row],[age]]&lt;=55,"Middle Aged","Old")))</f>
        <v>Old</v>
      </c>
    </row>
    <row r="246" spans="1:9" x14ac:dyDescent="0.25">
      <c r="A246" t="s">
        <v>406</v>
      </c>
      <c r="B246">
        <v>28</v>
      </c>
      <c r="C246" t="s">
        <v>16</v>
      </c>
      <c r="D246" t="s">
        <v>13</v>
      </c>
      <c r="E246">
        <v>85141</v>
      </c>
      <c r="F246" t="s">
        <v>11</v>
      </c>
      <c r="G246">
        <v>0.1</v>
      </c>
      <c r="H246" s="4">
        <v>1725.7049999999999</v>
      </c>
      <c r="I246" t="str">
        <f>IF(Table1[[#This Row],[age]]&lt;=25,"Gen Z", IF(Table1[[#This Row],[age]]&lt;=40,"Adults",IF(Table1[[#This Row],[age]]&lt;=55,"Middle Aged","Old")))</f>
        <v>Adults</v>
      </c>
    </row>
    <row r="247" spans="1:9" x14ac:dyDescent="0.25">
      <c r="A247" t="s">
        <v>407</v>
      </c>
      <c r="B247">
        <v>64</v>
      </c>
      <c r="C247" t="s">
        <v>16</v>
      </c>
      <c r="D247" t="s">
        <v>17</v>
      </c>
      <c r="E247">
        <v>55975</v>
      </c>
      <c r="F247" t="s">
        <v>408</v>
      </c>
      <c r="G247">
        <v>0.3</v>
      </c>
      <c r="H247" s="4">
        <v>5339.625</v>
      </c>
      <c r="I247" t="str">
        <f>IF(Table1[[#This Row],[age]]&lt;=25,"Gen Z", IF(Table1[[#This Row],[age]]&lt;=40,"Adults",IF(Table1[[#This Row],[age]]&lt;=55,"Middle Aged","Old")))</f>
        <v>Old</v>
      </c>
    </row>
    <row r="248" spans="1:9" x14ac:dyDescent="0.25">
      <c r="A248" t="s">
        <v>409</v>
      </c>
      <c r="B248">
        <v>44</v>
      </c>
      <c r="C248" t="s">
        <v>16</v>
      </c>
      <c r="D248" t="s">
        <v>24</v>
      </c>
      <c r="E248">
        <v>51029</v>
      </c>
      <c r="F248" t="s">
        <v>397</v>
      </c>
      <c r="G248">
        <v>0.8</v>
      </c>
      <c r="H248" s="4">
        <v>16441.16</v>
      </c>
      <c r="I248" t="str">
        <f>IF(Table1[[#This Row],[age]]&lt;=25,"Gen Z", IF(Table1[[#This Row],[age]]&lt;=40,"Adults",IF(Table1[[#This Row],[age]]&lt;=55,"Middle Aged","Old")))</f>
        <v>Middle Aged</v>
      </c>
    </row>
    <row r="249" spans="1:9" x14ac:dyDescent="0.25">
      <c r="A249" t="s">
        <v>410</v>
      </c>
      <c r="B249">
        <v>50</v>
      </c>
      <c r="C249" t="s">
        <v>16</v>
      </c>
      <c r="D249" t="s">
        <v>17</v>
      </c>
      <c r="E249">
        <v>41559</v>
      </c>
      <c r="F249" t="s">
        <v>401</v>
      </c>
      <c r="G249">
        <v>0.8</v>
      </c>
      <c r="H249" s="4">
        <v>12062.36</v>
      </c>
      <c r="I249" t="str">
        <f>IF(Table1[[#This Row],[age]]&lt;=25,"Gen Z", IF(Table1[[#This Row],[age]]&lt;=40,"Adults",IF(Table1[[#This Row],[age]]&lt;=55,"Middle Aged","Old")))</f>
        <v>Middle Aged</v>
      </c>
    </row>
    <row r="250" spans="1:9" x14ac:dyDescent="0.25">
      <c r="A250" t="s">
        <v>536</v>
      </c>
      <c r="B250">
        <v>18</v>
      </c>
      <c r="C250" t="s">
        <v>9</v>
      </c>
      <c r="D250" t="s">
        <v>13</v>
      </c>
      <c r="E250">
        <v>86712</v>
      </c>
      <c r="F250" t="s">
        <v>533</v>
      </c>
      <c r="G250">
        <v>0.6</v>
      </c>
      <c r="H250" s="4">
        <v>9801.36</v>
      </c>
      <c r="I250" t="str">
        <f>IF(Table1[[#This Row],[age]]&lt;=25,"Gen Z", IF(Table1[[#This Row],[age]]&lt;=40,"Adults",IF(Table1[[#This Row],[age]]&lt;=55,"Middle Aged","Old")))</f>
        <v>Gen Z</v>
      </c>
    </row>
    <row r="251" spans="1:9" x14ac:dyDescent="0.25">
      <c r="A251" t="s">
        <v>411</v>
      </c>
      <c r="B251">
        <v>45</v>
      </c>
      <c r="C251" t="s">
        <v>9</v>
      </c>
      <c r="D251" t="s">
        <v>13</v>
      </c>
      <c r="E251">
        <v>31878</v>
      </c>
      <c r="F251" t="s">
        <v>161</v>
      </c>
      <c r="G251">
        <v>0.5</v>
      </c>
      <c r="H251" s="4">
        <v>9296.9500000000007</v>
      </c>
      <c r="I251" t="str">
        <f>IF(Table1[[#This Row],[age]]&lt;=25,"Gen Z", IF(Table1[[#This Row],[age]]&lt;=40,"Adults",IF(Table1[[#This Row],[age]]&lt;=55,"Middle Aged","Old")))</f>
        <v>Middle Aged</v>
      </c>
    </row>
    <row r="252" spans="1:9" x14ac:dyDescent="0.25">
      <c r="A252" t="s">
        <v>874</v>
      </c>
      <c r="B252">
        <v>19</v>
      </c>
      <c r="C252" t="s">
        <v>9</v>
      </c>
      <c r="D252" t="s">
        <v>17</v>
      </c>
      <c r="E252">
        <v>43992</v>
      </c>
      <c r="F252" t="s">
        <v>69</v>
      </c>
      <c r="G252">
        <v>0.8</v>
      </c>
      <c r="H252" s="4">
        <v>9759.68</v>
      </c>
      <c r="I252" t="str">
        <f>IF(Table1[[#This Row],[age]]&lt;=25,"Gen Z", IF(Table1[[#This Row],[age]]&lt;=40,"Adults",IF(Table1[[#This Row],[age]]&lt;=55,"Middle Aged","Old")))</f>
        <v>Gen Z</v>
      </c>
    </row>
    <row r="253" spans="1:9" x14ac:dyDescent="0.25">
      <c r="A253" t="s">
        <v>413</v>
      </c>
      <c r="B253">
        <v>43</v>
      </c>
      <c r="C253" t="s">
        <v>9</v>
      </c>
      <c r="D253" t="s">
        <v>24</v>
      </c>
      <c r="E253">
        <v>71021</v>
      </c>
      <c r="F253" t="s">
        <v>414</v>
      </c>
      <c r="G253">
        <v>0.1</v>
      </c>
      <c r="H253" s="4">
        <v>2355.105</v>
      </c>
      <c r="I253" t="str">
        <f>IF(Table1[[#This Row],[age]]&lt;=25,"Gen Z", IF(Table1[[#This Row],[age]]&lt;=40,"Adults",IF(Table1[[#This Row],[age]]&lt;=55,"Middle Aged","Old")))</f>
        <v>Middle Aged</v>
      </c>
    </row>
    <row r="254" spans="1:9" x14ac:dyDescent="0.25">
      <c r="A254" t="s">
        <v>415</v>
      </c>
      <c r="B254">
        <v>55</v>
      </c>
      <c r="C254" t="s">
        <v>9</v>
      </c>
      <c r="D254" t="s">
        <v>13</v>
      </c>
      <c r="E254">
        <v>94552</v>
      </c>
      <c r="F254" t="s">
        <v>339</v>
      </c>
      <c r="G254">
        <v>0.3</v>
      </c>
      <c r="H254" s="4">
        <v>7118.28</v>
      </c>
      <c r="I254" t="str">
        <f>IF(Table1[[#This Row],[age]]&lt;=25,"Gen Z", IF(Table1[[#This Row],[age]]&lt;=40,"Adults",IF(Table1[[#This Row],[age]]&lt;=55,"Middle Aged","Old")))</f>
        <v>Middle Aged</v>
      </c>
    </row>
    <row r="255" spans="1:9" x14ac:dyDescent="0.25">
      <c r="A255" t="s">
        <v>416</v>
      </c>
      <c r="B255">
        <v>54</v>
      </c>
      <c r="C255" t="s">
        <v>9</v>
      </c>
      <c r="D255" t="s">
        <v>13</v>
      </c>
      <c r="E255">
        <v>23185</v>
      </c>
      <c r="F255" t="s">
        <v>290</v>
      </c>
      <c r="G255">
        <v>0.7</v>
      </c>
      <c r="H255" s="4">
        <v>14111.4749999999</v>
      </c>
      <c r="I255" t="str">
        <f>IF(Table1[[#This Row],[age]]&lt;=25,"Gen Z", IF(Table1[[#This Row],[age]]&lt;=40,"Adults",IF(Table1[[#This Row],[age]]&lt;=55,"Middle Aged","Old")))</f>
        <v>Middle Aged</v>
      </c>
    </row>
    <row r="256" spans="1:9" x14ac:dyDescent="0.25">
      <c r="A256" t="s">
        <v>417</v>
      </c>
      <c r="B256">
        <v>48</v>
      </c>
      <c r="C256" t="s">
        <v>16</v>
      </c>
      <c r="D256" t="s">
        <v>10</v>
      </c>
      <c r="E256">
        <v>30680</v>
      </c>
      <c r="F256" t="s">
        <v>190</v>
      </c>
      <c r="G256">
        <v>1</v>
      </c>
      <c r="H256" s="4">
        <v>11534</v>
      </c>
      <c r="I256" t="str">
        <f>IF(Table1[[#This Row],[age]]&lt;=25,"Gen Z", IF(Table1[[#This Row],[age]]&lt;=40,"Adults",IF(Table1[[#This Row],[age]]&lt;=55,"Middle Aged","Old")))</f>
        <v>Middle Aged</v>
      </c>
    </row>
    <row r="257" spans="1:9" x14ac:dyDescent="0.25">
      <c r="A257" t="s">
        <v>418</v>
      </c>
      <c r="B257">
        <v>40</v>
      </c>
      <c r="C257" t="s">
        <v>9</v>
      </c>
      <c r="D257" t="s">
        <v>10</v>
      </c>
      <c r="E257">
        <v>29092</v>
      </c>
      <c r="F257" t="s">
        <v>419</v>
      </c>
      <c r="G257">
        <v>0.4</v>
      </c>
      <c r="H257" s="4">
        <v>5381.84</v>
      </c>
      <c r="I257" t="str">
        <f>IF(Table1[[#This Row],[age]]&lt;=25,"Gen Z", IF(Table1[[#This Row],[age]]&lt;=40,"Adults",IF(Table1[[#This Row],[age]]&lt;=55,"Middle Aged","Old")))</f>
        <v>Adults</v>
      </c>
    </row>
    <row r="258" spans="1:9" x14ac:dyDescent="0.25">
      <c r="A258" t="s">
        <v>420</v>
      </c>
      <c r="B258">
        <v>63</v>
      </c>
      <c r="C258" t="s">
        <v>16</v>
      </c>
      <c r="D258" t="s">
        <v>24</v>
      </c>
      <c r="E258">
        <v>25651</v>
      </c>
      <c r="F258" t="s">
        <v>94</v>
      </c>
      <c r="G258">
        <v>0.6</v>
      </c>
      <c r="H258" s="4">
        <v>12769.529999999901</v>
      </c>
      <c r="I258" t="str">
        <f>IF(Table1[[#This Row],[age]]&lt;=25,"Gen Z", IF(Table1[[#This Row],[age]]&lt;=40,"Adults",IF(Table1[[#This Row],[age]]&lt;=55,"Middle Aged","Old")))</f>
        <v>Old</v>
      </c>
    </row>
    <row r="259" spans="1:9" x14ac:dyDescent="0.25">
      <c r="A259" t="s">
        <v>467</v>
      </c>
      <c r="B259">
        <v>20</v>
      </c>
      <c r="C259" t="s">
        <v>16</v>
      </c>
      <c r="D259" t="s">
        <v>10</v>
      </c>
      <c r="E259">
        <v>95104</v>
      </c>
      <c r="F259" t="s">
        <v>239</v>
      </c>
      <c r="G259">
        <v>1</v>
      </c>
      <c r="H259" s="4">
        <v>9755.2000000000007</v>
      </c>
      <c r="I259" t="str">
        <f>IF(Table1[[#This Row],[age]]&lt;=25,"Gen Z", IF(Table1[[#This Row],[age]]&lt;=40,"Adults",IF(Table1[[#This Row],[age]]&lt;=55,"Middle Aged","Old")))</f>
        <v>Gen Z</v>
      </c>
    </row>
    <row r="260" spans="1:9" x14ac:dyDescent="0.25">
      <c r="A260" t="s">
        <v>423</v>
      </c>
      <c r="B260">
        <v>44</v>
      </c>
      <c r="C260" t="s">
        <v>16</v>
      </c>
      <c r="D260" t="s">
        <v>17</v>
      </c>
      <c r="E260">
        <v>72979</v>
      </c>
      <c r="F260" t="s">
        <v>424</v>
      </c>
      <c r="G260">
        <v>0.5</v>
      </c>
      <c r="H260" s="4">
        <v>8324.4750000000004</v>
      </c>
      <c r="I260" t="str">
        <f>IF(Table1[[#This Row],[age]]&lt;=25,"Gen Z", IF(Table1[[#This Row],[age]]&lt;=40,"Adults",IF(Table1[[#This Row],[age]]&lt;=55,"Middle Aged","Old")))</f>
        <v>Middle Aged</v>
      </c>
    </row>
    <row r="261" spans="1:9" x14ac:dyDescent="0.25">
      <c r="A261" t="s">
        <v>425</v>
      </c>
      <c r="B261">
        <v>50</v>
      </c>
      <c r="C261" t="s">
        <v>16</v>
      </c>
      <c r="D261" t="s">
        <v>17</v>
      </c>
      <c r="E261">
        <v>36434</v>
      </c>
      <c r="F261" t="s">
        <v>124</v>
      </c>
      <c r="G261">
        <v>0.3</v>
      </c>
      <c r="H261" s="4">
        <v>4446.51</v>
      </c>
      <c r="I261" t="str">
        <f>IF(Table1[[#This Row],[age]]&lt;=25,"Gen Z", IF(Table1[[#This Row],[age]]&lt;=40,"Adults",IF(Table1[[#This Row],[age]]&lt;=55,"Middle Aged","Old")))</f>
        <v>Middle Aged</v>
      </c>
    </row>
    <row r="262" spans="1:9" x14ac:dyDescent="0.25">
      <c r="A262" t="s">
        <v>426</v>
      </c>
      <c r="B262">
        <v>48</v>
      </c>
      <c r="C262" t="s">
        <v>16</v>
      </c>
      <c r="D262" t="s">
        <v>10</v>
      </c>
      <c r="E262">
        <v>92737</v>
      </c>
      <c r="F262" t="s">
        <v>243</v>
      </c>
      <c r="G262">
        <v>0.7</v>
      </c>
      <c r="H262" s="4">
        <v>10245.795</v>
      </c>
      <c r="I262" t="str">
        <f>IF(Table1[[#This Row],[age]]&lt;=25,"Gen Z", IF(Table1[[#This Row],[age]]&lt;=40,"Adults",IF(Table1[[#This Row],[age]]&lt;=55,"Middle Aged","Old")))</f>
        <v>Middle Aged</v>
      </c>
    </row>
    <row r="263" spans="1:9" x14ac:dyDescent="0.25">
      <c r="A263" t="s">
        <v>427</v>
      </c>
      <c r="B263">
        <v>29</v>
      </c>
      <c r="C263" t="s">
        <v>9</v>
      </c>
      <c r="D263" t="s">
        <v>10</v>
      </c>
      <c r="E263">
        <v>30581</v>
      </c>
      <c r="F263" t="s">
        <v>107</v>
      </c>
      <c r="G263">
        <v>0.9</v>
      </c>
      <c r="H263" s="4">
        <v>10376.145</v>
      </c>
      <c r="I263" t="str">
        <f>IF(Table1[[#This Row],[age]]&lt;=25,"Gen Z", IF(Table1[[#This Row],[age]]&lt;=40,"Adults",IF(Table1[[#This Row],[age]]&lt;=55,"Middle Aged","Old")))</f>
        <v>Adults</v>
      </c>
    </row>
    <row r="264" spans="1:9" x14ac:dyDescent="0.25">
      <c r="A264" t="s">
        <v>428</v>
      </c>
      <c r="B264">
        <v>29</v>
      </c>
      <c r="C264" t="s">
        <v>9</v>
      </c>
      <c r="D264" t="s">
        <v>17</v>
      </c>
      <c r="E264">
        <v>54205</v>
      </c>
      <c r="F264" t="s">
        <v>37</v>
      </c>
      <c r="G264">
        <v>0.6</v>
      </c>
      <c r="H264" s="4">
        <v>9426.15</v>
      </c>
      <c r="I264" t="str">
        <f>IF(Table1[[#This Row],[age]]&lt;=25,"Gen Z", IF(Table1[[#This Row],[age]]&lt;=40,"Adults",IF(Table1[[#This Row],[age]]&lt;=55,"Middle Aged","Old")))</f>
        <v>Adults</v>
      </c>
    </row>
    <row r="265" spans="1:9" x14ac:dyDescent="0.25">
      <c r="A265" t="s">
        <v>429</v>
      </c>
      <c r="B265">
        <v>62</v>
      </c>
      <c r="C265" t="s">
        <v>9</v>
      </c>
      <c r="D265" t="s">
        <v>13</v>
      </c>
      <c r="E265">
        <v>87821</v>
      </c>
      <c r="F265" t="s">
        <v>430</v>
      </c>
      <c r="G265">
        <v>0.8</v>
      </c>
      <c r="H265" s="4">
        <v>18712.84</v>
      </c>
      <c r="I265" t="str">
        <f>IF(Table1[[#This Row],[age]]&lt;=25,"Gen Z", IF(Table1[[#This Row],[age]]&lt;=40,"Adults",IF(Table1[[#This Row],[age]]&lt;=55,"Middle Aged","Old")))</f>
        <v>Old</v>
      </c>
    </row>
    <row r="266" spans="1:9" x14ac:dyDescent="0.25">
      <c r="A266" t="s">
        <v>431</v>
      </c>
      <c r="B266">
        <v>27</v>
      </c>
      <c r="C266" t="s">
        <v>9</v>
      </c>
      <c r="D266" t="s">
        <v>17</v>
      </c>
      <c r="E266">
        <v>25059</v>
      </c>
      <c r="F266" t="s">
        <v>432</v>
      </c>
      <c r="G266">
        <v>1</v>
      </c>
      <c r="H266" s="4">
        <v>14252.95</v>
      </c>
      <c r="I266" t="str">
        <f>IF(Table1[[#This Row],[age]]&lt;=25,"Gen Z", IF(Table1[[#This Row],[age]]&lt;=40,"Adults",IF(Table1[[#This Row],[age]]&lt;=55,"Middle Aged","Old")))</f>
        <v>Adults</v>
      </c>
    </row>
    <row r="267" spans="1:9" x14ac:dyDescent="0.25">
      <c r="A267" t="s">
        <v>433</v>
      </c>
      <c r="B267">
        <v>29</v>
      </c>
      <c r="C267" t="s">
        <v>16</v>
      </c>
      <c r="D267" t="s">
        <v>13</v>
      </c>
      <c r="E267">
        <v>29390</v>
      </c>
      <c r="F267" t="s">
        <v>257</v>
      </c>
      <c r="G267">
        <v>0.4</v>
      </c>
      <c r="H267" s="4">
        <v>5787.8</v>
      </c>
      <c r="I267" t="str">
        <f>IF(Table1[[#This Row],[age]]&lt;=25,"Gen Z", IF(Table1[[#This Row],[age]]&lt;=40,"Adults",IF(Table1[[#This Row],[age]]&lt;=55,"Middle Aged","Old")))</f>
        <v>Adults</v>
      </c>
    </row>
    <row r="268" spans="1:9" x14ac:dyDescent="0.25">
      <c r="A268" t="s">
        <v>434</v>
      </c>
      <c r="B268">
        <v>59</v>
      </c>
      <c r="C268" t="s">
        <v>9</v>
      </c>
      <c r="D268" t="s">
        <v>17</v>
      </c>
      <c r="E268">
        <v>80118</v>
      </c>
      <c r="F268" t="s">
        <v>161</v>
      </c>
      <c r="G268">
        <v>0.9</v>
      </c>
      <c r="H268" s="4">
        <v>18905.310000000001</v>
      </c>
      <c r="I268" t="str">
        <f>IF(Table1[[#This Row],[age]]&lt;=25,"Gen Z", IF(Table1[[#This Row],[age]]&lt;=40,"Adults",IF(Table1[[#This Row],[age]]&lt;=55,"Middle Aged","Old")))</f>
        <v>Old</v>
      </c>
    </row>
    <row r="269" spans="1:9" x14ac:dyDescent="0.25">
      <c r="A269" t="s">
        <v>435</v>
      </c>
      <c r="B269">
        <v>28</v>
      </c>
      <c r="C269" t="s">
        <v>9</v>
      </c>
      <c r="D269" t="s">
        <v>17</v>
      </c>
      <c r="E269">
        <v>82453</v>
      </c>
      <c r="F269" t="s">
        <v>287</v>
      </c>
      <c r="G269">
        <v>0.9</v>
      </c>
      <c r="H269" s="4">
        <v>15410.385</v>
      </c>
      <c r="I269" t="str">
        <f>IF(Table1[[#This Row],[age]]&lt;=25,"Gen Z", IF(Table1[[#This Row],[age]]&lt;=40,"Adults",IF(Table1[[#This Row],[age]]&lt;=55,"Middle Aged","Old")))</f>
        <v>Adults</v>
      </c>
    </row>
    <row r="270" spans="1:9" x14ac:dyDescent="0.25">
      <c r="A270" t="s">
        <v>620</v>
      </c>
      <c r="B270">
        <v>24</v>
      </c>
      <c r="C270" t="s">
        <v>9</v>
      </c>
      <c r="D270" t="s">
        <v>10</v>
      </c>
      <c r="E270">
        <v>52967</v>
      </c>
      <c r="F270" t="s">
        <v>102</v>
      </c>
      <c r="G270">
        <v>1</v>
      </c>
      <c r="H270" s="4">
        <v>9648.35</v>
      </c>
      <c r="I270" t="str">
        <f>IF(Table1[[#This Row],[age]]&lt;=25,"Gen Z", IF(Table1[[#This Row],[age]]&lt;=40,"Adults",IF(Table1[[#This Row],[age]]&lt;=55,"Middle Aged","Old")))</f>
        <v>Gen Z</v>
      </c>
    </row>
    <row r="271" spans="1:9" x14ac:dyDescent="0.25">
      <c r="A271" t="s">
        <v>1160</v>
      </c>
      <c r="B271">
        <v>23</v>
      </c>
      <c r="C271" t="s">
        <v>9</v>
      </c>
      <c r="D271" t="s">
        <v>13</v>
      </c>
      <c r="E271">
        <v>28482</v>
      </c>
      <c r="F271" t="s">
        <v>508</v>
      </c>
      <c r="G271">
        <v>0.7</v>
      </c>
      <c r="H271" s="4">
        <v>9396.8699999999899</v>
      </c>
      <c r="I271" t="str">
        <f>IF(Table1[[#This Row],[age]]&lt;=25,"Gen Z", IF(Table1[[#This Row],[age]]&lt;=40,"Adults",IF(Table1[[#This Row],[age]]&lt;=55,"Middle Aged","Old")))</f>
        <v>Gen Z</v>
      </c>
    </row>
    <row r="272" spans="1:9" x14ac:dyDescent="0.25">
      <c r="A272" t="s">
        <v>439</v>
      </c>
      <c r="B272">
        <v>39</v>
      </c>
      <c r="C272" t="s">
        <v>9</v>
      </c>
      <c r="D272" t="s">
        <v>13</v>
      </c>
      <c r="E272">
        <v>35577</v>
      </c>
      <c r="F272" t="s">
        <v>177</v>
      </c>
      <c r="G272">
        <v>0.3</v>
      </c>
      <c r="H272" s="4">
        <v>5633.6549999999997</v>
      </c>
      <c r="I272" t="str">
        <f>IF(Table1[[#This Row],[age]]&lt;=25,"Gen Z", IF(Table1[[#This Row],[age]]&lt;=40,"Adults",IF(Table1[[#This Row],[age]]&lt;=55,"Middle Aged","Old")))</f>
        <v>Adults</v>
      </c>
    </row>
    <row r="273" spans="1:9" x14ac:dyDescent="0.25">
      <c r="A273" t="s">
        <v>440</v>
      </c>
      <c r="B273">
        <v>38</v>
      </c>
      <c r="C273" t="s">
        <v>16</v>
      </c>
      <c r="D273" t="s">
        <v>17</v>
      </c>
      <c r="E273">
        <v>36397</v>
      </c>
      <c r="F273" t="s">
        <v>249</v>
      </c>
      <c r="G273">
        <v>0.1</v>
      </c>
      <c r="H273" s="4">
        <v>1481.9849999999999</v>
      </c>
      <c r="I273" t="str">
        <f>IF(Table1[[#This Row],[age]]&lt;=25,"Gen Z", IF(Table1[[#This Row],[age]]&lt;=40,"Adults",IF(Table1[[#This Row],[age]]&lt;=55,"Middle Aged","Old")))</f>
        <v>Adults</v>
      </c>
    </row>
    <row r="274" spans="1:9" x14ac:dyDescent="0.25">
      <c r="A274" t="s">
        <v>441</v>
      </c>
      <c r="B274">
        <v>39</v>
      </c>
      <c r="C274" t="s">
        <v>16</v>
      </c>
      <c r="D274" t="s">
        <v>10</v>
      </c>
      <c r="E274">
        <v>74242</v>
      </c>
      <c r="F274" t="s">
        <v>11</v>
      </c>
      <c r="G274">
        <v>0.1</v>
      </c>
      <c r="H274" s="4">
        <v>1371.21</v>
      </c>
      <c r="I274" t="str">
        <f>IF(Table1[[#This Row],[age]]&lt;=25,"Gen Z", IF(Table1[[#This Row],[age]]&lt;=40,"Adults",IF(Table1[[#This Row],[age]]&lt;=55,"Middle Aged","Old")))</f>
        <v>Adults</v>
      </c>
    </row>
    <row r="275" spans="1:9" x14ac:dyDescent="0.25">
      <c r="A275" t="s">
        <v>442</v>
      </c>
      <c r="B275">
        <v>62</v>
      </c>
      <c r="C275" t="s">
        <v>9</v>
      </c>
      <c r="D275" t="s">
        <v>24</v>
      </c>
      <c r="E275">
        <v>26846</v>
      </c>
      <c r="F275" t="s">
        <v>20</v>
      </c>
      <c r="G275">
        <v>1</v>
      </c>
      <c r="H275" s="4">
        <v>23342.3</v>
      </c>
      <c r="I275" t="str">
        <f>IF(Table1[[#This Row],[age]]&lt;=25,"Gen Z", IF(Table1[[#This Row],[age]]&lt;=40,"Adults",IF(Table1[[#This Row],[age]]&lt;=55,"Middle Aged","Old")))</f>
        <v>Old</v>
      </c>
    </row>
    <row r="276" spans="1:9" x14ac:dyDescent="0.25">
      <c r="A276" t="s">
        <v>443</v>
      </c>
      <c r="B276">
        <v>63</v>
      </c>
      <c r="C276" t="s">
        <v>16</v>
      </c>
      <c r="D276" t="s">
        <v>13</v>
      </c>
      <c r="E276">
        <v>30147</v>
      </c>
      <c r="F276" t="s">
        <v>444</v>
      </c>
      <c r="G276">
        <v>0.7</v>
      </c>
      <c r="H276" s="4">
        <v>12955.1449999999</v>
      </c>
      <c r="I276" t="str">
        <f>IF(Table1[[#This Row],[age]]&lt;=25,"Gen Z", IF(Table1[[#This Row],[age]]&lt;=40,"Adults",IF(Table1[[#This Row],[age]]&lt;=55,"Middle Aged","Old")))</f>
        <v>Old</v>
      </c>
    </row>
    <row r="277" spans="1:9" x14ac:dyDescent="0.25">
      <c r="A277" t="s">
        <v>861</v>
      </c>
      <c r="B277">
        <v>23</v>
      </c>
      <c r="C277" t="s">
        <v>9</v>
      </c>
      <c r="D277" t="s">
        <v>10</v>
      </c>
      <c r="E277">
        <v>91375</v>
      </c>
      <c r="F277" t="s">
        <v>598</v>
      </c>
      <c r="G277">
        <v>0.8</v>
      </c>
      <c r="H277" s="4">
        <v>9255</v>
      </c>
      <c r="I277" t="str">
        <f>IF(Table1[[#This Row],[age]]&lt;=25,"Gen Z", IF(Table1[[#This Row],[age]]&lt;=40,"Adults",IF(Table1[[#This Row],[age]]&lt;=55,"Middle Aged","Old")))</f>
        <v>Gen Z</v>
      </c>
    </row>
    <row r="278" spans="1:9" x14ac:dyDescent="0.25">
      <c r="A278" t="s">
        <v>447</v>
      </c>
      <c r="B278">
        <v>34</v>
      </c>
      <c r="C278" t="s">
        <v>9</v>
      </c>
      <c r="D278" t="s">
        <v>24</v>
      </c>
      <c r="E278">
        <v>74031</v>
      </c>
      <c r="F278" t="s">
        <v>119</v>
      </c>
      <c r="G278">
        <v>0.3</v>
      </c>
      <c r="H278" s="4">
        <v>6510.4649999999901</v>
      </c>
      <c r="I278" t="str">
        <f>IF(Table1[[#This Row],[age]]&lt;=25,"Gen Z", IF(Table1[[#This Row],[age]]&lt;=40,"Adults",IF(Table1[[#This Row],[age]]&lt;=55,"Middle Aged","Old")))</f>
        <v>Adults</v>
      </c>
    </row>
    <row r="279" spans="1:9" x14ac:dyDescent="0.25">
      <c r="A279" t="s">
        <v>70</v>
      </c>
      <c r="B279">
        <v>22</v>
      </c>
      <c r="C279" t="s">
        <v>9</v>
      </c>
      <c r="D279" t="s">
        <v>24</v>
      </c>
      <c r="E279">
        <v>55632</v>
      </c>
      <c r="F279" t="s">
        <v>223</v>
      </c>
      <c r="G279">
        <v>0.5</v>
      </c>
      <c r="H279" s="4">
        <v>8890.7999999999993</v>
      </c>
      <c r="I279" t="str">
        <f>IF(Table1[[#This Row],[age]]&lt;=25,"Gen Z", IF(Table1[[#This Row],[age]]&lt;=40,"Adults",IF(Table1[[#This Row],[age]]&lt;=55,"Middle Aged","Old")))</f>
        <v>Gen Z</v>
      </c>
    </row>
    <row r="280" spans="1:9" x14ac:dyDescent="0.25">
      <c r="A280" t="s">
        <v>1024</v>
      </c>
      <c r="B280">
        <v>19</v>
      </c>
      <c r="C280" t="s">
        <v>9</v>
      </c>
      <c r="D280" t="s">
        <v>13</v>
      </c>
      <c r="E280">
        <v>54643</v>
      </c>
      <c r="F280" t="s">
        <v>201</v>
      </c>
      <c r="G280">
        <v>0.6</v>
      </c>
      <c r="H280" s="4">
        <v>8839.28999999999</v>
      </c>
      <c r="I280" t="str">
        <f>IF(Table1[[#This Row],[age]]&lt;=25,"Gen Z", IF(Table1[[#This Row],[age]]&lt;=40,"Adults",IF(Table1[[#This Row],[age]]&lt;=55,"Middle Aged","Old")))</f>
        <v>Gen Z</v>
      </c>
    </row>
    <row r="281" spans="1:9" x14ac:dyDescent="0.25">
      <c r="A281" t="s">
        <v>450</v>
      </c>
      <c r="B281">
        <v>40</v>
      </c>
      <c r="C281" t="s">
        <v>16</v>
      </c>
      <c r="D281" t="s">
        <v>17</v>
      </c>
      <c r="E281">
        <v>72922</v>
      </c>
      <c r="F281" t="s">
        <v>351</v>
      </c>
      <c r="G281">
        <v>1</v>
      </c>
      <c r="H281" s="4">
        <v>16646.099999999999</v>
      </c>
      <c r="I281" t="str">
        <f>IF(Table1[[#This Row],[age]]&lt;=25,"Gen Z", IF(Table1[[#This Row],[age]]&lt;=40,"Adults",IF(Table1[[#This Row],[age]]&lt;=55,"Middle Aged","Old")))</f>
        <v>Adults</v>
      </c>
    </row>
    <row r="282" spans="1:9" x14ac:dyDescent="0.25">
      <c r="A282" t="s">
        <v>451</v>
      </c>
      <c r="B282">
        <v>62</v>
      </c>
      <c r="C282" t="s">
        <v>16</v>
      </c>
      <c r="D282" t="s">
        <v>13</v>
      </c>
      <c r="E282">
        <v>79831</v>
      </c>
      <c r="F282" t="s">
        <v>195</v>
      </c>
      <c r="G282">
        <v>0.9</v>
      </c>
      <c r="H282" s="4">
        <v>18892.395</v>
      </c>
      <c r="I282" t="str">
        <f>IF(Table1[[#This Row],[age]]&lt;=25,"Gen Z", IF(Table1[[#This Row],[age]]&lt;=40,"Adults",IF(Table1[[#This Row],[age]]&lt;=55,"Middle Aged","Old")))</f>
        <v>Old</v>
      </c>
    </row>
    <row r="283" spans="1:9" x14ac:dyDescent="0.25">
      <c r="A283" t="s">
        <v>452</v>
      </c>
      <c r="B283">
        <v>65</v>
      </c>
      <c r="C283" t="s">
        <v>9</v>
      </c>
      <c r="D283" t="s">
        <v>24</v>
      </c>
      <c r="E283">
        <v>30544</v>
      </c>
      <c r="F283" t="s">
        <v>165</v>
      </c>
      <c r="G283">
        <v>0.1</v>
      </c>
      <c r="H283" s="4">
        <v>2352.7199999999998</v>
      </c>
      <c r="I283" t="str">
        <f>IF(Table1[[#This Row],[age]]&lt;=25,"Gen Z", IF(Table1[[#This Row],[age]]&lt;=40,"Adults",IF(Table1[[#This Row],[age]]&lt;=55,"Middle Aged","Old")))</f>
        <v>Old</v>
      </c>
    </row>
    <row r="284" spans="1:9" x14ac:dyDescent="0.25">
      <c r="A284" t="s">
        <v>453</v>
      </c>
      <c r="B284">
        <v>52</v>
      </c>
      <c r="C284" t="s">
        <v>9</v>
      </c>
      <c r="D284" t="s">
        <v>13</v>
      </c>
      <c r="E284">
        <v>23643</v>
      </c>
      <c r="F284" t="s">
        <v>278</v>
      </c>
      <c r="G284">
        <v>0.9</v>
      </c>
      <c r="H284" s="4">
        <v>18163.935000000001</v>
      </c>
      <c r="I284" t="str">
        <f>IF(Table1[[#This Row],[age]]&lt;=25,"Gen Z", IF(Table1[[#This Row],[age]]&lt;=40,"Adults",IF(Table1[[#This Row],[age]]&lt;=55,"Middle Aged","Old")))</f>
        <v>Middle Aged</v>
      </c>
    </row>
    <row r="285" spans="1:9" x14ac:dyDescent="0.25">
      <c r="A285" t="s">
        <v>522</v>
      </c>
      <c r="B285">
        <v>20</v>
      </c>
      <c r="C285" t="s">
        <v>9</v>
      </c>
      <c r="D285" t="s">
        <v>10</v>
      </c>
      <c r="E285">
        <v>55217</v>
      </c>
      <c r="F285" t="s">
        <v>113</v>
      </c>
      <c r="G285">
        <v>0.9</v>
      </c>
      <c r="H285" s="4">
        <v>8784.7649999999994</v>
      </c>
      <c r="I285" t="str">
        <f>IF(Table1[[#This Row],[age]]&lt;=25,"Gen Z", IF(Table1[[#This Row],[age]]&lt;=40,"Adults",IF(Table1[[#This Row],[age]]&lt;=55,"Middle Aged","Old")))</f>
        <v>Gen Z</v>
      </c>
    </row>
    <row r="286" spans="1:9" x14ac:dyDescent="0.25">
      <c r="A286" t="s">
        <v>455</v>
      </c>
      <c r="B286">
        <v>48</v>
      </c>
      <c r="C286" t="s">
        <v>16</v>
      </c>
      <c r="D286" t="s">
        <v>17</v>
      </c>
      <c r="E286">
        <v>87711</v>
      </c>
      <c r="F286" t="s">
        <v>163</v>
      </c>
      <c r="G286">
        <v>0.5</v>
      </c>
      <c r="H286" s="4">
        <v>8692.7749999999996</v>
      </c>
      <c r="I286" t="str">
        <f>IF(Table1[[#This Row],[age]]&lt;=25,"Gen Z", IF(Table1[[#This Row],[age]]&lt;=40,"Adults",IF(Table1[[#This Row],[age]]&lt;=55,"Middle Aged","Old")))</f>
        <v>Middle Aged</v>
      </c>
    </row>
    <row r="287" spans="1:9" x14ac:dyDescent="0.25">
      <c r="A287" t="s">
        <v>277</v>
      </c>
      <c r="B287">
        <v>22</v>
      </c>
      <c r="C287" t="s">
        <v>16</v>
      </c>
      <c r="D287" t="s">
        <v>24</v>
      </c>
      <c r="E287">
        <v>20841</v>
      </c>
      <c r="F287" t="s">
        <v>278</v>
      </c>
      <c r="G287">
        <v>0.6</v>
      </c>
      <c r="H287" s="4">
        <v>8425.23</v>
      </c>
      <c r="I287" t="str">
        <f>IF(Table1[[#This Row],[age]]&lt;=25,"Gen Z", IF(Table1[[#This Row],[age]]&lt;=40,"Adults",IF(Table1[[#This Row],[age]]&lt;=55,"Middle Aged","Old")))</f>
        <v>Gen Z</v>
      </c>
    </row>
    <row r="288" spans="1:9" x14ac:dyDescent="0.25">
      <c r="A288" t="s">
        <v>457</v>
      </c>
      <c r="B288">
        <v>53</v>
      </c>
      <c r="C288" t="s">
        <v>16</v>
      </c>
      <c r="D288" t="s">
        <v>17</v>
      </c>
      <c r="E288">
        <v>42887</v>
      </c>
      <c r="F288" t="s">
        <v>458</v>
      </c>
      <c r="G288">
        <v>0.3</v>
      </c>
      <c r="H288" s="4">
        <v>5143.3049999999903</v>
      </c>
      <c r="I288" t="str">
        <f>IF(Table1[[#This Row],[age]]&lt;=25,"Gen Z", IF(Table1[[#This Row],[age]]&lt;=40,"Adults",IF(Table1[[#This Row],[age]]&lt;=55,"Middle Aged","Old")))</f>
        <v>Middle Aged</v>
      </c>
    </row>
    <row r="289" spans="1:9" x14ac:dyDescent="0.25">
      <c r="A289" t="s">
        <v>459</v>
      </c>
      <c r="B289">
        <v>58</v>
      </c>
      <c r="C289" t="s">
        <v>16</v>
      </c>
      <c r="D289" t="s">
        <v>13</v>
      </c>
      <c r="E289">
        <v>23125</v>
      </c>
      <c r="F289" t="s">
        <v>408</v>
      </c>
      <c r="G289">
        <v>0.8</v>
      </c>
      <c r="H289" s="4">
        <v>14525</v>
      </c>
      <c r="I289" t="str">
        <f>IF(Table1[[#This Row],[age]]&lt;=25,"Gen Z", IF(Table1[[#This Row],[age]]&lt;=40,"Adults",IF(Table1[[#This Row],[age]]&lt;=55,"Middle Aged","Old")))</f>
        <v>Old</v>
      </c>
    </row>
    <row r="290" spans="1:9" x14ac:dyDescent="0.25">
      <c r="A290" t="s">
        <v>460</v>
      </c>
      <c r="B290">
        <v>58</v>
      </c>
      <c r="C290" t="s">
        <v>9</v>
      </c>
      <c r="D290" t="s">
        <v>10</v>
      </c>
      <c r="E290">
        <v>49678</v>
      </c>
      <c r="F290" t="s">
        <v>461</v>
      </c>
      <c r="G290">
        <v>0.4</v>
      </c>
      <c r="H290" s="4">
        <v>6593.56</v>
      </c>
      <c r="I290" t="str">
        <f>IF(Table1[[#This Row],[age]]&lt;=25,"Gen Z", IF(Table1[[#This Row],[age]]&lt;=40,"Adults",IF(Table1[[#This Row],[age]]&lt;=55,"Middle Aged","Old")))</f>
        <v>Old</v>
      </c>
    </row>
    <row r="291" spans="1:9" x14ac:dyDescent="0.25">
      <c r="A291" t="s">
        <v>462</v>
      </c>
      <c r="B291">
        <v>58</v>
      </c>
      <c r="C291" t="s">
        <v>9</v>
      </c>
      <c r="D291" t="s">
        <v>13</v>
      </c>
      <c r="E291">
        <v>42284</v>
      </c>
      <c r="F291" t="s">
        <v>223</v>
      </c>
      <c r="G291">
        <v>0.4</v>
      </c>
      <c r="H291" s="4">
        <v>8445.68</v>
      </c>
      <c r="I291" t="str">
        <f>IF(Table1[[#This Row],[age]]&lt;=25,"Gen Z", IF(Table1[[#This Row],[age]]&lt;=40,"Adults",IF(Table1[[#This Row],[age]]&lt;=55,"Middle Aged","Old")))</f>
        <v>Old</v>
      </c>
    </row>
    <row r="292" spans="1:9" x14ac:dyDescent="0.25">
      <c r="A292" t="s">
        <v>463</v>
      </c>
      <c r="B292">
        <v>40</v>
      </c>
      <c r="C292" t="s">
        <v>16</v>
      </c>
      <c r="D292" t="s">
        <v>17</v>
      </c>
      <c r="E292">
        <v>75148</v>
      </c>
      <c r="F292" t="s">
        <v>237</v>
      </c>
      <c r="G292">
        <v>0.8</v>
      </c>
      <c r="H292" s="4">
        <v>13405.92</v>
      </c>
      <c r="I292" t="str">
        <f>IF(Table1[[#This Row],[age]]&lt;=25,"Gen Z", IF(Table1[[#This Row],[age]]&lt;=40,"Adults",IF(Table1[[#This Row],[age]]&lt;=55,"Middle Aged","Old")))</f>
        <v>Adults</v>
      </c>
    </row>
    <row r="293" spans="1:9" x14ac:dyDescent="0.25">
      <c r="A293" t="s">
        <v>464</v>
      </c>
      <c r="B293">
        <v>41</v>
      </c>
      <c r="C293" t="s">
        <v>16</v>
      </c>
      <c r="D293" t="s">
        <v>24</v>
      </c>
      <c r="E293">
        <v>94044</v>
      </c>
      <c r="F293" t="s">
        <v>163</v>
      </c>
      <c r="G293">
        <v>0.1</v>
      </c>
      <c r="H293" s="4">
        <v>2270.2199999999998</v>
      </c>
      <c r="I293" t="str">
        <f>IF(Table1[[#This Row],[age]]&lt;=25,"Gen Z", IF(Table1[[#This Row],[age]]&lt;=40,"Adults",IF(Table1[[#This Row],[age]]&lt;=55,"Middle Aged","Old")))</f>
        <v>Middle Aged</v>
      </c>
    </row>
    <row r="294" spans="1:9" x14ac:dyDescent="0.25">
      <c r="A294" t="s">
        <v>465</v>
      </c>
      <c r="B294">
        <v>28</v>
      </c>
      <c r="C294" t="s">
        <v>16</v>
      </c>
      <c r="D294" t="s">
        <v>24</v>
      </c>
      <c r="E294">
        <v>42539</v>
      </c>
      <c r="F294" t="s">
        <v>69</v>
      </c>
      <c r="G294">
        <v>0.3</v>
      </c>
      <c r="H294" s="4">
        <v>5438.085</v>
      </c>
      <c r="I294" t="str">
        <f>IF(Table1[[#This Row],[age]]&lt;=25,"Gen Z", IF(Table1[[#This Row],[age]]&lt;=40,"Adults",IF(Table1[[#This Row],[age]]&lt;=55,"Middle Aged","Old")))</f>
        <v>Adults</v>
      </c>
    </row>
    <row r="295" spans="1:9" x14ac:dyDescent="0.25">
      <c r="A295" t="s">
        <v>803</v>
      </c>
      <c r="B295">
        <v>23</v>
      </c>
      <c r="C295" t="s">
        <v>9</v>
      </c>
      <c r="D295" t="s">
        <v>13</v>
      </c>
      <c r="E295">
        <v>96787</v>
      </c>
      <c r="F295" t="s">
        <v>804</v>
      </c>
      <c r="G295">
        <v>0.5</v>
      </c>
      <c r="H295" s="4">
        <v>8419.6749999999993</v>
      </c>
      <c r="I295" t="str">
        <f>IF(Table1[[#This Row],[age]]&lt;=25,"Gen Z", IF(Table1[[#This Row],[age]]&lt;=40,"Adults",IF(Table1[[#This Row],[age]]&lt;=55,"Middle Aged","Old")))</f>
        <v>Gen Z</v>
      </c>
    </row>
    <row r="296" spans="1:9" x14ac:dyDescent="0.25">
      <c r="A296" t="s">
        <v>1233</v>
      </c>
      <c r="B296">
        <v>25</v>
      </c>
      <c r="C296" t="s">
        <v>16</v>
      </c>
      <c r="D296" t="s">
        <v>17</v>
      </c>
      <c r="E296">
        <v>50324</v>
      </c>
      <c r="F296" t="s">
        <v>69</v>
      </c>
      <c r="G296">
        <v>0.8</v>
      </c>
      <c r="H296" s="4">
        <v>8412.9599999999991</v>
      </c>
      <c r="I296" t="str">
        <f>IF(Table1[[#This Row],[age]]&lt;=25,"Gen Z", IF(Table1[[#This Row],[age]]&lt;=40,"Adults",IF(Table1[[#This Row],[age]]&lt;=55,"Middle Aged","Old")))</f>
        <v>Gen Z</v>
      </c>
    </row>
    <row r="297" spans="1:9" x14ac:dyDescent="0.25">
      <c r="A297" t="s">
        <v>468</v>
      </c>
      <c r="B297">
        <v>27</v>
      </c>
      <c r="C297" t="s">
        <v>16</v>
      </c>
      <c r="D297" t="s">
        <v>24</v>
      </c>
      <c r="E297">
        <v>23465</v>
      </c>
      <c r="F297" t="s">
        <v>469</v>
      </c>
      <c r="G297">
        <v>0.7</v>
      </c>
      <c r="H297" s="4">
        <v>12021.275</v>
      </c>
      <c r="I297" t="str">
        <f>IF(Table1[[#This Row],[age]]&lt;=25,"Gen Z", IF(Table1[[#This Row],[age]]&lt;=40,"Adults",IF(Table1[[#This Row],[age]]&lt;=55,"Middle Aged","Old")))</f>
        <v>Adults</v>
      </c>
    </row>
    <row r="298" spans="1:9" x14ac:dyDescent="0.25">
      <c r="A298" t="s">
        <v>470</v>
      </c>
      <c r="B298">
        <v>45</v>
      </c>
      <c r="C298" t="s">
        <v>9</v>
      </c>
      <c r="D298" t="s">
        <v>17</v>
      </c>
      <c r="E298">
        <v>38065</v>
      </c>
      <c r="F298" t="s">
        <v>471</v>
      </c>
      <c r="G298">
        <v>0.6</v>
      </c>
      <c r="H298" s="4">
        <v>10141.949999999901</v>
      </c>
      <c r="I298" t="str">
        <f>IF(Table1[[#This Row],[age]]&lt;=25,"Gen Z", IF(Table1[[#This Row],[age]]&lt;=40,"Adults",IF(Table1[[#This Row],[age]]&lt;=55,"Middle Aged","Old")))</f>
        <v>Middle Aged</v>
      </c>
    </row>
    <row r="299" spans="1:9" x14ac:dyDescent="0.25">
      <c r="A299" t="s">
        <v>472</v>
      </c>
      <c r="B299">
        <v>50</v>
      </c>
      <c r="C299" t="s">
        <v>16</v>
      </c>
      <c r="D299" t="s">
        <v>24</v>
      </c>
      <c r="E299">
        <v>29574</v>
      </c>
      <c r="F299" t="s">
        <v>218</v>
      </c>
      <c r="G299">
        <v>0.3</v>
      </c>
      <c r="H299" s="4">
        <v>5843.61</v>
      </c>
      <c r="I299" t="str">
        <f>IF(Table1[[#This Row],[age]]&lt;=25,"Gen Z", IF(Table1[[#This Row],[age]]&lt;=40,"Adults",IF(Table1[[#This Row],[age]]&lt;=55,"Middle Aged","Old")))</f>
        <v>Middle Aged</v>
      </c>
    </row>
    <row r="300" spans="1:9" x14ac:dyDescent="0.25">
      <c r="A300" t="s">
        <v>473</v>
      </c>
      <c r="B300">
        <v>44</v>
      </c>
      <c r="C300" t="s">
        <v>9</v>
      </c>
      <c r="D300" t="s">
        <v>10</v>
      </c>
      <c r="E300">
        <v>76562</v>
      </c>
      <c r="F300" t="s">
        <v>261</v>
      </c>
      <c r="G300">
        <v>0.7</v>
      </c>
      <c r="H300" s="4">
        <v>11079.67</v>
      </c>
      <c r="I300" t="str">
        <f>IF(Table1[[#This Row],[age]]&lt;=25,"Gen Z", IF(Table1[[#This Row],[age]]&lt;=40,"Adults",IF(Table1[[#This Row],[age]]&lt;=55,"Middle Aged","Old")))</f>
        <v>Middle Aged</v>
      </c>
    </row>
    <row r="301" spans="1:9" x14ac:dyDescent="0.25">
      <c r="A301" t="s">
        <v>474</v>
      </c>
      <c r="B301">
        <v>33</v>
      </c>
      <c r="C301" t="s">
        <v>9</v>
      </c>
      <c r="D301" t="s">
        <v>24</v>
      </c>
      <c r="E301">
        <v>49495</v>
      </c>
      <c r="F301" t="s">
        <v>11</v>
      </c>
      <c r="G301">
        <v>0.7</v>
      </c>
      <c r="H301" s="4">
        <v>14332.324999999901</v>
      </c>
      <c r="I301" t="str">
        <f>IF(Table1[[#This Row],[age]]&lt;=25,"Gen Z", IF(Table1[[#This Row],[age]]&lt;=40,"Adults",IF(Table1[[#This Row],[age]]&lt;=55,"Middle Aged","Old")))</f>
        <v>Adults</v>
      </c>
    </row>
    <row r="302" spans="1:9" x14ac:dyDescent="0.25">
      <c r="A302" t="s">
        <v>475</v>
      </c>
      <c r="B302">
        <v>33</v>
      </c>
      <c r="C302" t="s">
        <v>9</v>
      </c>
      <c r="D302" t="s">
        <v>24</v>
      </c>
      <c r="E302">
        <v>96202</v>
      </c>
      <c r="F302" t="s">
        <v>229</v>
      </c>
      <c r="G302">
        <v>0.2</v>
      </c>
      <c r="H302" s="4">
        <v>4562.0199999999904</v>
      </c>
      <c r="I302" t="str">
        <f>IF(Table1[[#This Row],[age]]&lt;=25,"Gen Z", IF(Table1[[#This Row],[age]]&lt;=40,"Adults",IF(Table1[[#This Row],[age]]&lt;=55,"Middle Aged","Old")))</f>
        <v>Adults</v>
      </c>
    </row>
    <row r="303" spans="1:9" x14ac:dyDescent="0.25">
      <c r="A303" t="s">
        <v>476</v>
      </c>
      <c r="B303">
        <v>34</v>
      </c>
      <c r="C303" t="s">
        <v>9</v>
      </c>
      <c r="D303" t="s">
        <v>13</v>
      </c>
      <c r="E303">
        <v>91085</v>
      </c>
      <c r="F303" t="s">
        <v>477</v>
      </c>
      <c r="G303">
        <v>0.1</v>
      </c>
      <c r="H303" s="4">
        <v>1955.425</v>
      </c>
      <c r="I303" t="str">
        <f>IF(Table1[[#This Row],[age]]&lt;=25,"Gen Z", IF(Table1[[#This Row],[age]]&lt;=40,"Adults",IF(Table1[[#This Row],[age]]&lt;=55,"Middle Aged","Old")))</f>
        <v>Adults</v>
      </c>
    </row>
    <row r="304" spans="1:9" x14ac:dyDescent="0.25">
      <c r="A304" t="s">
        <v>478</v>
      </c>
      <c r="B304">
        <v>56</v>
      </c>
      <c r="C304" t="s">
        <v>9</v>
      </c>
      <c r="D304" t="s">
        <v>17</v>
      </c>
      <c r="E304">
        <v>56212</v>
      </c>
      <c r="F304" t="s">
        <v>18</v>
      </c>
      <c r="G304">
        <v>0.1</v>
      </c>
      <c r="H304" s="4">
        <v>1981.06</v>
      </c>
      <c r="I304" t="str">
        <f>IF(Table1[[#This Row],[age]]&lt;=25,"Gen Z", IF(Table1[[#This Row],[age]]&lt;=40,"Adults",IF(Table1[[#This Row],[age]]&lt;=55,"Middle Aged","Old")))</f>
        <v>Old</v>
      </c>
    </row>
    <row r="305" spans="1:9" x14ac:dyDescent="0.25">
      <c r="A305" t="s">
        <v>479</v>
      </c>
      <c r="B305">
        <v>57</v>
      </c>
      <c r="C305" t="s">
        <v>9</v>
      </c>
      <c r="D305" t="s">
        <v>24</v>
      </c>
      <c r="E305">
        <v>33980</v>
      </c>
      <c r="F305" t="s">
        <v>331</v>
      </c>
      <c r="G305">
        <v>0.9</v>
      </c>
      <c r="H305" s="4">
        <v>21329.1</v>
      </c>
      <c r="I305" t="str">
        <f>IF(Table1[[#This Row],[age]]&lt;=25,"Gen Z", IF(Table1[[#This Row],[age]]&lt;=40,"Adults",IF(Table1[[#This Row],[age]]&lt;=55,"Middle Aged","Old")))</f>
        <v>Old</v>
      </c>
    </row>
    <row r="306" spans="1:9" x14ac:dyDescent="0.25">
      <c r="A306" t="s">
        <v>421</v>
      </c>
      <c r="B306">
        <v>19</v>
      </c>
      <c r="C306" t="s">
        <v>9</v>
      </c>
      <c r="D306" t="s">
        <v>24</v>
      </c>
      <c r="E306">
        <v>36419</v>
      </c>
      <c r="F306" t="s">
        <v>422</v>
      </c>
      <c r="G306">
        <v>0.5</v>
      </c>
      <c r="H306" s="4">
        <v>8410.4750000000004</v>
      </c>
      <c r="I306" t="str">
        <f>IF(Table1[[#This Row],[age]]&lt;=25,"Gen Z", IF(Table1[[#This Row],[age]]&lt;=40,"Adults",IF(Table1[[#This Row],[age]]&lt;=55,"Middle Aged","Old")))</f>
        <v>Gen Z</v>
      </c>
    </row>
    <row r="307" spans="1:9" x14ac:dyDescent="0.25">
      <c r="A307" t="s">
        <v>482</v>
      </c>
      <c r="B307">
        <v>64</v>
      </c>
      <c r="C307" t="s">
        <v>9</v>
      </c>
      <c r="D307" t="s">
        <v>24</v>
      </c>
      <c r="E307">
        <v>33738</v>
      </c>
      <c r="F307" t="s">
        <v>325</v>
      </c>
      <c r="G307">
        <v>0.8</v>
      </c>
      <c r="H307" s="4">
        <v>18949.52</v>
      </c>
      <c r="I307" t="str">
        <f>IF(Table1[[#This Row],[age]]&lt;=25,"Gen Z", IF(Table1[[#This Row],[age]]&lt;=40,"Adults",IF(Table1[[#This Row],[age]]&lt;=55,"Middle Aged","Old")))</f>
        <v>Old</v>
      </c>
    </row>
    <row r="308" spans="1:9" x14ac:dyDescent="0.25">
      <c r="A308" t="s">
        <v>483</v>
      </c>
      <c r="B308">
        <v>56</v>
      </c>
      <c r="C308" t="s">
        <v>9</v>
      </c>
      <c r="D308" t="s">
        <v>17</v>
      </c>
      <c r="E308">
        <v>42230</v>
      </c>
      <c r="F308" t="s">
        <v>356</v>
      </c>
      <c r="G308">
        <v>0.6</v>
      </c>
      <c r="H308" s="4">
        <v>11466.9</v>
      </c>
      <c r="I308" t="str">
        <f>IF(Table1[[#This Row],[age]]&lt;=25,"Gen Z", IF(Table1[[#This Row],[age]]&lt;=40,"Adults",IF(Table1[[#This Row],[age]]&lt;=55,"Middle Aged","Old")))</f>
        <v>Old</v>
      </c>
    </row>
    <row r="309" spans="1:9" x14ac:dyDescent="0.25">
      <c r="A309" t="s">
        <v>484</v>
      </c>
      <c r="B309">
        <v>48</v>
      </c>
      <c r="C309" t="s">
        <v>9</v>
      </c>
      <c r="D309" t="s">
        <v>17</v>
      </c>
      <c r="E309">
        <v>97359</v>
      </c>
      <c r="F309" t="s">
        <v>245</v>
      </c>
      <c r="G309">
        <v>0.5</v>
      </c>
      <c r="H309" s="4">
        <v>9933.9750000000004</v>
      </c>
      <c r="I309" t="str">
        <f>IF(Table1[[#This Row],[age]]&lt;=25,"Gen Z", IF(Table1[[#This Row],[age]]&lt;=40,"Adults",IF(Table1[[#This Row],[age]]&lt;=55,"Middle Aged","Old")))</f>
        <v>Middle Aged</v>
      </c>
    </row>
    <row r="310" spans="1:9" x14ac:dyDescent="0.25">
      <c r="A310" t="s">
        <v>485</v>
      </c>
      <c r="B310">
        <v>50</v>
      </c>
      <c r="C310" t="s">
        <v>16</v>
      </c>
      <c r="D310" t="s">
        <v>13</v>
      </c>
      <c r="E310">
        <v>65274</v>
      </c>
      <c r="F310" t="s">
        <v>84</v>
      </c>
      <c r="G310">
        <v>0.3</v>
      </c>
      <c r="H310" s="4">
        <v>5479.11</v>
      </c>
      <c r="I310" t="str">
        <f>IF(Table1[[#This Row],[age]]&lt;=25,"Gen Z", IF(Table1[[#This Row],[age]]&lt;=40,"Adults",IF(Table1[[#This Row],[age]]&lt;=55,"Middle Aged","Old")))</f>
        <v>Middle Aged</v>
      </c>
    </row>
    <row r="311" spans="1:9" x14ac:dyDescent="0.25">
      <c r="A311" t="s">
        <v>486</v>
      </c>
      <c r="B311">
        <v>58</v>
      </c>
      <c r="C311" t="s">
        <v>9</v>
      </c>
      <c r="D311" t="s">
        <v>24</v>
      </c>
      <c r="E311">
        <v>87989</v>
      </c>
      <c r="F311" t="s">
        <v>171</v>
      </c>
      <c r="G311">
        <v>0.1</v>
      </c>
      <c r="H311" s="4">
        <v>2639.9450000000002</v>
      </c>
      <c r="I311" t="str">
        <f>IF(Table1[[#This Row],[age]]&lt;=25,"Gen Z", IF(Table1[[#This Row],[age]]&lt;=40,"Adults",IF(Table1[[#This Row],[age]]&lt;=55,"Middle Aged","Old")))</f>
        <v>Old</v>
      </c>
    </row>
    <row r="312" spans="1:9" x14ac:dyDescent="0.25">
      <c r="A312" t="s">
        <v>487</v>
      </c>
      <c r="B312">
        <v>30</v>
      </c>
      <c r="C312" t="s">
        <v>9</v>
      </c>
      <c r="D312" t="s">
        <v>17</v>
      </c>
      <c r="E312">
        <v>96504</v>
      </c>
      <c r="F312" t="s">
        <v>14</v>
      </c>
      <c r="G312">
        <v>0.6</v>
      </c>
      <c r="H312" s="4">
        <v>10695.12</v>
      </c>
      <c r="I312" t="str">
        <f>IF(Table1[[#This Row],[age]]&lt;=25,"Gen Z", IF(Table1[[#This Row],[age]]&lt;=40,"Adults",IF(Table1[[#This Row],[age]]&lt;=55,"Middle Aged","Old")))</f>
        <v>Adults</v>
      </c>
    </row>
    <row r="313" spans="1:9" x14ac:dyDescent="0.25">
      <c r="A313" t="s">
        <v>488</v>
      </c>
      <c r="B313">
        <v>36</v>
      </c>
      <c r="C313" t="s">
        <v>9</v>
      </c>
      <c r="D313" t="s">
        <v>10</v>
      </c>
      <c r="E313">
        <v>58156</v>
      </c>
      <c r="F313" t="s">
        <v>306</v>
      </c>
      <c r="G313">
        <v>0.9</v>
      </c>
      <c r="H313" s="4">
        <v>13417.02</v>
      </c>
      <c r="I313" t="str">
        <f>IF(Table1[[#This Row],[age]]&lt;=25,"Gen Z", IF(Table1[[#This Row],[age]]&lt;=40,"Adults",IF(Table1[[#This Row],[age]]&lt;=55,"Middle Aged","Old")))</f>
        <v>Adults</v>
      </c>
    </row>
    <row r="314" spans="1:9" x14ac:dyDescent="0.25">
      <c r="A314" t="s">
        <v>489</v>
      </c>
      <c r="B314">
        <v>45</v>
      </c>
      <c r="C314" t="s">
        <v>16</v>
      </c>
      <c r="D314" t="s">
        <v>24</v>
      </c>
      <c r="E314">
        <v>55267</v>
      </c>
      <c r="F314" t="s">
        <v>490</v>
      </c>
      <c r="G314">
        <v>0.7</v>
      </c>
      <c r="H314" s="4">
        <v>14534.344999999899</v>
      </c>
      <c r="I314" t="str">
        <f>IF(Table1[[#This Row],[age]]&lt;=25,"Gen Z", IF(Table1[[#This Row],[age]]&lt;=40,"Adults",IF(Table1[[#This Row],[age]]&lt;=55,"Middle Aged","Old")))</f>
        <v>Middle Aged</v>
      </c>
    </row>
    <row r="315" spans="1:9" x14ac:dyDescent="0.25">
      <c r="A315" t="s">
        <v>491</v>
      </c>
      <c r="B315">
        <v>64</v>
      </c>
      <c r="C315" t="s">
        <v>16</v>
      </c>
      <c r="D315" t="s">
        <v>13</v>
      </c>
      <c r="E315">
        <v>37584</v>
      </c>
      <c r="F315" t="s">
        <v>461</v>
      </c>
      <c r="G315">
        <v>0.3</v>
      </c>
      <c r="H315" s="4">
        <v>5663.76</v>
      </c>
      <c r="I315" t="str">
        <f>IF(Table1[[#This Row],[age]]&lt;=25,"Gen Z", IF(Table1[[#This Row],[age]]&lt;=40,"Adults",IF(Table1[[#This Row],[age]]&lt;=55,"Middle Aged","Old")))</f>
        <v>Old</v>
      </c>
    </row>
    <row r="316" spans="1:9" x14ac:dyDescent="0.25">
      <c r="A316" t="s">
        <v>1107</v>
      </c>
      <c r="B316">
        <v>23</v>
      </c>
      <c r="C316" t="s">
        <v>16</v>
      </c>
      <c r="D316" t="s">
        <v>24</v>
      </c>
      <c r="E316">
        <v>61600</v>
      </c>
      <c r="F316" t="s">
        <v>220</v>
      </c>
      <c r="G316">
        <v>0.5</v>
      </c>
      <c r="H316" s="4">
        <v>8040</v>
      </c>
      <c r="I316" t="str">
        <f>IF(Table1[[#This Row],[age]]&lt;=25,"Gen Z", IF(Table1[[#This Row],[age]]&lt;=40,"Adults",IF(Table1[[#This Row],[age]]&lt;=55,"Middle Aged","Old")))</f>
        <v>Gen Z</v>
      </c>
    </row>
    <row r="317" spans="1:9" x14ac:dyDescent="0.25">
      <c r="A317" t="s">
        <v>493</v>
      </c>
      <c r="B317">
        <v>54</v>
      </c>
      <c r="C317" t="s">
        <v>9</v>
      </c>
      <c r="D317" t="s">
        <v>24</v>
      </c>
      <c r="E317">
        <v>29983</v>
      </c>
      <c r="F317" t="s">
        <v>140</v>
      </c>
      <c r="G317">
        <v>0.2</v>
      </c>
      <c r="H317" s="4">
        <v>4699.83</v>
      </c>
      <c r="I317" t="str">
        <f>IF(Table1[[#This Row],[age]]&lt;=25,"Gen Z", IF(Table1[[#This Row],[age]]&lt;=40,"Adults",IF(Table1[[#This Row],[age]]&lt;=55,"Middle Aged","Old")))</f>
        <v>Middle Aged</v>
      </c>
    </row>
    <row r="318" spans="1:9" x14ac:dyDescent="0.25">
      <c r="A318" t="s">
        <v>494</v>
      </c>
      <c r="B318">
        <v>45</v>
      </c>
      <c r="C318" t="s">
        <v>16</v>
      </c>
      <c r="D318" t="s">
        <v>17</v>
      </c>
      <c r="E318">
        <v>40049</v>
      </c>
      <c r="F318" t="s">
        <v>495</v>
      </c>
      <c r="G318">
        <v>0.4</v>
      </c>
      <c r="H318" s="4">
        <v>6000.98</v>
      </c>
      <c r="I318" t="str">
        <f>IF(Table1[[#This Row],[age]]&lt;=25,"Gen Z", IF(Table1[[#This Row],[age]]&lt;=40,"Adults",IF(Table1[[#This Row],[age]]&lt;=55,"Middle Aged","Old")))</f>
        <v>Middle Aged</v>
      </c>
    </row>
    <row r="319" spans="1:9" x14ac:dyDescent="0.25">
      <c r="A319" t="s">
        <v>496</v>
      </c>
      <c r="B319">
        <v>28</v>
      </c>
      <c r="C319" t="s">
        <v>16</v>
      </c>
      <c r="D319" t="s">
        <v>10</v>
      </c>
      <c r="E319">
        <v>88852</v>
      </c>
      <c r="F319" t="s">
        <v>497</v>
      </c>
      <c r="G319">
        <v>0.3</v>
      </c>
      <c r="H319" s="4">
        <v>3732.7799999999902</v>
      </c>
      <c r="I319" t="str">
        <f>IF(Table1[[#This Row],[age]]&lt;=25,"Gen Z", IF(Table1[[#This Row],[age]]&lt;=40,"Adults",IF(Table1[[#This Row],[age]]&lt;=55,"Middle Aged","Old")))</f>
        <v>Adults</v>
      </c>
    </row>
    <row r="320" spans="1:9" x14ac:dyDescent="0.25">
      <c r="A320" t="s">
        <v>498</v>
      </c>
      <c r="B320">
        <v>49</v>
      </c>
      <c r="C320" t="s">
        <v>9</v>
      </c>
      <c r="D320" t="s">
        <v>13</v>
      </c>
      <c r="E320">
        <v>63931</v>
      </c>
      <c r="F320" t="s">
        <v>385</v>
      </c>
      <c r="G320">
        <v>0.2</v>
      </c>
      <c r="H320" s="4">
        <v>4039.31</v>
      </c>
      <c r="I320" t="str">
        <f>IF(Table1[[#This Row],[age]]&lt;=25,"Gen Z", IF(Table1[[#This Row],[age]]&lt;=40,"Adults",IF(Table1[[#This Row],[age]]&lt;=55,"Middle Aged","Old")))</f>
        <v>Middle Aged</v>
      </c>
    </row>
    <row r="321" spans="1:9" x14ac:dyDescent="0.25">
      <c r="A321" t="s">
        <v>499</v>
      </c>
      <c r="B321">
        <v>44</v>
      </c>
      <c r="C321" t="s">
        <v>9</v>
      </c>
      <c r="D321" t="s">
        <v>17</v>
      </c>
      <c r="E321">
        <v>64888</v>
      </c>
      <c r="F321" t="s">
        <v>500</v>
      </c>
      <c r="G321">
        <v>0.9</v>
      </c>
      <c r="H321" s="4">
        <v>16419.96</v>
      </c>
      <c r="I321" t="str">
        <f>IF(Table1[[#This Row],[age]]&lt;=25,"Gen Z", IF(Table1[[#This Row],[age]]&lt;=40,"Adults",IF(Table1[[#This Row],[age]]&lt;=55,"Middle Aged","Old")))</f>
        <v>Middle Aged</v>
      </c>
    </row>
    <row r="322" spans="1:9" x14ac:dyDescent="0.25">
      <c r="A322" t="s">
        <v>501</v>
      </c>
      <c r="B322">
        <v>39</v>
      </c>
      <c r="C322" t="s">
        <v>16</v>
      </c>
      <c r="D322" t="s">
        <v>24</v>
      </c>
      <c r="E322">
        <v>92807</v>
      </c>
      <c r="F322" t="s">
        <v>502</v>
      </c>
      <c r="G322">
        <v>0.5</v>
      </c>
      <c r="H322" s="4">
        <v>11320.174999999999</v>
      </c>
      <c r="I322" t="str">
        <f>IF(Table1[[#This Row],[age]]&lt;=25,"Gen Z", IF(Table1[[#This Row],[age]]&lt;=40,"Adults",IF(Table1[[#This Row],[age]]&lt;=55,"Middle Aged","Old")))</f>
        <v>Adults</v>
      </c>
    </row>
    <row r="323" spans="1:9" x14ac:dyDescent="0.25">
      <c r="A323" t="s">
        <v>503</v>
      </c>
      <c r="B323">
        <v>33</v>
      </c>
      <c r="C323" t="s">
        <v>9</v>
      </c>
      <c r="D323" t="s">
        <v>13</v>
      </c>
      <c r="E323">
        <v>71152</v>
      </c>
      <c r="F323" t="s">
        <v>504</v>
      </c>
      <c r="G323">
        <v>0.8</v>
      </c>
      <c r="H323" s="4">
        <v>14846.08</v>
      </c>
      <c r="I323" t="str">
        <f>IF(Table1[[#This Row],[age]]&lt;=25,"Gen Z", IF(Table1[[#This Row],[age]]&lt;=40,"Adults",IF(Table1[[#This Row],[age]]&lt;=55,"Middle Aged","Old")))</f>
        <v>Adults</v>
      </c>
    </row>
    <row r="324" spans="1:9" x14ac:dyDescent="0.25">
      <c r="A324" t="s">
        <v>505</v>
      </c>
      <c r="B324">
        <v>50</v>
      </c>
      <c r="C324" t="s">
        <v>9</v>
      </c>
      <c r="D324" t="s">
        <v>24</v>
      </c>
      <c r="E324">
        <v>73254</v>
      </c>
      <c r="F324" t="s">
        <v>506</v>
      </c>
      <c r="G324">
        <v>0.2</v>
      </c>
      <c r="H324" s="4">
        <v>4732.54</v>
      </c>
      <c r="I324" t="str">
        <f>IF(Table1[[#This Row],[age]]&lt;=25,"Gen Z", IF(Table1[[#This Row],[age]]&lt;=40,"Adults",IF(Table1[[#This Row],[age]]&lt;=55,"Middle Aged","Old")))</f>
        <v>Middle Aged</v>
      </c>
    </row>
    <row r="325" spans="1:9" x14ac:dyDescent="0.25">
      <c r="A325" t="s">
        <v>507</v>
      </c>
      <c r="B325">
        <v>61</v>
      </c>
      <c r="C325" t="s">
        <v>16</v>
      </c>
      <c r="D325" t="s">
        <v>17</v>
      </c>
      <c r="E325">
        <v>20644</v>
      </c>
      <c r="F325" t="s">
        <v>508</v>
      </c>
      <c r="G325">
        <v>1</v>
      </c>
      <c r="H325" s="4">
        <v>16032.2</v>
      </c>
      <c r="I325" t="str">
        <f>IF(Table1[[#This Row],[age]]&lt;=25,"Gen Z", IF(Table1[[#This Row],[age]]&lt;=40,"Adults",IF(Table1[[#This Row],[age]]&lt;=55,"Middle Aged","Old")))</f>
        <v>Old</v>
      </c>
    </row>
    <row r="326" spans="1:9" x14ac:dyDescent="0.25">
      <c r="A326" t="s">
        <v>509</v>
      </c>
      <c r="B326">
        <v>56</v>
      </c>
      <c r="C326" t="s">
        <v>16</v>
      </c>
      <c r="D326" t="s">
        <v>17</v>
      </c>
      <c r="E326">
        <v>98090</v>
      </c>
      <c r="F326" t="s">
        <v>237</v>
      </c>
      <c r="G326">
        <v>1</v>
      </c>
      <c r="H326" s="4">
        <v>19904.5</v>
      </c>
      <c r="I326" t="str">
        <f>IF(Table1[[#This Row],[age]]&lt;=25,"Gen Z", IF(Table1[[#This Row],[age]]&lt;=40,"Adults",IF(Table1[[#This Row],[age]]&lt;=55,"Middle Aged","Old")))</f>
        <v>Old</v>
      </c>
    </row>
    <row r="327" spans="1:9" x14ac:dyDescent="0.25">
      <c r="A327" t="s">
        <v>510</v>
      </c>
      <c r="B327">
        <v>50</v>
      </c>
      <c r="C327" t="s">
        <v>16</v>
      </c>
      <c r="D327" t="s">
        <v>13</v>
      </c>
      <c r="E327">
        <v>42103</v>
      </c>
      <c r="F327" t="s">
        <v>218</v>
      </c>
      <c r="G327">
        <v>0.7</v>
      </c>
      <c r="H327" s="4">
        <v>11973.605</v>
      </c>
      <c r="I327" t="str">
        <f>IF(Table1[[#This Row],[age]]&lt;=25,"Gen Z", IF(Table1[[#This Row],[age]]&lt;=40,"Adults",IF(Table1[[#This Row],[age]]&lt;=55,"Middle Aged","Old")))</f>
        <v>Middle Aged</v>
      </c>
    </row>
    <row r="328" spans="1:9" x14ac:dyDescent="0.25">
      <c r="A328" t="s">
        <v>492</v>
      </c>
      <c r="B328">
        <v>25</v>
      </c>
      <c r="C328" t="s">
        <v>9</v>
      </c>
      <c r="D328" t="s">
        <v>17</v>
      </c>
      <c r="E328">
        <v>24092</v>
      </c>
      <c r="F328" t="s">
        <v>319</v>
      </c>
      <c r="G328">
        <v>0.7</v>
      </c>
      <c r="H328" s="4">
        <v>7843.2199999999903</v>
      </c>
      <c r="I328" t="str">
        <f>IF(Table1[[#This Row],[age]]&lt;=25,"Gen Z", IF(Table1[[#This Row],[age]]&lt;=40,"Adults",IF(Table1[[#This Row],[age]]&lt;=55,"Middle Aged","Old")))</f>
        <v>Gen Z</v>
      </c>
    </row>
    <row r="329" spans="1:9" x14ac:dyDescent="0.25">
      <c r="A329" t="s">
        <v>512</v>
      </c>
      <c r="B329">
        <v>64</v>
      </c>
      <c r="C329" t="s">
        <v>9</v>
      </c>
      <c r="D329" t="s">
        <v>13</v>
      </c>
      <c r="E329">
        <v>34174</v>
      </c>
      <c r="F329" t="s">
        <v>513</v>
      </c>
      <c r="G329">
        <v>0.8</v>
      </c>
      <c r="H329" s="4">
        <v>16566.96</v>
      </c>
      <c r="I329" t="str">
        <f>IF(Table1[[#This Row],[age]]&lt;=25,"Gen Z", IF(Table1[[#This Row],[age]]&lt;=40,"Adults",IF(Table1[[#This Row],[age]]&lt;=55,"Middle Aged","Old")))</f>
        <v>Old</v>
      </c>
    </row>
    <row r="330" spans="1:9" x14ac:dyDescent="0.25">
      <c r="A330" t="s">
        <v>514</v>
      </c>
      <c r="B330">
        <v>41</v>
      </c>
      <c r="C330" t="s">
        <v>9</v>
      </c>
      <c r="D330" t="s">
        <v>24</v>
      </c>
      <c r="E330">
        <v>49978</v>
      </c>
      <c r="F330" t="s">
        <v>515</v>
      </c>
      <c r="G330">
        <v>0.3</v>
      </c>
      <c r="H330" s="4">
        <v>6749.67</v>
      </c>
      <c r="I330" t="str">
        <f>IF(Table1[[#This Row],[age]]&lt;=25,"Gen Z", IF(Table1[[#This Row],[age]]&lt;=40,"Adults",IF(Table1[[#This Row],[age]]&lt;=55,"Middle Aged","Old")))</f>
        <v>Middle Aged</v>
      </c>
    </row>
    <row r="331" spans="1:9" x14ac:dyDescent="0.25">
      <c r="A331" t="s">
        <v>516</v>
      </c>
      <c r="B331">
        <v>53</v>
      </c>
      <c r="C331" t="s">
        <v>16</v>
      </c>
      <c r="D331" t="s">
        <v>17</v>
      </c>
      <c r="E331">
        <v>23379</v>
      </c>
      <c r="F331" t="s">
        <v>254</v>
      </c>
      <c r="G331">
        <v>0.3</v>
      </c>
      <c r="H331" s="4">
        <v>4850.6850000000004</v>
      </c>
      <c r="I331" t="str">
        <f>IF(Table1[[#This Row],[age]]&lt;=25,"Gen Z", IF(Table1[[#This Row],[age]]&lt;=40,"Adults",IF(Table1[[#This Row],[age]]&lt;=55,"Middle Aged","Old")))</f>
        <v>Middle Aged</v>
      </c>
    </row>
    <row r="332" spans="1:9" x14ac:dyDescent="0.25">
      <c r="A332" t="s">
        <v>517</v>
      </c>
      <c r="B332">
        <v>51</v>
      </c>
      <c r="C332" t="s">
        <v>9</v>
      </c>
      <c r="D332" t="s">
        <v>17</v>
      </c>
      <c r="E332">
        <v>77433</v>
      </c>
      <c r="F332" t="s">
        <v>518</v>
      </c>
      <c r="G332">
        <v>0.7</v>
      </c>
      <c r="H332" s="4">
        <v>14610.155000000001</v>
      </c>
      <c r="I332" t="str">
        <f>IF(Table1[[#This Row],[age]]&lt;=25,"Gen Z", IF(Table1[[#This Row],[age]]&lt;=40,"Adults",IF(Table1[[#This Row],[age]]&lt;=55,"Middle Aged","Old")))</f>
        <v>Middle Aged</v>
      </c>
    </row>
    <row r="333" spans="1:9" x14ac:dyDescent="0.25">
      <c r="A333" t="s">
        <v>519</v>
      </c>
      <c r="B333">
        <v>34</v>
      </c>
      <c r="C333" t="s">
        <v>16</v>
      </c>
      <c r="D333" t="s">
        <v>17</v>
      </c>
      <c r="E333">
        <v>70884</v>
      </c>
      <c r="F333" t="s">
        <v>500</v>
      </c>
      <c r="G333">
        <v>0.3</v>
      </c>
      <c r="H333" s="4">
        <v>4363.26</v>
      </c>
      <c r="I333" t="str">
        <f>IF(Table1[[#This Row],[age]]&lt;=25,"Gen Z", IF(Table1[[#This Row],[age]]&lt;=40,"Adults",IF(Table1[[#This Row],[age]]&lt;=55,"Middle Aged","Old")))</f>
        <v>Adults</v>
      </c>
    </row>
    <row r="334" spans="1:9" x14ac:dyDescent="0.25">
      <c r="A334" t="s">
        <v>520</v>
      </c>
      <c r="B334">
        <v>46</v>
      </c>
      <c r="C334" t="s">
        <v>16</v>
      </c>
      <c r="D334" t="s">
        <v>24</v>
      </c>
      <c r="E334">
        <v>31376</v>
      </c>
      <c r="F334" t="s">
        <v>129</v>
      </c>
      <c r="G334">
        <v>1</v>
      </c>
      <c r="H334" s="4">
        <v>19568.8</v>
      </c>
      <c r="I334" t="str">
        <f>IF(Table1[[#This Row],[age]]&lt;=25,"Gen Z", IF(Table1[[#This Row],[age]]&lt;=40,"Adults",IF(Table1[[#This Row],[age]]&lt;=55,"Middle Aged","Old")))</f>
        <v>Middle Aged</v>
      </c>
    </row>
    <row r="335" spans="1:9" x14ac:dyDescent="0.25">
      <c r="A335" t="s">
        <v>521</v>
      </c>
      <c r="B335">
        <v>43</v>
      </c>
      <c r="C335" t="s">
        <v>9</v>
      </c>
      <c r="D335" t="s">
        <v>17</v>
      </c>
      <c r="E335">
        <v>86426</v>
      </c>
      <c r="F335" t="s">
        <v>197</v>
      </c>
      <c r="G335">
        <v>0.8</v>
      </c>
      <c r="H335" s="4">
        <v>15457.04</v>
      </c>
      <c r="I335" t="str">
        <f>IF(Table1[[#This Row],[age]]&lt;=25,"Gen Z", IF(Table1[[#This Row],[age]]&lt;=40,"Adults",IF(Table1[[#This Row],[age]]&lt;=55,"Middle Aged","Old")))</f>
        <v>Middle Aged</v>
      </c>
    </row>
    <row r="336" spans="1:9" x14ac:dyDescent="0.25">
      <c r="A336" t="s">
        <v>601</v>
      </c>
      <c r="B336">
        <v>23</v>
      </c>
      <c r="C336" t="s">
        <v>9</v>
      </c>
      <c r="D336" t="s">
        <v>24</v>
      </c>
      <c r="E336">
        <v>90889</v>
      </c>
      <c r="F336" t="s">
        <v>422</v>
      </c>
      <c r="G336">
        <v>0.4</v>
      </c>
      <c r="H336" s="4">
        <v>7817.78</v>
      </c>
      <c r="I336" t="str">
        <f>IF(Table1[[#This Row],[age]]&lt;=25,"Gen Z", IF(Table1[[#This Row],[age]]&lt;=40,"Adults",IF(Table1[[#This Row],[age]]&lt;=55,"Middle Aged","Old")))</f>
        <v>Gen Z</v>
      </c>
    </row>
    <row r="337" spans="1:9" x14ac:dyDescent="0.25">
      <c r="A337" t="s">
        <v>523</v>
      </c>
      <c r="B337">
        <v>49</v>
      </c>
      <c r="C337" t="s">
        <v>9</v>
      </c>
      <c r="D337" t="s">
        <v>24</v>
      </c>
      <c r="E337">
        <v>54774</v>
      </c>
      <c r="F337" t="s">
        <v>18</v>
      </c>
      <c r="G337">
        <v>0.3</v>
      </c>
      <c r="H337" s="4">
        <v>6821.61</v>
      </c>
      <c r="I337" t="str">
        <f>IF(Table1[[#This Row],[age]]&lt;=25,"Gen Z", IF(Table1[[#This Row],[age]]&lt;=40,"Adults",IF(Table1[[#This Row],[age]]&lt;=55,"Middle Aged","Old")))</f>
        <v>Middle Aged</v>
      </c>
    </row>
    <row r="338" spans="1:9" x14ac:dyDescent="0.25">
      <c r="A338" t="s">
        <v>524</v>
      </c>
      <c r="B338">
        <v>32</v>
      </c>
      <c r="C338" t="s">
        <v>9</v>
      </c>
      <c r="D338" t="s">
        <v>17</v>
      </c>
      <c r="E338">
        <v>59643</v>
      </c>
      <c r="F338" t="s">
        <v>177</v>
      </c>
      <c r="G338">
        <v>1</v>
      </c>
      <c r="H338" s="4">
        <v>15982.15</v>
      </c>
      <c r="I338" t="str">
        <f>IF(Table1[[#This Row],[age]]&lt;=25,"Gen Z", IF(Table1[[#This Row],[age]]&lt;=40,"Adults",IF(Table1[[#This Row],[age]]&lt;=55,"Middle Aged","Old")))</f>
        <v>Adults</v>
      </c>
    </row>
    <row r="339" spans="1:9" x14ac:dyDescent="0.25">
      <c r="A339" t="s">
        <v>525</v>
      </c>
      <c r="B339">
        <v>27</v>
      </c>
      <c r="C339" t="s">
        <v>9</v>
      </c>
      <c r="D339" t="s">
        <v>10</v>
      </c>
      <c r="E339">
        <v>28977</v>
      </c>
      <c r="F339" t="s">
        <v>163</v>
      </c>
      <c r="G339">
        <v>0.8</v>
      </c>
      <c r="H339" s="4">
        <v>9159.08</v>
      </c>
      <c r="I339" t="str">
        <f>IF(Table1[[#This Row],[age]]&lt;=25,"Gen Z", IF(Table1[[#This Row],[age]]&lt;=40,"Adults",IF(Table1[[#This Row],[age]]&lt;=55,"Middle Aged","Old")))</f>
        <v>Adults</v>
      </c>
    </row>
    <row r="340" spans="1:9" x14ac:dyDescent="0.25">
      <c r="A340" t="s">
        <v>526</v>
      </c>
      <c r="B340">
        <v>43</v>
      </c>
      <c r="C340" t="s">
        <v>9</v>
      </c>
      <c r="D340" t="s">
        <v>10</v>
      </c>
      <c r="E340">
        <v>54803</v>
      </c>
      <c r="F340" t="s">
        <v>527</v>
      </c>
      <c r="G340">
        <v>0.8</v>
      </c>
      <c r="H340" s="4">
        <v>11792.12</v>
      </c>
      <c r="I340" t="str">
        <f>IF(Table1[[#This Row],[age]]&lt;=25,"Gen Z", IF(Table1[[#This Row],[age]]&lt;=40,"Adults",IF(Table1[[#This Row],[age]]&lt;=55,"Middle Aged","Old")))</f>
        <v>Middle Aged</v>
      </c>
    </row>
    <row r="341" spans="1:9" x14ac:dyDescent="0.25">
      <c r="A341" t="s">
        <v>528</v>
      </c>
      <c r="B341">
        <v>32</v>
      </c>
      <c r="C341" t="s">
        <v>16</v>
      </c>
      <c r="D341" t="s">
        <v>13</v>
      </c>
      <c r="E341">
        <v>38490</v>
      </c>
      <c r="F341" t="s">
        <v>140</v>
      </c>
      <c r="G341">
        <v>0.6</v>
      </c>
      <c r="H341" s="4">
        <v>8954.6999999999898</v>
      </c>
      <c r="I341" t="str">
        <f>IF(Table1[[#This Row],[age]]&lt;=25,"Gen Z", IF(Table1[[#This Row],[age]]&lt;=40,"Adults",IF(Table1[[#This Row],[age]]&lt;=55,"Middle Aged","Old")))</f>
        <v>Adults</v>
      </c>
    </row>
    <row r="342" spans="1:9" x14ac:dyDescent="0.25">
      <c r="A342" t="s">
        <v>1050</v>
      </c>
      <c r="B342">
        <v>19</v>
      </c>
      <c r="C342" t="s">
        <v>9</v>
      </c>
      <c r="D342" t="s">
        <v>24</v>
      </c>
      <c r="E342">
        <v>87998</v>
      </c>
      <c r="F342" t="s">
        <v>458</v>
      </c>
      <c r="G342">
        <v>0.4</v>
      </c>
      <c r="H342" s="4">
        <v>7759.96</v>
      </c>
      <c r="I342" t="str">
        <f>IF(Table1[[#This Row],[age]]&lt;=25,"Gen Z", IF(Table1[[#This Row],[age]]&lt;=40,"Adults",IF(Table1[[#This Row],[age]]&lt;=55,"Middle Aged","Old")))</f>
        <v>Gen Z</v>
      </c>
    </row>
    <row r="343" spans="1:9" x14ac:dyDescent="0.25">
      <c r="A343" t="s">
        <v>530</v>
      </c>
      <c r="B343">
        <v>53</v>
      </c>
      <c r="C343" t="s">
        <v>16</v>
      </c>
      <c r="D343" t="s">
        <v>10</v>
      </c>
      <c r="E343">
        <v>24333</v>
      </c>
      <c r="F343" t="s">
        <v>323</v>
      </c>
      <c r="G343">
        <v>0.7</v>
      </c>
      <c r="H343" s="4">
        <v>9251.6549999999897</v>
      </c>
      <c r="I343" t="str">
        <f>IF(Table1[[#This Row],[age]]&lt;=25,"Gen Z", IF(Table1[[#This Row],[age]]&lt;=40,"Adults",IF(Table1[[#This Row],[age]]&lt;=55,"Middle Aged","Old")))</f>
        <v>Middle Aged</v>
      </c>
    </row>
    <row r="344" spans="1:9" x14ac:dyDescent="0.25">
      <c r="A344" t="s">
        <v>531</v>
      </c>
      <c r="B344">
        <v>53</v>
      </c>
      <c r="C344" t="s">
        <v>9</v>
      </c>
      <c r="D344" t="s">
        <v>10</v>
      </c>
      <c r="E344">
        <v>81992</v>
      </c>
      <c r="F344" t="s">
        <v>490</v>
      </c>
      <c r="G344">
        <v>0.9</v>
      </c>
      <c r="H344" s="4">
        <v>16289.64</v>
      </c>
      <c r="I344" t="str">
        <f>IF(Table1[[#This Row],[age]]&lt;=25,"Gen Z", IF(Table1[[#This Row],[age]]&lt;=40,"Adults",IF(Table1[[#This Row],[age]]&lt;=55,"Middle Aged","Old")))</f>
        <v>Middle Aged</v>
      </c>
    </row>
    <row r="345" spans="1:9" x14ac:dyDescent="0.25">
      <c r="A345" t="s">
        <v>532</v>
      </c>
      <c r="B345">
        <v>40</v>
      </c>
      <c r="C345" t="s">
        <v>9</v>
      </c>
      <c r="D345" t="s">
        <v>10</v>
      </c>
      <c r="E345">
        <v>20674</v>
      </c>
      <c r="F345" t="s">
        <v>533</v>
      </c>
      <c r="G345">
        <v>0.4</v>
      </c>
      <c r="H345" s="4">
        <v>5213.4799999999996</v>
      </c>
      <c r="I345" t="str">
        <f>IF(Table1[[#This Row],[age]]&lt;=25,"Gen Z", IF(Table1[[#This Row],[age]]&lt;=40,"Adults",IF(Table1[[#This Row],[age]]&lt;=55,"Middle Aged","Old")))</f>
        <v>Adults</v>
      </c>
    </row>
    <row r="346" spans="1:9" x14ac:dyDescent="0.25">
      <c r="A346" t="s">
        <v>534</v>
      </c>
      <c r="B346">
        <v>32</v>
      </c>
      <c r="C346" t="s">
        <v>9</v>
      </c>
      <c r="D346" t="s">
        <v>13</v>
      </c>
      <c r="E346">
        <v>55973</v>
      </c>
      <c r="F346" t="s">
        <v>535</v>
      </c>
      <c r="G346">
        <v>0.4</v>
      </c>
      <c r="H346" s="4">
        <v>7119.46</v>
      </c>
      <c r="I346" t="str">
        <f>IF(Table1[[#This Row],[age]]&lt;=25,"Gen Z", IF(Table1[[#This Row],[age]]&lt;=40,"Adults",IF(Table1[[#This Row],[age]]&lt;=55,"Middle Aged","Old")))</f>
        <v>Adults</v>
      </c>
    </row>
    <row r="347" spans="1:9" x14ac:dyDescent="0.25">
      <c r="A347" t="s">
        <v>77</v>
      </c>
      <c r="B347">
        <v>20</v>
      </c>
      <c r="C347" t="s">
        <v>16</v>
      </c>
      <c r="D347" t="s">
        <v>24</v>
      </c>
      <c r="E347">
        <v>46129</v>
      </c>
      <c r="F347" t="s">
        <v>78</v>
      </c>
      <c r="G347">
        <v>0.5</v>
      </c>
      <c r="H347" s="4">
        <v>7653.2250000000004</v>
      </c>
      <c r="I347" t="str">
        <f>IF(Table1[[#This Row],[age]]&lt;=25,"Gen Z", IF(Table1[[#This Row],[age]]&lt;=40,"Adults",IF(Table1[[#This Row],[age]]&lt;=55,"Middle Aged","Old")))</f>
        <v>Gen Z</v>
      </c>
    </row>
    <row r="348" spans="1:9" x14ac:dyDescent="0.25">
      <c r="A348" t="s">
        <v>795</v>
      </c>
      <c r="B348">
        <v>20</v>
      </c>
      <c r="C348" t="s">
        <v>16</v>
      </c>
      <c r="D348" t="s">
        <v>24</v>
      </c>
      <c r="E348">
        <v>30106</v>
      </c>
      <c r="F348" t="s">
        <v>214</v>
      </c>
      <c r="G348">
        <v>0.5</v>
      </c>
      <c r="H348" s="4">
        <v>7252.65</v>
      </c>
      <c r="I348" t="str">
        <f>IF(Table1[[#This Row],[age]]&lt;=25,"Gen Z", IF(Table1[[#This Row],[age]]&lt;=40,"Adults",IF(Table1[[#This Row],[age]]&lt;=55,"Middle Aged","Old")))</f>
        <v>Gen Z</v>
      </c>
    </row>
    <row r="349" spans="1:9" x14ac:dyDescent="0.25">
      <c r="A349" t="s">
        <v>538</v>
      </c>
      <c r="B349">
        <v>32</v>
      </c>
      <c r="C349" t="s">
        <v>9</v>
      </c>
      <c r="D349" t="s">
        <v>24</v>
      </c>
      <c r="E349">
        <v>39067</v>
      </c>
      <c r="F349" t="s">
        <v>430</v>
      </c>
      <c r="G349">
        <v>0.4</v>
      </c>
      <c r="H349" s="4">
        <v>7981.34</v>
      </c>
      <c r="I349" t="str">
        <f>IF(Table1[[#This Row],[age]]&lt;=25,"Gen Z", IF(Table1[[#This Row],[age]]&lt;=40,"Adults",IF(Table1[[#This Row],[age]]&lt;=55,"Middle Aged","Old")))</f>
        <v>Adults</v>
      </c>
    </row>
    <row r="350" spans="1:9" x14ac:dyDescent="0.25">
      <c r="A350" t="s">
        <v>539</v>
      </c>
      <c r="B350">
        <v>36</v>
      </c>
      <c r="C350" t="s">
        <v>16</v>
      </c>
      <c r="D350" t="s">
        <v>24</v>
      </c>
      <c r="E350">
        <v>67076</v>
      </c>
      <c r="F350" t="s">
        <v>540</v>
      </c>
      <c r="G350">
        <v>0.5</v>
      </c>
      <c r="H350" s="4">
        <v>10676.9</v>
      </c>
      <c r="I350" t="str">
        <f>IF(Table1[[#This Row],[age]]&lt;=25,"Gen Z", IF(Table1[[#This Row],[age]]&lt;=40,"Adults",IF(Table1[[#This Row],[age]]&lt;=55,"Middle Aged","Old")))</f>
        <v>Adults</v>
      </c>
    </row>
    <row r="351" spans="1:9" x14ac:dyDescent="0.25">
      <c r="A351" t="s">
        <v>541</v>
      </c>
      <c r="B351">
        <v>42</v>
      </c>
      <c r="C351" t="s">
        <v>16</v>
      </c>
      <c r="D351" t="s">
        <v>10</v>
      </c>
      <c r="E351">
        <v>72585</v>
      </c>
      <c r="F351" t="s">
        <v>161</v>
      </c>
      <c r="G351">
        <v>0.6</v>
      </c>
      <c r="H351" s="4">
        <v>8177.5499999999902</v>
      </c>
      <c r="I351" t="str">
        <f>IF(Table1[[#This Row],[age]]&lt;=25,"Gen Z", IF(Table1[[#This Row],[age]]&lt;=40,"Adults",IF(Table1[[#This Row],[age]]&lt;=55,"Middle Aged","Old")))</f>
        <v>Middle Aged</v>
      </c>
    </row>
    <row r="352" spans="1:9" x14ac:dyDescent="0.25">
      <c r="A352" t="s">
        <v>542</v>
      </c>
      <c r="B352">
        <v>50</v>
      </c>
      <c r="C352" t="s">
        <v>9</v>
      </c>
      <c r="D352" t="s">
        <v>17</v>
      </c>
      <c r="E352">
        <v>69012</v>
      </c>
      <c r="F352" t="s">
        <v>186</v>
      </c>
      <c r="G352">
        <v>0.6</v>
      </c>
      <c r="H352" s="4">
        <v>11070.359999999901</v>
      </c>
      <c r="I352" t="str">
        <f>IF(Table1[[#This Row],[age]]&lt;=25,"Gen Z", IF(Table1[[#This Row],[age]]&lt;=40,"Adults",IF(Table1[[#This Row],[age]]&lt;=55,"Middle Aged","Old")))</f>
        <v>Middle Aged</v>
      </c>
    </row>
    <row r="353" spans="1:9" x14ac:dyDescent="0.25">
      <c r="A353" t="s">
        <v>543</v>
      </c>
      <c r="B353">
        <v>45</v>
      </c>
      <c r="C353" t="s">
        <v>9</v>
      </c>
      <c r="D353" t="s">
        <v>13</v>
      </c>
      <c r="E353">
        <v>72543</v>
      </c>
      <c r="F353" t="s">
        <v>59</v>
      </c>
      <c r="G353">
        <v>0.5</v>
      </c>
      <c r="H353" s="4">
        <v>10313.575000000001</v>
      </c>
      <c r="I353" t="str">
        <f>IF(Table1[[#This Row],[age]]&lt;=25,"Gen Z", IF(Table1[[#This Row],[age]]&lt;=40,"Adults",IF(Table1[[#This Row],[age]]&lt;=55,"Middle Aged","Old")))</f>
        <v>Middle Aged</v>
      </c>
    </row>
    <row r="354" spans="1:9" x14ac:dyDescent="0.25">
      <c r="A354" t="s">
        <v>910</v>
      </c>
      <c r="B354">
        <v>20</v>
      </c>
      <c r="C354" t="s">
        <v>9</v>
      </c>
      <c r="D354" t="s">
        <v>10</v>
      </c>
      <c r="E354">
        <v>63899</v>
      </c>
      <c r="F354" t="s">
        <v>564</v>
      </c>
      <c r="G354">
        <v>0.7</v>
      </c>
      <c r="H354" s="4">
        <v>7136.4650000000001</v>
      </c>
      <c r="I354" t="str">
        <f>IF(Table1[[#This Row],[age]]&lt;=25,"Gen Z", IF(Table1[[#This Row],[age]]&lt;=40,"Adults",IF(Table1[[#This Row],[age]]&lt;=55,"Middle Aged","Old")))</f>
        <v>Gen Z</v>
      </c>
    </row>
    <row r="355" spans="1:9" x14ac:dyDescent="0.25">
      <c r="A355" t="s">
        <v>546</v>
      </c>
      <c r="B355">
        <v>27</v>
      </c>
      <c r="C355" t="s">
        <v>9</v>
      </c>
      <c r="D355" t="s">
        <v>17</v>
      </c>
      <c r="E355">
        <v>44502</v>
      </c>
      <c r="F355" t="s">
        <v>37</v>
      </c>
      <c r="G355">
        <v>0.6</v>
      </c>
      <c r="H355" s="4">
        <v>9135.06</v>
      </c>
      <c r="I355" t="str">
        <f>IF(Table1[[#This Row],[age]]&lt;=25,"Gen Z", IF(Table1[[#This Row],[age]]&lt;=40,"Adults",IF(Table1[[#This Row],[age]]&lt;=55,"Middle Aged","Old")))</f>
        <v>Adults</v>
      </c>
    </row>
    <row r="356" spans="1:9" x14ac:dyDescent="0.25">
      <c r="A356" t="s">
        <v>547</v>
      </c>
      <c r="B356">
        <v>49</v>
      </c>
      <c r="C356" t="s">
        <v>16</v>
      </c>
      <c r="D356" t="s">
        <v>10</v>
      </c>
      <c r="E356">
        <v>70319</v>
      </c>
      <c r="F356" t="s">
        <v>53</v>
      </c>
      <c r="G356">
        <v>0.7</v>
      </c>
      <c r="H356" s="4">
        <v>9461.16499999999</v>
      </c>
      <c r="I356" t="str">
        <f>IF(Table1[[#This Row],[age]]&lt;=25,"Gen Z", IF(Table1[[#This Row],[age]]&lt;=40,"Adults",IF(Table1[[#This Row],[age]]&lt;=55,"Middle Aged","Old")))</f>
        <v>Middle Aged</v>
      </c>
    </row>
    <row r="357" spans="1:9" x14ac:dyDescent="0.25">
      <c r="A357" t="s">
        <v>548</v>
      </c>
      <c r="B357">
        <v>47</v>
      </c>
      <c r="C357" t="s">
        <v>9</v>
      </c>
      <c r="D357" t="s">
        <v>17</v>
      </c>
      <c r="E357">
        <v>72335</v>
      </c>
      <c r="F357" t="s">
        <v>392</v>
      </c>
      <c r="G357">
        <v>0.9</v>
      </c>
      <c r="H357" s="4">
        <v>16755.075000000001</v>
      </c>
      <c r="I357" t="str">
        <f>IF(Table1[[#This Row],[age]]&lt;=25,"Gen Z", IF(Table1[[#This Row],[age]]&lt;=40,"Adults",IF(Table1[[#This Row],[age]]&lt;=55,"Middle Aged","Old")))</f>
        <v>Middle Aged</v>
      </c>
    </row>
    <row r="358" spans="1:9" x14ac:dyDescent="0.25">
      <c r="A358" t="s">
        <v>549</v>
      </c>
      <c r="B358">
        <v>37</v>
      </c>
      <c r="C358" t="s">
        <v>9</v>
      </c>
      <c r="D358" t="s">
        <v>17</v>
      </c>
      <c r="E358">
        <v>61225</v>
      </c>
      <c r="F358" t="s">
        <v>11</v>
      </c>
      <c r="G358">
        <v>0.9</v>
      </c>
      <c r="H358" s="4">
        <v>16255.125</v>
      </c>
      <c r="I358" t="str">
        <f>IF(Table1[[#This Row],[age]]&lt;=25,"Gen Z", IF(Table1[[#This Row],[age]]&lt;=40,"Adults",IF(Table1[[#This Row],[age]]&lt;=55,"Middle Aged","Old")))</f>
        <v>Adults</v>
      </c>
    </row>
    <row r="359" spans="1:9" x14ac:dyDescent="0.25">
      <c r="A359" t="s">
        <v>550</v>
      </c>
      <c r="B359">
        <v>61</v>
      </c>
      <c r="C359" t="s">
        <v>16</v>
      </c>
      <c r="D359" t="s">
        <v>10</v>
      </c>
      <c r="E359">
        <v>81835</v>
      </c>
      <c r="F359" t="s">
        <v>551</v>
      </c>
      <c r="G359">
        <v>0.6</v>
      </c>
      <c r="H359" s="4">
        <v>9655.0499999999993</v>
      </c>
      <c r="I359" t="str">
        <f>IF(Table1[[#This Row],[age]]&lt;=25,"Gen Z", IF(Table1[[#This Row],[age]]&lt;=40,"Adults",IF(Table1[[#This Row],[age]]&lt;=55,"Middle Aged","Old")))</f>
        <v>Old</v>
      </c>
    </row>
    <row r="360" spans="1:9" x14ac:dyDescent="0.25">
      <c r="A360" t="s">
        <v>552</v>
      </c>
      <c r="B360">
        <v>43</v>
      </c>
      <c r="C360" t="s">
        <v>16</v>
      </c>
      <c r="D360" t="s">
        <v>24</v>
      </c>
      <c r="E360">
        <v>26373</v>
      </c>
      <c r="F360" t="s">
        <v>553</v>
      </c>
      <c r="G360">
        <v>1</v>
      </c>
      <c r="H360" s="4">
        <v>19318.650000000001</v>
      </c>
      <c r="I360" t="str">
        <f>IF(Table1[[#This Row],[age]]&lt;=25,"Gen Z", IF(Table1[[#This Row],[age]]&lt;=40,"Adults",IF(Table1[[#This Row],[age]]&lt;=55,"Middle Aged","Old")))</f>
        <v>Middle Aged</v>
      </c>
    </row>
    <row r="361" spans="1:9" x14ac:dyDescent="0.25">
      <c r="A361" t="s">
        <v>908</v>
      </c>
      <c r="B361">
        <v>20</v>
      </c>
      <c r="C361" t="s">
        <v>9</v>
      </c>
      <c r="D361" t="s">
        <v>13</v>
      </c>
      <c r="E361">
        <v>40872</v>
      </c>
      <c r="F361" t="s">
        <v>909</v>
      </c>
      <c r="G361">
        <v>0.5</v>
      </c>
      <c r="H361" s="4">
        <v>7021.8</v>
      </c>
      <c r="I361" t="str">
        <f>IF(Table1[[#This Row],[age]]&lt;=25,"Gen Z", IF(Table1[[#This Row],[age]]&lt;=40,"Adults",IF(Table1[[#This Row],[age]]&lt;=55,"Middle Aged","Old")))</f>
        <v>Gen Z</v>
      </c>
    </row>
    <row r="362" spans="1:9" x14ac:dyDescent="0.25">
      <c r="A362" t="s">
        <v>555</v>
      </c>
      <c r="B362">
        <v>64</v>
      </c>
      <c r="C362" t="s">
        <v>9</v>
      </c>
      <c r="D362" t="s">
        <v>17</v>
      </c>
      <c r="E362">
        <v>34825</v>
      </c>
      <c r="F362" t="s">
        <v>556</v>
      </c>
      <c r="G362">
        <v>0.3</v>
      </c>
      <c r="H362" s="4">
        <v>5622.375</v>
      </c>
      <c r="I362" t="str">
        <f>IF(Table1[[#This Row],[age]]&lt;=25,"Gen Z", IF(Table1[[#This Row],[age]]&lt;=40,"Adults",IF(Table1[[#This Row],[age]]&lt;=55,"Middle Aged","Old")))</f>
        <v>Old</v>
      </c>
    </row>
    <row r="363" spans="1:9" x14ac:dyDescent="0.25">
      <c r="A363" t="s">
        <v>557</v>
      </c>
      <c r="B363">
        <v>62</v>
      </c>
      <c r="C363" t="s">
        <v>9</v>
      </c>
      <c r="D363" t="s">
        <v>10</v>
      </c>
      <c r="E363">
        <v>50635</v>
      </c>
      <c r="F363" t="s">
        <v>261</v>
      </c>
      <c r="G363">
        <v>0.1</v>
      </c>
      <c r="H363" s="4">
        <v>1653.175</v>
      </c>
      <c r="I363" t="str">
        <f>IF(Table1[[#This Row],[age]]&lt;=25,"Gen Z", IF(Table1[[#This Row],[age]]&lt;=40,"Adults",IF(Table1[[#This Row],[age]]&lt;=55,"Middle Aged","Old")))</f>
        <v>Old</v>
      </c>
    </row>
    <row r="364" spans="1:9" x14ac:dyDescent="0.25">
      <c r="A364" t="s">
        <v>882</v>
      </c>
      <c r="B364">
        <v>21</v>
      </c>
      <c r="C364" t="s">
        <v>9</v>
      </c>
      <c r="D364" t="s">
        <v>17</v>
      </c>
      <c r="E364">
        <v>79609</v>
      </c>
      <c r="F364" t="s">
        <v>518</v>
      </c>
      <c r="G364">
        <v>0.5</v>
      </c>
      <c r="H364" s="4">
        <v>6990.2250000000004</v>
      </c>
      <c r="I364" t="str">
        <f>IF(Table1[[#This Row],[age]]&lt;=25,"Gen Z", IF(Table1[[#This Row],[age]]&lt;=40,"Adults",IF(Table1[[#This Row],[age]]&lt;=55,"Middle Aged","Old")))</f>
        <v>Gen Z</v>
      </c>
    </row>
    <row r="365" spans="1:9" x14ac:dyDescent="0.25">
      <c r="A365" t="s">
        <v>559</v>
      </c>
      <c r="B365">
        <v>56</v>
      </c>
      <c r="C365" t="s">
        <v>16</v>
      </c>
      <c r="D365" t="s">
        <v>10</v>
      </c>
      <c r="E365">
        <v>81091</v>
      </c>
      <c r="F365" t="s">
        <v>540</v>
      </c>
      <c r="G365">
        <v>0.4</v>
      </c>
      <c r="H365" s="4">
        <v>6421.82</v>
      </c>
      <c r="I365" t="str">
        <f>IF(Table1[[#This Row],[age]]&lt;=25,"Gen Z", IF(Table1[[#This Row],[age]]&lt;=40,"Adults",IF(Table1[[#This Row],[age]]&lt;=55,"Middle Aged","Old")))</f>
        <v>Old</v>
      </c>
    </row>
    <row r="366" spans="1:9" x14ac:dyDescent="0.25">
      <c r="A366" t="s">
        <v>529</v>
      </c>
      <c r="B366">
        <v>24</v>
      </c>
      <c r="C366" t="s">
        <v>16</v>
      </c>
      <c r="D366" t="s">
        <v>10</v>
      </c>
      <c r="E366">
        <v>37931</v>
      </c>
      <c r="F366" t="s">
        <v>201</v>
      </c>
      <c r="G366">
        <v>1</v>
      </c>
      <c r="H366" s="4">
        <v>6896.55</v>
      </c>
      <c r="I366" t="str">
        <f>IF(Table1[[#This Row],[age]]&lt;=25,"Gen Z", IF(Table1[[#This Row],[age]]&lt;=40,"Adults",IF(Table1[[#This Row],[age]]&lt;=55,"Middle Aged","Old")))</f>
        <v>Gen Z</v>
      </c>
    </row>
    <row r="367" spans="1:9" x14ac:dyDescent="0.25">
      <c r="A367" t="s">
        <v>561</v>
      </c>
      <c r="B367">
        <v>32</v>
      </c>
      <c r="C367" t="s">
        <v>16</v>
      </c>
      <c r="D367" t="s">
        <v>24</v>
      </c>
      <c r="E367">
        <v>70060</v>
      </c>
      <c r="F367" t="s">
        <v>227</v>
      </c>
      <c r="G367">
        <v>0.8</v>
      </c>
      <c r="H367" s="4">
        <v>15602.4</v>
      </c>
      <c r="I367" t="str">
        <f>IF(Table1[[#This Row],[age]]&lt;=25,"Gen Z", IF(Table1[[#This Row],[age]]&lt;=40,"Adults",IF(Table1[[#This Row],[age]]&lt;=55,"Middle Aged","Old")))</f>
        <v>Adults</v>
      </c>
    </row>
    <row r="368" spans="1:9" x14ac:dyDescent="0.25">
      <c r="A368" t="s">
        <v>1154</v>
      </c>
      <c r="B368">
        <v>18</v>
      </c>
      <c r="C368" t="s">
        <v>16</v>
      </c>
      <c r="D368" t="s">
        <v>10</v>
      </c>
      <c r="E368">
        <v>37793</v>
      </c>
      <c r="F368" t="s">
        <v>218</v>
      </c>
      <c r="G368">
        <v>1</v>
      </c>
      <c r="H368" s="4">
        <v>6889.65</v>
      </c>
      <c r="I368" t="str">
        <f>IF(Table1[[#This Row],[age]]&lt;=25,"Gen Z", IF(Table1[[#This Row],[age]]&lt;=40,"Adults",IF(Table1[[#This Row],[age]]&lt;=55,"Middle Aged","Old")))</f>
        <v>Gen Z</v>
      </c>
    </row>
    <row r="369" spans="1:9" x14ac:dyDescent="0.25">
      <c r="A369" t="s">
        <v>563</v>
      </c>
      <c r="B369">
        <v>57</v>
      </c>
      <c r="C369" t="s">
        <v>9</v>
      </c>
      <c r="D369" t="s">
        <v>10</v>
      </c>
      <c r="E369">
        <v>96390</v>
      </c>
      <c r="F369" t="s">
        <v>564</v>
      </c>
      <c r="G369">
        <v>0.6</v>
      </c>
      <c r="H369" s="4">
        <v>11291.699999999901</v>
      </c>
      <c r="I369" t="str">
        <f>IF(Table1[[#This Row],[age]]&lt;=25,"Gen Z", IF(Table1[[#This Row],[age]]&lt;=40,"Adults",IF(Table1[[#This Row],[age]]&lt;=55,"Middle Aged","Old")))</f>
        <v>Old</v>
      </c>
    </row>
    <row r="370" spans="1:9" x14ac:dyDescent="0.25">
      <c r="A370" t="s">
        <v>565</v>
      </c>
      <c r="B370">
        <v>63</v>
      </c>
      <c r="C370" t="s">
        <v>9</v>
      </c>
      <c r="D370" t="s">
        <v>13</v>
      </c>
      <c r="E370">
        <v>79495</v>
      </c>
      <c r="F370" t="s">
        <v>566</v>
      </c>
      <c r="G370">
        <v>0.3</v>
      </c>
      <c r="H370" s="4">
        <v>6892.4250000000002</v>
      </c>
      <c r="I370" t="str">
        <f>IF(Table1[[#This Row],[age]]&lt;=25,"Gen Z", IF(Table1[[#This Row],[age]]&lt;=40,"Adults",IF(Table1[[#This Row],[age]]&lt;=55,"Middle Aged","Old")))</f>
        <v>Old</v>
      </c>
    </row>
    <row r="371" spans="1:9" x14ac:dyDescent="0.25">
      <c r="A371" t="s">
        <v>567</v>
      </c>
      <c r="B371">
        <v>56</v>
      </c>
      <c r="C371" t="s">
        <v>16</v>
      </c>
      <c r="D371" t="s">
        <v>13</v>
      </c>
      <c r="E371">
        <v>33534</v>
      </c>
      <c r="F371" t="s">
        <v>564</v>
      </c>
      <c r="G371">
        <v>0.2</v>
      </c>
      <c r="H371" s="4">
        <v>3735.34</v>
      </c>
      <c r="I371" t="str">
        <f>IF(Table1[[#This Row],[age]]&lt;=25,"Gen Z", IF(Table1[[#This Row],[age]]&lt;=40,"Adults",IF(Table1[[#This Row],[age]]&lt;=55,"Middle Aged","Old")))</f>
        <v>Old</v>
      </c>
    </row>
    <row r="372" spans="1:9" x14ac:dyDescent="0.25">
      <c r="A372" t="s">
        <v>568</v>
      </c>
      <c r="B372">
        <v>35</v>
      </c>
      <c r="C372" t="s">
        <v>16</v>
      </c>
      <c r="D372" t="s">
        <v>17</v>
      </c>
      <c r="E372">
        <v>37813</v>
      </c>
      <c r="F372" t="s">
        <v>469</v>
      </c>
      <c r="G372">
        <v>0.7</v>
      </c>
      <c r="H372" s="4">
        <v>9023.4549999999999</v>
      </c>
      <c r="I372" t="str">
        <f>IF(Table1[[#This Row],[age]]&lt;=25,"Gen Z", IF(Table1[[#This Row],[age]]&lt;=40,"Adults",IF(Table1[[#This Row],[age]]&lt;=55,"Middle Aged","Old")))</f>
        <v>Adults</v>
      </c>
    </row>
    <row r="373" spans="1:9" x14ac:dyDescent="0.25">
      <c r="A373" t="s">
        <v>569</v>
      </c>
      <c r="B373">
        <v>31</v>
      </c>
      <c r="C373" t="s">
        <v>9</v>
      </c>
      <c r="D373" t="s">
        <v>17</v>
      </c>
      <c r="E373">
        <v>75203</v>
      </c>
      <c r="F373" t="s">
        <v>195</v>
      </c>
      <c r="G373">
        <v>0.9</v>
      </c>
      <c r="H373" s="4">
        <v>15084.135</v>
      </c>
      <c r="I373" t="str">
        <f>IF(Table1[[#This Row],[age]]&lt;=25,"Gen Z", IF(Table1[[#This Row],[age]]&lt;=40,"Adults",IF(Table1[[#This Row],[age]]&lt;=55,"Middle Aged","Old")))</f>
        <v>Adults</v>
      </c>
    </row>
    <row r="374" spans="1:9" x14ac:dyDescent="0.25">
      <c r="A374" t="s">
        <v>570</v>
      </c>
      <c r="B374">
        <v>50</v>
      </c>
      <c r="C374" t="s">
        <v>16</v>
      </c>
      <c r="D374" t="s">
        <v>10</v>
      </c>
      <c r="E374">
        <v>82208</v>
      </c>
      <c r="F374" t="s">
        <v>29</v>
      </c>
      <c r="G374">
        <v>0.2</v>
      </c>
      <c r="H374" s="4">
        <v>2822.08</v>
      </c>
      <c r="I374" t="str">
        <f>IF(Table1[[#This Row],[age]]&lt;=25,"Gen Z", IF(Table1[[#This Row],[age]]&lt;=40,"Adults",IF(Table1[[#This Row],[age]]&lt;=55,"Middle Aged","Old")))</f>
        <v>Middle Aged</v>
      </c>
    </row>
    <row r="375" spans="1:9" x14ac:dyDescent="0.25">
      <c r="A375" t="s">
        <v>571</v>
      </c>
      <c r="B375">
        <v>50</v>
      </c>
      <c r="C375" t="s">
        <v>9</v>
      </c>
      <c r="D375" t="s">
        <v>24</v>
      </c>
      <c r="E375">
        <v>43419</v>
      </c>
      <c r="F375" t="s">
        <v>263</v>
      </c>
      <c r="G375">
        <v>0.8</v>
      </c>
      <c r="H375" s="4">
        <v>17736.759999999998</v>
      </c>
      <c r="I375" t="str">
        <f>IF(Table1[[#This Row],[age]]&lt;=25,"Gen Z", IF(Table1[[#This Row],[age]]&lt;=40,"Adults",IF(Table1[[#This Row],[age]]&lt;=55,"Middle Aged","Old")))</f>
        <v>Middle Aged</v>
      </c>
    </row>
    <row r="376" spans="1:9" x14ac:dyDescent="0.25">
      <c r="A376" t="s">
        <v>572</v>
      </c>
      <c r="B376">
        <v>53</v>
      </c>
      <c r="C376" t="s">
        <v>9</v>
      </c>
      <c r="D376" t="s">
        <v>17</v>
      </c>
      <c r="E376">
        <v>74554</v>
      </c>
      <c r="F376" t="s">
        <v>573</v>
      </c>
      <c r="G376">
        <v>0.5</v>
      </c>
      <c r="H376" s="4">
        <v>10363.85</v>
      </c>
      <c r="I376" t="str">
        <f>IF(Table1[[#This Row],[age]]&lt;=25,"Gen Z", IF(Table1[[#This Row],[age]]&lt;=40,"Adults",IF(Table1[[#This Row],[age]]&lt;=55,"Middle Aged","Old")))</f>
        <v>Middle Aged</v>
      </c>
    </row>
    <row r="377" spans="1:9" x14ac:dyDescent="0.25">
      <c r="A377" t="s">
        <v>574</v>
      </c>
      <c r="B377">
        <v>42</v>
      </c>
      <c r="C377" t="s">
        <v>16</v>
      </c>
      <c r="D377" t="s">
        <v>13</v>
      </c>
      <c r="E377">
        <v>50613</v>
      </c>
      <c r="F377" t="s">
        <v>78</v>
      </c>
      <c r="G377">
        <v>0.8</v>
      </c>
      <c r="H377" s="4">
        <v>14024.52</v>
      </c>
      <c r="I377" t="str">
        <f>IF(Table1[[#This Row],[age]]&lt;=25,"Gen Z", IF(Table1[[#This Row],[age]]&lt;=40,"Adults",IF(Table1[[#This Row],[age]]&lt;=55,"Middle Aged","Old")))</f>
        <v>Middle Aged</v>
      </c>
    </row>
    <row r="378" spans="1:9" x14ac:dyDescent="0.25">
      <c r="A378" t="s">
        <v>575</v>
      </c>
      <c r="B378">
        <v>33</v>
      </c>
      <c r="C378" t="s">
        <v>9</v>
      </c>
      <c r="D378" t="s">
        <v>24</v>
      </c>
      <c r="E378">
        <v>73776</v>
      </c>
      <c r="F378" t="s">
        <v>576</v>
      </c>
      <c r="G378">
        <v>0.1</v>
      </c>
      <c r="H378" s="4">
        <v>2168.88</v>
      </c>
      <c r="I378" t="str">
        <f>IF(Table1[[#This Row],[age]]&lt;=25,"Gen Z", IF(Table1[[#This Row],[age]]&lt;=40,"Adults",IF(Table1[[#This Row],[age]]&lt;=55,"Middle Aged","Old")))</f>
        <v>Adults</v>
      </c>
    </row>
    <row r="379" spans="1:9" x14ac:dyDescent="0.25">
      <c r="A379" t="s">
        <v>577</v>
      </c>
      <c r="B379">
        <v>46</v>
      </c>
      <c r="C379" t="s">
        <v>16</v>
      </c>
      <c r="D379" t="s">
        <v>24</v>
      </c>
      <c r="E379">
        <v>78468</v>
      </c>
      <c r="F379" t="s">
        <v>578</v>
      </c>
      <c r="G379">
        <v>0.4</v>
      </c>
      <c r="H379" s="4">
        <v>8769.36</v>
      </c>
      <c r="I379" t="str">
        <f>IF(Table1[[#This Row],[age]]&lt;=25,"Gen Z", IF(Table1[[#This Row],[age]]&lt;=40,"Adults",IF(Table1[[#This Row],[age]]&lt;=55,"Middle Aged","Old")))</f>
        <v>Middle Aged</v>
      </c>
    </row>
    <row r="380" spans="1:9" x14ac:dyDescent="0.25">
      <c r="A380" t="s">
        <v>579</v>
      </c>
      <c r="B380">
        <v>45</v>
      </c>
      <c r="C380" t="s">
        <v>16</v>
      </c>
      <c r="D380" t="s">
        <v>13</v>
      </c>
      <c r="E380">
        <v>82551</v>
      </c>
      <c r="F380" t="s">
        <v>580</v>
      </c>
      <c r="G380">
        <v>0.8</v>
      </c>
      <c r="H380" s="4">
        <v>15302.04</v>
      </c>
      <c r="I380" t="str">
        <f>IF(Table1[[#This Row],[age]]&lt;=25,"Gen Z", IF(Table1[[#This Row],[age]]&lt;=40,"Adults",IF(Table1[[#This Row],[age]]&lt;=55,"Middle Aged","Old")))</f>
        <v>Middle Aged</v>
      </c>
    </row>
    <row r="381" spans="1:9" x14ac:dyDescent="0.25">
      <c r="A381" t="s">
        <v>581</v>
      </c>
      <c r="B381">
        <v>27</v>
      </c>
      <c r="C381" t="s">
        <v>16</v>
      </c>
      <c r="D381" t="s">
        <v>24</v>
      </c>
      <c r="E381">
        <v>57161</v>
      </c>
      <c r="F381" t="s">
        <v>331</v>
      </c>
      <c r="G381">
        <v>0.6</v>
      </c>
      <c r="H381" s="4">
        <v>11314.83</v>
      </c>
      <c r="I381" t="str">
        <f>IF(Table1[[#This Row],[age]]&lt;=25,"Gen Z", IF(Table1[[#This Row],[age]]&lt;=40,"Adults",IF(Table1[[#This Row],[age]]&lt;=55,"Middle Aged","Old")))</f>
        <v>Adults</v>
      </c>
    </row>
    <row r="382" spans="1:9" x14ac:dyDescent="0.25">
      <c r="A382" t="s">
        <v>582</v>
      </c>
      <c r="B382">
        <v>59</v>
      </c>
      <c r="C382" t="s">
        <v>9</v>
      </c>
      <c r="D382" t="s">
        <v>17</v>
      </c>
      <c r="E382">
        <v>88469</v>
      </c>
      <c r="F382" t="s">
        <v>376</v>
      </c>
      <c r="G382">
        <v>0.2</v>
      </c>
      <c r="H382" s="4">
        <v>4284.6899999999996</v>
      </c>
      <c r="I382" t="str">
        <f>IF(Table1[[#This Row],[age]]&lt;=25,"Gen Z", IF(Table1[[#This Row],[age]]&lt;=40,"Adults",IF(Table1[[#This Row],[age]]&lt;=55,"Middle Aged","Old")))</f>
        <v>Old</v>
      </c>
    </row>
    <row r="383" spans="1:9" x14ac:dyDescent="0.25">
      <c r="A383" t="s">
        <v>583</v>
      </c>
      <c r="B383">
        <v>30</v>
      </c>
      <c r="C383" t="s">
        <v>9</v>
      </c>
      <c r="D383" t="s">
        <v>10</v>
      </c>
      <c r="E383">
        <v>27732</v>
      </c>
      <c r="F383" t="s">
        <v>88</v>
      </c>
      <c r="G383">
        <v>0.3</v>
      </c>
      <c r="H383" s="4">
        <v>3415.98</v>
      </c>
      <c r="I383" t="str">
        <f>IF(Table1[[#This Row],[age]]&lt;=25,"Gen Z", IF(Table1[[#This Row],[age]]&lt;=40,"Adults",IF(Table1[[#This Row],[age]]&lt;=55,"Middle Aged","Old")))</f>
        <v>Adults</v>
      </c>
    </row>
    <row r="384" spans="1:9" x14ac:dyDescent="0.25">
      <c r="A384" t="s">
        <v>584</v>
      </c>
      <c r="B384">
        <v>39</v>
      </c>
      <c r="C384" t="s">
        <v>16</v>
      </c>
      <c r="D384" t="s">
        <v>13</v>
      </c>
      <c r="E384">
        <v>41018</v>
      </c>
      <c r="F384" t="s">
        <v>218</v>
      </c>
      <c r="G384">
        <v>0.8</v>
      </c>
      <c r="H384" s="4">
        <v>13640.72</v>
      </c>
      <c r="I384" t="str">
        <f>IF(Table1[[#This Row],[age]]&lt;=25,"Gen Z", IF(Table1[[#This Row],[age]]&lt;=40,"Adults",IF(Table1[[#This Row],[age]]&lt;=55,"Middle Aged","Old")))</f>
        <v>Adults</v>
      </c>
    </row>
    <row r="385" spans="1:9" x14ac:dyDescent="0.25">
      <c r="A385" t="s">
        <v>585</v>
      </c>
      <c r="B385">
        <v>42</v>
      </c>
      <c r="C385" t="s">
        <v>16</v>
      </c>
      <c r="D385" t="s">
        <v>24</v>
      </c>
      <c r="E385">
        <v>85024</v>
      </c>
      <c r="F385" t="s">
        <v>14</v>
      </c>
      <c r="G385">
        <v>0.4</v>
      </c>
      <c r="H385" s="4">
        <v>8900.48</v>
      </c>
      <c r="I385" t="str">
        <f>IF(Table1[[#This Row],[age]]&lt;=25,"Gen Z", IF(Table1[[#This Row],[age]]&lt;=40,"Adults",IF(Table1[[#This Row],[age]]&lt;=55,"Middle Aged","Old")))</f>
        <v>Middle Aged</v>
      </c>
    </row>
    <row r="386" spans="1:9" x14ac:dyDescent="0.25">
      <c r="A386" t="s">
        <v>586</v>
      </c>
      <c r="B386">
        <v>28</v>
      </c>
      <c r="C386" t="s">
        <v>9</v>
      </c>
      <c r="D386" t="s">
        <v>10</v>
      </c>
      <c r="E386">
        <v>64428</v>
      </c>
      <c r="F386" t="s">
        <v>397</v>
      </c>
      <c r="G386">
        <v>0.9</v>
      </c>
      <c r="H386" s="4">
        <v>11899.26</v>
      </c>
      <c r="I386" t="str">
        <f>IF(Table1[[#This Row],[age]]&lt;=25,"Gen Z", IF(Table1[[#This Row],[age]]&lt;=40,"Adults",IF(Table1[[#This Row],[age]]&lt;=55,"Middle Aged","Old")))</f>
        <v>Adults</v>
      </c>
    </row>
    <row r="387" spans="1:9" x14ac:dyDescent="0.25">
      <c r="A387" t="s">
        <v>587</v>
      </c>
      <c r="B387">
        <v>30</v>
      </c>
      <c r="C387" t="s">
        <v>9</v>
      </c>
      <c r="D387" t="s">
        <v>17</v>
      </c>
      <c r="E387">
        <v>88053</v>
      </c>
      <c r="F387" t="s">
        <v>518</v>
      </c>
      <c r="G387">
        <v>0.9</v>
      </c>
      <c r="H387" s="4">
        <v>15662.385</v>
      </c>
      <c r="I387" t="str">
        <f>IF(Table1[[#This Row],[age]]&lt;=25,"Gen Z", IF(Table1[[#This Row],[age]]&lt;=40,"Adults",IF(Table1[[#This Row],[age]]&lt;=55,"Middle Aged","Old")))</f>
        <v>Adults</v>
      </c>
    </row>
    <row r="388" spans="1:9" x14ac:dyDescent="0.25">
      <c r="A388" t="s">
        <v>588</v>
      </c>
      <c r="B388">
        <v>63</v>
      </c>
      <c r="C388" t="s">
        <v>9</v>
      </c>
      <c r="D388" t="s">
        <v>17</v>
      </c>
      <c r="E388">
        <v>84676</v>
      </c>
      <c r="F388" t="s">
        <v>589</v>
      </c>
      <c r="G388">
        <v>1</v>
      </c>
      <c r="H388" s="4">
        <v>21233.8</v>
      </c>
      <c r="I388" t="str">
        <f>IF(Table1[[#This Row],[age]]&lt;=25,"Gen Z", IF(Table1[[#This Row],[age]]&lt;=40,"Adults",IF(Table1[[#This Row],[age]]&lt;=55,"Middle Aged","Old")))</f>
        <v>Old</v>
      </c>
    </row>
    <row r="389" spans="1:9" x14ac:dyDescent="0.25">
      <c r="A389" t="s">
        <v>590</v>
      </c>
      <c r="B389">
        <v>31</v>
      </c>
      <c r="C389" t="s">
        <v>9</v>
      </c>
      <c r="D389" t="s">
        <v>10</v>
      </c>
      <c r="E389">
        <v>51846</v>
      </c>
      <c r="F389" t="s">
        <v>67</v>
      </c>
      <c r="G389">
        <v>0.8</v>
      </c>
      <c r="H389" s="4">
        <v>10073.84</v>
      </c>
      <c r="I389" t="str">
        <f>IF(Table1[[#This Row],[age]]&lt;=25,"Gen Z", IF(Table1[[#This Row],[age]]&lt;=40,"Adults",IF(Table1[[#This Row],[age]]&lt;=55,"Middle Aged","Old")))</f>
        <v>Adults</v>
      </c>
    </row>
    <row r="390" spans="1:9" x14ac:dyDescent="0.25">
      <c r="A390" t="s">
        <v>591</v>
      </c>
      <c r="B390">
        <v>56</v>
      </c>
      <c r="C390" t="s">
        <v>9</v>
      </c>
      <c r="D390" t="s">
        <v>17</v>
      </c>
      <c r="E390">
        <v>20067</v>
      </c>
      <c r="F390" t="s">
        <v>197</v>
      </c>
      <c r="G390">
        <v>0.1</v>
      </c>
      <c r="H390" s="4">
        <v>1800.335</v>
      </c>
      <c r="I390" t="str">
        <f>IF(Table1[[#This Row],[age]]&lt;=25,"Gen Z", IF(Table1[[#This Row],[age]]&lt;=40,"Adults",IF(Table1[[#This Row],[age]]&lt;=55,"Middle Aged","Old")))</f>
        <v>Old</v>
      </c>
    </row>
    <row r="391" spans="1:9" x14ac:dyDescent="0.25">
      <c r="A391" t="s">
        <v>966</v>
      </c>
      <c r="B391">
        <v>21</v>
      </c>
      <c r="C391" t="s">
        <v>16</v>
      </c>
      <c r="D391" t="s">
        <v>17</v>
      </c>
      <c r="E391">
        <v>35694</v>
      </c>
      <c r="F391" t="s">
        <v>967</v>
      </c>
      <c r="G391">
        <v>0.7</v>
      </c>
      <c r="H391" s="4">
        <v>6849.29</v>
      </c>
      <c r="I391" t="str">
        <f>IF(Table1[[#This Row],[age]]&lt;=25,"Gen Z", IF(Table1[[#This Row],[age]]&lt;=40,"Adults",IF(Table1[[#This Row],[age]]&lt;=55,"Middle Aged","Old")))</f>
        <v>Gen Z</v>
      </c>
    </row>
    <row r="392" spans="1:9" x14ac:dyDescent="0.25">
      <c r="A392" t="s">
        <v>593</v>
      </c>
      <c r="B392">
        <v>32</v>
      </c>
      <c r="C392" t="s">
        <v>16</v>
      </c>
      <c r="D392" t="s">
        <v>24</v>
      </c>
      <c r="E392">
        <v>57538</v>
      </c>
      <c r="F392" t="s">
        <v>181</v>
      </c>
      <c r="G392">
        <v>0.6</v>
      </c>
      <c r="H392" s="4">
        <v>11326.14</v>
      </c>
      <c r="I392" t="str">
        <f>IF(Table1[[#This Row],[age]]&lt;=25,"Gen Z", IF(Table1[[#This Row],[age]]&lt;=40,"Adults",IF(Table1[[#This Row],[age]]&lt;=55,"Middle Aged","Old")))</f>
        <v>Adults</v>
      </c>
    </row>
    <row r="393" spans="1:9" x14ac:dyDescent="0.25">
      <c r="A393" t="s">
        <v>594</v>
      </c>
      <c r="B393">
        <v>49</v>
      </c>
      <c r="C393" t="s">
        <v>16</v>
      </c>
      <c r="D393" t="s">
        <v>17</v>
      </c>
      <c r="E393">
        <v>68842</v>
      </c>
      <c r="F393" t="s">
        <v>533</v>
      </c>
      <c r="G393">
        <v>0.9</v>
      </c>
      <c r="H393" s="4">
        <v>14797.89</v>
      </c>
      <c r="I393" t="str">
        <f>IF(Table1[[#This Row],[age]]&lt;=25,"Gen Z", IF(Table1[[#This Row],[age]]&lt;=40,"Adults",IF(Table1[[#This Row],[age]]&lt;=55,"Middle Aged","Old")))</f>
        <v>Middle Aged</v>
      </c>
    </row>
    <row r="394" spans="1:9" x14ac:dyDescent="0.25">
      <c r="A394" t="s">
        <v>595</v>
      </c>
      <c r="B394">
        <v>40</v>
      </c>
      <c r="C394" t="s">
        <v>9</v>
      </c>
      <c r="D394" t="s">
        <v>24</v>
      </c>
      <c r="E394">
        <v>77527</v>
      </c>
      <c r="F394" t="s">
        <v>596</v>
      </c>
      <c r="G394">
        <v>0.6</v>
      </c>
      <c r="H394" s="4">
        <v>14325.81</v>
      </c>
      <c r="I394" t="str">
        <f>IF(Table1[[#This Row],[age]]&lt;=25,"Gen Z", IF(Table1[[#This Row],[age]]&lt;=40,"Adults",IF(Table1[[#This Row],[age]]&lt;=55,"Middle Aged","Old")))</f>
        <v>Adults</v>
      </c>
    </row>
    <row r="395" spans="1:9" x14ac:dyDescent="0.25">
      <c r="A395" t="s">
        <v>597</v>
      </c>
      <c r="B395">
        <v>47</v>
      </c>
      <c r="C395" t="s">
        <v>16</v>
      </c>
      <c r="D395" t="s">
        <v>17</v>
      </c>
      <c r="E395">
        <v>48806</v>
      </c>
      <c r="F395" t="s">
        <v>598</v>
      </c>
      <c r="G395">
        <v>0.2</v>
      </c>
      <c r="H395" s="4">
        <v>3088.06</v>
      </c>
      <c r="I395" t="str">
        <f>IF(Table1[[#This Row],[age]]&lt;=25,"Gen Z", IF(Table1[[#This Row],[age]]&lt;=40,"Adults",IF(Table1[[#This Row],[age]]&lt;=55,"Middle Aged","Old")))</f>
        <v>Middle Aged</v>
      </c>
    </row>
    <row r="396" spans="1:9" x14ac:dyDescent="0.25">
      <c r="A396" t="s">
        <v>599</v>
      </c>
      <c r="B396">
        <v>27</v>
      </c>
      <c r="C396" t="s">
        <v>9</v>
      </c>
      <c r="D396" t="s">
        <v>24</v>
      </c>
      <c r="E396">
        <v>90856</v>
      </c>
      <c r="F396" t="s">
        <v>239</v>
      </c>
      <c r="G396">
        <v>0.4</v>
      </c>
      <c r="H396" s="4">
        <v>9017.1200000000008</v>
      </c>
      <c r="I396" t="str">
        <f>IF(Table1[[#This Row],[age]]&lt;=25,"Gen Z", IF(Table1[[#This Row],[age]]&lt;=40,"Adults",IF(Table1[[#This Row],[age]]&lt;=55,"Middle Aged","Old")))</f>
        <v>Adults</v>
      </c>
    </row>
    <row r="397" spans="1:9" x14ac:dyDescent="0.25">
      <c r="A397" t="s">
        <v>600</v>
      </c>
      <c r="B397">
        <v>41</v>
      </c>
      <c r="C397" t="s">
        <v>16</v>
      </c>
      <c r="D397" t="s">
        <v>10</v>
      </c>
      <c r="E397">
        <v>73233</v>
      </c>
      <c r="F397" t="s">
        <v>124</v>
      </c>
      <c r="G397">
        <v>0.4</v>
      </c>
      <c r="H397" s="4">
        <v>5464.66</v>
      </c>
      <c r="I397" t="str">
        <f>IF(Table1[[#This Row],[age]]&lt;=25,"Gen Z", IF(Table1[[#This Row],[age]]&lt;=40,"Adults",IF(Table1[[#This Row],[age]]&lt;=55,"Middle Aged","Old")))</f>
        <v>Middle Aged</v>
      </c>
    </row>
    <row r="398" spans="1:9" x14ac:dyDescent="0.25">
      <c r="A398" t="s">
        <v>1001</v>
      </c>
      <c r="B398">
        <v>21</v>
      </c>
      <c r="C398" t="s">
        <v>16</v>
      </c>
      <c r="D398" t="s">
        <v>10</v>
      </c>
      <c r="E398">
        <v>32382</v>
      </c>
      <c r="F398" t="s">
        <v>437</v>
      </c>
      <c r="G398">
        <v>1</v>
      </c>
      <c r="H398" s="4">
        <v>6619.1</v>
      </c>
      <c r="I398" t="str">
        <f>IF(Table1[[#This Row],[age]]&lt;=25,"Gen Z", IF(Table1[[#This Row],[age]]&lt;=40,"Adults",IF(Table1[[#This Row],[age]]&lt;=55,"Middle Aged","Old")))</f>
        <v>Gen Z</v>
      </c>
    </row>
    <row r="399" spans="1:9" x14ac:dyDescent="0.25">
      <c r="A399" t="s">
        <v>602</v>
      </c>
      <c r="B399">
        <v>58</v>
      </c>
      <c r="C399" t="s">
        <v>16</v>
      </c>
      <c r="D399" t="s">
        <v>17</v>
      </c>
      <c r="E399">
        <v>89578</v>
      </c>
      <c r="F399" t="s">
        <v>126</v>
      </c>
      <c r="G399">
        <v>0.8</v>
      </c>
      <c r="H399" s="4">
        <v>15583.12</v>
      </c>
      <c r="I399" t="str">
        <f>IF(Table1[[#This Row],[age]]&lt;=25,"Gen Z", IF(Table1[[#This Row],[age]]&lt;=40,"Adults",IF(Table1[[#This Row],[age]]&lt;=55,"Middle Aged","Old")))</f>
        <v>Old</v>
      </c>
    </row>
    <row r="400" spans="1:9" x14ac:dyDescent="0.25">
      <c r="A400" t="s">
        <v>603</v>
      </c>
      <c r="B400">
        <v>37</v>
      </c>
      <c r="C400" t="s">
        <v>9</v>
      </c>
      <c r="D400" t="s">
        <v>10</v>
      </c>
      <c r="E400">
        <v>30260</v>
      </c>
      <c r="F400" t="s">
        <v>299</v>
      </c>
      <c r="G400">
        <v>1</v>
      </c>
      <c r="H400" s="4">
        <v>13513</v>
      </c>
      <c r="I400" t="str">
        <f>IF(Table1[[#This Row],[age]]&lt;=25,"Gen Z", IF(Table1[[#This Row],[age]]&lt;=40,"Adults",IF(Table1[[#This Row],[age]]&lt;=55,"Middle Aged","Old")))</f>
        <v>Adults</v>
      </c>
    </row>
    <row r="401" spans="1:9" x14ac:dyDescent="0.25">
      <c r="A401" t="s">
        <v>604</v>
      </c>
      <c r="B401">
        <v>64</v>
      </c>
      <c r="C401" t="s">
        <v>9</v>
      </c>
      <c r="D401" t="s">
        <v>10</v>
      </c>
      <c r="E401">
        <v>46732</v>
      </c>
      <c r="F401" t="s">
        <v>605</v>
      </c>
      <c r="G401">
        <v>0.7</v>
      </c>
      <c r="H401" s="4">
        <v>11435.619999999901</v>
      </c>
      <c r="I401" t="str">
        <f>IF(Table1[[#This Row],[age]]&lt;=25,"Gen Z", IF(Table1[[#This Row],[age]]&lt;=40,"Adults",IF(Table1[[#This Row],[age]]&lt;=55,"Middle Aged","Old")))</f>
        <v>Old</v>
      </c>
    </row>
    <row r="402" spans="1:9" x14ac:dyDescent="0.25">
      <c r="A402" t="s">
        <v>606</v>
      </c>
      <c r="B402">
        <v>57</v>
      </c>
      <c r="C402" t="s">
        <v>9</v>
      </c>
      <c r="D402" t="s">
        <v>13</v>
      </c>
      <c r="E402">
        <v>30972</v>
      </c>
      <c r="F402" t="s">
        <v>325</v>
      </c>
      <c r="G402">
        <v>0.1</v>
      </c>
      <c r="H402" s="4">
        <v>2054.86</v>
      </c>
      <c r="I402" t="str">
        <f>IF(Table1[[#This Row],[age]]&lt;=25,"Gen Z", IF(Table1[[#This Row],[age]]&lt;=40,"Adults",IF(Table1[[#This Row],[age]]&lt;=55,"Middle Aged","Old")))</f>
        <v>Old</v>
      </c>
    </row>
    <row r="403" spans="1:9" x14ac:dyDescent="0.25">
      <c r="A403" t="s">
        <v>607</v>
      </c>
      <c r="B403">
        <v>33</v>
      </c>
      <c r="C403" t="s">
        <v>16</v>
      </c>
      <c r="D403" t="s">
        <v>13</v>
      </c>
      <c r="E403">
        <v>40103</v>
      </c>
      <c r="F403" t="s">
        <v>608</v>
      </c>
      <c r="G403">
        <v>0.8</v>
      </c>
      <c r="H403" s="4">
        <v>12004.12</v>
      </c>
      <c r="I403" t="str">
        <f>IF(Table1[[#This Row],[age]]&lt;=25,"Gen Z", IF(Table1[[#This Row],[age]]&lt;=40,"Adults",IF(Table1[[#This Row],[age]]&lt;=55,"Middle Aged","Old")))</f>
        <v>Adults</v>
      </c>
    </row>
    <row r="404" spans="1:9" x14ac:dyDescent="0.25">
      <c r="A404" t="s">
        <v>609</v>
      </c>
      <c r="B404">
        <v>34</v>
      </c>
      <c r="C404" t="s">
        <v>16</v>
      </c>
      <c r="D404" t="s">
        <v>24</v>
      </c>
      <c r="E404">
        <v>56497</v>
      </c>
      <c r="F404" t="s">
        <v>497</v>
      </c>
      <c r="G404">
        <v>0.4</v>
      </c>
      <c r="H404" s="4">
        <v>7529.94</v>
      </c>
      <c r="I404" t="str">
        <f>IF(Table1[[#This Row],[age]]&lt;=25,"Gen Z", IF(Table1[[#This Row],[age]]&lt;=40,"Adults",IF(Table1[[#This Row],[age]]&lt;=55,"Middle Aged","Old")))</f>
        <v>Adults</v>
      </c>
    </row>
    <row r="405" spans="1:9" x14ac:dyDescent="0.25">
      <c r="A405" t="s">
        <v>610</v>
      </c>
      <c r="B405">
        <v>42</v>
      </c>
      <c r="C405" t="s">
        <v>9</v>
      </c>
      <c r="D405" t="s">
        <v>13</v>
      </c>
      <c r="E405">
        <v>49924</v>
      </c>
      <c r="F405" t="s">
        <v>263</v>
      </c>
      <c r="G405">
        <v>1</v>
      </c>
      <c r="H405" s="4">
        <v>19496.2</v>
      </c>
      <c r="I405" t="str">
        <f>IF(Table1[[#This Row],[age]]&lt;=25,"Gen Z", IF(Table1[[#This Row],[age]]&lt;=40,"Adults",IF(Table1[[#This Row],[age]]&lt;=55,"Middle Aged","Old")))</f>
        <v>Middle Aged</v>
      </c>
    </row>
    <row r="406" spans="1:9" x14ac:dyDescent="0.25">
      <c r="A406" t="s">
        <v>611</v>
      </c>
      <c r="B406">
        <v>34</v>
      </c>
      <c r="C406" t="s">
        <v>16</v>
      </c>
      <c r="D406" t="s">
        <v>10</v>
      </c>
      <c r="E406">
        <v>40288</v>
      </c>
      <c r="F406" t="s">
        <v>278</v>
      </c>
      <c r="G406">
        <v>0.6</v>
      </c>
      <c r="H406" s="4">
        <v>6008.6399999999903</v>
      </c>
      <c r="I406" t="str">
        <f>IF(Table1[[#This Row],[age]]&lt;=25,"Gen Z", IF(Table1[[#This Row],[age]]&lt;=40,"Adults",IF(Table1[[#This Row],[age]]&lt;=55,"Middle Aged","Old")))</f>
        <v>Adults</v>
      </c>
    </row>
    <row r="407" spans="1:9" x14ac:dyDescent="0.25">
      <c r="A407" t="s">
        <v>612</v>
      </c>
      <c r="B407">
        <v>58</v>
      </c>
      <c r="C407" t="s">
        <v>9</v>
      </c>
      <c r="D407" t="s">
        <v>10</v>
      </c>
      <c r="E407">
        <v>89116</v>
      </c>
      <c r="F407" t="s">
        <v>580</v>
      </c>
      <c r="G407">
        <v>0.8</v>
      </c>
      <c r="H407" s="4">
        <v>14764.64</v>
      </c>
      <c r="I407" t="str">
        <f>IF(Table1[[#This Row],[age]]&lt;=25,"Gen Z", IF(Table1[[#This Row],[age]]&lt;=40,"Adults",IF(Table1[[#This Row],[age]]&lt;=55,"Middle Aged","Old")))</f>
        <v>Old</v>
      </c>
    </row>
    <row r="408" spans="1:9" x14ac:dyDescent="0.25">
      <c r="A408" t="s">
        <v>613</v>
      </c>
      <c r="B408">
        <v>45</v>
      </c>
      <c r="C408" t="s">
        <v>9</v>
      </c>
      <c r="D408" t="s">
        <v>24</v>
      </c>
      <c r="E408">
        <v>23183</v>
      </c>
      <c r="F408" t="s">
        <v>376</v>
      </c>
      <c r="G408">
        <v>0.2</v>
      </c>
      <c r="H408" s="4">
        <v>4231.83</v>
      </c>
      <c r="I408" t="str">
        <f>IF(Table1[[#This Row],[age]]&lt;=25,"Gen Z", IF(Table1[[#This Row],[age]]&lt;=40,"Adults",IF(Table1[[#This Row],[age]]&lt;=55,"Middle Aged","Old")))</f>
        <v>Middle Aged</v>
      </c>
    </row>
    <row r="409" spans="1:9" x14ac:dyDescent="0.25">
      <c r="A409" t="s">
        <v>614</v>
      </c>
      <c r="B409">
        <v>45</v>
      </c>
      <c r="C409" t="s">
        <v>16</v>
      </c>
      <c r="D409" t="s">
        <v>17</v>
      </c>
      <c r="E409">
        <v>24079</v>
      </c>
      <c r="F409" t="s">
        <v>37</v>
      </c>
      <c r="G409">
        <v>0.2</v>
      </c>
      <c r="H409" s="4">
        <v>2840.79</v>
      </c>
      <c r="I409" t="str">
        <f>IF(Table1[[#This Row],[age]]&lt;=25,"Gen Z", IF(Table1[[#This Row],[age]]&lt;=40,"Adults",IF(Table1[[#This Row],[age]]&lt;=55,"Middle Aged","Old")))</f>
        <v>Middle Aged</v>
      </c>
    </row>
    <row r="410" spans="1:9" x14ac:dyDescent="0.25">
      <c r="A410" t="s">
        <v>615</v>
      </c>
      <c r="B410">
        <v>63</v>
      </c>
      <c r="C410" t="s">
        <v>9</v>
      </c>
      <c r="D410" t="s">
        <v>17</v>
      </c>
      <c r="E410">
        <v>24166</v>
      </c>
      <c r="F410" t="s">
        <v>290</v>
      </c>
      <c r="G410">
        <v>0.5</v>
      </c>
      <c r="H410" s="4">
        <v>9104.15</v>
      </c>
      <c r="I410" t="str">
        <f>IF(Table1[[#This Row],[age]]&lt;=25,"Gen Z", IF(Table1[[#This Row],[age]]&lt;=40,"Adults",IF(Table1[[#This Row],[age]]&lt;=55,"Middle Aged","Old")))</f>
        <v>Old</v>
      </c>
    </row>
    <row r="411" spans="1:9" x14ac:dyDescent="0.25">
      <c r="A411" t="s">
        <v>616</v>
      </c>
      <c r="B411">
        <v>34</v>
      </c>
      <c r="C411" t="s">
        <v>9</v>
      </c>
      <c r="D411" t="s">
        <v>10</v>
      </c>
      <c r="E411">
        <v>65065</v>
      </c>
      <c r="F411" t="s">
        <v>401</v>
      </c>
      <c r="G411">
        <v>0.5</v>
      </c>
      <c r="H411" s="4">
        <v>6626.625</v>
      </c>
      <c r="I411" t="str">
        <f>IF(Table1[[#This Row],[age]]&lt;=25,"Gen Z", IF(Table1[[#This Row],[age]]&lt;=40,"Adults",IF(Table1[[#This Row],[age]]&lt;=55,"Middle Aged","Old")))</f>
        <v>Adults</v>
      </c>
    </row>
    <row r="412" spans="1:9" x14ac:dyDescent="0.25">
      <c r="A412" t="s">
        <v>617</v>
      </c>
      <c r="B412">
        <v>41</v>
      </c>
      <c r="C412" t="s">
        <v>16</v>
      </c>
      <c r="D412" t="s">
        <v>10</v>
      </c>
      <c r="E412">
        <v>64400</v>
      </c>
      <c r="F412" t="s">
        <v>376</v>
      </c>
      <c r="G412">
        <v>0.9</v>
      </c>
      <c r="H412" s="4">
        <v>11898</v>
      </c>
      <c r="I412" t="str">
        <f>IF(Table1[[#This Row],[age]]&lt;=25,"Gen Z", IF(Table1[[#This Row],[age]]&lt;=40,"Adults",IF(Table1[[#This Row],[age]]&lt;=55,"Middle Aged","Old")))</f>
        <v>Middle Aged</v>
      </c>
    </row>
    <row r="413" spans="1:9" x14ac:dyDescent="0.25">
      <c r="A413" t="s">
        <v>618</v>
      </c>
      <c r="B413">
        <v>53</v>
      </c>
      <c r="C413" t="s">
        <v>16</v>
      </c>
      <c r="D413" t="s">
        <v>17</v>
      </c>
      <c r="E413">
        <v>84940</v>
      </c>
      <c r="F413" t="s">
        <v>11</v>
      </c>
      <c r="G413">
        <v>0.1</v>
      </c>
      <c r="H413" s="4">
        <v>1924.7</v>
      </c>
      <c r="I413" t="str">
        <f>IF(Table1[[#This Row],[age]]&lt;=25,"Gen Z", IF(Table1[[#This Row],[age]]&lt;=40,"Adults",IF(Table1[[#This Row],[age]]&lt;=55,"Middle Aged","Old")))</f>
        <v>Middle Aged</v>
      </c>
    </row>
    <row r="414" spans="1:9" x14ac:dyDescent="0.25">
      <c r="A414" t="s">
        <v>619</v>
      </c>
      <c r="B414">
        <v>58</v>
      </c>
      <c r="C414" t="s">
        <v>9</v>
      </c>
      <c r="D414" t="s">
        <v>13</v>
      </c>
      <c r="E414">
        <v>38044</v>
      </c>
      <c r="F414" t="s">
        <v>153</v>
      </c>
      <c r="G414">
        <v>0.6</v>
      </c>
      <c r="H414" s="4">
        <v>12541.32</v>
      </c>
      <c r="I414" t="str">
        <f>IF(Table1[[#This Row],[age]]&lt;=25,"Gen Z", IF(Table1[[#This Row],[age]]&lt;=40,"Adults",IF(Table1[[#This Row],[age]]&lt;=55,"Middle Aged","Old")))</f>
        <v>Old</v>
      </c>
    </row>
    <row r="415" spans="1:9" x14ac:dyDescent="0.25">
      <c r="A415" t="s">
        <v>725</v>
      </c>
      <c r="B415">
        <v>20</v>
      </c>
      <c r="C415" t="s">
        <v>9</v>
      </c>
      <c r="D415" t="s">
        <v>17</v>
      </c>
      <c r="E415">
        <v>64683</v>
      </c>
      <c r="F415" t="s">
        <v>397</v>
      </c>
      <c r="G415">
        <v>0.5</v>
      </c>
      <c r="H415" s="4">
        <v>6617.0749999999998</v>
      </c>
      <c r="I415" t="str">
        <f>IF(Table1[[#This Row],[age]]&lt;=25,"Gen Z", IF(Table1[[#This Row],[age]]&lt;=40,"Adults",IF(Table1[[#This Row],[age]]&lt;=55,"Middle Aged","Old")))</f>
        <v>Gen Z</v>
      </c>
    </row>
    <row r="416" spans="1:9" x14ac:dyDescent="0.25">
      <c r="A416" t="s">
        <v>167</v>
      </c>
      <c r="B416">
        <v>20</v>
      </c>
      <c r="C416" t="s">
        <v>9</v>
      </c>
      <c r="D416" t="s">
        <v>10</v>
      </c>
      <c r="E416">
        <v>78797</v>
      </c>
      <c r="F416" t="s">
        <v>94</v>
      </c>
      <c r="G416">
        <v>0.6</v>
      </c>
      <c r="H416" s="4">
        <v>6563.91</v>
      </c>
      <c r="I416" t="str">
        <f>IF(Table1[[#This Row],[age]]&lt;=25,"Gen Z", IF(Table1[[#This Row],[age]]&lt;=40,"Adults",IF(Table1[[#This Row],[age]]&lt;=55,"Middle Aged","Old")))</f>
        <v>Gen Z</v>
      </c>
    </row>
    <row r="417" spans="1:9" x14ac:dyDescent="0.25">
      <c r="A417" t="s">
        <v>623</v>
      </c>
      <c r="B417">
        <v>51</v>
      </c>
      <c r="C417" t="s">
        <v>16</v>
      </c>
      <c r="D417" t="s">
        <v>13</v>
      </c>
      <c r="E417">
        <v>32689</v>
      </c>
      <c r="F417" t="s">
        <v>325</v>
      </c>
      <c r="G417">
        <v>0.9</v>
      </c>
      <c r="H417" s="4">
        <v>16771.005000000001</v>
      </c>
      <c r="I417" t="str">
        <f>IF(Table1[[#This Row],[age]]&lt;=25,"Gen Z", IF(Table1[[#This Row],[age]]&lt;=40,"Adults",IF(Table1[[#This Row],[age]]&lt;=55,"Middle Aged","Old")))</f>
        <v>Middle Aged</v>
      </c>
    </row>
    <row r="418" spans="1:9" x14ac:dyDescent="0.25">
      <c r="A418" t="s">
        <v>624</v>
      </c>
      <c r="B418">
        <v>63</v>
      </c>
      <c r="C418" t="s">
        <v>16</v>
      </c>
      <c r="D418" t="s">
        <v>17</v>
      </c>
      <c r="E418">
        <v>50166</v>
      </c>
      <c r="F418" t="s">
        <v>171</v>
      </c>
      <c r="G418">
        <v>0.7</v>
      </c>
      <c r="H418" s="4">
        <v>12255.81</v>
      </c>
      <c r="I418" t="str">
        <f>IF(Table1[[#This Row],[age]]&lt;=25,"Gen Z", IF(Table1[[#This Row],[age]]&lt;=40,"Adults",IF(Table1[[#This Row],[age]]&lt;=55,"Middle Aged","Old")))</f>
        <v>Old</v>
      </c>
    </row>
    <row r="419" spans="1:9" x14ac:dyDescent="0.25">
      <c r="A419" t="s">
        <v>625</v>
      </c>
      <c r="B419">
        <v>30</v>
      </c>
      <c r="C419" t="s">
        <v>9</v>
      </c>
      <c r="D419" t="s">
        <v>13</v>
      </c>
      <c r="E419">
        <v>40704</v>
      </c>
      <c r="F419" t="s">
        <v>508</v>
      </c>
      <c r="G419">
        <v>0.5</v>
      </c>
      <c r="H419" s="4">
        <v>8517.6</v>
      </c>
      <c r="I419" t="str">
        <f>IF(Table1[[#This Row],[age]]&lt;=25,"Gen Z", IF(Table1[[#This Row],[age]]&lt;=40,"Adults",IF(Table1[[#This Row],[age]]&lt;=55,"Middle Aged","Old")))</f>
        <v>Adults</v>
      </c>
    </row>
    <row r="420" spans="1:9" x14ac:dyDescent="0.25">
      <c r="A420" t="s">
        <v>626</v>
      </c>
      <c r="B420">
        <v>64</v>
      </c>
      <c r="C420" t="s">
        <v>9</v>
      </c>
      <c r="D420" t="s">
        <v>17</v>
      </c>
      <c r="E420">
        <v>48320</v>
      </c>
      <c r="F420" t="s">
        <v>363</v>
      </c>
      <c r="G420">
        <v>0.8</v>
      </c>
      <c r="H420" s="4">
        <v>15532.8</v>
      </c>
      <c r="I420" t="str">
        <f>IF(Table1[[#This Row],[age]]&lt;=25,"Gen Z", IF(Table1[[#This Row],[age]]&lt;=40,"Adults",IF(Table1[[#This Row],[age]]&lt;=55,"Middle Aged","Old")))</f>
        <v>Old</v>
      </c>
    </row>
    <row r="421" spans="1:9" x14ac:dyDescent="0.25">
      <c r="A421" t="s">
        <v>627</v>
      </c>
      <c r="B421">
        <v>38</v>
      </c>
      <c r="C421" t="s">
        <v>16</v>
      </c>
      <c r="D421" t="s">
        <v>13</v>
      </c>
      <c r="E421">
        <v>93544</v>
      </c>
      <c r="F421" t="s">
        <v>165</v>
      </c>
      <c r="G421">
        <v>0.1</v>
      </c>
      <c r="H421" s="4">
        <v>1967.72</v>
      </c>
      <c r="I421" t="str">
        <f>IF(Table1[[#This Row],[age]]&lt;=25,"Gen Z", IF(Table1[[#This Row],[age]]&lt;=40,"Adults",IF(Table1[[#This Row],[age]]&lt;=55,"Middle Aged","Old")))</f>
        <v>Adults</v>
      </c>
    </row>
    <row r="422" spans="1:9" x14ac:dyDescent="0.25">
      <c r="A422" t="s">
        <v>248</v>
      </c>
      <c r="B422">
        <v>18</v>
      </c>
      <c r="C422" t="s">
        <v>9</v>
      </c>
      <c r="D422" t="s">
        <v>24</v>
      </c>
      <c r="E422">
        <v>21019</v>
      </c>
      <c r="F422" t="s">
        <v>249</v>
      </c>
      <c r="G422">
        <v>0.4</v>
      </c>
      <c r="H422" s="4">
        <v>6420.38</v>
      </c>
      <c r="I422" t="str">
        <f>IF(Table1[[#This Row],[age]]&lt;=25,"Gen Z", IF(Table1[[#This Row],[age]]&lt;=40,"Adults",IF(Table1[[#This Row],[age]]&lt;=55,"Middle Aged","Old")))</f>
        <v>Gen Z</v>
      </c>
    </row>
    <row r="423" spans="1:9" x14ac:dyDescent="0.25">
      <c r="A423" t="s">
        <v>992</v>
      </c>
      <c r="B423">
        <v>22</v>
      </c>
      <c r="C423" t="s">
        <v>16</v>
      </c>
      <c r="D423" t="s">
        <v>13</v>
      </c>
      <c r="E423">
        <v>56774</v>
      </c>
      <c r="F423" t="s">
        <v>84</v>
      </c>
      <c r="G423">
        <v>0.5</v>
      </c>
      <c r="H423" s="4">
        <v>6419.35</v>
      </c>
      <c r="I423" t="str">
        <f>IF(Table1[[#This Row],[age]]&lt;=25,"Gen Z", IF(Table1[[#This Row],[age]]&lt;=40,"Adults",IF(Table1[[#This Row],[age]]&lt;=55,"Middle Aged","Old")))</f>
        <v>Gen Z</v>
      </c>
    </row>
    <row r="424" spans="1:9" x14ac:dyDescent="0.25">
      <c r="A424" t="s">
        <v>631</v>
      </c>
      <c r="B424">
        <v>63</v>
      </c>
      <c r="C424" t="s">
        <v>9</v>
      </c>
      <c r="D424" t="s">
        <v>17</v>
      </c>
      <c r="E424">
        <v>87201</v>
      </c>
      <c r="F424" t="s">
        <v>136</v>
      </c>
      <c r="G424">
        <v>0.9</v>
      </c>
      <c r="H424" s="4">
        <v>19224.044999999998</v>
      </c>
      <c r="I424" t="str">
        <f>IF(Table1[[#This Row],[age]]&lt;=25,"Gen Z", IF(Table1[[#This Row],[age]]&lt;=40,"Adults",IF(Table1[[#This Row],[age]]&lt;=55,"Middle Aged","Old")))</f>
        <v>Old</v>
      </c>
    </row>
    <row r="425" spans="1:9" x14ac:dyDescent="0.25">
      <c r="A425" t="s">
        <v>632</v>
      </c>
      <c r="B425">
        <v>40</v>
      </c>
      <c r="C425" t="s">
        <v>9</v>
      </c>
      <c r="D425" t="s">
        <v>10</v>
      </c>
      <c r="E425">
        <v>74344</v>
      </c>
      <c r="F425" t="s">
        <v>319</v>
      </c>
      <c r="G425">
        <v>0.9</v>
      </c>
      <c r="H425" s="4">
        <v>14145.48</v>
      </c>
      <c r="I425" t="str">
        <f>IF(Table1[[#This Row],[age]]&lt;=25,"Gen Z", IF(Table1[[#This Row],[age]]&lt;=40,"Adults",IF(Table1[[#This Row],[age]]&lt;=55,"Middle Aged","Old")))</f>
        <v>Adults</v>
      </c>
    </row>
    <row r="426" spans="1:9" x14ac:dyDescent="0.25">
      <c r="A426" t="s">
        <v>633</v>
      </c>
      <c r="B426">
        <v>52</v>
      </c>
      <c r="C426" t="s">
        <v>9</v>
      </c>
      <c r="D426" t="s">
        <v>10</v>
      </c>
      <c r="E426">
        <v>30534</v>
      </c>
      <c r="F426" t="s">
        <v>51</v>
      </c>
      <c r="G426">
        <v>1</v>
      </c>
      <c r="H426" s="4">
        <v>15526.7</v>
      </c>
      <c r="I426" t="str">
        <f>IF(Table1[[#This Row],[age]]&lt;=25,"Gen Z", IF(Table1[[#This Row],[age]]&lt;=40,"Adults",IF(Table1[[#This Row],[age]]&lt;=55,"Middle Aged","Old")))</f>
        <v>Middle Aged</v>
      </c>
    </row>
    <row r="427" spans="1:9" x14ac:dyDescent="0.25">
      <c r="A427" t="s">
        <v>634</v>
      </c>
      <c r="B427">
        <v>47</v>
      </c>
      <c r="C427" t="s">
        <v>9</v>
      </c>
      <c r="D427" t="s">
        <v>17</v>
      </c>
      <c r="E427">
        <v>58871</v>
      </c>
      <c r="F427" t="s">
        <v>458</v>
      </c>
      <c r="G427">
        <v>0.4</v>
      </c>
      <c r="H427" s="4">
        <v>7177.42</v>
      </c>
      <c r="I427" t="str">
        <f>IF(Table1[[#This Row],[age]]&lt;=25,"Gen Z", IF(Table1[[#This Row],[age]]&lt;=40,"Adults",IF(Table1[[#This Row],[age]]&lt;=55,"Middle Aged","Old")))</f>
        <v>Middle Aged</v>
      </c>
    </row>
    <row r="428" spans="1:9" x14ac:dyDescent="0.25">
      <c r="A428" t="s">
        <v>635</v>
      </c>
      <c r="B428">
        <v>58</v>
      </c>
      <c r="C428" t="s">
        <v>9</v>
      </c>
      <c r="D428" t="s">
        <v>13</v>
      </c>
      <c r="E428">
        <v>24108</v>
      </c>
      <c r="F428" t="s">
        <v>65</v>
      </c>
      <c r="G428">
        <v>0.1</v>
      </c>
      <c r="H428" s="4">
        <v>2020.54</v>
      </c>
      <c r="I428" t="str">
        <f>IF(Table1[[#This Row],[age]]&lt;=25,"Gen Z", IF(Table1[[#This Row],[age]]&lt;=40,"Adults",IF(Table1[[#This Row],[age]]&lt;=55,"Middle Aged","Old")))</f>
        <v>Old</v>
      </c>
    </row>
    <row r="429" spans="1:9" x14ac:dyDescent="0.25">
      <c r="A429" t="s">
        <v>837</v>
      </c>
      <c r="B429">
        <v>23</v>
      </c>
      <c r="C429" t="s">
        <v>9</v>
      </c>
      <c r="D429" t="s">
        <v>13</v>
      </c>
      <c r="E429">
        <v>79288</v>
      </c>
      <c r="F429" t="s">
        <v>129</v>
      </c>
      <c r="G429">
        <v>0.4</v>
      </c>
      <c r="H429" s="4">
        <v>6385.76</v>
      </c>
      <c r="I429" t="str">
        <f>IF(Table1[[#This Row],[age]]&lt;=25,"Gen Z", IF(Table1[[#This Row],[age]]&lt;=40,"Adults",IF(Table1[[#This Row],[age]]&lt;=55,"Middle Aged","Old")))</f>
        <v>Gen Z</v>
      </c>
    </row>
    <row r="430" spans="1:9" x14ac:dyDescent="0.25">
      <c r="A430" t="s">
        <v>637</v>
      </c>
      <c r="B430">
        <v>53</v>
      </c>
      <c r="C430" t="s">
        <v>9</v>
      </c>
      <c r="D430" t="s">
        <v>10</v>
      </c>
      <c r="E430">
        <v>52612</v>
      </c>
      <c r="F430" t="s">
        <v>502</v>
      </c>
      <c r="G430">
        <v>0.9</v>
      </c>
      <c r="H430" s="4">
        <v>14967.539999999901</v>
      </c>
      <c r="I430" t="str">
        <f>IF(Table1[[#This Row],[age]]&lt;=25,"Gen Z", IF(Table1[[#This Row],[age]]&lt;=40,"Adults",IF(Table1[[#This Row],[age]]&lt;=55,"Middle Aged","Old")))</f>
        <v>Middle Aged</v>
      </c>
    </row>
    <row r="431" spans="1:9" x14ac:dyDescent="0.25">
      <c r="A431" t="s">
        <v>638</v>
      </c>
      <c r="B431">
        <v>26</v>
      </c>
      <c r="C431" t="s">
        <v>9</v>
      </c>
      <c r="D431" t="s">
        <v>10</v>
      </c>
      <c r="E431">
        <v>70936</v>
      </c>
      <c r="F431" t="s">
        <v>234</v>
      </c>
      <c r="G431">
        <v>0.7</v>
      </c>
      <c r="H431" s="4">
        <v>9482.7599999999893</v>
      </c>
      <c r="I431" t="str">
        <f>IF(Table1[[#This Row],[age]]&lt;=25,"Gen Z", IF(Table1[[#This Row],[age]]&lt;=40,"Adults",IF(Table1[[#This Row],[age]]&lt;=55,"Middle Aged","Old")))</f>
        <v>Adults</v>
      </c>
    </row>
    <row r="432" spans="1:9" x14ac:dyDescent="0.25">
      <c r="A432" t="s">
        <v>639</v>
      </c>
      <c r="B432">
        <v>35</v>
      </c>
      <c r="C432" t="s">
        <v>16</v>
      </c>
      <c r="D432" t="s">
        <v>13</v>
      </c>
      <c r="E432">
        <v>60992</v>
      </c>
      <c r="F432" t="s">
        <v>82</v>
      </c>
      <c r="G432">
        <v>0.9</v>
      </c>
      <c r="H432" s="4">
        <v>14444.64</v>
      </c>
      <c r="I432" t="str">
        <f>IF(Table1[[#This Row],[age]]&lt;=25,"Gen Z", IF(Table1[[#This Row],[age]]&lt;=40,"Adults",IF(Table1[[#This Row],[age]]&lt;=55,"Middle Aged","Old")))</f>
        <v>Adults</v>
      </c>
    </row>
    <row r="433" spans="1:9" x14ac:dyDescent="0.25">
      <c r="A433" t="s">
        <v>640</v>
      </c>
      <c r="B433">
        <v>49</v>
      </c>
      <c r="C433" t="s">
        <v>9</v>
      </c>
      <c r="D433" t="s">
        <v>10</v>
      </c>
      <c r="E433">
        <v>75529</v>
      </c>
      <c r="F433" t="s">
        <v>20</v>
      </c>
      <c r="G433">
        <v>0.6</v>
      </c>
      <c r="H433" s="4">
        <v>9465.8700000000008</v>
      </c>
      <c r="I433" t="str">
        <f>IF(Table1[[#This Row],[age]]&lt;=25,"Gen Z", IF(Table1[[#This Row],[age]]&lt;=40,"Adults",IF(Table1[[#This Row],[age]]&lt;=55,"Middle Aged","Old")))</f>
        <v>Middle Aged</v>
      </c>
    </row>
    <row r="434" spans="1:9" x14ac:dyDescent="0.25">
      <c r="A434" t="s">
        <v>641</v>
      </c>
      <c r="B434">
        <v>28</v>
      </c>
      <c r="C434" t="s">
        <v>16</v>
      </c>
      <c r="D434" t="s">
        <v>17</v>
      </c>
      <c r="E434">
        <v>82563</v>
      </c>
      <c r="F434" t="s">
        <v>234</v>
      </c>
      <c r="G434">
        <v>0.7</v>
      </c>
      <c r="H434" s="4">
        <v>10589.705</v>
      </c>
      <c r="I434" t="str">
        <f>IF(Table1[[#This Row],[age]]&lt;=25,"Gen Z", IF(Table1[[#This Row],[age]]&lt;=40,"Adults",IF(Table1[[#This Row],[age]]&lt;=55,"Middle Aged","Old")))</f>
        <v>Adults</v>
      </c>
    </row>
    <row r="435" spans="1:9" x14ac:dyDescent="0.25">
      <c r="A435" t="s">
        <v>840</v>
      </c>
      <c r="B435">
        <v>18</v>
      </c>
      <c r="C435" t="s">
        <v>16</v>
      </c>
      <c r="D435" t="s">
        <v>13</v>
      </c>
      <c r="E435">
        <v>47226</v>
      </c>
      <c r="F435" t="s">
        <v>100</v>
      </c>
      <c r="G435">
        <v>0.5</v>
      </c>
      <c r="H435" s="4">
        <v>6180.65</v>
      </c>
      <c r="I435" t="str">
        <f>IF(Table1[[#This Row],[age]]&lt;=25,"Gen Z", IF(Table1[[#This Row],[age]]&lt;=40,"Adults",IF(Table1[[#This Row],[age]]&lt;=55,"Middle Aged","Old")))</f>
        <v>Gen Z</v>
      </c>
    </row>
    <row r="436" spans="1:9" x14ac:dyDescent="0.25">
      <c r="A436" t="s">
        <v>643</v>
      </c>
      <c r="B436">
        <v>29</v>
      </c>
      <c r="C436" t="s">
        <v>16</v>
      </c>
      <c r="D436" t="s">
        <v>24</v>
      </c>
      <c r="E436">
        <v>21991</v>
      </c>
      <c r="F436" t="s">
        <v>67</v>
      </c>
      <c r="G436">
        <v>0.6</v>
      </c>
      <c r="H436" s="4">
        <v>10259.73</v>
      </c>
      <c r="I436" t="str">
        <f>IF(Table1[[#This Row],[age]]&lt;=25,"Gen Z", IF(Table1[[#This Row],[age]]&lt;=40,"Adults",IF(Table1[[#This Row],[age]]&lt;=55,"Middle Aged","Old")))</f>
        <v>Adults</v>
      </c>
    </row>
    <row r="437" spans="1:9" x14ac:dyDescent="0.25">
      <c r="A437" t="s">
        <v>644</v>
      </c>
      <c r="B437">
        <v>51</v>
      </c>
      <c r="C437" t="s">
        <v>9</v>
      </c>
      <c r="D437" t="s">
        <v>10</v>
      </c>
      <c r="E437">
        <v>89118</v>
      </c>
      <c r="F437" t="s">
        <v>315</v>
      </c>
      <c r="G437">
        <v>0.4</v>
      </c>
      <c r="H437" s="4">
        <v>7382.36</v>
      </c>
      <c r="I437" t="str">
        <f>IF(Table1[[#This Row],[age]]&lt;=25,"Gen Z", IF(Table1[[#This Row],[age]]&lt;=40,"Adults",IF(Table1[[#This Row],[age]]&lt;=55,"Middle Aged","Old")))</f>
        <v>Middle Aged</v>
      </c>
    </row>
    <row r="438" spans="1:9" x14ac:dyDescent="0.25">
      <c r="A438" t="s">
        <v>645</v>
      </c>
      <c r="B438">
        <v>49</v>
      </c>
      <c r="C438" t="s">
        <v>9</v>
      </c>
      <c r="D438" t="s">
        <v>13</v>
      </c>
      <c r="E438">
        <v>72981</v>
      </c>
      <c r="F438" t="s">
        <v>646</v>
      </c>
      <c r="G438">
        <v>0.7</v>
      </c>
      <c r="H438" s="4">
        <v>14454.334999999999</v>
      </c>
      <c r="I438" t="str">
        <f>IF(Table1[[#This Row],[age]]&lt;=25,"Gen Z", IF(Table1[[#This Row],[age]]&lt;=40,"Adults",IF(Table1[[#This Row],[age]]&lt;=55,"Middle Aged","Old")))</f>
        <v>Middle Aged</v>
      </c>
    </row>
    <row r="439" spans="1:9" x14ac:dyDescent="0.25">
      <c r="A439" t="s">
        <v>647</v>
      </c>
      <c r="B439">
        <v>48</v>
      </c>
      <c r="C439" t="s">
        <v>16</v>
      </c>
      <c r="D439" t="s">
        <v>17</v>
      </c>
      <c r="E439">
        <v>88712</v>
      </c>
      <c r="F439" t="s">
        <v>648</v>
      </c>
      <c r="G439">
        <v>0.6</v>
      </c>
      <c r="H439" s="4">
        <v>10461.359999999901</v>
      </c>
      <c r="I439" t="str">
        <f>IF(Table1[[#This Row],[age]]&lt;=25,"Gen Z", IF(Table1[[#This Row],[age]]&lt;=40,"Adults",IF(Table1[[#This Row],[age]]&lt;=55,"Middle Aged","Old")))</f>
        <v>Middle Aged</v>
      </c>
    </row>
    <row r="440" spans="1:9" x14ac:dyDescent="0.25">
      <c r="A440" t="s">
        <v>649</v>
      </c>
      <c r="B440">
        <v>30</v>
      </c>
      <c r="C440" t="s">
        <v>16</v>
      </c>
      <c r="D440" t="s">
        <v>17</v>
      </c>
      <c r="E440">
        <v>49007</v>
      </c>
      <c r="F440" t="s">
        <v>94</v>
      </c>
      <c r="G440">
        <v>0.5</v>
      </c>
      <c r="H440" s="4">
        <v>6725.1750000000002</v>
      </c>
      <c r="I440" t="str">
        <f>IF(Table1[[#This Row],[age]]&lt;=25,"Gen Z", IF(Table1[[#This Row],[age]]&lt;=40,"Adults",IF(Table1[[#This Row],[age]]&lt;=55,"Middle Aged","Old")))</f>
        <v>Adults</v>
      </c>
    </row>
    <row r="441" spans="1:9" x14ac:dyDescent="0.25">
      <c r="A441" t="s">
        <v>650</v>
      </c>
      <c r="B441">
        <v>27</v>
      </c>
      <c r="C441" t="s">
        <v>16</v>
      </c>
      <c r="D441" t="s">
        <v>13</v>
      </c>
      <c r="E441">
        <v>91325</v>
      </c>
      <c r="F441" t="s">
        <v>82</v>
      </c>
      <c r="G441">
        <v>0.1</v>
      </c>
      <c r="H441" s="4">
        <v>1756.625</v>
      </c>
      <c r="I441" t="str">
        <f>IF(Table1[[#This Row],[age]]&lt;=25,"Gen Z", IF(Table1[[#This Row],[age]]&lt;=40,"Adults",IF(Table1[[#This Row],[age]]&lt;=55,"Middle Aged","Old")))</f>
        <v>Adults</v>
      </c>
    </row>
    <row r="442" spans="1:9" x14ac:dyDescent="0.25">
      <c r="A442" t="s">
        <v>651</v>
      </c>
      <c r="B442">
        <v>29</v>
      </c>
      <c r="C442" t="s">
        <v>16</v>
      </c>
      <c r="D442" t="s">
        <v>24</v>
      </c>
      <c r="E442">
        <v>40557</v>
      </c>
      <c r="F442" t="s">
        <v>515</v>
      </c>
      <c r="G442">
        <v>0.4</v>
      </c>
      <c r="H442" s="4">
        <v>7211.1399999999903</v>
      </c>
      <c r="I442" t="str">
        <f>IF(Table1[[#This Row],[age]]&lt;=25,"Gen Z", IF(Table1[[#This Row],[age]]&lt;=40,"Adults",IF(Table1[[#This Row],[age]]&lt;=55,"Middle Aged","Old")))</f>
        <v>Adults</v>
      </c>
    </row>
    <row r="443" spans="1:9" x14ac:dyDescent="0.25">
      <c r="A443" t="s">
        <v>652</v>
      </c>
      <c r="B443">
        <v>53</v>
      </c>
      <c r="C443" t="s">
        <v>16</v>
      </c>
      <c r="D443" t="s">
        <v>17</v>
      </c>
      <c r="E443">
        <v>52499</v>
      </c>
      <c r="F443" t="s">
        <v>159</v>
      </c>
      <c r="G443">
        <v>0.9</v>
      </c>
      <c r="H443" s="4">
        <v>15862.455</v>
      </c>
      <c r="I443" t="str">
        <f>IF(Table1[[#This Row],[age]]&lt;=25,"Gen Z", IF(Table1[[#This Row],[age]]&lt;=40,"Adults",IF(Table1[[#This Row],[age]]&lt;=55,"Middle Aged","Old")))</f>
        <v>Middle Aged</v>
      </c>
    </row>
    <row r="444" spans="1:9" x14ac:dyDescent="0.25">
      <c r="A444" t="s">
        <v>653</v>
      </c>
      <c r="B444">
        <v>37</v>
      </c>
      <c r="C444" t="s">
        <v>16</v>
      </c>
      <c r="D444" t="s">
        <v>24</v>
      </c>
      <c r="E444">
        <v>46186</v>
      </c>
      <c r="F444" t="s">
        <v>27</v>
      </c>
      <c r="G444">
        <v>0.1</v>
      </c>
      <c r="H444" s="4">
        <v>2030.93</v>
      </c>
      <c r="I444" t="str">
        <f>IF(Table1[[#This Row],[age]]&lt;=25,"Gen Z", IF(Table1[[#This Row],[age]]&lt;=40,"Adults",IF(Table1[[#This Row],[age]]&lt;=55,"Middle Aged","Old")))</f>
        <v>Adults</v>
      </c>
    </row>
    <row r="445" spans="1:9" x14ac:dyDescent="0.25">
      <c r="A445" t="s">
        <v>654</v>
      </c>
      <c r="B445">
        <v>44</v>
      </c>
      <c r="C445" t="s">
        <v>16</v>
      </c>
      <c r="D445" t="s">
        <v>24</v>
      </c>
      <c r="E445">
        <v>86260</v>
      </c>
      <c r="F445" t="s">
        <v>284</v>
      </c>
      <c r="G445">
        <v>0.7</v>
      </c>
      <c r="H445" s="4">
        <v>15619.0999999999</v>
      </c>
      <c r="I445" t="str">
        <f>IF(Table1[[#This Row],[age]]&lt;=25,"Gen Z", IF(Table1[[#This Row],[age]]&lt;=40,"Adults",IF(Table1[[#This Row],[age]]&lt;=55,"Middle Aged","Old")))</f>
        <v>Middle Aged</v>
      </c>
    </row>
    <row r="446" spans="1:9" x14ac:dyDescent="0.25">
      <c r="A446" t="s">
        <v>655</v>
      </c>
      <c r="B446">
        <v>31</v>
      </c>
      <c r="C446" t="s">
        <v>9</v>
      </c>
      <c r="D446" t="s">
        <v>24</v>
      </c>
      <c r="E446">
        <v>33505</v>
      </c>
      <c r="F446" t="s">
        <v>73</v>
      </c>
      <c r="G446">
        <v>0.3</v>
      </c>
      <c r="H446" s="4">
        <v>5902.5749999999998</v>
      </c>
      <c r="I446" t="str">
        <f>IF(Table1[[#This Row],[age]]&lt;=25,"Gen Z", IF(Table1[[#This Row],[age]]&lt;=40,"Adults",IF(Table1[[#This Row],[age]]&lt;=55,"Middle Aged","Old")))</f>
        <v>Adults</v>
      </c>
    </row>
    <row r="447" spans="1:9" x14ac:dyDescent="0.25">
      <c r="A447" t="s">
        <v>211</v>
      </c>
      <c r="B447">
        <v>25</v>
      </c>
      <c r="C447" t="s">
        <v>9</v>
      </c>
      <c r="D447" t="s">
        <v>10</v>
      </c>
      <c r="E447">
        <v>65278</v>
      </c>
      <c r="F447" t="s">
        <v>134</v>
      </c>
      <c r="G447">
        <v>0.6</v>
      </c>
      <c r="H447" s="4">
        <v>6158.3399999999901</v>
      </c>
      <c r="I447" t="str">
        <f>IF(Table1[[#This Row],[age]]&lt;=25,"Gen Z", IF(Table1[[#This Row],[age]]&lt;=40,"Adults",IF(Table1[[#This Row],[age]]&lt;=55,"Middle Aged","Old")))</f>
        <v>Gen Z</v>
      </c>
    </row>
    <row r="448" spans="1:9" x14ac:dyDescent="0.25">
      <c r="A448" t="s">
        <v>656</v>
      </c>
      <c r="B448">
        <v>65</v>
      </c>
      <c r="C448" t="s">
        <v>9</v>
      </c>
      <c r="D448" t="s">
        <v>24</v>
      </c>
      <c r="E448">
        <v>56148</v>
      </c>
      <c r="F448" t="s">
        <v>247</v>
      </c>
      <c r="G448">
        <v>0.7</v>
      </c>
      <c r="H448" s="4">
        <v>17365.18</v>
      </c>
      <c r="I448" t="str">
        <f>IF(Table1[[#This Row],[age]]&lt;=25,"Gen Z", IF(Table1[[#This Row],[age]]&lt;=40,"Adults",IF(Table1[[#This Row],[age]]&lt;=55,"Middle Aged","Old")))</f>
        <v>Old</v>
      </c>
    </row>
    <row r="449" spans="1:9" x14ac:dyDescent="0.25">
      <c r="A449" t="s">
        <v>657</v>
      </c>
      <c r="B449">
        <v>40</v>
      </c>
      <c r="C449" t="s">
        <v>9</v>
      </c>
      <c r="D449" t="s">
        <v>13</v>
      </c>
      <c r="E449">
        <v>30044</v>
      </c>
      <c r="F449" t="s">
        <v>371</v>
      </c>
      <c r="G449">
        <v>0.3</v>
      </c>
      <c r="H449" s="4">
        <v>5550.66</v>
      </c>
      <c r="I449" t="str">
        <f>IF(Table1[[#This Row],[age]]&lt;=25,"Gen Z", IF(Table1[[#This Row],[age]]&lt;=40,"Adults",IF(Table1[[#This Row],[age]]&lt;=55,"Middle Aged","Old")))</f>
        <v>Adults</v>
      </c>
    </row>
    <row r="450" spans="1:9" x14ac:dyDescent="0.25">
      <c r="A450" t="s">
        <v>658</v>
      </c>
      <c r="B450">
        <v>55</v>
      </c>
      <c r="C450" t="s">
        <v>16</v>
      </c>
      <c r="D450" t="s">
        <v>17</v>
      </c>
      <c r="E450">
        <v>25943</v>
      </c>
      <c r="F450" t="s">
        <v>188</v>
      </c>
      <c r="G450">
        <v>0.1</v>
      </c>
      <c r="H450" s="4">
        <v>1629.7149999999999</v>
      </c>
      <c r="I450" t="str">
        <f>IF(Table1[[#This Row],[age]]&lt;=25,"Gen Z", IF(Table1[[#This Row],[age]]&lt;=40,"Adults",IF(Table1[[#This Row],[age]]&lt;=55,"Middle Aged","Old")))</f>
        <v>Middle Aged</v>
      </c>
    </row>
    <row r="451" spans="1:9" x14ac:dyDescent="0.25">
      <c r="A451" t="s">
        <v>659</v>
      </c>
      <c r="B451">
        <v>50</v>
      </c>
      <c r="C451" t="s">
        <v>16</v>
      </c>
      <c r="D451" t="s">
        <v>24</v>
      </c>
      <c r="E451">
        <v>52635</v>
      </c>
      <c r="F451" t="s">
        <v>506</v>
      </c>
      <c r="G451">
        <v>0.8</v>
      </c>
      <c r="H451" s="4">
        <v>16505.400000000001</v>
      </c>
      <c r="I451" t="str">
        <f>IF(Table1[[#This Row],[age]]&lt;=25,"Gen Z", IF(Table1[[#This Row],[age]]&lt;=40,"Adults",IF(Table1[[#This Row],[age]]&lt;=55,"Middle Aged","Old")))</f>
        <v>Middle Aged</v>
      </c>
    </row>
    <row r="452" spans="1:9" x14ac:dyDescent="0.25">
      <c r="A452" t="s">
        <v>660</v>
      </c>
      <c r="B452">
        <v>63</v>
      </c>
      <c r="C452" t="s">
        <v>16</v>
      </c>
      <c r="D452" t="s">
        <v>13</v>
      </c>
      <c r="E452">
        <v>21768</v>
      </c>
      <c r="F452" t="s">
        <v>270</v>
      </c>
      <c r="G452">
        <v>1</v>
      </c>
      <c r="H452" s="4">
        <v>18088.400000000001</v>
      </c>
      <c r="I452" t="str">
        <f>IF(Table1[[#This Row],[age]]&lt;=25,"Gen Z", IF(Table1[[#This Row],[age]]&lt;=40,"Adults",IF(Table1[[#This Row],[age]]&lt;=55,"Middle Aged","Old")))</f>
        <v>Old</v>
      </c>
    </row>
    <row r="453" spans="1:9" x14ac:dyDescent="0.25">
      <c r="A453" t="s">
        <v>661</v>
      </c>
      <c r="B453">
        <v>27</v>
      </c>
      <c r="C453" t="s">
        <v>9</v>
      </c>
      <c r="D453" t="s">
        <v>13</v>
      </c>
      <c r="E453">
        <v>68106</v>
      </c>
      <c r="F453" t="s">
        <v>284</v>
      </c>
      <c r="G453">
        <v>0.5</v>
      </c>
      <c r="H453" s="4">
        <v>9202.65</v>
      </c>
      <c r="I453" t="str">
        <f>IF(Table1[[#This Row],[age]]&lt;=25,"Gen Z", IF(Table1[[#This Row],[age]]&lt;=40,"Adults",IF(Table1[[#This Row],[age]]&lt;=55,"Middle Aged","Old")))</f>
        <v>Adults</v>
      </c>
    </row>
    <row r="454" spans="1:9" x14ac:dyDescent="0.25">
      <c r="A454" t="s">
        <v>662</v>
      </c>
      <c r="B454">
        <v>50</v>
      </c>
      <c r="C454" t="s">
        <v>9</v>
      </c>
      <c r="D454" t="s">
        <v>17</v>
      </c>
      <c r="E454">
        <v>22949</v>
      </c>
      <c r="F454" t="s">
        <v>199</v>
      </c>
      <c r="G454">
        <v>0.8</v>
      </c>
      <c r="H454" s="4">
        <v>12917.96</v>
      </c>
      <c r="I454" t="str">
        <f>IF(Table1[[#This Row],[age]]&lt;=25,"Gen Z", IF(Table1[[#This Row],[age]]&lt;=40,"Adults",IF(Table1[[#This Row],[age]]&lt;=55,"Middle Aged","Old")))</f>
        <v>Middle Aged</v>
      </c>
    </row>
    <row r="455" spans="1:9" x14ac:dyDescent="0.25">
      <c r="A455" t="s">
        <v>663</v>
      </c>
      <c r="B455">
        <v>64</v>
      </c>
      <c r="C455" t="s">
        <v>16</v>
      </c>
      <c r="D455" t="s">
        <v>24</v>
      </c>
      <c r="E455">
        <v>64482</v>
      </c>
      <c r="F455" t="s">
        <v>11</v>
      </c>
      <c r="G455">
        <v>0.8</v>
      </c>
      <c r="H455" s="4">
        <v>18579.28</v>
      </c>
      <c r="I455" t="str">
        <f>IF(Table1[[#This Row],[age]]&lt;=25,"Gen Z", IF(Table1[[#This Row],[age]]&lt;=40,"Adults",IF(Table1[[#This Row],[age]]&lt;=55,"Middle Aged","Old")))</f>
        <v>Old</v>
      </c>
    </row>
    <row r="456" spans="1:9" x14ac:dyDescent="0.25">
      <c r="A456" t="s">
        <v>664</v>
      </c>
      <c r="B456">
        <v>37</v>
      </c>
      <c r="C456" t="s">
        <v>9</v>
      </c>
      <c r="D456" t="s">
        <v>17</v>
      </c>
      <c r="E456">
        <v>82317</v>
      </c>
      <c r="F456" t="s">
        <v>268</v>
      </c>
      <c r="G456">
        <v>0.5</v>
      </c>
      <c r="H456" s="4">
        <v>9557.9249999999993</v>
      </c>
      <c r="I456" t="str">
        <f>IF(Table1[[#This Row],[age]]&lt;=25,"Gen Z", IF(Table1[[#This Row],[age]]&lt;=40,"Adults",IF(Table1[[#This Row],[age]]&lt;=55,"Middle Aged","Old")))</f>
        <v>Adults</v>
      </c>
    </row>
    <row r="457" spans="1:9" x14ac:dyDescent="0.25">
      <c r="A457" t="s">
        <v>665</v>
      </c>
      <c r="B457">
        <v>62</v>
      </c>
      <c r="C457" t="s">
        <v>9</v>
      </c>
      <c r="D457" t="s">
        <v>13</v>
      </c>
      <c r="E457">
        <v>99048</v>
      </c>
      <c r="F457" t="s">
        <v>564</v>
      </c>
      <c r="G457">
        <v>0.7</v>
      </c>
      <c r="H457" s="4">
        <v>16766.68</v>
      </c>
      <c r="I457" t="str">
        <f>IF(Table1[[#This Row],[age]]&lt;=25,"Gen Z", IF(Table1[[#This Row],[age]]&lt;=40,"Adults",IF(Table1[[#This Row],[age]]&lt;=55,"Middle Aged","Old")))</f>
        <v>Old</v>
      </c>
    </row>
    <row r="458" spans="1:9" x14ac:dyDescent="0.25">
      <c r="A458" t="s">
        <v>666</v>
      </c>
      <c r="B458">
        <v>43</v>
      </c>
      <c r="C458" t="s">
        <v>9</v>
      </c>
      <c r="D458" t="s">
        <v>13</v>
      </c>
      <c r="E458">
        <v>94017</v>
      </c>
      <c r="F458" t="s">
        <v>65</v>
      </c>
      <c r="G458">
        <v>0.4</v>
      </c>
      <c r="H458" s="4">
        <v>8680.34</v>
      </c>
      <c r="I458" t="str">
        <f>IF(Table1[[#This Row],[age]]&lt;=25,"Gen Z", IF(Table1[[#This Row],[age]]&lt;=40,"Adults",IF(Table1[[#This Row],[age]]&lt;=55,"Middle Aged","Old")))</f>
        <v>Middle Aged</v>
      </c>
    </row>
    <row r="459" spans="1:9" x14ac:dyDescent="0.25">
      <c r="A459" t="s">
        <v>667</v>
      </c>
      <c r="B459">
        <v>30</v>
      </c>
      <c r="C459" t="s">
        <v>9</v>
      </c>
      <c r="D459" t="s">
        <v>17</v>
      </c>
      <c r="E459">
        <v>54754</v>
      </c>
      <c r="F459" t="s">
        <v>430</v>
      </c>
      <c r="G459">
        <v>0.9</v>
      </c>
      <c r="H459" s="4">
        <v>14163.93</v>
      </c>
      <c r="I459" t="str">
        <f>IF(Table1[[#This Row],[age]]&lt;=25,"Gen Z", IF(Table1[[#This Row],[age]]&lt;=40,"Adults",IF(Table1[[#This Row],[age]]&lt;=55,"Middle Aged","Old")))</f>
        <v>Adults</v>
      </c>
    </row>
    <row r="460" spans="1:9" x14ac:dyDescent="0.25">
      <c r="A460" t="s">
        <v>668</v>
      </c>
      <c r="B460">
        <v>28</v>
      </c>
      <c r="C460" t="s">
        <v>16</v>
      </c>
      <c r="D460" t="s">
        <v>24</v>
      </c>
      <c r="E460">
        <v>64789</v>
      </c>
      <c r="F460" t="s">
        <v>312</v>
      </c>
      <c r="G460">
        <v>0.5</v>
      </c>
      <c r="H460" s="4">
        <v>9619.7250000000004</v>
      </c>
      <c r="I460" t="str">
        <f>IF(Table1[[#This Row],[age]]&lt;=25,"Gen Z", IF(Table1[[#This Row],[age]]&lt;=40,"Adults",IF(Table1[[#This Row],[age]]&lt;=55,"Middle Aged","Old")))</f>
        <v>Adults</v>
      </c>
    </row>
    <row r="461" spans="1:9" x14ac:dyDescent="0.25">
      <c r="A461" t="s">
        <v>669</v>
      </c>
      <c r="B461">
        <v>45</v>
      </c>
      <c r="C461" t="s">
        <v>9</v>
      </c>
      <c r="D461" t="s">
        <v>24</v>
      </c>
      <c r="E461">
        <v>89038</v>
      </c>
      <c r="F461" t="s">
        <v>88</v>
      </c>
      <c r="G461">
        <v>0.1</v>
      </c>
      <c r="H461" s="4">
        <v>2445.19</v>
      </c>
      <c r="I461" t="str">
        <f>IF(Table1[[#This Row],[age]]&lt;=25,"Gen Z", IF(Table1[[#This Row],[age]]&lt;=40,"Adults",IF(Table1[[#This Row],[age]]&lt;=55,"Middle Aged","Old")))</f>
        <v>Middle Aged</v>
      </c>
    </row>
    <row r="462" spans="1:9" x14ac:dyDescent="0.25">
      <c r="A462" t="s">
        <v>670</v>
      </c>
      <c r="B462">
        <v>64</v>
      </c>
      <c r="C462" t="s">
        <v>16</v>
      </c>
      <c r="D462" t="s">
        <v>13</v>
      </c>
      <c r="E462">
        <v>80138</v>
      </c>
      <c r="F462" t="s">
        <v>671</v>
      </c>
      <c r="G462">
        <v>0.2</v>
      </c>
      <c r="H462" s="4">
        <v>4201.38</v>
      </c>
      <c r="I462" t="str">
        <f>IF(Table1[[#This Row],[age]]&lt;=25,"Gen Z", IF(Table1[[#This Row],[age]]&lt;=40,"Adults",IF(Table1[[#This Row],[age]]&lt;=55,"Middle Aged","Old")))</f>
        <v>Old</v>
      </c>
    </row>
    <row r="463" spans="1:9" x14ac:dyDescent="0.25">
      <c r="A463" t="s">
        <v>1068</v>
      </c>
      <c r="B463">
        <v>21</v>
      </c>
      <c r="C463" t="s">
        <v>16</v>
      </c>
      <c r="D463" t="s">
        <v>17</v>
      </c>
      <c r="E463">
        <v>85062</v>
      </c>
      <c r="F463" t="s">
        <v>29</v>
      </c>
      <c r="G463">
        <v>0.5</v>
      </c>
      <c r="H463" s="4">
        <v>6126.55</v>
      </c>
      <c r="I463" t="str">
        <f>IF(Table1[[#This Row],[age]]&lt;=25,"Gen Z", IF(Table1[[#This Row],[age]]&lt;=40,"Adults",IF(Table1[[#This Row],[age]]&lt;=55,"Middle Aged","Old")))</f>
        <v>Gen Z</v>
      </c>
    </row>
    <row r="464" spans="1:9" x14ac:dyDescent="0.25">
      <c r="A464" t="s">
        <v>674</v>
      </c>
      <c r="B464">
        <v>31</v>
      </c>
      <c r="C464" t="s">
        <v>16</v>
      </c>
      <c r="D464" t="s">
        <v>17</v>
      </c>
      <c r="E464">
        <v>67235</v>
      </c>
      <c r="F464" t="s">
        <v>495</v>
      </c>
      <c r="G464">
        <v>1</v>
      </c>
      <c r="H464" s="4">
        <v>14361.75</v>
      </c>
      <c r="I464" t="str">
        <f>IF(Table1[[#This Row],[age]]&lt;=25,"Gen Z", IF(Table1[[#This Row],[age]]&lt;=40,"Adults",IF(Table1[[#This Row],[age]]&lt;=55,"Middle Aged","Old")))</f>
        <v>Adults</v>
      </c>
    </row>
    <row r="465" spans="1:9" x14ac:dyDescent="0.25">
      <c r="A465" t="s">
        <v>675</v>
      </c>
      <c r="B465">
        <v>35</v>
      </c>
      <c r="C465" t="s">
        <v>16</v>
      </c>
      <c r="D465" t="s">
        <v>10</v>
      </c>
      <c r="E465">
        <v>22706</v>
      </c>
      <c r="F465" t="s">
        <v>86</v>
      </c>
      <c r="G465">
        <v>1</v>
      </c>
      <c r="H465" s="4">
        <v>9135.2999999999993</v>
      </c>
      <c r="I465" t="str">
        <f>IF(Table1[[#This Row],[age]]&lt;=25,"Gen Z", IF(Table1[[#This Row],[age]]&lt;=40,"Adults",IF(Table1[[#This Row],[age]]&lt;=55,"Middle Aged","Old")))</f>
        <v>Adults</v>
      </c>
    </row>
    <row r="466" spans="1:9" x14ac:dyDescent="0.25">
      <c r="A466" t="s">
        <v>676</v>
      </c>
      <c r="B466">
        <v>28</v>
      </c>
      <c r="C466" t="s">
        <v>9</v>
      </c>
      <c r="D466" t="s">
        <v>17</v>
      </c>
      <c r="E466">
        <v>71517</v>
      </c>
      <c r="F466" t="s">
        <v>677</v>
      </c>
      <c r="G466">
        <v>0.8</v>
      </c>
      <c r="H466" s="4">
        <v>13260.68</v>
      </c>
      <c r="I466" t="str">
        <f>IF(Table1[[#This Row],[age]]&lt;=25,"Gen Z", IF(Table1[[#This Row],[age]]&lt;=40,"Adults",IF(Table1[[#This Row],[age]]&lt;=55,"Middle Aged","Old")))</f>
        <v>Adults</v>
      </c>
    </row>
    <row r="467" spans="1:9" x14ac:dyDescent="0.25">
      <c r="A467" t="s">
        <v>678</v>
      </c>
      <c r="B467">
        <v>65</v>
      </c>
      <c r="C467" t="s">
        <v>9</v>
      </c>
      <c r="D467" t="s">
        <v>13</v>
      </c>
      <c r="E467">
        <v>31509</v>
      </c>
      <c r="F467" t="s">
        <v>249</v>
      </c>
      <c r="G467">
        <v>1</v>
      </c>
      <c r="H467" s="4">
        <v>20575.45</v>
      </c>
      <c r="I467" t="str">
        <f>IF(Table1[[#This Row],[age]]&lt;=25,"Gen Z", IF(Table1[[#This Row],[age]]&lt;=40,"Adults",IF(Table1[[#This Row],[age]]&lt;=55,"Middle Aged","Old")))</f>
        <v>Old</v>
      </c>
    </row>
    <row r="468" spans="1:9" x14ac:dyDescent="0.25">
      <c r="A468" t="s">
        <v>679</v>
      </c>
      <c r="B468">
        <v>45</v>
      </c>
      <c r="C468" t="s">
        <v>16</v>
      </c>
      <c r="D468" t="s">
        <v>10</v>
      </c>
      <c r="E468">
        <v>42569</v>
      </c>
      <c r="F468" t="s">
        <v>405</v>
      </c>
      <c r="G468">
        <v>0.1</v>
      </c>
      <c r="H468" s="4">
        <v>1212.845</v>
      </c>
      <c r="I468" t="str">
        <f>IF(Table1[[#This Row],[age]]&lt;=25,"Gen Z", IF(Table1[[#This Row],[age]]&lt;=40,"Adults",IF(Table1[[#This Row],[age]]&lt;=55,"Middle Aged","Old")))</f>
        <v>Middle Aged</v>
      </c>
    </row>
    <row r="469" spans="1:9" x14ac:dyDescent="0.25">
      <c r="A469" t="s">
        <v>680</v>
      </c>
      <c r="B469">
        <v>56</v>
      </c>
      <c r="C469" t="s">
        <v>9</v>
      </c>
      <c r="D469" t="s">
        <v>13</v>
      </c>
      <c r="E469">
        <v>47343</v>
      </c>
      <c r="F469" t="s">
        <v>458</v>
      </c>
      <c r="G469">
        <v>0.7</v>
      </c>
      <c r="H469" s="4">
        <v>14957.004999999999</v>
      </c>
      <c r="I469" t="str">
        <f>IF(Table1[[#This Row],[age]]&lt;=25,"Gen Z", IF(Table1[[#This Row],[age]]&lt;=40,"Adults",IF(Table1[[#This Row],[age]]&lt;=55,"Middle Aged","Old")))</f>
        <v>Old</v>
      </c>
    </row>
    <row r="470" spans="1:9" x14ac:dyDescent="0.25">
      <c r="A470" t="s">
        <v>681</v>
      </c>
      <c r="B470">
        <v>30</v>
      </c>
      <c r="C470" t="s">
        <v>9</v>
      </c>
      <c r="D470" t="s">
        <v>17</v>
      </c>
      <c r="E470">
        <v>43437</v>
      </c>
      <c r="F470" t="s">
        <v>188</v>
      </c>
      <c r="G470">
        <v>0.8</v>
      </c>
      <c r="H470" s="4">
        <v>12137.48</v>
      </c>
      <c r="I470" t="str">
        <f>IF(Table1[[#This Row],[age]]&lt;=25,"Gen Z", IF(Table1[[#This Row],[age]]&lt;=40,"Adults",IF(Table1[[#This Row],[age]]&lt;=55,"Middle Aged","Old")))</f>
        <v>Adults</v>
      </c>
    </row>
    <row r="471" spans="1:9" x14ac:dyDescent="0.25">
      <c r="A471" t="s">
        <v>682</v>
      </c>
      <c r="B471">
        <v>60</v>
      </c>
      <c r="C471" t="s">
        <v>16</v>
      </c>
      <c r="D471" t="s">
        <v>24</v>
      </c>
      <c r="E471">
        <v>96913</v>
      </c>
      <c r="F471" t="s">
        <v>29</v>
      </c>
      <c r="G471">
        <v>0.4</v>
      </c>
      <c r="H471" s="4">
        <v>9938.26</v>
      </c>
      <c r="I471" t="str">
        <f>IF(Table1[[#This Row],[age]]&lt;=25,"Gen Z", IF(Table1[[#This Row],[age]]&lt;=40,"Adults",IF(Table1[[#This Row],[age]]&lt;=55,"Middle Aged","Old")))</f>
        <v>Old</v>
      </c>
    </row>
    <row r="472" spans="1:9" x14ac:dyDescent="0.25">
      <c r="A472" t="s">
        <v>911</v>
      </c>
      <c r="B472">
        <v>18</v>
      </c>
      <c r="C472" t="s">
        <v>9</v>
      </c>
      <c r="D472" t="s">
        <v>17</v>
      </c>
      <c r="E472">
        <v>43490</v>
      </c>
      <c r="F472" t="s">
        <v>94</v>
      </c>
      <c r="G472">
        <v>0.5</v>
      </c>
      <c r="H472" s="4">
        <v>6087.25</v>
      </c>
      <c r="I472" t="str">
        <f>IF(Table1[[#This Row],[age]]&lt;=25,"Gen Z", IF(Table1[[#This Row],[age]]&lt;=40,"Adults",IF(Table1[[#This Row],[age]]&lt;=55,"Middle Aged","Old")))</f>
        <v>Gen Z</v>
      </c>
    </row>
    <row r="473" spans="1:9" x14ac:dyDescent="0.25">
      <c r="A473" t="s">
        <v>685</v>
      </c>
      <c r="B473">
        <v>59</v>
      </c>
      <c r="C473" t="s">
        <v>16</v>
      </c>
      <c r="D473" t="s">
        <v>10</v>
      </c>
      <c r="E473">
        <v>74961</v>
      </c>
      <c r="F473" t="s">
        <v>263</v>
      </c>
      <c r="G473">
        <v>0.5</v>
      </c>
      <c r="H473" s="4">
        <v>7874.0249999999996</v>
      </c>
      <c r="I473" t="str">
        <f>IF(Table1[[#This Row],[age]]&lt;=25,"Gen Z", IF(Table1[[#This Row],[age]]&lt;=40,"Adults",IF(Table1[[#This Row],[age]]&lt;=55,"Middle Aged","Old")))</f>
        <v>Old</v>
      </c>
    </row>
    <row r="474" spans="1:9" x14ac:dyDescent="0.25">
      <c r="A474" t="s">
        <v>686</v>
      </c>
      <c r="B474">
        <v>39</v>
      </c>
      <c r="C474" t="s">
        <v>16</v>
      </c>
      <c r="D474" t="s">
        <v>10</v>
      </c>
      <c r="E474">
        <v>64450</v>
      </c>
      <c r="F474" t="s">
        <v>100</v>
      </c>
      <c r="G474">
        <v>0.3</v>
      </c>
      <c r="H474" s="4">
        <v>3966.75</v>
      </c>
      <c r="I474" t="str">
        <f>IF(Table1[[#This Row],[age]]&lt;=25,"Gen Z", IF(Table1[[#This Row],[age]]&lt;=40,"Adults",IF(Table1[[#This Row],[age]]&lt;=55,"Middle Aged","Old")))</f>
        <v>Adults</v>
      </c>
    </row>
    <row r="475" spans="1:9" x14ac:dyDescent="0.25">
      <c r="A475" t="s">
        <v>687</v>
      </c>
      <c r="B475">
        <v>38</v>
      </c>
      <c r="C475" t="s">
        <v>9</v>
      </c>
      <c r="D475" t="s">
        <v>24</v>
      </c>
      <c r="E475">
        <v>83078</v>
      </c>
      <c r="F475" t="s">
        <v>578</v>
      </c>
      <c r="G475">
        <v>1</v>
      </c>
      <c r="H475" s="4">
        <v>24153.9</v>
      </c>
      <c r="I475" t="str">
        <f>IF(Table1[[#This Row],[age]]&lt;=25,"Gen Z", IF(Table1[[#This Row],[age]]&lt;=40,"Adults",IF(Table1[[#This Row],[age]]&lt;=55,"Middle Aged","Old")))</f>
        <v>Adults</v>
      </c>
    </row>
    <row r="476" spans="1:9" x14ac:dyDescent="0.25">
      <c r="A476" t="s">
        <v>688</v>
      </c>
      <c r="B476">
        <v>39</v>
      </c>
      <c r="C476" t="s">
        <v>9</v>
      </c>
      <c r="D476" t="s">
        <v>10</v>
      </c>
      <c r="E476">
        <v>80117</v>
      </c>
      <c r="F476" t="s">
        <v>605</v>
      </c>
      <c r="G476">
        <v>0.3</v>
      </c>
      <c r="H476" s="4">
        <v>4801.7550000000001</v>
      </c>
      <c r="I476" t="str">
        <f>IF(Table1[[#This Row],[age]]&lt;=25,"Gen Z", IF(Table1[[#This Row],[age]]&lt;=40,"Adults",IF(Table1[[#This Row],[age]]&lt;=55,"Middle Aged","Old")))</f>
        <v>Adults</v>
      </c>
    </row>
    <row r="477" spans="1:9" x14ac:dyDescent="0.25">
      <c r="A477" t="s">
        <v>636</v>
      </c>
      <c r="B477">
        <v>18</v>
      </c>
      <c r="C477" t="s">
        <v>9</v>
      </c>
      <c r="D477" t="s">
        <v>10</v>
      </c>
      <c r="E477">
        <v>61040</v>
      </c>
      <c r="F477" t="s">
        <v>22</v>
      </c>
      <c r="G477">
        <v>0.6</v>
      </c>
      <c r="H477" s="4">
        <v>6031.2</v>
      </c>
      <c r="I477" t="str">
        <f>IF(Table1[[#This Row],[age]]&lt;=25,"Gen Z", IF(Table1[[#This Row],[age]]&lt;=40,"Adults",IF(Table1[[#This Row],[age]]&lt;=55,"Middle Aged","Old")))</f>
        <v>Gen Z</v>
      </c>
    </row>
    <row r="478" spans="1:9" x14ac:dyDescent="0.25">
      <c r="A478" t="s">
        <v>690</v>
      </c>
      <c r="B478">
        <v>44</v>
      </c>
      <c r="C478" t="s">
        <v>16</v>
      </c>
      <c r="D478" t="s">
        <v>24</v>
      </c>
      <c r="E478">
        <v>36567</v>
      </c>
      <c r="F478" t="s">
        <v>533</v>
      </c>
      <c r="G478">
        <v>0.2</v>
      </c>
      <c r="H478" s="4">
        <v>3965.67</v>
      </c>
      <c r="I478" t="str">
        <f>IF(Table1[[#This Row],[age]]&lt;=25,"Gen Z", IF(Table1[[#This Row],[age]]&lt;=40,"Adults",IF(Table1[[#This Row],[age]]&lt;=55,"Middle Aged","Old")))</f>
        <v>Middle Aged</v>
      </c>
    </row>
    <row r="479" spans="1:9" x14ac:dyDescent="0.25">
      <c r="A479" t="s">
        <v>691</v>
      </c>
      <c r="B479">
        <v>55</v>
      </c>
      <c r="C479" t="s">
        <v>16</v>
      </c>
      <c r="D479" t="s">
        <v>17</v>
      </c>
      <c r="E479">
        <v>83213</v>
      </c>
      <c r="F479" t="s">
        <v>692</v>
      </c>
      <c r="G479">
        <v>0.5</v>
      </c>
      <c r="H479" s="4">
        <v>9580.3250000000007</v>
      </c>
      <c r="I479" t="str">
        <f>IF(Table1[[#This Row],[age]]&lt;=25,"Gen Z", IF(Table1[[#This Row],[age]]&lt;=40,"Adults",IF(Table1[[#This Row],[age]]&lt;=55,"Middle Aged","Old")))</f>
        <v>Middle Aged</v>
      </c>
    </row>
    <row r="480" spans="1:9" x14ac:dyDescent="0.25">
      <c r="A480" t="s">
        <v>693</v>
      </c>
      <c r="B480">
        <v>61</v>
      </c>
      <c r="C480" t="s">
        <v>16</v>
      </c>
      <c r="D480" t="s">
        <v>24</v>
      </c>
      <c r="E480">
        <v>54370</v>
      </c>
      <c r="F480" t="s">
        <v>694</v>
      </c>
      <c r="G480">
        <v>0.5</v>
      </c>
      <c r="H480" s="4">
        <v>11359.25</v>
      </c>
      <c r="I480" t="str">
        <f>IF(Table1[[#This Row],[age]]&lt;=25,"Gen Z", IF(Table1[[#This Row],[age]]&lt;=40,"Adults",IF(Table1[[#This Row],[age]]&lt;=55,"Middle Aged","Old")))</f>
        <v>Old</v>
      </c>
    </row>
    <row r="481" spans="1:9" x14ac:dyDescent="0.25">
      <c r="A481" t="s">
        <v>865</v>
      </c>
      <c r="B481">
        <v>22</v>
      </c>
      <c r="C481" t="s">
        <v>16</v>
      </c>
      <c r="D481" t="s">
        <v>10</v>
      </c>
      <c r="E481">
        <v>65368</v>
      </c>
      <c r="F481" t="s">
        <v>319</v>
      </c>
      <c r="G481">
        <v>0.7</v>
      </c>
      <c r="H481" s="4">
        <v>5787.8799999999901</v>
      </c>
      <c r="I481" t="str">
        <f>IF(Table1[[#This Row],[age]]&lt;=25,"Gen Z", IF(Table1[[#This Row],[age]]&lt;=40,"Adults",IF(Table1[[#This Row],[age]]&lt;=55,"Middle Aged","Old")))</f>
        <v>Gen Z</v>
      </c>
    </row>
    <row r="482" spans="1:9" x14ac:dyDescent="0.25">
      <c r="A482" t="s">
        <v>696</v>
      </c>
      <c r="B482">
        <v>56</v>
      </c>
      <c r="C482" t="s">
        <v>16</v>
      </c>
      <c r="D482" t="s">
        <v>17</v>
      </c>
      <c r="E482">
        <v>36104</v>
      </c>
      <c r="F482" t="s">
        <v>51</v>
      </c>
      <c r="G482">
        <v>0.7</v>
      </c>
      <c r="H482" s="4">
        <v>11763.64</v>
      </c>
      <c r="I482" t="str">
        <f>IF(Table1[[#This Row],[age]]&lt;=25,"Gen Z", IF(Table1[[#This Row],[age]]&lt;=40,"Adults",IF(Table1[[#This Row],[age]]&lt;=55,"Middle Aged","Old")))</f>
        <v>Old</v>
      </c>
    </row>
    <row r="483" spans="1:9" x14ac:dyDescent="0.25">
      <c r="A483" t="s">
        <v>697</v>
      </c>
      <c r="B483">
        <v>42</v>
      </c>
      <c r="C483" t="s">
        <v>9</v>
      </c>
      <c r="D483" t="s">
        <v>10</v>
      </c>
      <c r="E483">
        <v>61063</v>
      </c>
      <c r="F483" t="s">
        <v>490</v>
      </c>
      <c r="G483">
        <v>0.3</v>
      </c>
      <c r="H483" s="4">
        <v>4515.9449999999997</v>
      </c>
      <c r="I483" t="str">
        <f>IF(Table1[[#This Row],[age]]&lt;=25,"Gen Z", IF(Table1[[#This Row],[age]]&lt;=40,"Adults",IF(Table1[[#This Row],[age]]&lt;=55,"Middle Aged","Old")))</f>
        <v>Middle Aged</v>
      </c>
    </row>
    <row r="484" spans="1:9" x14ac:dyDescent="0.25">
      <c r="A484" t="s">
        <v>56</v>
      </c>
      <c r="B484">
        <v>25</v>
      </c>
      <c r="C484" t="s">
        <v>9</v>
      </c>
      <c r="D484" t="s">
        <v>13</v>
      </c>
      <c r="E484">
        <v>44953</v>
      </c>
      <c r="F484" t="s">
        <v>57</v>
      </c>
      <c r="G484">
        <v>0.4</v>
      </c>
      <c r="H484" s="4">
        <v>5699.06</v>
      </c>
      <c r="I484" t="str">
        <f>IF(Table1[[#This Row],[age]]&lt;=25,"Gen Z", IF(Table1[[#This Row],[age]]&lt;=40,"Adults",IF(Table1[[#This Row],[age]]&lt;=55,"Middle Aged","Old")))</f>
        <v>Gen Z</v>
      </c>
    </row>
    <row r="485" spans="1:9" x14ac:dyDescent="0.25">
      <c r="A485" t="s">
        <v>699</v>
      </c>
      <c r="B485">
        <v>44</v>
      </c>
      <c r="C485" t="s">
        <v>16</v>
      </c>
      <c r="D485" t="s">
        <v>10</v>
      </c>
      <c r="E485">
        <v>98522</v>
      </c>
      <c r="F485" t="s">
        <v>580</v>
      </c>
      <c r="G485">
        <v>0.7</v>
      </c>
      <c r="H485" s="4">
        <v>10448.27</v>
      </c>
      <c r="I485" t="str">
        <f>IF(Table1[[#This Row],[age]]&lt;=25,"Gen Z", IF(Table1[[#This Row],[age]]&lt;=40,"Adults",IF(Table1[[#This Row],[age]]&lt;=55,"Middle Aged","Old")))</f>
        <v>Middle Aged</v>
      </c>
    </row>
    <row r="486" spans="1:9" x14ac:dyDescent="0.25">
      <c r="A486" t="s">
        <v>700</v>
      </c>
      <c r="B486">
        <v>26</v>
      </c>
      <c r="C486" t="s">
        <v>9</v>
      </c>
      <c r="D486" t="s">
        <v>24</v>
      </c>
      <c r="E486">
        <v>73047</v>
      </c>
      <c r="F486" t="s">
        <v>405</v>
      </c>
      <c r="G486">
        <v>0.9</v>
      </c>
      <c r="H486" s="4">
        <v>19487.1149999999</v>
      </c>
      <c r="I486" t="str">
        <f>IF(Table1[[#This Row],[age]]&lt;=25,"Gen Z", IF(Table1[[#This Row],[age]]&lt;=40,"Adults",IF(Table1[[#This Row],[age]]&lt;=55,"Middle Aged","Old")))</f>
        <v>Adults</v>
      </c>
    </row>
    <row r="487" spans="1:9" x14ac:dyDescent="0.25">
      <c r="A487" t="s">
        <v>58</v>
      </c>
      <c r="B487">
        <v>19</v>
      </c>
      <c r="C487" t="s">
        <v>9</v>
      </c>
      <c r="D487" t="s">
        <v>10</v>
      </c>
      <c r="E487">
        <v>48896</v>
      </c>
      <c r="F487" t="s">
        <v>59</v>
      </c>
      <c r="G487">
        <v>0.6</v>
      </c>
      <c r="H487" s="4">
        <v>5666.8799999999901</v>
      </c>
      <c r="I487" t="str">
        <f>IF(Table1[[#This Row],[age]]&lt;=25,"Gen Z", IF(Table1[[#This Row],[age]]&lt;=40,"Adults",IF(Table1[[#This Row],[age]]&lt;=55,"Middle Aged","Old")))</f>
        <v>Gen Z</v>
      </c>
    </row>
    <row r="488" spans="1:9" x14ac:dyDescent="0.25">
      <c r="A488" t="s">
        <v>703</v>
      </c>
      <c r="B488">
        <v>59</v>
      </c>
      <c r="C488" t="s">
        <v>16</v>
      </c>
      <c r="D488" t="s">
        <v>17</v>
      </c>
      <c r="E488">
        <v>31702</v>
      </c>
      <c r="F488" t="s">
        <v>677</v>
      </c>
      <c r="G488">
        <v>1</v>
      </c>
      <c r="H488" s="4">
        <v>16585.099999999999</v>
      </c>
      <c r="I488" t="str">
        <f>IF(Table1[[#This Row],[age]]&lt;=25,"Gen Z", IF(Table1[[#This Row],[age]]&lt;=40,"Adults",IF(Table1[[#This Row],[age]]&lt;=55,"Middle Aged","Old")))</f>
        <v>Old</v>
      </c>
    </row>
    <row r="489" spans="1:9" x14ac:dyDescent="0.25">
      <c r="A489" t="s">
        <v>704</v>
      </c>
      <c r="B489">
        <v>48</v>
      </c>
      <c r="C489" t="s">
        <v>9</v>
      </c>
      <c r="D489" t="s">
        <v>13</v>
      </c>
      <c r="E489">
        <v>53123</v>
      </c>
      <c r="F489" t="s">
        <v>181</v>
      </c>
      <c r="G489">
        <v>0.4</v>
      </c>
      <c r="H489" s="4">
        <v>7862.46</v>
      </c>
      <c r="I489" t="str">
        <f>IF(Table1[[#This Row],[age]]&lt;=25,"Gen Z", IF(Table1[[#This Row],[age]]&lt;=40,"Adults",IF(Table1[[#This Row],[age]]&lt;=55,"Middle Aged","Old")))</f>
        <v>Middle Aged</v>
      </c>
    </row>
    <row r="490" spans="1:9" x14ac:dyDescent="0.25">
      <c r="A490" t="s">
        <v>705</v>
      </c>
      <c r="B490">
        <v>43</v>
      </c>
      <c r="C490" t="s">
        <v>16</v>
      </c>
      <c r="D490" t="s">
        <v>10</v>
      </c>
      <c r="E490">
        <v>88612</v>
      </c>
      <c r="F490" t="s">
        <v>18</v>
      </c>
      <c r="G490">
        <v>0.2</v>
      </c>
      <c r="H490" s="4">
        <v>2886.12</v>
      </c>
      <c r="I490" t="str">
        <f>IF(Table1[[#This Row],[age]]&lt;=25,"Gen Z", IF(Table1[[#This Row],[age]]&lt;=40,"Adults",IF(Table1[[#This Row],[age]]&lt;=55,"Middle Aged","Old")))</f>
        <v>Middle Aged</v>
      </c>
    </row>
    <row r="491" spans="1:9" x14ac:dyDescent="0.25">
      <c r="A491" t="s">
        <v>381</v>
      </c>
      <c r="B491">
        <v>21</v>
      </c>
      <c r="C491" t="s">
        <v>16</v>
      </c>
      <c r="D491" t="s">
        <v>13</v>
      </c>
      <c r="E491">
        <v>24492</v>
      </c>
      <c r="F491" t="s">
        <v>190</v>
      </c>
      <c r="G491">
        <v>0.5</v>
      </c>
      <c r="H491" s="4">
        <v>5612.3</v>
      </c>
      <c r="I491" t="str">
        <f>IF(Table1[[#This Row],[age]]&lt;=25,"Gen Z", IF(Table1[[#This Row],[age]]&lt;=40,"Adults",IF(Table1[[#This Row],[age]]&lt;=55,"Middle Aged","Old")))</f>
        <v>Gen Z</v>
      </c>
    </row>
    <row r="492" spans="1:9" x14ac:dyDescent="0.25">
      <c r="A492" t="s">
        <v>708</v>
      </c>
      <c r="B492">
        <v>26</v>
      </c>
      <c r="C492" t="s">
        <v>16</v>
      </c>
      <c r="D492" t="s">
        <v>13</v>
      </c>
      <c r="E492">
        <v>20842</v>
      </c>
      <c r="F492" t="s">
        <v>513</v>
      </c>
      <c r="G492">
        <v>0.6</v>
      </c>
      <c r="H492" s="4">
        <v>8425.26</v>
      </c>
      <c r="I492" t="str">
        <f>IF(Table1[[#This Row],[age]]&lt;=25,"Gen Z", IF(Table1[[#This Row],[age]]&lt;=40,"Adults",IF(Table1[[#This Row],[age]]&lt;=55,"Middle Aged","Old")))</f>
        <v>Adults</v>
      </c>
    </row>
    <row r="493" spans="1:9" x14ac:dyDescent="0.25">
      <c r="A493" t="s">
        <v>709</v>
      </c>
      <c r="B493">
        <v>27</v>
      </c>
      <c r="C493" t="s">
        <v>9</v>
      </c>
      <c r="D493" t="s">
        <v>10</v>
      </c>
      <c r="E493">
        <v>31290</v>
      </c>
      <c r="F493" t="s">
        <v>109</v>
      </c>
      <c r="G493">
        <v>0.6</v>
      </c>
      <c r="H493" s="4">
        <v>6938.7</v>
      </c>
      <c r="I493" t="str">
        <f>IF(Table1[[#This Row],[age]]&lt;=25,"Gen Z", IF(Table1[[#This Row],[age]]&lt;=40,"Adults",IF(Table1[[#This Row],[age]]&lt;=55,"Middle Aged","Old")))</f>
        <v>Adults</v>
      </c>
    </row>
    <row r="494" spans="1:9" x14ac:dyDescent="0.25">
      <c r="A494" t="s">
        <v>710</v>
      </c>
      <c r="B494">
        <v>31</v>
      </c>
      <c r="C494" t="s">
        <v>9</v>
      </c>
      <c r="D494" t="s">
        <v>24</v>
      </c>
      <c r="E494">
        <v>63491</v>
      </c>
      <c r="F494" t="s">
        <v>134</v>
      </c>
      <c r="G494">
        <v>0.8</v>
      </c>
      <c r="H494" s="4">
        <v>16939.64</v>
      </c>
      <c r="I494" t="str">
        <f>IF(Table1[[#This Row],[age]]&lt;=25,"Gen Z", IF(Table1[[#This Row],[age]]&lt;=40,"Adults",IF(Table1[[#This Row],[age]]&lt;=55,"Middle Aged","Old")))</f>
        <v>Adults</v>
      </c>
    </row>
    <row r="495" spans="1:9" x14ac:dyDescent="0.25">
      <c r="A495" t="s">
        <v>711</v>
      </c>
      <c r="B495">
        <v>48</v>
      </c>
      <c r="C495" t="s">
        <v>16</v>
      </c>
      <c r="D495" t="s">
        <v>10</v>
      </c>
      <c r="E495">
        <v>61356</v>
      </c>
      <c r="F495" t="s">
        <v>296</v>
      </c>
      <c r="G495">
        <v>0.8</v>
      </c>
      <c r="H495" s="4">
        <v>10454.24</v>
      </c>
      <c r="I495" t="str">
        <f>IF(Table1[[#This Row],[age]]&lt;=25,"Gen Z", IF(Table1[[#This Row],[age]]&lt;=40,"Adults",IF(Table1[[#This Row],[age]]&lt;=55,"Middle Aged","Old")))</f>
        <v>Middle Aged</v>
      </c>
    </row>
    <row r="496" spans="1:9" x14ac:dyDescent="0.25">
      <c r="A496" t="s">
        <v>712</v>
      </c>
      <c r="B496">
        <v>42</v>
      </c>
      <c r="C496" t="s">
        <v>9</v>
      </c>
      <c r="D496" t="s">
        <v>24</v>
      </c>
      <c r="E496">
        <v>92257</v>
      </c>
      <c r="F496" t="s">
        <v>119</v>
      </c>
      <c r="G496">
        <v>0.7</v>
      </c>
      <c r="H496" s="4">
        <v>17228.994999999999</v>
      </c>
      <c r="I496" t="str">
        <f>IF(Table1[[#This Row],[age]]&lt;=25,"Gen Z", IF(Table1[[#This Row],[age]]&lt;=40,"Adults",IF(Table1[[#This Row],[age]]&lt;=55,"Middle Aged","Old")))</f>
        <v>Middle Aged</v>
      </c>
    </row>
    <row r="497" spans="1:9" x14ac:dyDescent="0.25">
      <c r="A497" t="s">
        <v>713</v>
      </c>
      <c r="B497">
        <v>51</v>
      </c>
      <c r="C497" t="s">
        <v>16</v>
      </c>
      <c r="D497" t="s">
        <v>17</v>
      </c>
      <c r="E497">
        <v>38838</v>
      </c>
      <c r="F497" t="s">
        <v>223</v>
      </c>
      <c r="G497">
        <v>0.7</v>
      </c>
      <c r="H497" s="4">
        <v>11859.33</v>
      </c>
      <c r="I497" t="str">
        <f>IF(Table1[[#This Row],[age]]&lt;=25,"Gen Z", IF(Table1[[#This Row],[age]]&lt;=40,"Adults",IF(Table1[[#This Row],[age]]&lt;=55,"Middle Aged","Old")))</f>
        <v>Middle Aged</v>
      </c>
    </row>
    <row r="498" spans="1:9" x14ac:dyDescent="0.25">
      <c r="A498" t="s">
        <v>714</v>
      </c>
      <c r="B498">
        <v>50</v>
      </c>
      <c r="C498" t="s">
        <v>9</v>
      </c>
      <c r="D498" t="s">
        <v>17</v>
      </c>
      <c r="E498">
        <v>29236</v>
      </c>
      <c r="F498" t="s">
        <v>223</v>
      </c>
      <c r="G498">
        <v>0.3</v>
      </c>
      <c r="H498" s="4">
        <v>4938.54</v>
      </c>
      <c r="I498" t="str">
        <f>IF(Table1[[#This Row],[age]]&lt;=25,"Gen Z", IF(Table1[[#This Row],[age]]&lt;=40,"Adults",IF(Table1[[#This Row],[age]]&lt;=55,"Middle Aged","Old")))</f>
        <v>Middle Aged</v>
      </c>
    </row>
    <row r="499" spans="1:9" x14ac:dyDescent="0.25">
      <c r="A499" t="s">
        <v>715</v>
      </c>
      <c r="B499">
        <v>27</v>
      </c>
      <c r="C499" t="s">
        <v>16</v>
      </c>
      <c r="D499" t="s">
        <v>24</v>
      </c>
      <c r="E499">
        <v>94082</v>
      </c>
      <c r="F499" t="s">
        <v>343</v>
      </c>
      <c r="G499">
        <v>0.2</v>
      </c>
      <c r="H499" s="4">
        <v>4140.82</v>
      </c>
      <c r="I499" t="str">
        <f>IF(Table1[[#This Row],[age]]&lt;=25,"Gen Z", IF(Table1[[#This Row],[age]]&lt;=40,"Adults",IF(Table1[[#This Row],[age]]&lt;=55,"Middle Aged","Old")))</f>
        <v>Adults</v>
      </c>
    </row>
    <row r="500" spans="1:9" x14ac:dyDescent="0.25">
      <c r="A500" t="s">
        <v>716</v>
      </c>
      <c r="B500">
        <v>60</v>
      </c>
      <c r="C500" t="s">
        <v>16</v>
      </c>
      <c r="D500" t="s">
        <v>13</v>
      </c>
      <c r="E500">
        <v>94093</v>
      </c>
      <c r="F500" t="s">
        <v>41</v>
      </c>
      <c r="G500">
        <v>0.5</v>
      </c>
      <c r="H500" s="4">
        <v>10852.325000000001</v>
      </c>
      <c r="I500" t="str">
        <f>IF(Table1[[#This Row],[age]]&lt;=25,"Gen Z", IF(Table1[[#This Row],[age]]&lt;=40,"Adults",IF(Table1[[#This Row],[age]]&lt;=55,"Middle Aged","Old")))</f>
        <v>Old</v>
      </c>
    </row>
    <row r="501" spans="1:9" x14ac:dyDescent="0.25">
      <c r="A501" t="s">
        <v>717</v>
      </c>
      <c r="B501">
        <v>40</v>
      </c>
      <c r="C501" t="s">
        <v>9</v>
      </c>
      <c r="D501" t="s">
        <v>24</v>
      </c>
      <c r="E501">
        <v>97525</v>
      </c>
      <c r="F501" t="s">
        <v>365</v>
      </c>
      <c r="G501">
        <v>0.6</v>
      </c>
      <c r="H501" s="4">
        <v>14925.75</v>
      </c>
      <c r="I501" t="str">
        <f>IF(Table1[[#This Row],[age]]&lt;=25,"Gen Z", IF(Table1[[#This Row],[age]]&lt;=40,"Adults",IF(Table1[[#This Row],[age]]&lt;=55,"Middle Aged","Old")))</f>
        <v>Adults</v>
      </c>
    </row>
    <row r="502" spans="1:9" x14ac:dyDescent="0.25">
      <c r="A502" t="s">
        <v>718</v>
      </c>
      <c r="B502">
        <v>65</v>
      </c>
      <c r="C502" t="s">
        <v>9</v>
      </c>
      <c r="D502" t="s">
        <v>13</v>
      </c>
      <c r="E502">
        <v>50447</v>
      </c>
      <c r="F502" t="s">
        <v>504</v>
      </c>
      <c r="G502">
        <v>0.9</v>
      </c>
      <c r="H502" s="4">
        <v>19370.1149999999</v>
      </c>
      <c r="I502" t="str">
        <f>IF(Table1[[#This Row],[age]]&lt;=25,"Gen Z", IF(Table1[[#This Row],[age]]&lt;=40,"Adults",IF(Table1[[#This Row],[age]]&lt;=55,"Middle Aged","Old")))</f>
        <v>Old</v>
      </c>
    </row>
    <row r="503" spans="1:9" x14ac:dyDescent="0.25">
      <c r="A503" t="s">
        <v>1009</v>
      </c>
      <c r="B503">
        <v>21</v>
      </c>
      <c r="C503" t="s">
        <v>16</v>
      </c>
      <c r="D503" t="s">
        <v>13</v>
      </c>
      <c r="E503">
        <v>77042</v>
      </c>
      <c r="F503" t="s">
        <v>14</v>
      </c>
      <c r="G503">
        <v>0.4</v>
      </c>
      <c r="H503" s="4">
        <v>5540.84</v>
      </c>
      <c r="I503" t="str">
        <f>IF(Table1[[#This Row],[age]]&lt;=25,"Gen Z", IF(Table1[[#This Row],[age]]&lt;=40,"Adults",IF(Table1[[#This Row],[age]]&lt;=55,"Middle Aged","Old")))</f>
        <v>Gen Z</v>
      </c>
    </row>
    <row r="504" spans="1:9" x14ac:dyDescent="0.25">
      <c r="A504" t="s">
        <v>1058</v>
      </c>
      <c r="B504">
        <v>25</v>
      </c>
      <c r="C504" t="s">
        <v>9</v>
      </c>
      <c r="D504" t="s">
        <v>17</v>
      </c>
      <c r="E504">
        <v>69806</v>
      </c>
      <c r="F504" t="s">
        <v>299</v>
      </c>
      <c r="G504">
        <v>0.4</v>
      </c>
      <c r="H504" s="4">
        <v>5396.12</v>
      </c>
      <c r="I504" t="str">
        <f>IF(Table1[[#This Row],[age]]&lt;=25,"Gen Z", IF(Table1[[#This Row],[age]]&lt;=40,"Adults",IF(Table1[[#This Row],[age]]&lt;=55,"Middle Aged","Old")))</f>
        <v>Gen Z</v>
      </c>
    </row>
    <row r="505" spans="1:9" x14ac:dyDescent="0.25">
      <c r="A505" t="s">
        <v>722</v>
      </c>
      <c r="B505">
        <v>41</v>
      </c>
      <c r="C505" t="s">
        <v>9</v>
      </c>
      <c r="D505" t="s">
        <v>17</v>
      </c>
      <c r="E505">
        <v>91532</v>
      </c>
      <c r="F505" t="s">
        <v>723</v>
      </c>
      <c r="G505">
        <v>0.1</v>
      </c>
      <c r="H505" s="4">
        <v>1957.6599999999901</v>
      </c>
      <c r="I505" t="str">
        <f>IF(Table1[[#This Row],[age]]&lt;=25,"Gen Z", IF(Table1[[#This Row],[age]]&lt;=40,"Adults",IF(Table1[[#This Row],[age]]&lt;=55,"Middle Aged","Old")))</f>
        <v>Middle Aged</v>
      </c>
    </row>
    <row r="506" spans="1:9" x14ac:dyDescent="0.25">
      <c r="A506" t="s">
        <v>724</v>
      </c>
      <c r="B506">
        <v>51</v>
      </c>
      <c r="C506" t="s">
        <v>16</v>
      </c>
      <c r="D506" t="s">
        <v>10</v>
      </c>
      <c r="E506">
        <v>94698</v>
      </c>
      <c r="F506" t="s">
        <v>231</v>
      </c>
      <c r="G506">
        <v>0.6</v>
      </c>
      <c r="H506" s="4">
        <v>10040.94</v>
      </c>
      <c r="I506" t="str">
        <f>IF(Table1[[#This Row],[age]]&lt;=25,"Gen Z", IF(Table1[[#This Row],[age]]&lt;=40,"Adults",IF(Table1[[#This Row],[age]]&lt;=55,"Middle Aged","Old")))</f>
        <v>Middle Aged</v>
      </c>
    </row>
    <row r="507" spans="1:9" x14ac:dyDescent="0.25">
      <c r="A507" t="s">
        <v>180</v>
      </c>
      <c r="B507">
        <v>21</v>
      </c>
      <c r="C507" t="s">
        <v>16</v>
      </c>
      <c r="D507" t="s">
        <v>17</v>
      </c>
      <c r="E507">
        <v>51319</v>
      </c>
      <c r="F507" t="s">
        <v>181</v>
      </c>
      <c r="G507">
        <v>0.5</v>
      </c>
      <c r="H507" s="4">
        <v>5282.9750000000004</v>
      </c>
      <c r="I507" t="str">
        <f>IF(Table1[[#This Row],[age]]&lt;=25,"Gen Z", IF(Table1[[#This Row],[age]]&lt;=40,"Adults",IF(Table1[[#This Row],[age]]&lt;=55,"Middle Aged","Old")))</f>
        <v>Gen Z</v>
      </c>
    </row>
    <row r="508" spans="1:9" x14ac:dyDescent="0.25">
      <c r="A508" t="s">
        <v>726</v>
      </c>
      <c r="B508">
        <v>49</v>
      </c>
      <c r="C508" t="s">
        <v>9</v>
      </c>
      <c r="D508" t="s">
        <v>24</v>
      </c>
      <c r="E508">
        <v>20170</v>
      </c>
      <c r="F508" t="s">
        <v>57</v>
      </c>
      <c r="G508">
        <v>0.4</v>
      </c>
      <c r="H508" s="4">
        <v>8403.4</v>
      </c>
      <c r="I508" t="str">
        <f>IF(Table1[[#This Row],[age]]&lt;=25,"Gen Z", IF(Table1[[#This Row],[age]]&lt;=40,"Adults",IF(Table1[[#This Row],[age]]&lt;=55,"Middle Aged","Old")))</f>
        <v>Middle Aged</v>
      </c>
    </row>
    <row r="509" spans="1:9" x14ac:dyDescent="0.25">
      <c r="A509" t="s">
        <v>727</v>
      </c>
      <c r="B509">
        <v>59</v>
      </c>
      <c r="C509" t="s">
        <v>9</v>
      </c>
      <c r="D509" t="s">
        <v>13</v>
      </c>
      <c r="E509">
        <v>41065</v>
      </c>
      <c r="F509" t="s">
        <v>728</v>
      </c>
      <c r="G509">
        <v>0.1</v>
      </c>
      <c r="H509" s="4">
        <v>2105.3249999999998</v>
      </c>
      <c r="I509" t="str">
        <f>IF(Table1[[#This Row],[age]]&lt;=25,"Gen Z", IF(Table1[[#This Row],[age]]&lt;=40,"Adults",IF(Table1[[#This Row],[age]]&lt;=55,"Middle Aged","Old")))</f>
        <v>Old</v>
      </c>
    </row>
    <row r="510" spans="1:9" x14ac:dyDescent="0.25">
      <c r="A510" t="s">
        <v>729</v>
      </c>
      <c r="B510">
        <v>65</v>
      </c>
      <c r="C510" t="s">
        <v>9</v>
      </c>
      <c r="D510" t="s">
        <v>17</v>
      </c>
      <c r="E510">
        <v>70498</v>
      </c>
      <c r="F510" t="s">
        <v>259</v>
      </c>
      <c r="G510">
        <v>0.5</v>
      </c>
      <c r="H510" s="4">
        <v>10262.450000000001</v>
      </c>
      <c r="I510" t="str">
        <f>IF(Table1[[#This Row],[age]]&lt;=25,"Gen Z", IF(Table1[[#This Row],[age]]&lt;=40,"Adults",IF(Table1[[#This Row],[age]]&lt;=55,"Middle Aged","Old")))</f>
        <v>Old</v>
      </c>
    </row>
    <row r="511" spans="1:9" x14ac:dyDescent="0.25">
      <c r="A511" t="s">
        <v>730</v>
      </c>
      <c r="B511">
        <v>61</v>
      </c>
      <c r="C511" t="s">
        <v>9</v>
      </c>
      <c r="D511" t="s">
        <v>17</v>
      </c>
      <c r="E511">
        <v>23577</v>
      </c>
      <c r="F511" t="s">
        <v>504</v>
      </c>
      <c r="G511">
        <v>0.8</v>
      </c>
      <c r="H511" s="4">
        <v>14543.08</v>
      </c>
      <c r="I511" t="str">
        <f>IF(Table1[[#This Row],[age]]&lt;=25,"Gen Z", IF(Table1[[#This Row],[age]]&lt;=40,"Adults",IF(Table1[[#This Row],[age]]&lt;=55,"Middle Aged","Old")))</f>
        <v>Old</v>
      </c>
    </row>
    <row r="512" spans="1:9" x14ac:dyDescent="0.25">
      <c r="A512" t="s">
        <v>731</v>
      </c>
      <c r="B512">
        <v>57</v>
      </c>
      <c r="C512" t="s">
        <v>16</v>
      </c>
      <c r="D512" t="s">
        <v>24</v>
      </c>
      <c r="E512">
        <v>61320</v>
      </c>
      <c r="F512" t="s">
        <v>721</v>
      </c>
      <c r="G512">
        <v>1</v>
      </c>
      <c r="H512" s="4">
        <v>23066</v>
      </c>
      <c r="I512" t="str">
        <f>IF(Table1[[#This Row],[age]]&lt;=25,"Gen Z", IF(Table1[[#This Row],[age]]&lt;=40,"Adults",IF(Table1[[#This Row],[age]]&lt;=55,"Middle Aged","Old")))</f>
        <v>Old</v>
      </c>
    </row>
    <row r="513" spans="1:9" x14ac:dyDescent="0.25">
      <c r="A513" t="s">
        <v>732</v>
      </c>
      <c r="B513">
        <v>38</v>
      </c>
      <c r="C513" t="s">
        <v>9</v>
      </c>
      <c r="D513" t="s">
        <v>17</v>
      </c>
      <c r="E513">
        <v>87161</v>
      </c>
      <c r="F513" t="s">
        <v>419</v>
      </c>
      <c r="G513">
        <v>0.7</v>
      </c>
      <c r="H513" s="4">
        <v>13550.6349999999</v>
      </c>
      <c r="I513" t="str">
        <f>IF(Table1[[#This Row],[age]]&lt;=25,"Gen Z", IF(Table1[[#This Row],[age]]&lt;=40,"Adults",IF(Table1[[#This Row],[age]]&lt;=55,"Middle Aged","Old")))</f>
        <v>Adults</v>
      </c>
    </row>
    <row r="514" spans="1:9" x14ac:dyDescent="0.25">
      <c r="A514" t="s">
        <v>733</v>
      </c>
      <c r="B514">
        <v>43</v>
      </c>
      <c r="C514" t="s">
        <v>16</v>
      </c>
      <c r="D514" t="s">
        <v>13</v>
      </c>
      <c r="E514">
        <v>69936</v>
      </c>
      <c r="F514" t="s">
        <v>156</v>
      </c>
      <c r="G514">
        <v>0.5</v>
      </c>
      <c r="H514" s="4">
        <v>9248.4</v>
      </c>
      <c r="I514" t="str">
        <f>IF(Table1[[#This Row],[age]]&lt;=25,"Gen Z", IF(Table1[[#This Row],[age]]&lt;=40,"Adults",IF(Table1[[#This Row],[age]]&lt;=55,"Middle Aged","Old")))</f>
        <v>Middle Aged</v>
      </c>
    </row>
    <row r="515" spans="1:9" x14ac:dyDescent="0.25">
      <c r="A515" t="s">
        <v>734</v>
      </c>
      <c r="B515">
        <v>33</v>
      </c>
      <c r="C515" t="s">
        <v>16</v>
      </c>
      <c r="D515" t="s">
        <v>13</v>
      </c>
      <c r="E515">
        <v>51692</v>
      </c>
      <c r="F515" t="s">
        <v>348</v>
      </c>
      <c r="G515">
        <v>0.9</v>
      </c>
      <c r="H515" s="4">
        <v>14026.14</v>
      </c>
      <c r="I515" t="str">
        <f>IF(Table1[[#This Row],[age]]&lt;=25,"Gen Z", IF(Table1[[#This Row],[age]]&lt;=40,"Adults",IF(Table1[[#This Row],[age]]&lt;=55,"Middle Aged","Old")))</f>
        <v>Adults</v>
      </c>
    </row>
    <row r="516" spans="1:9" x14ac:dyDescent="0.25">
      <c r="A516" t="s">
        <v>735</v>
      </c>
      <c r="B516">
        <v>55</v>
      </c>
      <c r="C516" t="s">
        <v>9</v>
      </c>
      <c r="D516" t="s">
        <v>24</v>
      </c>
      <c r="E516">
        <v>51216</v>
      </c>
      <c r="F516" t="s">
        <v>736</v>
      </c>
      <c r="G516">
        <v>1</v>
      </c>
      <c r="H516" s="4">
        <v>24560.799999999999</v>
      </c>
      <c r="I516" t="str">
        <f>IF(Table1[[#This Row],[age]]&lt;=25,"Gen Z", IF(Table1[[#This Row],[age]]&lt;=40,"Adults",IF(Table1[[#This Row],[age]]&lt;=55,"Middle Aged","Old")))</f>
        <v>Middle Aged</v>
      </c>
    </row>
    <row r="517" spans="1:9" x14ac:dyDescent="0.25">
      <c r="A517" t="s">
        <v>737</v>
      </c>
      <c r="B517">
        <v>39</v>
      </c>
      <c r="C517" t="s">
        <v>16</v>
      </c>
      <c r="D517" t="s">
        <v>13</v>
      </c>
      <c r="E517">
        <v>51925</v>
      </c>
      <c r="F517" t="s">
        <v>241</v>
      </c>
      <c r="G517">
        <v>0.3</v>
      </c>
      <c r="H517" s="4">
        <v>5278.875</v>
      </c>
      <c r="I517" t="str">
        <f>IF(Table1[[#This Row],[age]]&lt;=25,"Gen Z", IF(Table1[[#This Row],[age]]&lt;=40,"Adults",IF(Table1[[#This Row],[age]]&lt;=55,"Middle Aged","Old")))</f>
        <v>Adults</v>
      </c>
    </row>
    <row r="518" spans="1:9" x14ac:dyDescent="0.25">
      <c r="A518" t="s">
        <v>738</v>
      </c>
      <c r="B518">
        <v>34</v>
      </c>
      <c r="C518" t="s">
        <v>16</v>
      </c>
      <c r="D518" t="s">
        <v>10</v>
      </c>
      <c r="E518">
        <v>78575</v>
      </c>
      <c r="F518" t="s">
        <v>331</v>
      </c>
      <c r="G518">
        <v>0.8</v>
      </c>
      <c r="H518" s="4">
        <v>9543</v>
      </c>
      <c r="I518" t="str">
        <f>IF(Table1[[#This Row],[age]]&lt;=25,"Gen Z", IF(Table1[[#This Row],[age]]&lt;=40,"Adults",IF(Table1[[#This Row],[age]]&lt;=55,"Middle Aged","Old")))</f>
        <v>Adults</v>
      </c>
    </row>
    <row r="519" spans="1:9" x14ac:dyDescent="0.25">
      <c r="A519" t="s">
        <v>739</v>
      </c>
      <c r="B519">
        <v>31</v>
      </c>
      <c r="C519" t="s">
        <v>16</v>
      </c>
      <c r="D519" t="s">
        <v>13</v>
      </c>
      <c r="E519">
        <v>99329</v>
      </c>
      <c r="F519" t="s">
        <v>533</v>
      </c>
      <c r="G519">
        <v>0.4</v>
      </c>
      <c r="H519" s="4">
        <v>7186.58</v>
      </c>
      <c r="I519" t="str">
        <f>IF(Table1[[#This Row],[age]]&lt;=25,"Gen Z", IF(Table1[[#This Row],[age]]&lt;=40,"Adults",IF(Table1[[#This Row],[age]]&lt;=55,"Middle Aged","Old")))</f>
        <v>Adults</v>
      </c>
    </row>
    <row r="520" spans="1:9" x14ac:dyDescent="0.25">
      <c r="A520" t="s">
        <v>740</v>
      </c>
      <c r="B520">
        <v>63</v>
      </c>
      <c r="C520" t="s">
        <v>16</v>
      </c>
      <c r="D520" t="s">
        <v>24</v>
      </c>
      <c r="E520">
        <v>47563</v>
      </c>
      <c r="F520" t="s">
        <v>251</v>
      </c>
      <c r="G520">
        <v>0.5</v>
      </c>
      <c r="H520" s="4">
        <v>11189.075000000001</v>
      </c>
      <c r="I520" t="str">
        <f>IF(Table1[[#This Row],[age]]&lt;=25,"Gen Z", IF(Table1[[#This Row],[age]]&lt;=40,"Adults",IF(Table1[[#This Row],[age]]&lt;=55,"Middle Aged","Old")))</f>
        <v>Old</v>
      </c>
    </row>
    <row r="521" spans="1:9" x14ac:dyDescent="0.25">
      <c r="A521" t="s">
        <v>741</v>
      </c>
      <c r="B521">
        <v>42</v>
      </c>
      <c r="C521" t="s">
        <v>9</v>
      </c>
      <c r="D521" t="s">
        <v>17</v>
      </c>
      <c r="E521">
        <v>66392</v>
      </c>
      <c r="F521" t="s">
        <v>55</v>
      </c>
      <c r="G521">
        <v>0.7</v>
      </c>
      <c r="H521" s="4">
        <v>12823.719999999899</v>
      </c>
      <c r="I521" t="str">
        <f>IF(Table1[[#This Row],[age]]&lt;=25,"Gen Z", IF(Table1[[#This Row],[age]]&lt;=40,"Adults",IF(Table1[[#This Row],[age]]&lt;=55,"Middle Aged","Old")))</f>
        <v>Middle Aged</v>
      </c>
    </row>
    <row r="522" spans="1:9" x14ac:dyDescent="0.25">
      <c r="A522" t="s">
        <v>742</v>
      </c>
      <c r="B522">
        <v>38</v>
      </c>
      <c r="C522" t="s">
        <v>16</v>
      </c>
      <c r="D522" t="s">
        <v>10</v>
      </c>
      <c r="E522">
        <v>45177</v>
      </c>
      <c r="F522" t="s">
        <v>506</v>
      </c>
      <c r="G522">
        <v>0.4</v>
      </c>
      <c r="H522" s="4">
        <v>4903.54</v>
      </c>
      <c r="I522" t="str">
        <f>IF(Table1[[#This Row],[age]]&lt;=25,"Gen Z", IF(Table1[[#This Row],[age]]&lt;=40,"Adults",IF(Table1[[#This Row],[age]]&lt;=55,"Middle Aged","Old")))</f>
        <v>Adults</v>
      </c>
    </row>
    <row r="523" spans="1:9" x14ac:dyDescent="0.25">
      <c r="A523" t="s">
        <v>743</v>
      </c>
      <c r="B523">
        <v>56</v>
      </c>
      <c r="C523" t="s">
        <v>16</v>
      </c>
      <c r="D523" t="s">
        <v>24</v>
      </c>
      <c r="E523">
        <v>30608</v>
      </c>
      <c r="F523" t="s">
        <v>231</v>
      </c>
      <c r="G523">
        <v>0.5</v>
      </c>
      <c r="H523" s="4">
        <v>10765.2</v>
      </c>
      <c r="I523" t="str">
        <f>IF(Table1[[#This Row],[age]]&lt;=25,"Gen Z", IF(Table1[[#This Row],[age]]&lt;=40,"Adults",IF(Table1[[#This Row],[age]]&lt;=55,"Middle Aged","Old")))</f>
        <v>Old</v>
      </c>
    </row>
    <row r="524" spans="1:9" x14ac:dyDescent="0.25">
      <c r="A524" t="s">
        <v>744</v>
      </c>
      <c r="B524">
        <v>50</v>
      </c>
      <c r="C524" t="s">
        <v>9</v>
      </c>
      <c r="D524" t="s">
        <v>24</v>
      </c>
      <c r="E524">
        <v>75021</v>
      </c>
      <c r="F524" t="s">
        <v>736</v>
      </c>
      <c r="G524">
        <v>0.6</v>
      </c>
      <c r="H524" s="4">
        <v>14250.63</v>
      </c>
      <c r="I524" t="str">
        <f>IF(Table1[[#This Row],[age]]&lt;=25,"Gen Z", IF(Table1[[#This Row],[age]]&lt;=40,"Adults",IF(Table1[[#This Row],[age]]&lt;=55,"Middle Aged","Old")))</f>
        <v>Middle Aged</v>
      </c>
    </row>
    <row r="525" spans="1:9" x14ac:dyDescent="0.25">
      <c r="A525" t="s">
        <v>745</v>
      </c>
      <c r="B525">
        <v>61</v>
      </c>
      <c r="C525" t="s">
        <v>9</v>
      </c>
      <c r="D525" t="s">
        <v>10</v>
      </c>
      <c r="E525">
        <v>35077</v>
      </c>
      <c r="F525" t="s">
        <v>504</v>
      </c>
      <c r="G525">
        <v>0.1</v>
      </c>
      <c r="H525" s="4">
        <v>1575.385</v>
      </c>
      <c r="I525" t="str">
        <f>IF(Table1[[#This Row],[age]]&lt;=25,"Gen Z", IF(Table1[[#This Row],[age]]&lt;=40,"Adults",IF(Table1[[#This Row],[age]]&lt;=55,"Middle Aged","Old")))</f>
        <v>Old</v>
      </c>
    </row>
    <row r="526" spans="1:9" x14ac:dyDescent="0.25">
      <c r="A526" t="s">
        <v>746</v>
      </c>
      <c r="B526">
        <v>39</v>
      </c>
      <c r="C526" t="s">
        <v>16</v>
      </c>
      <c r="D526" t="s">
        <v>13</v>
      </c>
      <c r="E526">
        <v>93240</v>
      </c>
      <c r="F526" t="s">
        <v>159</v>
      </c>
      <c r="G526">
        <v>0.8</v>
      </c>
      <c r="H526" s="4">
        <v>15729.6</v>
      </c>
      <c r="I526" t="str">
        <f>IF(Table1[[#This Row],[age]]&lt;=25,"Gen Z", IF(Table1[[#This Row],[age]]&lt;=40,"Adults",IF(Table1[[#This Row],[age]]&lt;=55,"Middle Aged","Old")))</f>
        <v>Adults</v>
      </c>
    </row>
    <row r="527" spans="1:9" x14ac:dyDescent="0.25">
      <c r="A527" t="s">
        <v>747</v>
      </c>
      <c r="B527">
        <v>37</v>
      </c>
      <c r="C527" t="s">
        <v>9</v>
      </c>
      <c r="D527" t="s">
        <v>24</v>
      </c>
      <c r="E527">
        <v>69148</v>
      </c>
      <c r="F527" t="s">
        <v>371</v>
      </c>
      <c r="G527">
        <v>0.4</v>
      </c>
      <c r="H527" s="4">
        <v>9382.9599999999991</v>
      </c>
      <c r="I527" t="str">
        <f>IF(Table1[[#This Row],[age]]&lt;=25,"Gen Z", IF(Table1[[#This Row],[age]]&lt;=40,"Adults",IF(Table1[[#This Row],[age]]&lt;=55,"Middle Aged","Old")))</f>
        <v>Adults</v>
      </c>
    </row>
    <row r="528" spans="1:9" x14ac:dyDescent="0.25">
      <c r="A528" t="s">
        <v>748</v>
      </c>
      <c r="B528">
        <v>61</v>
      </c>
      <c r="C528" t="s">
        <v>16</v>
      </c>
      <c r="D528" t="s">
        <v>10</v>
      </c>
      <c r="E528">
        <v>31959</v>
      </c>
      <c r="F528" t="s">
        <v>504</v>
      </c>
      <c r="G528">
        <v>0.9</v>
      </c>
      <c r="H528" s="4">
        <v>12238.155000000001</v>
      </c>
      <c r="I528" t="str">
        <f>IF(Table1[[#This Row],[age]]&lt;=25,"Gen Z", IF(Table1[[#This Row],[age]]&lt;=40,"Adults",IF(Table1[[#This Row],[age]]&lt;=55,"Middle Aged","Old")))</f>
        <v>Old</v>
      </c>
    </row>
    <row r="529" spans="1:9" x14ac:dyDescent="0.25">
      <c r="A529" t="s">
        <v>1071</v>
      </c>
      <c r="B529">
        <v>21</v>
      </c>
      <c r="C529" t="s">
        <v>9</v>
      </c>
      <c r="D529" t="s">
        <v>10</v>
      </c>
      <c r="E529">
        <v>67077</v>
      </c>
      <c r="F529" t="s">
        <v>573</v>
      </c>
      <c r="G529">
        <v>0.5</v>
      </c>
      <c r="H529" s="4">
        <v>5176.9250000000002</v>
      </c>
      <c r="I529" t="str">
        <f>IF(Table1[[#This Row],[age]]&lt;=25,"Gen Z", IF(Table1[[#This Row],[age]]&lt;=40,"Adults",IF(Table1[[#This Row],[age]]&lt;=55,"Middle Aged","Old")))</f>
        <v>Gen Z</v>
      </c>
    </row>
    <row r="530" spans="1:9" x14ac:dyDescent="0.25">
      <c r="A530" t="s">
        <v>1003</v>
      </c>
      <c r="B530">
        <v>24</v>
      </c>
      <c r="C530" t="s">
        <v>16</v>
      </c>
      <c r="D530" t="s">
        <v>24</v>
      </c>
      <c r="E530">
        <v>84001</v>
      </c>
      <c r="F530" t="s">
        <v>944</v>
      </c>
      <c r="G530">
        <v>0.3</v>
      </c>
      <c r="H530" s="4">
        <v>5160.0149999999903</v>
      </c>
      <c r="I530" t="str">
        <f>IF(Table1[[#This Row],[age]]&lt;=25,"Gen Z", IF(Table1[[#This Row],[age]]&lt;=40,"Adults",IF(Table1[[#This Row],[age]]&lt;=55,"Middle Aged","Old")))</f>
        <v>Gen Z</v>
      </c>
    </row>
    <row r="531" spans="1:9" x14ac:dyDescent="0.25">
      <c r="A531" t="s">
        <v>752</v>
      </c>
      <c r="B531">
        <v>55</v>
      </c>
      <c r="C531" t="s">
        <v>9</v>
      </c>
      <c r="D531" t="s">
        <v>17</v>
      </c>
      <c r="E531">
        <v>95467</v>
      </c>
      <c r="F531" t="s">
        <v>223</v>
      </c>
      <c r="G531">
        <v>1</v>
      </c>
      <c r="H531" s="4">
        <v>21773.35</v>
      </c>
      <c r="I531" t="str">
        <f>IF(Table1[[#This Row],[age]]&lt;=25,"Gen Z", IF(Table1[[#This Row],[age]]&lt;=40,"Adults",IF(Table1[[#This Row],[age]]&lt;=55,"Middle Aged","Old")))</f>
        <v>Middle Aged</v>
      </c>
    </row>
    <row r="532" spans="1:9" x14ac:dyDescent="0.25">
      <c r="A532" t="s">
        <v>753</v>
      </c>
      <c r="B532">
        <v>51</v>
      </c>
      <c r="C532" t="s">
        <v>16</v>
      </c>
      <c r="D532" t="s">
        <v>13</v>
      </c>
      <c r="E532">
        <v>58729</v>
      </c>
      <c r="F532" t="s">
        <v>251</v>
      </c>
      <c r="G532">
        <v>0.3</v>
      </c>
      <c r="H532" s="4">
        <v>5980.9350000000004</v>
      </c>
      <c r="I532" t="str">
        <f>IF(Table1[[#This Row],[age]]&lt;=25,"Gen Z", IF(Table1[[#This Row],[age]]&lt;=40,"Adults",IF(Table1[[#This Row],[age]]&lt;=55,"Middle Aged","Old")))</f>
        <v>Middle Aged</v>
      </c>
    </row>
    <row r="533" spans="1:9" x14ac:dyDescent="0.25">
      <c r="A533" t="s">
        <v>754</v>
      </c>
      <c r="B533">
        <v>29</v>
      </c>
      <c r="C533" t="s">
        <v>16</v>
      </c>
      <c r="D533" t="s">
        <v>17</v>
      </c>
      <c r="E533">
        <v>37052</v>
      </c>
      <c r="F533" t="s">
        <v>207</v>
      </c>
      <c r="G533">
        <v>0.4</v>
      </c>
      <c r="H533" s="4">
        <v>5141.04</v>
      </c>
      <c r="I533" t="str">
        <f>IF(Table1[[#This Row],[age]]&lt;=25,"Gen Z", IF(Table1[[#This Row],[age]]&lt;=40,"Adults",IF(Table1[[#This Row],[age]]&lt;=55,"Middle Aged","Old")))</f>
        <v>Adults</v>
      </c>
    </row>
    <row r="534" spans="1:9" x14ac:dyDescent="0.25">
      <c r="A534" t="s">
        <v>755</v>
      </c>
      <c r="B534">
        <v>34</v>
      </c>
      <c r="C534" t="s">
        <v>9</v>
      </c>
      <c r="D534" t="s">
        <v>13</v>
      </c>
      <c r="E534">
        <v>39040</v>
      </c>
      <c r="F534" t="s">
        <v>51</v>
      </c>
      <c r="G534">
        <v>1</v>
      </c>
      <c r="H534" s="4">
        <v>16952</v>
      </c>
      <c r="I534" t="str">
        <f>IF(Table1[[#This Row],[age]]&lt;=25,"Gen Z", IF(Table1[[#This Row],[age]]&lt;=40,"Adults",IF(Table1[[#This Row],[age]]&lt;=55,"Middle Aged","Old")))</f>
        <v>Adults</v>
      </c>
    </row>
    <row r="535" spans="1:9" x14ac:dyDescent="0.25">
      <c r="A535" t="s">
        <v>756</v>
      </c>
      <c r="B535">
        <v>35</v>
      </c>
      <c r="C535" t="s">
        <v>16</v>
      </c>
      <c r="D535" t="s">
        <v>10</v>
      </c>
      <c r="E535">
        <v>37871</v>
      </c>
      <c r="F535" t="s">
        <v>757</v>
      </c>
      <c r="G535">
        <v>0.7</v>
      </c>
      <c r="H535" s="4">
        <v>6925.4849999999897</v>
      </c>
      <c r="I535" t="str">
        <f>IF(Table1[[#This Row],[age]]&lt;=25,"Gen Z", IF(Table1[[#This Row],[age]]&lt;=40,"Adults",IF(Table1[[#This Row],[age]]&lt;=55,"Middle Aged","Old")))</f>
        <v>Adults</v>
      </c>
    </row>
    <row r="536" spans="1:9" x14ac:dyDescent="0.25">
      <c r="A536" t="s">
        <v>758</v>
      </c>
      <c r="B536">
        <v>29</v>
      </c>
      <c r="C536" t="s">
        <v>16</v>
      </c>
      <c r="D536" t="s">
        <v>10</v>
      </c>
      <c r="E536">
        <v>66065</v>
      </c>
      <c r="F536" t="s">
        <v>580</v>
      </c>
      <c r="G536">
        <v>0.9</v>
      </c>
      <c r="H536" s="4">
        <v>10172.924999999999</v>
      </c>
      <c r="I536" t="str">
        <f>IF(Table1[[#This Row],[age]]&lt;=25,"Gen Z", IF(Table1[[#This Row],[age]]&lt;=40,"Adults",IF(Table1[[#This Row],[age]]&lt;=55,"Middle Aged","Old")))</f>
        <v>Adults</v>
      </c>
    </row>
    <row r="537" spans="1:9" x14ac:dyDescent="0.25">
      <c r="A537" t="s">
        <v>759</v>
      </c>
      <c r="B537">
        <v>60</v>
      </c>
      <c r="C537" t="s">
        <v>9</v>
      </c>
      <c r="D537" t="s">
        <v>17</v>
      </c>
      <c r="E537">
        <v>55501</v>
      </c>
      <c r="F537" t="s">
        <v>151</v>
      </c>
      <c r="G537">
        <v>0.2</v>
      </c>
      <c r="H537" s="4">
        <v>3955.01</v>
      </c>
      <c r="I537" t="str">
        <f>IF(Table1[[#This Row],[age]]&lt;=25,"Gen Z", IF(Table1[[#This Row],[age]]&lt;=40,"Adults",IF(Table1[[#This Row],[age]]&lt;=55,"Middle Aged","Old")))</f>
        <v>Old</v>
      </c>
    </row>
    <row r="538" spans="1:9" x14ac:dyDescent="0.25">
      <c r="A538" t="s">
        <v>760</v>
      </c>
      <c r="B538">
        <v>64</v>
      </c>
      <c r="C538" t="s">
        <v>9</v>
      </c>
      <c r="D538" t="s">
        <v>17</v>
      </c>
      <c r="E538">
        <v>20533</v>
      </c>
      <c r="F538" t="s">
        <v>39</v>
      </c>
      <c r="G538">
        <v>0.3</v>
      </c>
      <c r="H538" s="4">
        <v>5407.9949999999999</v>
      </c>
      <c r="I538" t="str">
        <f>IF(Table1[[#This Row],[age]]&lt;=25,"Gen Z", IF(Table1[[#This Row],[age]]&lt;=40,"Adults",IF(Table1[[#This Row],[age]]&lt;=55,"Middle Aged","Old")))</f>
        <v>Old</v>
      </c>
    </row>
    <row r="539" spans="1:9" x14ac:dyDescent="0.25">
      <c r="A539" t="s">
        <v>761</v>
      </c>
      <c r="B539">
        <v>31</v>
      </c>
      <c r="C539" t="s">
        <v>16</v>
      </c>
      <c r="D539" t="s">
        <v>24</v>
      </c>
      <c r="E539">
        <v>36666</v>
      </c>
      <c r="F539" t="s">
        <v>589</v>
      </c>
      <c r="G539">
        <v>0.3</v>
      </c>
      <c r="H539" s="4">
        <v>5349.99</v>
      </c>
      <c r="I539" t="str">
        <f>IF(Table1[[#This Row],[age]]&lt;=25,"Gen Z", IF(Table1[[#This Row],[age]]&lt;=40,"Adults",IF(Table1[[#This Row],[age]]&lt;=55,"Middle Aged","Old")))</f>
        <v>Adults</v>
      </c>
    </row>
    <row r="540" spans="1:9" x14ac:dyDescent="0.25">
      <c r="A540" t="s">
        <v>762</v>
      </c>
      <c r="B540">
        <v>49</v>
      </c>
      <c r="C540" t="s">
        <v>16</v>
      </c>
      <c r="D540" t="s">
        <v>13</v>
      </c>
      <c r="E540">
        <v>48834</v>
      </c>
      <c r="F540" t="s">
        <v>175</v>
      </c>
      <c r="G540">
        <v>0.3</v>
      </c>
      <c r="H540" s="4">
        <v>5232.51</v>
      </c>
      <c r="I540" t="str">
        <f>IF(Table1[[#This Row],[age]]&lt;=25,"Gen Z", IF(Table1[[#This Row],[age]]&lt;=40,"Adults",IF(Table1[[#This Row],[age]]&lt;=55,"Middle Aged","Old")))</f>
        <v>Middle Aged</v>
      </c>
    </row>
    <row r="541" spans="1:9" x14ac:dyDescent="0.25">
      <c r="A541" t="s">
        <v>763</v>
      </c>
      <c r="B541">
        <v>47</v>
      </c>
      <c r="C541" t="s">
        <v>9</v>
      </c>
      <c r="D541" t="s">
        <v>24</v>
      </c>
      <c r="E541">
        <v>50335</v>
      </c>
      <c r="F541" t="s">
        <v>500</v>
      </c>
      <c r="G541">
        <v>0.5</v>
      </c>
      <c r="H541" s="4">
        <v>11258.375</v>
      </c>
      <c r="I541" t="str">
        <f>IF(Table1[[#This Row],[age]]&lt;=25,"Gen Z", IF(Table1[[#This Row],[age]]&lt;=40,"Adults",IF(Table1[[#This Row],[age]]&lt;=55,"Middle Aged","Old")))</f>
        <v>Middle Aged</v>
      </c>
    </row>
    <row r="542" spans="1:9" x14ac:dyDescent="0.25">
      <c r="A542" t="s">
        <v>764</v>
      </c>
      <c r="B542">
        <v>61</v>
      </c>
      <c r="C542" t="s">
        <v>16</v>
      </c>
      <c r="D542" t="s">
        <v>10</v>
      </c>
      <c r="E542">
        <v>65849</v>
      </c>
      <c r="F542" t="s">
        <v>430</v>
      </c>
      <c r="G542">
        <v>0.8</v>
      </c>
      <c r="H542" s="4">
        <v>12233.96</v>
      </c>
      <c r="I542" t="str">
        <f>IF(Table1[[#This Row],[age]]&lt;=25,"Gen Z", IF(Table1[[#This Row],[age]]&lt;=40,"Adults",IF(Table1[[#This Row],[age]]&lt;=55,"Middle Aged","Old")))</f>
        <v>Old</v>
      </c>
    </row>
    <row r="543" spans="1:9" x14ac:dyDescent="0.25">
      <c r="A543" t="s">
        <v>765</v>
      </c>
      <c r="B543">
        <v>35</v>
      </c>
      <c r="C543" t="s">
        <v>9</v>
      </c>
      <c r="D543" t="s">
        <v>13</v>
      </c>
      <c r="E543">
        <v>48556</v>
      </c>
      <c r="F543" t="s">
        <v>430</v>
      </c>
      <c r="G543">
        <v>0.5</v>
      </c>
      <c r="H543" s="4">
        <v>8713.9</v>
      </c>
      <c r="I543" t="str">
        <f>IF(Table1[[#This Row],[age]]&lt;=25,"Gen Z", IF(Table1[[#This Row],[age]]&lt;=40,"Adults",IF(Table1[[#This Row],[age]]&lt;=55,"Middle Aged","Old")))</f>
        <v>Adults</v>
      </c>
    </row>
    <row r="544" spans="1:9" x14ac:dyDescent="0.25">
      <c r="A544" t="s">
        <v>766</v>
      </c>
      <c r="B544">
        <v>53</v>
      </c>
      <c r="C544" t="s">
        <v>9</v>
      </c>
      <c r="D544" t="s">
        <v>10</v>
      </c>
      <c r="E544">
        <v>42963</v>
      </c>
      <c r="F544" t="s">
        <v>22</v>
      </c>
      <c r="G544">
        <v>0.7</v>
      </c>
      <c r="H544" s="4">
        <v>11303.705</v>
      </c>
      <c r="I544" t="str">
        <f>IF(Table1[[#This Row],[age]]&lt;=25,"Gen Z", IF(Table1[[#This Row],[age]]&lt;=40,"Adults",IF(Table1[[#This Row],[age]]&lt;=55,"Middle Aged","Old")))</f>
        <v>Middle Aged</v>
      </c>
    </row>
    <row r="545" spans="1:9" x14ac:dyDescent="0.25">
      <c r="A545" t="s">
        <v>895</v>
      </c>
      <c r="B545">
        <v>20</v>
      </c>
      <c r="C545" t="s">
        <v>16</v>
      </c>
      <c r="D545" t="s">
        <v>10</v>
      </c>
      <c r="E545">
        <v>69563</v>
      </c>
      <c r="F545" t="s">
        <v>551</v>
      </c>
      <c r="G545">
        <v>0.6</v>
      </c>
      <c r="H545" s="4">
        <v>5086.8899999999903</v>
      </c>
      <c r="I545" t="str">
        <f>IF(Table1[[#This Row],[age]]&lt;=25,"Gen Z", IF(Table1[[#This Row],[age]]&lt;=40,"Adults",IF(Table1[[#This Row],[age]]&lt;=55,"Middle Aged","Old")))</f>
        <v>Gen Z</v>
      </c>
    </row>
    <row r="546" spans="1:9" x14ac:dyDescent="0.25">
      <c r="A546" t="s">
        <v>768</v>
      </c>
      <c r="B546">
        <v>45</v>
      </c>
      <c r="C546" t="s">
        <v>9</v>
      </c>
      <c r="D546" t="s">
        <v>17</v>
      </c>
      <c r="E546">
        <v>43283</v>
      </c>
      <c r="F546" t="s">
        <v>490</v>
      </c>
      <c r="G546">
        <v>0.2</v>
      </c>
      <c r="H546" s="4">
        <v>3432.83</v>
      </c>
      <c r="I546" t="str">
        <f>IF(Table1[[#This Row],[age]]&lt;=25,"Gen Z", IF(Table1[[#This Row],[age]]&lt;=40,"Adults",IF(Table1[[#This Row],[age]]&lt;=55,"Middle Aged","Old")))</f>
        <v>Middle Aged</v>
      </c>
    </row>
    <row r="547" spans="1:9" x14ac:dyDescent="0.25">
      <c r="A547" t="s">
        <v>769</v>
      </c>
      <c r="B547">
        <v>34</v>
      </c>
      <c r="C547" t="s">
        <v>9</v>
      </c>
      <c r="D547" t="s">
        <v>13</v>
      </c>
      <c r="E547">
        <v>69305</v>
      </c>
      <c r="F547" t="s">
        <v>197</v>
      </c>
      <c r="G547">
        <v>0.9</v>
      </c>
      <c r="H547" s="4">
        <v>16618.724999999999</v>
      </c>
      <c r="I547" t="str">
        <f>IF(Table1[[#This Row],[age]]&lt;=25,"Gen Z", IF(Table1[[#This Row],[age]]&lt;=40,"Adults",IF(Table1[[#This Row],[age]]&lt;=55,"Middle Aged","Old")))</f>
        <v>Adults</v>
      </c>
    </row>
    <row r="548" spans="1:9" x14ac:dyDescent="0.25">
      <c r="A548" t="s">
        <v>1006</v>
      </c>
      <c r="B548">
        <v>24</v>
      </c>
      <c r="C548" t="s">
        <v>16</v>
      </c>
      <c r="D548" t="s">
        <v>17</v>
      </c>
      <c r="E548">
        <v>43321</v>
      </c>
      <c r="F548" t="s">
        <v>234</v>
      </c>
      <c r="G548">
        <v>0.5</v>
      </c>
      <c r="H548" s="4">
        <v>5083.0249999999996</v>
      </c>
      <c r="I548" t="str">
        <f>IF(Table1[[#This Row],[age]]&lt;=25,"Gen Z", IF(Table1[[#This Row],[age]]&lt;=40,"Adults",IF(Table1[[#This Row],[age]]&lt;=55,"Middle Aged","Old")))</f>
        <v>Gen Z</v>
      </c>
    </row>
    <row r="549" spans="1:9" x14ac:dyDescent="0.25">
      <c r="A549" t="s">
        <v>771</v>
      </c>
      <c r="B549">
        <v>26</v>
      </c>
      <c r="C549" t="s">
        <v>16</v>
      </c>
      <c r="D549" t="s">
        <v>10</v>
      </c>
      <c r="E549">
        <v>60028</v>
      </c>
      <c r="F549" t="s">
        <v>259</v>
      </c>
      <c r="G549">
        <v>1</v>
      </c>
      <c r="H549" s="4">
        <v>11001.4</v>
      </c>
      <c r="I549" t="str">
        <f>IF(Table1[[#This Row],[age]]&lt;=25,"Gen Z", IF(Table1[[#This Row],[age]]&lt;=40,"Adults",IF(Table1[[#This Row],[age]]&lt;=55,"Middle Aged","Old")))</f>
        <v>Adults</v>
      </c>
    </row>
    <row r="550" spans="1:9" x14ac:dyDescent="0.25">
      <c r="A550" t="s">
        <v>772</v>
      </c>
      <c r="B550">
        <v>46</v>
      </c>
      <c r="C550" t="s">
        <v>9</v>
      </c>
      <c r="D550" t="s">
        <v>17</v>
      </c>
      <c r="E550">
        <v>81434</v>
      </c>
      <c r="F550" t="s">
        <v>197</v>
      </c>
      <c r="G550">
        <v>0.4</v>
      </c>
      <c r="H550" s="4">
        <v>7628.68</v>
      </c>
      <c r="I550" t="str">
        <f>IF(Table1[[#This Row],[age]]&lt;=25,"Gen Z", IF(Table1[[#This Row],[age]]&lt;=40,"Adults",IF(Table1[[#This Row],[age]]&lt;=55,"Middle Aged","Old")))</f>
        <v>Middle Aged</v>
      </c>
    </row>
    <row r="551" spans="1:9" x14ac:dyDescent="0.25">
      <c r="A551" t="s">
        <v>773</v>
      </c>
      <c r="B551">
        <v>43</v>
      </c>
      <c r="C551" t="s">
        <v>16</v>
      </c>
      <c r="D551" t="s">
        <v>10</v>
      </c>
      <c r="E551">
        <v>90163</v>
      </c>
      <c r="F551" t="s">
        <v>69</v>
      </c>
      <c r="G551">
        <v>0.7</v>
      </c>
      <c r="H551" s="4">
        <v>10155.705</v>
      </c>
      <c r="I551" t="str">
        <f>IF(Table1[[#This Row],[age]]&lt;=25,"Gen Z", IF(Table1[[#This Row],[age]]&lt;=40,"Adults",IF(Table1[[#This Row],[age]]&lt;=55,"Middle Aged","Old")))</f>
        <v>Middle Aged</v>
      </c>
    </row>
    <row r="552" spans="1:9" x14ac:dyDescent="0.25">
      <c r="A552" t="s">
        <v>322</v>
      </c>
      <c r="B552">
        <v>19</v>
      </c>
      <c r="C552" t="s">
        <v>16</v>
      </c>
      <c r="D552" t="s">
        <v>10</v>
      </c>
      <c r="E552">
        <v>42619</v>
      </c>
      <c r="F552" t="s">
        <v>323</v>
      </c>
      <c r="G552">
        <v>0.7</v>
      </c>
      <c r="H552" s="4">
        <v>4991.665</v>
      </c>
      <c r="I552" t="str">
        <f>IF(Table1[[#This Row],[age]]&lt;=25,"Gen Z", IF(Table1[[#This Row],[age]]&lt;=40,"Adults",IF(Table1[[#This Row],[age]]&lt;=55,"Middle Aged","Old")))</f>
        <v>Gen Z</v>
      </c>
    </row>
    <row r="553" spans="1:9" x14ac:dyDescent="0.25">
      <c r="A553" t="s">
        <v>776</v>
      </c>
      <c r="B553">
        <v>32</v>
      </c>
      <c r="C553" t="s">
        <v>16</v>
      </c>
      <c r="D553" t="s">
        <v>10</v>
      </c>
      <c r="E553">
        <v>98447</v>
      </c>
      <c r="F553" t="s">
        <v>777</v>
      </c>
      <c r="G553">
        <v>0.7</v>
      </c>
      <c r="H553" s="4">
        <v>9045.6450000000004</v>
      </c>
      <c r="I553" t="str">
        <f>IF(Table1[[#This Row],[age]]&lt;=25,"Gen Z", IF(Table1[[#This Row],[age]]&lt;=40,"Adults",IF(Table1[[#This Row],[age]]&lt;=55,"Middle Aged","Old")))</f>
        <v>Adults</v>
      </c>
    </row>
    <row r="554" spans="1:9" x14ac:dyDescent="0.25">
      <c r="A554" t="s">
        <v>778</v>
      </c>
      <c r="B554">
        <v>44</v>
      </c>
      <c r="C554" t="s">
        <v>16</v>
      </c>
      <c r="D554" t="s">
        <v>17</v>
      </c>
      <c r="E554">
        <v>88896</v>
      </c>
      <c r="F554" t="s">
        <v>43</v>
      </c>
      <c r="G554">
        <v>0.4</v>
      </c>
      <c r="H554" s="4">
        <v>6977.92</v>
      </c>
      <c r="I554" t="str">
        <f>IF(Table1[[#This Row],[age]]&lt;=25,"Gen Z", IF(Table1[[#This Row],[age]]&lt;=40,"Adults",IF(Table1[[#This Row],[age]]&lt;=55,"Middle Aged","Old")))</f>
        <v>Middle Aged</v>
      </c>
    </row>
    <row r="555" spans="1:9" x14ac:dyDescent="0.25">
      <c r="A555" t="s">
        <v>779</v>
      </c>
      <c r="B555">
        <v>31</v>
      </c>
      <c r="C555" t="s">
        <v>9</v>
      </c>
      <c r="D555" t="s">
        <v>10</v>
      </c>
      <c r="E555">
        <v>45095</v>
      </c>
      <c r="F555" t="s">
        <v>527</v>
      </c>
      <c r="G555">
        <v>0.2</v>
      </c>
      <c r="H555" s="4">
        <v>2450.9499999999998</v>
      </c>
      <c r="I555" t="str">
        <f>IF(Table1[[#This Row],[age]]&lt;=25,"Gen Z", IF(Table1[[#This Row],[age]]&lt;=40,"Adults",IF(Table1[[#This Row],[age]]&lt;=55,"Middle Aged","Old")))</f>
        <v>Adults</v>
      </c>
    </row>
    <row r="556" spans="1:9" x14ac:dyDescent="0.25">
      <c r="A556" t="s">
        <v>780</v>
      </c>
      <c r="B556">
        <v>50</v>
      </c>
      <c r="C556" t="s">
        <v>16</v>
      </c>
      <c r="D556" t="s">
        <v>17</v>
      </c>
      <c r="E556">
        <v>92120</v>
      </c>
      <c r="F556" t="s">
        <v>444</v>
      </c>
      <c r="G556">
        <v>1</v>
      </c>
      <c r="H556" s="4">
        <v>17606</v>
      </c>
      <c r="I556" t="str">
        <f>IF(Table1[[#This Row],[age]]&lt;=25,"Gen Z", IF(Table1[[#This Row],[age]]&lt;=40,"Adults",IF(Table1[[#This Row],[age]]&lt;=55,"Middle Aged","Old")))</f>
        <v>Middle Aged</v>
      </c>
    </row>
    <row r="557" spans="1:9" x14ac:dyDescent="0.25">
      <c r="A557" t="s">
        <v>781</v>
      </c>
      <c r="B557">
        <v>51</v>
      </c>
      <c r="C557" t="s">
        <v>9</v>
      </c>
      <c r="D557" t="s">
        <v>24</v>
      </c>
      <c r="E557">
        <v>54353</v>
      </c>
      <c r="F557" t="s">
        <v>109</v>
      </c>
      <c r="G557">
        <v>0.8</v>
      </c>
      <c r="H557" s="4">
        <v>19774.12</v>
      </c>
      <c r="I557" t="str">
        <f>IF(Table1[[#This Row],[age]]&lt;=25,"Gen Z", IF(Table1[[#This Row],[age]]&lt;=40,"Adults",IF(Table1[[#This Row],[age]]&lt;=55,"Middle Aged","Old")))</f>
        <v>Middle Aged</v>
      </c>
    </row>
    <row r="558" spans="1:9" x14ac:dyDescent="0.25">
      <c r="A558" t="s">
        <v>782</v>
      </c>
      <c r="B558">
        <v>58</v>
      </c>
      <c r="C558" t="s">
        <v>16</v>
      </c>
      <c r="D558" t="s">
        <v>13</v>
      </c>
      <c r="E558">
        <v>65268</v>
      </c>
      <c r="F558" t="s">
        <v>405</v>
      </c>
      <c r="G558">
        <v>0.4</v>
      </c>
      <c r="H558" s="4">
        <v>8105.36</v>
      </c>
      <c r="I558" t="str">
        <f>IF(Table1[[#This Row],[age]]&lt;=25,"Gen Z", IF(Table1[[#This Row],[age]]&lt;=40,"Adults",IF(Table1[[#This Row],[age]]&lt;=55,"Middle Aged","Old")))</f>
        <v>Old</v>
      </c>
    </row>
    <row r="559" spans="1:9" x14ac:dyDescent="0.25">
      <c r="A559" t="s">
        <v>783</v>
      </c>
      <c r="B559">
        <v>62</v>
      </c>
      <c r="C559" t="s">
        <v>16</v>
      </c>
      <c r="D559" t="s">
        <v>17</v>
      </c>
      <c r="E559">
        <v>77742</v>
      </c>
      <c r="F559" t="s">
        <v>181</v>
      </c>
      <c r="G559">
        <v>0.4</v>
      </c>
      <c r="H559" s="4">
        <v>7554.84</v>
      </c>
      <c r="I559" t="str">
        <f>IF(Table1[[#This Row],[age]]&lt;=25,"Gen Z", IF(Table1[[#This Row],[age]]&lt;=40,"Adults",IF(Table1[[#This Row],[age]]&lt;=55,"Middle Aged","Old")))</f>
        <v>Old</v>
      </c>
    </row>
    <row r="560" spans="1:9" x14ac:dyDescent="0.25">
      <c r="A560" t="s">
        <v>784</v>
      </c>
      <c r="B560">
        <v>51</v>
      </c>
      <c r="C560" t="s">
        <v>16</v>
      </c>
      <c r="D560" t="s">
        <v>10</v>
      </c>
      <c r="E560">
        <v>38788</v>
      </c>
      <c r="F560" t="s">
        <v>126</v>
      </c>
      <c r="G560">
        <v>0.4</v>
      </c>
      <c r="H560" s="4">
        <v>5575.76</v>
      </c>
      <c r="I560" t="str">
        <f>IF(Table1[[#This Row],[age]]&lt;=25,"Gen Z", IF(Table1[[#This Row],[age]]&lt;=40,"Adults",IF(Table1[[#This Row],[age]]&lt;=55,"Middle Aged","Old")))</f>
        <v>Middle Aged</v>
      </c>
    </row>
    <row r="561" spans="1:9" x14ac:dyDescent="0.25">
      <c r="A561" t="s">
        <v>785</v>
      </c>
      <c r="B561">
        <v>47</v>
      </c>
      <c r="C561" t="s">
        <v>9</v>
      </c>
      <c r="D561" t="s">
        <v>10</v>
      </c>
      <c r="E561">
        <v>99203</v>
      </c>
      <c r="F561" t="s">
        <v>140</v>
      </c>
      <c r="G561">
        <v>0.5</v>
      </c>
      <c r="H561" s="4">
        <v>8480.0750000000007</v>
      </c>
      <c r="I561" t="str">
        <f>IF(Table1[[#This Row],[age]]&lt;=25,"Gen Z", IF(Table1[[#This Row],[age]]&lt;=40,"Adults",IF(Table1[[#This Row],[age]]&lt;=55,"Middle Aged","Old")))</f>
        <v>Middle Aged</v>
      </c>
    </row>
    <row r="562" spans="1:9" x14ac:dyDescent="0.25">
      <c r="A562" t="s">
        <v>786</v>
      </c>
      <c r="B562">
        <v>59</v>
      </c>
      <c r="C562" t="s">
        <v>9</v>
      </c>
      <c r="D562" t="s">
        <v>24</v>
      </c>
      <c r="E562">
        <v>63128</v>
      </c>
      <c r="F562" t="s">
        <v>218</v>
      </c>
      <c r="G562">
        <v>0.5</v>
      </c>
      <c r="H562" s="4">
        <v>12578.2</v>
      </c>
      <c r="I562" t="str">
        <f>IF(Table1[[#This Row],[age]]&lt;=25,"Gen Z", IF(Table1[[#This Row],[age]]&lt;=40,"Adults",IF(Table1[[#This Row],[age]]&lt;=55,"Middle Aged","Old")))</f>
        <v>Old</v>
      </c>
    </row>
    <row r="563" spans="1:9" x14ac:dyDescent="0.25">
      <c r="A563" t="s">
        <v>787</v>
      </c>
      <c r="B563">
        <v>60</v>
      </c>
      <c r="C563" t="s">
        <v>16</v>
      </c>
      <c r="D563" t="s">
        <v>10</v>
      </c>
      <c r="E563">
        <v>85056</v>
      </c>
      <c r="F563" t="s">
        <v>788</v>
      </c>
      <c r="G563">
        <v>0.6</v>
      </c>
      <c r="H563" s="4">
        <v>9751.6799999999894</v>
      </c>
      <c r="I563" t="str">
        <f>IF(Table1[[#This Row],[age]]&lt;=25,"Gen Z", IF(Table1[[#This Row],[age]]&lt;=40,"Adults",IF(Table1[[#This Row],[age]]&lt;=55,"Middle Aged","Old")))</f>
        <v>Old</v>
      </c>
    </row>
    <row r="564" spans="1:9" x14ac:dyDescent="0.25">
      <c r="A564" t="s">
        <v>789</v>
      </c>
      <c r="B564">
        <v>57</v>
      </c>
      <c r="C564" t="s">
        <v>16</v>
      </c>
      <c r="D564" t="s">
        <v>17</v>
      </c>
      <c r="E564">
        <v>37838</v>
      </c>
      <c r="F564" t="s">
        <v>790</v>
      </c>
      <c r="G564">
        <v>0.7</v>
      </c>
      <c r="H564" s="4">
        <v>11824.33</v>
      </c>
      <c r="I564" t="str">
        <f>IF(Table1[[#This Row],[age]]&lt;=25,"Gen Z", IF(Table1[[#This Row],[age]]&lt;=40,"Adults",IF(Table1[[#This Row],[age]]&lt;=55,"Middle Aged","Old")))</f>
        <v>Old</v>
      </c>
    </row>
    <row r="565" spans="1:9" x14ac:dyDescent="0.25">
      <c r="A565" t="s">
        <v>791</v>
      </c>
      <c r="B565">
        <v>33</v>
      </c>
      <c r="C565" t="s">
        <v>16</v>
      </c>
      <c r="D565" t="s">
        <v>24</v>
      </c>
      <c r="E565">
        <v>57081</v>
      </c>
      <c r="F565" t="s">
        <v>259</v>
      </c>
      <c r="G565">
        <v>0.3</v>
      </c>
      <c r="H565" s="4">
        <v>5656.2149999999901</v>
      </c>
      <c r="I565" t="str">
        <f>IF(Table1[[#This Row],[age]]&lt;=25,"Gen Z", IF(Table1[[#This Row],[age]]&lt;=40,"Adults",IF(Table1[[#This Row],[age]]&lt;=55,"Middle Aged","Old")))</f>
        <v>Adults</v>
      </c>
    </row>
    <row r="566" spans="1:9" x14ac:dyDescent="0.25">
      <c r="A566" t="s">
        <v>792</v>
      </c>
      <c r="B566">
        <v>51</v>
      </c>
      <c r="C566" t="s">
        <v>9</v>
      </c>
      <c r="D566" t="s">
        <v>17</v>
      </c>
      <c r="E566">
        <v>35172</v>
      </c>
      <c r="F566" t="s">
        <v>134</v>
      </c>
      <c r="G566">
        <v>0.9</v>
      </c>
      <c r="H566" s="4">
        <v>16882.7399999999</v>
      </c>
      <c r="I566" t="str">
        <f>IF(Table1[[#This Row],[age]]&lt;=25,"Gen Z", IF(Table1[[#This Row],[age]]&lt;=40,"Adults",IF(Table1[[#This Row],[age]]&lt;=55,"Middle Aged","Old")))</f>
        <v>Middle Aged</v>
      </c>
    </row>
    <row r="567" spans="1:9" x14ac:dyDescent="0.25">
      <c r="A567" t="s">
        <v>793</v>
      </c>
      <c r="B567">
        <v>38</v>
      </c>
      <c r="C567" t="s">
        <v>9</v>
      </c>
      <c r="D567" t="s">
        <v>10</v>
      </c>
      <c r="E567">
        <v>67119</v>
      </c>
      <c r="F567" t="s">
        <v>71</v>
      </c>
      <c r="G567">
        <v>0.4</v>
      </c>
      <c r="H567" s="4">
        <v>6142.38</v>
      </c>
      <c r="I567" t="str">
        <f>IF(Table1[[#This Row],[age]]&lt;=25,"Gen Z", IF(Table1[[#This Row],[age]]&lt;=40,"Adults",IF(Table1[[#This Row],[age]]&lt;=55,"Middle Aged","Old")))</f>
        <v>Adults</v>
      </c>
    </row>
    <row r="568" spans="1:9" x14ac:dyDescent="0.25">
      <c r="A568" t="s">
        <v>794</v>
      </c>
      <c r="B568">
        <v>30</v>
      </c>
      <c r="C568" t="s">
        <v>9</v>
      </c>
      <c r="D568" t="s">
        <v>24</v>
      </c>
      <c r="E568">
        <v>69656</v>
      </c>
      <c r="F568" t="s">
        <v>20</v>
      </c>
      <c r="G568">
        <v>0.7</v>
      </c>
      <c r="H568" s="4">
        <v>15037.96</v>
      </c>
      <c r="I568" t="str">
        <f>IF(Table1[[#This Row],[age]]&lt;=25,"Gen Z", IF(Table1[[#This Row],[age]]&lt;=40,"Adults",IF(Table1[[#This Row],[age]]&lt;=55,"Middle Aged","Old")))</f>
        <v>Adults</v>
      </c>
    </row>
    <row r="569" spans="1:9" x14ac:dyDescent="0.25">
      <c r="A569" t="s">
        <v>920</v>
      </c>
      <c r="B569">
        <v>25</v>
      </c>
      <c r="C569" t="s">
        <v>16</v>
      </c>
      <c r="D569" t="s">
        <v>24</v>
      </c>
      <c r="E569">
        <v>67668</v>
      </c>
      <c r="F569" t="s">
        <v>63</v>
      </c>
      <c r="G569">
        <v>0.3</v>
      </c>
      <c r="H569" s="4">
        <v>4915.0199999999904</v>
      </c>
      <c r="I569" t="str">
        <f>IF(Table1[[#This Row],[age]]&lt;=25,"Gen Z", IF(Table1[[#This Row],[age]]&lt;=40,"Adults",IF(Table1[[#This Row],[age]]&lt;=55,"Middle Aged","Old")))</f>
        <v>Gen Z</v>
      </c>
    </row>
    <row r="570" spans="1:9" x14ac:dyDescent="0.25">
      <c r="A570" t="s">
        <v>796</v>
      </c>
      <c r="B570">
        <v>58</v>
      </c>
      <c r="C570" t="s">
        <v>16</v>
      </c>
      <c r="D570" t="s">
        <v>17</v>
      </c>
      <c r="E570">
        <v>98952</v>
      </c>
      <c r="F570" t="s">
        <v>227</v>
      </c>
      <c r="G570">
        <v>0.8</v>
      </c>
      <c r="H570" s="4">
        <v>15958.08</v>
      </c>
      <c r="I570" t="str">
        <f>IF(Table1[[#This Row],[age]]&lt;=25,"Gen Z", IF(Table1[[#This Row],[age]]&lt;=40,"Adults",IF(Table1[[#This Row],[age]]&lt;=55,"Middle Aged","Old")))</f>
        <v>Old</v>
      </c>
    </row>
    <row r="571" spans="1:9" x14ac:dyDescent="0.25">
      <c r="A571" t="s">
        <v>797</v>
      </c>
      <c r="B571">
        <v>40</v>
      </c>
      <c r="C571" t="s">
        <v>16</v>
      </c>
      <c r="D571" t="s">
        <v>17</v>
      </c>
      <c r="E571">
        <v>95054</v>
      </c>
      <c r="F571" t="s">
        <v>296</v>
      </c>
      <c r="G571">
        <v>0.7</v>
      </c>
      <c r="H571" s="4">
        <v>12426.89</v>
      </c>
      <c r="I571" t="str">
        <f>IF(Table1[[#This Row],[age]]&lt;=25,"Gen Z", IF(Table1[[#This Row],[age]]&lt;=40,"Adults",IF(Table1[[#This Row],[age]]&lt;=55,"Middle Aged","Old")))</f>
        <v>Adults</v>
      </c>
    </row>
    <row r="572" spans="1:9" x14ac:dyDescent="0.25">
      <c r="A572" t="s">
        <v>798</v>
      </c>
      <c r="B572">
        <v>34</v>
      </c>
      <c r="C572" t="s">
        <v>16</v>
      </c>
      <c r="D572" t="s">
        <v>10</v>
      </c>
      <c r="E572">
        <v>40680</v>
      </c>
      <c r="F572" t="s">
        <v>161</v>
      </c>
      <c r="G572">
        <v>0.3</v>
      </c>
      <c r="H572" s="4">
        <v>3010.2</v>
      </c>
      <c r="I572" t="str">
        <f>IF(Table1[[#This Row],[age]]&lt;=25,"Gen Z", IF(Table1[[#This Row],[age]]&lt;=40,"Adults",IF(Table1[[#This Row],[age]]&lt;=55,"Middle Aged","Old")))</f>
        <v>Adults</v>
      </c>
    </row>
    <row r="573" spans="1:9" x14ac:dyDescent="0.25">
      <c r="A573" t="s">
        <v>799</v>
      </c>
      <c r="B573">
        <v>46</v>
      </c>
      <c r="C573" t="s">
        <v>9</v>
      </c>
      <c r="D573" t="s">
        <v>17</v>
      </c>
      <c r="E573">
        <v>25021</v>
      </c>
      <c r="F573" t="s">
        <v>86</v>
      </c>
      <c r="G573">
        <v>0.5</v>
      </c>
      <c r="H573" s="4">
        <v>8125.5249999999996</v>
      </c>
      <c r="I573" t="str">
        <f>IF(Table1[[#This Row],[age]]&lt;=25,"Gen Z", IF(Table1[[#This Row],[age]]&lt;=40,"Adults",IF(Table1[[#This Row],[age]]&lt;=55,"Middle Aged","Old")))</f>
        <v>Middle Aged</v>
      </c>
    </row>
    <row r="574" spans="1:9" x14ac:dyDescent="0.25">
      <c r="A574" t="s">
        <v>800</v>
      </c>
      <c r="B574">
        <v>48</v>
      </c>
      <c r="C574" t="s">
        <v>16</v>
      </c>
      <c r="D574" t="s">
        <v>13</v>
      </c>
      <c r="E574">
        <v>32913</v>
      </c>
      <c r="F574" t="s">
        <v>728</v>
      </c>
      <c r="G574">
        <v>0.2</v>
      </c>
      <c r="H574" s="4">
        <v>3329.13</v>
      </c>
      <c r="I574" t="str">
        <f>IF(Table1[[#This Row],[age]]&lt;=25,"Gen Z", IF(Table1[[#This Row],[age]]&lt;=40,"Adults",IF(Table1[[#This Row],[age]]&lt;=55,"Middle Aged","Old")))</f>
        <v>Middle Aged</v>
      </c>
    </row>
    <row r="575" spans="1:9" x14ac:dyDescent="0.25">
      <c r="A575" t="s">
        <v>801</v>
      </c>
      <c r="B575">
        <v>49</v>
      </c>
      <c r="C575" t="s">
        <v>16</v>
      </c>
      <c r="D575" t="s">
        <v>10</v>
      </c>
      <c r="E575">
        <v>23946</v>
      </c>
      <c r="F575" t="s">
        <v>802</v>
      </c>
      <c r="G575">
        <v>1</v>
      </c>
      <c r="H575" s="4">
        <v>11197.3</v>
      </c>
      <c r="I575" t="str">
        <f>IF(Table1[[#This Row],[age]]&lt;=25,"Gen Z", IF(Table1[[#This Row],[age]]&lt;=40,"Adults",IF(Table1[[#This Row],[age]]&lt;=55,"Middle Aged","Old")))</f>
        <v>Middle Aged</v>
      </c>
    </row>
    <row r="576" spans="1:9" x14ac:dyDescent="0.25">
      <c r="A576" t="s">
        <v>99</v>
      </c>
      <c r="B576">
        <v>20</v>
      </c>
      <c r="C576" t="s">
        <v>9</v>
      </c>
      <c r="D576" t="s">
        <v>24</v>
      </c>
      <c r="E576">
        <v>26131</v>
      </c>
      <c r="F576" t="s">
        <v>100</v>
      </c>
      <c r="G576">
        <v>0.3</v>
      </c>
      <c r="H576" s="4">
        <v>4891.9649999999901</v>
      </c>
      <c r="I576" t="str">
        <f>IF(Table1[[#This Row],[age]]&lt;=25,"Gen Z", IF(Table1[[#This Row],[age]]&lt;=40,"Adults",IF(Table1[[#This Row],[age]]&lt;=55,"Middle Aged","Old")))</f>
        <v>Gen Z</v>
      </c>
    </row>
    <row r="577" spans="1:9" x14ac:dyDescent="0.25">
      <c r="A577" t="s">
        <v>805</v>
      </c>
      <c r="B577">
        <v>62</v>
      </c>
      <c r="C577" t="s">
        <v>9</v>
      </c>
      <c r="D577" t="s">
        <v>17</v>
      </c>
      <c r="E577">
        <v>51141</v>
      </c>
      <c r="F577" t="s">
        <v>806</v>
      </c>
      <c r="G577">
        <v>0.2</v>
      </c>
      <c r="H577" s="4">
        <v>3911.41</v>
      </c>
      <c r="I577" t="str">
        <f>IF(Table1[[#This Row],[age]]&lt;=25,"Gen Z", IF(Table1[[#This Row],[age]]&lt;=40,"Adults",IF(Table1[[#This Row],[age]]&lt;=55,"Middle Aged","Old")))</f>
        <v>Old</v>
      </c>
    </row>
    <row r="578" spans="1:9" x14ac:dyDescent="0.25">
      <c r="A578" t="s">
        <v>807</v>
      </c>
      <c r="B578">
        <v>61</v>
      </c>
      <c r="C578" t="s">
        <v>16</v>
      </c>
      <c r="D578" t="s">
        <v>24</v>
      </c>
      <c r="E578">
        <v>51875</v>
      </c>
      <c r="F578" t="s">
        <v>605</v>
      </c>
      <c r="G578">
        <v>0.1</v>
      </c>
      <c r="H578" s="4">
        <v>2259.375</v>
      </c>
      <c r="I578" t="str">
        <f>IF(Table1[[#This Row],[age]]&lt;=25,"Gen Z", IF(Table1[[#This Row],[age]]&lt;=40,"Adults",IF(Table1[[#This Row],[age]]&lt;=55,"Middle Aged","Old")))</f>
        <v>Old</v>
      </c>
    </row>
    <row r="579" spans="1:9" x14ac:dyDescent="0.25">
      <c r="A579" t="s">
        <v>808</v>
      </c>
      <c r="B579">
        <v>32</v>
      </c>
      <c r="C579" t="s">
        <v>16</v>
      </c>
      <c r="D579" t="s">
        <v>17</v>
      </c>
      <c r="E579">
        <v>40230</v>
      </c>
      <c r="F579" t="s">
        <v>327</v>
      </c>
      <c r="G579">
        <v>1</v>
      </c>
      <c r="H579" s="4">
        <v>13011.5</v>
      </c>
      <c r="I579" t="str">
        <f>IF(Table1[[#This Row],[age]]&lt;=25,"Gen Z", IF(Table1[[#This Row],[age]]&lt;=40,"Adults",IF(Table1[[#This Row],[age]]&lt;=55,"Middle Aged","Old")))</f>
        <v>Adults</v>
      </c>
    </row>
    <row r="580" spans="1:9" x14ac:dyDescent="0.25">
      <c r="A580" t="s">
        <v>809</v>
      </c>
      <c r="B580">
        <v>57</v>
      </c>
      <c r="C580" t="s">
        <v>16</v>
      </c>
      <c r="D580" t="s">
        <v>10</v>
      </c>
      <c r="E580">
        <v>33841</v>
      </c>
      <c r="F580" t="s">
        <v>82</v>
      </c>
      <c r="G580">
        <v>0.5</v>
      </c>
      <c r="H580" s="4">
        <v>6846.0249999999996</v>
      </c>
      <c r="I580" t="str">
        <f>IF(Table1[[#This Row],[age]]&lt;=25,"Gen Z", IF(Table1[[#This Row],[age]]&lt;=40,"Adults",IF(Table1[[#This Row],[age]]&lt;=55,"Middle Aged","Old")))</f>
        <v>Old</v>
      </c>
    </row>
    <row r="581" spans="1:9" x14ac:dyDescent="0.25">
      <c r="A581" t="s">
        <v>317</v>
      </c>
      <c r="B581">
        <v>20</v>
      </c>
      <c r="C581" t="s">
        <v>16</v>
      </c>
      <c r="D581" t="s">
        <v>17</v>
      </c>
      <c r="E581">
        <v>84227</v>
      </c>
      <c r="F581" t="s">
        <v>142</v>
      </c>
      <c r="G581">
        <v>0.4</v>
      </c>
      <c r="H581" s="4">
        <v>4884.54</v>
      </c>
      <c r="I581" t="str">
        <f>IF(Table1[[#This Row],[age]]&lt;=25,"Gen Z", IF(Table1[[#This Row],[age]]&lt;=40,"Adults",IF(Table1[[#This Row],[age]]&lt;=55,"Middle Aged","Old")))</f>
        <v>Gen Z</v>
      </c>
    </row>
    <row r="582" spans="1:9" x14ac:dyDescent="0.25">
      <c r="A582" t="s">
        <v>811</v>
      </c>
      <c r="B582">
        <v>55</v>
      </c>
      <c r="C582" t="s">
        <v>9</v>
      </c>
      <c r="D582" t="s">
        <v>10</v>
      </c>
      <c r="E582">
        <v>29796</v>
      </c>
      <c r="F582" t="s">
        <v>692</v>
      </c>
      <c r="G582">
        <v>0.3</v>
      </c>
      <c r="H582" s="4">
        <v>4646.9399999999996</v>
      </c>
      <c r="I582" t="str">
        <f>IF(Table1[[#This Row],[age]]&lt;=25,"Gen Z", IF(Table1[[#This Row],[age]]&lt;=40,"Adults",IF(Table1[[#This Row],[age]]&lt;=55,"Middle Aged","Old")))</f>
        <v>Middle Aged</v>
      </c>
    </row>
    <row r="583" spans="1:9" x14ac:dyDescent="0.25">
      <c r="A583" t="s">
        <v>812</v>
      </c>
      <c r="B583">
        <v>46</v>
      </c>
      <c r="C583" t="s">
        <v>16</v>
      </c>
      <c r="D583" t="s">
        <v>13</v>
      </c>
      <c r="E583">
        <v>63628</v>
      </c>
      <c r="F583" t="s">
        <v>360</v>
      </c>
      <c r="G583">
        <v>0.5</v>
      </c>
      <c r="H583" s="4">
        <v>9090.7000000000007</v>
      </c>
      <c r="I583" t="str">
        <f>IF(Table1[[#This Row],[age]]&lt;=25,"Gen Z", IF(Table1[[#This Row],[age]]&lt;=40,"Adults",IF(Table1[[#This Row],[age]]&lt;=55,"Middle Aged","Old")))</f>
        <v>Middle Aged</v>
      </c>
    </row>
    <row r="584" spans="1:9" x14ac:dyDescent="0.25">
      <c r="A584" t="s">
        <v>813</v>
      </c>
      <c r="B584">
        <v>58</v>
      </c>
      <c r="C584" t="s">
        <v>9</v>
      </c>
      <c r="D584" t="s">
        <v>24</v>
      </c>
      <c r="E584">
        <v>22906</v>
      </c>
      <c r="F584" t="s">
        <v>648</v>
      </c>
      <c r="G584">
        <v>0.5</v>
      </c>
      <c r="H584" s="4">
        <v>11572.65</v>
      </c>
      <c r="I584" t="str">
        <f>IF(Table1[[#This Row],[age]]&lt;=25,"Gen Z", IF(Table1[[#This Row],[age]]&lt;=40,"Adults",IF(Table1[[#This Row],[age]]&lt;=55,"Middle Aged","Old")))</f>
        <v>Old</v>
      </c>
    </row>
    <row r="585" spans="1:9" x14ac:dyDescent="0.25">
      <c r="A585" t="s">
        <v>814</v>
      </c>
      <c r="B585">
        <v>59</v>
      </c>
      <c r="C585" t="s">
        <v>16</v>
      </c>
      <c r="D585" t="s">
        <v>17</v>
      </c>
      <c r="E585">
        <v>31684</v>
      </c>
      <c r="F585" t="s">
        <v>777</v>
      </c>
      <c r="G585">
        <v>1</v>
      </c>
      <c r="H585" s="4">
        <v>16584.2</v>
      </c>
      <c r="I585" t="str">
        <f>IF(Table1[[#This Row],[age]]&lt;=25,"Gen Z", IF(Table1[[#This Row],[age]]&lt;=40,"Adults",IF(Table1[[#This Row],[age]]&lt;=55,"Middle Aged","Old")))</f>
        <v>Old</v>
      </c>
    </row>
    <row r="586" spans="1:9" x14ac:dyDescent="0.25">
      <c r="A586" t="s">
        <v>815</v>
      </c>
      <c r="B586">
        <v>64</v>
      </c>
      <c r="C586" t="s">
        <v>16</v>
      </c>
      <c r="D586" t="s">
        <v>17</v>
      </c>
      <c r="E586">
        <v>88536</v>
      </c>
      <c r="F586" t="s">
        <v>138</v>
      </c>
      <c r="G586">
        <v>0.4</v>
      </c>
      <c r="H586" s="4">
        <v>7770.72</v>
      </c>
      <c r="I586" t="str">
        <f>IF(Table1[[#This Row],[age]]&lt;=25,"Gen Z", IF(Table1[[#This Row],[age]]&lt;=40,"Adults",IF(Table1[[#This Row],[age]]&lt;=55,"Middle Aged","Old")))</f>
        <v>Old</v>
      </c>
    </row>
    <row r="587" spans="1:9" x14ac:dyDescent="0.25">
      <c r="A587" t="s">
        <v>816</v>
      </c>
      <c r="B587">
        <v>46</v>
      </c>
      <c r="C587" t="s">
        <v>9</v>
      </c>
      <c r="D587" t="s">
        <v>10</v>
      </c>
      <c r="E587">
        <v>52831</v>
      </c>
      <c r="F587" t="s">
        <v>757</v>
      </c>
      <c r="G587">
        <v>0.7</v>
      </c>
      <c r="H587" s="4">
        <v>10249.084999999999</v>
      </c>
      <c r="I587" t="str">
        <f>IF(Table1[[#This Row],[age]]&lt;=25,"Gen Z", IF(Table1[[#This Row],[age]]&lt;=40,"Adults",IF(Table1[[#This Row],[age]]&lt;=55,"Middle Aged","Old")))</f>
        <v>Middle Aged</v>
      </c>
    </row>
    <row r="588" spans="1:9" x14ac:dyDescent="0.25">
      <c r="A588" t="s">
        <v>817</v>
      </c>
      <c r="B588">
        <v>55</v>
      </c>
      <c r="C588" t="s">
        <v>16</v>
      </c>
      <c r="D588" t="s">
        <v>13</v>
      </c>
      <c r="E588">
        <v>94643</v>
      </c>
      <c r="F588" t="s">
        <v>553</v>
      </c>
      <c r="G588">
        <v>0.9</v>
      </c>
      <c r="H588" s="4">
        <v>19558.935000000001</v>
      </c>
      <c r="I588" t="str">
        <f>IF(Table1[[#This Row],[age]]&lt;=25,"Gen Z", IF(Table1[[#This Row],[age]]&lt;=40,"Adults",IF(Table1[[#This Row],[age]]&lt;=55,"Middle Aged","Old")))</f>
        <v>Middle Aged</v>
      </c>
    </row>
    <row r="589" spans="1:9" x14ac:dyDescent="0.25">
      <c r="A589" t="s">
        <v>818</v>
      </c>
      <c r="B589">
        <v>42</v>
      </c>
      <c r="C589" t="s">
        <v>16</v>
      </c>
      <c r="D589" t="s">
        <v>13</v>
      </c>
      <c r="E589">
        <v>32443</v>
      </c>
      <c r="F589" t="s">
        <v>153</v>
      </c>
      <c r="G589">
        <v>0.8</v>
      </c>
      <c r="H589" s="4">
        <v>13297.72</v>
      </c>
      <c r="I589" t="str">
        <f>IF(Table1[[#This Row],[age]]&lt;=25,"Gen Z", IF(Table1[[#This Row],[age]]&lt;=40,"Adults",IF(Table1[[#This Row],[age]]&lt;=55,"Middle Aged","Old")))</f>
        <v>Middle Aged</v>
      </c>
    </row>
    <row r="590" spans="1:9" x14ac:dyDescent="0.25">
      <c r="A590" t="s">
        <v>819</v>
      </c>
      <c r="B590">
        <v>59</v>
      </c>
      <c r="C590" t="s">
        <v>9</v>
      </c>
      <c r="D590" t="s">
        <v>17</v>
      </c>
      <c r="E590">
        <v>54317</v>
      </c>
      <c r="F590" t="s">
        <v>508</v>
      </c>
      <c r="G590">
        <v>0.5</v>
      </c>
      <c r="H590" s="4">
        <v>9857.9249999999993</v>
      </c>
      <c r="I590" t="str">
        <f>IF(Table1[[#This Row],[age]]&lt;=25,"Gen Z", IF(Table1[[#This Row],[age]]&lt;=40,"Adults",IF(Table1[[#This Row],[age]]&lt;=55,"Middle Aged","Old")))</f>
        <v>Old</v>
      </c>
    </row>
    <row r="591" spans="1:9" x14ac:dyDescent="0.25">
      <c r="A591" t="s">
        <v>456</v>
      </c>
      <c r="B591">
        <v>20</v>
      </c>
      <c r="C591" t="s">
        <v>16</v>
      </c>
      <c r="D591" t="s">
        <v>24</v>
      </c>
      <c r="E591">
        <v>64261</v>
      </c>
      <c r="F591" t="s">
        <v>140</v>
      </c>
      <c r="G591">
        <v>0.3</v>
      </c>
      <c r="H591" s="4">
        <v>4863.915</v>
      </c>
      <c r="I591" t="str">
        <f>IF(Table1[[#This Row],[age]]&lt;=25,"Gen Z", IF(Table1[[#This Row],[age]]&lt;=40,"Adults",IF(Table1[[#This Row],[age]]&lt;=55,"Middle Aged","Old")))</f>
        <v>Gen Z</v>
      </c>
    </row>
    <row r="592" spans="1:9" x14ac:dyDescent="0.25">
      <c r="A592" t="s">
        <v>821</v>
      </c>
      <c r="B592">
        <v>42</v>
      </c>
      <c r="C592" t="s">
        <v>9</v>
      </c>
      <c r="D592" t="s">
        <v>10</v>
      </c>
      <c r="E592">
        <v>57400</v>
      </c>
      <c r="F592" t="s">
        <v>578</v>
      </c>
      <c r="G592">
        <v>0.9</v>
      </c>
      <c r="H592" s="4">
        <v>13383</v>
      </c>
      <c r="I592" t="str">
        <f>IF(Table1[[#This Row],[age]]&lt;=25,"Gen Z", IF(Table1[[#This Row],[age]]&lt;=40,"Adults",IF(Table1[[#This Row],[age]]&lt;=55,"Middle Aged","Old")))</f>
        <v>Middle Aged</v>
      </c>
    </row>
    <row r="593" spans="1:9" x14ac:dyDescent="0.25">
      <c r="A593" t="s">
        <v>822</v>
      </c>
      <c r="B593">
        <v>57</v>
      </c>
      <c r="C593" t="s">
        <v>9</v>
      </c>
      <c r="D593" t="s">
        <v>24</v>
      </c>
      <c r="E593">
        <v>94573</v>
      </c>
      <c r="F593" t="s">
        <v>823</v>
      </c>
      <c r="G593">
        <v>0.9</v>
      </c>
      <c r="H593" s="4">
        <v>24055.785</v>
      </c>
      <c r="I593" t="str">
        <f>IF(Table1[[#This Row],[age]]&lt;=25,"Gen Z", IF(Table1[[#This Row],[age]]&lt;=40,"Adults",IF(Table1[[#This Row],[age]]&lt;=55,"Middle Aged","Old")))</f>
        <v>Old</v>
      </c>
    </row>
    <row r="594" spans="1:9" x14ac:dyDescent="0.25">
      <c r="A594" t="s">
        <v>824</v>
      </c>
      <c r="B594">
        <v>30</v>
      </c>
      <c r="C594" t="s">
        <v>16</v>
      </c>
      <c r="D594" t="s">
        <v>10</v>
      </c>
      <c r="E594">
        <v>54968</v>
      </c>
      <c r="F594" t="s">
        <v>287</v>
      </c>
      <c r="G594">
        <v>0.2</v>
      </c>
      <c r="H594" s="4">
        <v>2149.6799999999998</v>
      </c>
      <c r="I594" t="str">
        <f>IF(Table1[[#This Row],[age]]&lt;=25,"Gen Z", IF(Table1[[#This Row],[age]]&lt;=40,"Adults",IF(Table1[[#This Row],[age]]&lt;=55,"Middle Aged","Old")))</f>
        <v>Adults</v>
      </c>
    </row>
    <row r="595" spans="1:9" x14ac:dyDescent="0.25">
      <c r="A595" t="s">
        <v>825</v>
      </c>
      <c r="B595">
        <v>42</v>
      </c>
      <c r="C595" t="s">
        <v>9</v>
      </c>
      <c r="D595" t="s">
        <v>17</v>
      </c>
      <c r="E595">
        <v>83543</v>
      </c>
      <c r="F595" t="s">
        <v>804</v>
      </c>
      <c r="G595">
        <v>0.8</v>
      </c>
      <c r="H595" s="4">
        <v>15341.72</v>
      </c>
      <c r="I595" t="str">
        <f>IF(Table1[[#This Row],[age]]&lt;=25,"Gen Z", IF(Table1[[#This Row],[age]]&lt;=40,"Adults",IF(Table1[[#This Row],[age]]&lt;=55,"Middle Aged","Old")))</f>
        <v>Middle Aged</v>
      </c>
    </row>
    <row r="596" spans="1:9" x14ac:dyDescent="0.25">
      <c r="A596" t="s">
        <v>826</v>
      </c>
      <c r="B596">
        <v>34</v>
      </c>
      <c r="C596" t="s">
        <v>9</v>
      </c>
      <c r="D596" t="s">
        <v>17</v>
      </c>
      <c r="E596">
        <v>99780</v>
      </c>
      <c r="F596" t="s">
        <v>204</v>
      </c>
      <c r="G596">
        <v>0.8</v>
      </c>
      <c r="H596" s="4">
        <v>14391.2</v>
      </c>
      <c r="I596" t="str">
        <f>IF(Table1[[#This Row],[age]]&lt;=25,"Gen Z", IF(Table1[[#This Row],[age]]&lt;=40,"Adults",IF(Table1[[#This Row],[age]]&lt;=55,"Middle Aged","Old")))</f>
        <v>Adults</v>
      </c>
    </row>
    <row r="597" spans="1:9" x14ac:dyDescent="0.25">
      <c r="A597" t="s">
        <v>827</v>
      </c>
      <c r="B597">
        <v>35</v>
      </c>
      <c r="C597" t="s">
        <v>16</v>
      </c>
      <c r="D597" t="s">
        <v>10</v>
      </c>
      <c r="E597">
        <v>47230</v>
      </c>
      <c r="F597" t="s">
        <v>265</v>
      </c>
      <c r="G597">
        <v>0.6</v>
      </c>
      <c r="H597" s="4">
        <v>6216.9</v>
      </c>
      <c r="I597" t="str">
        <f>IF(Table1[[#This Row],[age]]&lt;=25,"Gen Z", IF(Table1[[#This Row],[age]]&lt;=40,"Adults",IF(Table1[[#This Row],[age]]&lt;=55,"Middle Aged","Old")))</f>
        <v>Adults</v>
      </c>
    </row>
    <row r="598" spans="1:9" x14ac:dyDescent="0.25">
      <c r="A598" t="s">
        <v>828</v>
      </c>
      <c r="B598">
        <v>34</v>
      </c>
      <c r="C598" t="s">
        <v>16</v>
      </c>
      <c r="D598" t="s">
        <v>10</v>
      </c>
      <c r="E598">
        <v>77157</v>
      </c>
      <c r="F598" t="s">
        <v>59</v>
      </c>
      <c r="G598">
        <v>0.5</v>
      </c>
      <c r="H598" s="4">
        <v>5928.9250000000002</v>
      </c>
      <c r="I598" t="str">
        <f>IF(Table1[[#This Row],[age]]&lt;=25,"Gen Z", IF(Table1[[#This Row],[age]]&lt;=40,"Adults",IF(Table1[[#This Row],[age]]&lt;=55,"Middle Aged","Old")))</f>
        <v>Adults</v>
      </c>
    </row>
    <row r="599" spans="1:9" x14ac:dyDescent="0.25">
      <c r="A599" t="s">
        <v>74</v>
      </c>
      <c r="B599">
        <v>38</v>
      </c>
      <c r="C599" t="s">
        <v>16</v>
      </c>
      <c r="D599" t="s">
        <v>13</v>
      </c>
      <c r="E599">
        <v>73779</v>
      </c>
      <c r="F599" t="s">
        <v>622</v>
      </c>
      <c r="G599">
        <v>0.3</v>
      </c>
      <c r="H599" s="4">
        <v>5606.6850000000004</v>
      </c>
      <c r="I599" t="str">
        <f>IF(Table1[[#This Row],[age]]&lt;=25,"Gen Z", IF(Table1[[#This Row],[age]]&lt;=40,"Adults",IF(Table1[[#This Row],[age]]&lt;=55,"Middle Aged","Old")))</f>
        <v>Adults</v>
      </c>
    </row>
    <row r="600" spans="1:9" x14ac:dyDescent="0.25">
      <c r="A600" t="s">
        <v>829</v>
      </c>
      <c r="B600">
        <v>59</v>
      </c>
      <c r="C600" t="s">
        <v>16</v>
      </c>
      <c r="D600" t="s">
        <v>17</v>
      </c>
      <c r="E600">
        <v>66856</v>
      </c>
      <c r="F600" t="s">
        <v>354</v>
      </c>
      <c r="G600">
        <v>0.8</v>
      </c>
      <c r="H600" s="4">
        <v>14674.24</v>
      </c>
      <c r="I600" t="str">
        <f>IF(Table1[[#This Row],[age]]&lt;=25,"Gen Z", IF(Table1[[#This Row],[age]]&lt;=40,"Adults",IF(Table1[[#This Row],[age]]&lt;=55,"Middle Aged","Old")))</f>
        <v>Old</v>
      </c>
    </row>
    <row r="601" spans="1:9" x14ac:dyDescent="0.25">
      <c r="A601" t="s">
        <v>830</v>
      </c>
      <c r="B601">
        <v>46</v>
      </c>
      <c r="C601" t="s">
        <v>16</v>
      </c>
      <c r="D601" t="s">
        <v>13</v>
      </c>
      <c r="E601">
        <v>76057</v>
      </c>
      <c r="F601" t="s">
        <v>126</v>
      </c>
      <c r="G601">
        <v>0.7</v>
      </c>
      <c r="H601" s="4">
        <v>13161.994999999901</v>
      </c>
      <c r="I601" t="str">
        <f>IF(Table1[[#This Row],[age]]&lt;=25,"Gen Z", IF(Table1[[#This Row],[age]]&lt;=40,"Adults",IF(Table1[[#This Row],[age]]&lt;=55,"Middle Aged","Old")))</f>
        <v>Middle Aged</v>
      </c>
    </row>
    <row r="602" spans="1:9" x14ac:dyDescent="0.25">
      <c r="A602" t="s">
        <v>831</v>
      </c>
      <c r="B602">
        <v>44</v>
      </c>
      <c r="C602" t="s">
        <v>9</v>
      </c>
      <c r="D602" t="s">
        <v>10</v>
      </c>
      <c r="E602">
        <v>31507</v>
      </c>
      <c r="F602" t="s">
        <v>527</v>
      </c>
      <c r="G602">
        <v>0.9</v>
      </c>
      <c r="H602" s="4">
        <v>12217.815000000001</v>
      </c>
      <c r="I602" t="str">
        <f>IF(Table1[[#This Row],[age]]&lt;=25,"Gen Z", IF(Table1[[#This Row],[age]]&lt;=40,"Adults",IF(Table1[[#This Row],[age]]&lt;=55,"Middle Aged","Old")))</f>
        <v>Middle Aged</v>
      </c>
    </row>
    <row r="603" spans="1:9" x14ac:dyDescent="0.25">
      <c r="A603" t="s">
        <v>832</v>
      </c>
      <c r="B603">
        <v>46</v>
      </c>
      <c r="C603" t="s">
        <v>16</v>
      </c>
      <c r="D603" t="s">
        <v>10</v>
      </c>
      <c r="E603">
        <v>22038</v>
      </c>
      <c r="F603" t="s">
        <v>73</v>
      </c>
      <c r="G603">
        <v>0.9</v>
      </c>
      <c r="H603" s="4">
        <v>9991.7099999999991</v>
      </c>
      <c r="I603" t="str">
        <f>IF(Table1[[#This Row],[age]]&lt;=25,"Gen Z", IF(Table1[[#This Row],[age]]&lt;=40,"Adults",IF(Table1[[#This Row],[age]]&lt;=55,"Middle Aged","Old")))</f>
        <v>Middle Aged</v>
      </c>
    </row>
    <row r="604" spans="1:9" x14ac:dyDescent="0.25">
      <c r="A604" t="s">
        <v>833</v>
      </c>
      <c r="B604">
        <v>62</v>
      </c>
      <c r="C604" t="s">
        <v>9</v>
      </c>
      <c r="D604" t="s">
        <v>24</v>
      </c>
      <c r="E604">
        <v>51122</v>
      </c>
      <c r="F604" t="s">
        <v>218</v>
      </c>
      <c r="G604">
        <v>0.7</v>
      </c>
      <c r="H604" s="4">
        <v>17189.269999999899</v>
      </c>
      <c r="I604" t="str">
        <f>IF(Table1[[#This Row],[age]]&lt;=25,"Gen Z", IF(Table1[[#This Row],[age]]&lt;=40,"Adults",IF(Table1[[#This Row],[age]]&lt;=55,"Middle Aged","Old")))</f>
        <v>Old</v>
      </c>
    </row>
    <row r="605" spans="1:9" x14ac:dyDescent="0.25">
      <c r="A605" t="s">
        <v>834</v>
      </c>
      <c r="B605">
        <v>58</v>
      </c>
      <c r="C605" t="s">
        <v>16</v>
      </c>
      <c r="D605" t="s">
        <v>24</v>
      </c>
      <c r="E605">
        <v>27508</v>
      </c>
      <c r="F605" t="s">
        <v>41</v>
      </c>
      <c r="G605">
        <v>0.5</v>
      </c>
      <c r="H605" s="4">
        <v>10687.7</v>
      </c>
      <c r="I605" t="str">
        <f>IF(Table1[[#This Row],[age]]&lt;=25,"Gen Z", IF(Table1[[#This Row],[age]]&lt;=40,"Adults",IF(Table1[[#This Row],[age]]&lt;=55,"Middle Aged","Old")))</f>
        <v>Old</v>
      </c>
    </row>
    <row r="606" spans="1:9" x14ac:dyDescent="0.25">
      <c r="A606" t="s">
        <v>835</v>
      </c>
      <c r="B606">
        <v>56</v>
      </c>
      <c r="C606" t="s">
        <v>16</v>
      </c>
      <c r="D606" t="s">
        <v>13</v>
      </c>
      <c r="E606">
        <v>56511</v>
      </c>
      <c r="F606" t="s">
        <v>312</v>
      </c>
      <c r="G606">
        <v>0.9</v>
      </c>
      <c r="H606" s="4">
        <v>17842.994999999999</v>
      </c>
      <c r="I606" t="str">
        <f>IF(Table1[[#This Row],[age]]&lt;=25,"Gen Z", IF(Table1[[#This Row],[age]]&lt;=40,"Adults",IF(Table1[[#This Row],[age]]&lt;=55,"Middle Aged","Old")))</f>
        <v>Old</v>
      </c>
    </row>
    <row r="607" spans="1:9" x14ac:dyDescent="0.25">
      <c r="A607" t="s">
        <v>95</v>
      </c>
      <c r="B607">
        <v>18</v>
      </c>
      <c r="C607" t="s">
        <v>16</v>
      </c>
      <c r="D607" t="s">
        <v>13</v>
      </c>
      <c r="E607">
        <v>40981</v>
      </c>
      <c r="F607" t="s">
        <v>96</v>
      </c>
      <c r="G607">
        <v>0.4</v>
      </c>
      <c r="H607" s="4">
        <v>4819.62</v>
      </c>
      <c r="I607" t="str">
        <f>IF(Table1[[#This Row],[age]]&lt;=25,"Gen Z", IF(Table1[[#This Row],[age]]&lt;=40,"Adults",IF(Table1[[#This Row],[age]]&lt;=55,"Middle Aged","Old")))</f>
        <v>Gen Z</v>
      </c>
    </row>
    <row r="608" spans="1:9" x14ac:dyDescent="0.25">
      <c r="A608" t="s">
        <v>74</v>
      </c>
      <c r="B608">
        <v>22</v>
      </c>
      <c r="C608" t="s">
        <v>16</v>
      </c>
      <c r="D608" t="s">
        <v>10</v>
      </c>
      <c r="E608">
        <v>59460</v>
      </c>
      <c r="F608" t="s">
        <v>75</v>
      </c>
      <c r="G608">
        <v>0.6</v>
      </c>
      <c r="H608" s="4">
        <v>4783.8</v>
      </c>
      <c r="I608" t="str">
        <f>IF(Table1[[#This Row],[age]]&lt;=25,"Gen Z", IF(Table1[[#This Row],[age]]&lt;=40,"Adults",IF(Table1[[#This Row],[age]]&lt;=55,"Middle Aged","Old")))</f>
        <v>Gen Z</v>
      </c>
    </row>
    <row r="609" spans="1:9" x14ac:dyDescent="0.25">
      <c r="A609" t="s">
        <v>838</v>
      </c>
      <c r="B609">
        <v>33</v>
      </c>
      <c r="C609" t="s">
        <v>9</v>
      </c>
      <c r="D609" t="s">
        <v>24</v>
      </c>
      <c r="E609">
        <v>54278</v>
      </c>
      <c r="F609" t="s">
        <v>580</v>
      </c>
      <c r="G609">
        <v>0.9</v>
      </c>
      <c r="H609" s="4">
        <v>18642.509999999998</v>
      </c>
      <c r="I609" t="str">
        <f>IF(Table1[[#This Row],[age]]&lt;=25,"Gen Z", IF(Table1[[#This Row],[age]]&lt;=40,"Adults",IF(Table1[[#This Row],[age]]&lt;=55,"Middle Aged","Old")))</f>
        <v>Adults</v>
      </c>
    </row>
    <row r="610" spans="1:9" x14ac:dyDescent="0.25">
      <c r="A610" t="s">
        <v>839</v>
      </c>
      <c r="B610">
        <v>28</v>
      </c>
      <c r="C610" t="s">
        <v>9</v>
      </c>
      <c r="D610" t="s">
        <v>24</v>
      </c>
      <c r="E610">
        <v>21946</v>
      </c>
      <c r="F610" t="s">
        <v>261</v>
      </c>
      <c r="G610">
        <v>0.2</v>
      </c>
      <c r="H610" s="4">
        <v>3819.46</v>
      </c>
      <c r="I610" t="str">
        <f>IF(Table1[[#This Row],[age]]&lt;=25,"Gen Z", IF(Table1[[#This Row],[age]]&lt;=40,"Adults",IF(Table1[[#This Row],[age]]&lt;=55,"Middle Aged","Old")))</f>
        <v>Adults</v>
      </c>
    </row>
    <row r="611" spans="1:9" x14ac:dyDescent="0.25">
      <c r="A611" t="s">
        <v>749</v>
      </c>
      <c r="B611">
        <v>19</v>
      </c>
      <c r="C611" t="s">
        <v>9</v>
      </c>
      <c r="D611" t="s">
        <v>10</v>
      </c>
      <c r="E611">
        <v>93860</v>
      </c>
      <c r="F611" t="s">
        <v>750</v>
      </c>
      <c r="G611">
        <v>0.4</v>
      </c>
      <c r="H611" s="4">
        <v>4677.2</v>
      </c>
      <c r="I611" t="str">
        <f>IF(Table1[[#This Row],[age]]&lt;=25,"Gen Z", IF(Table1[[#This Row],[age]]&lt;=40,"Adults",IF(Table1[[#This Row],[age]]&lt;=55,"Middle Aged","Old")))</f>
        <v>Gen Z</v>
      </c>
    </row>
    <row r="612" spans="1:9" x14ac:dyDescent="0.25">
      <c r="A612" t="s">
        <v>841</v>
      </c>
      <c r="B612">
        <v>52</v>
      </c>
      <c r="C612" t="s">
        <v>16</v>
      </c>
      <c r="D612" t="s">
        <v>13</v>
      </c>
      <c r="E612">
        <v>32127</v>
      </c>
      <c r="F612" t="s">
        <v>126</v>
      </c>
      <c r="G612">
        <v>0.2</v>
      </c>
      <c r="H612" s="4">
        <v>3721.27</v>
      </c>
      <c r="I612" t="str">
        <f>IF(Table1[[#This Row],[age]]&lt;=25,"Gen Z", IF(Table1[[#This Row],[age]]&lt;=40,"Adults",IF(Table1[[#This Row],[age]]&lt;=55,"Middle Aged","Old")))</f>
        <v>Middle Aged</v>
      </c>
    </row>
    <row r="613" spans="1:9" x14ac:dyDescent="0.25">
      <c r="A613" t="s">
        <v>842</v>
      </c>
      <c r="B613">
        <v>52</v>
      </c>
      <c r="C613" t="s">
        <v>9</v>
      </c>
      <c r="D613" t="s">
        <v>10</v>
      </c>
      <c r="E613">
        <v>52222</v>
      </c>
      <c r="F613" t="s">
        <v>843</v>
      </c>
      <c r="G613">
        <v>0.2</v>
      </c>
      <c r="H613" s="4">
        <v>3322.22</v>
      </c>
      <c r="I613" t="str">
        <f>IF(Table1[[#This Row],[age]]&lt;=25,"Gen Z", IF(Table1[[#This Row],[age]]&lt;=40,"Adults",IF(Table1[[#This Row],[age]]&lt;=55,"Middle Aged","Old")))</f>
        <v>Middle Aged</v>
      </c>
    </row>
    <row r="614" spans="1:9" x14ac:dyDescent="0.25">
      <c r="A614" t="s">
        <v>844</v>
      </c>
      <c r="B614">
        <v>61</v>
      </c>
      <c r="C614" t="s">
        <v>16</v>
      </c>
      <c r="D614" t="s">
        <v>24</v>
      </c>
      <c r="E614">
        <v>41702</v>
      </c>
      <c r="F614" t="s">
        <v>179</v>
      </c>
      <c r="G614">
        <v>0.3</v>
      </c>
      <c r="H614" s="4">
        <v>6625.53</v>
      </c>
      <c r="I614" t="str">
        <f>IF(Table1[[#This Row],[age]]&lt;=25,"Gen Z", IF(Table1[[#This Row],[age]]&lt;=40,"Adults",IF(Table1[[#This Row],[age]]&lt;=55,"Middle Aged","Old")))</f>
        <v>Old</v>
      </c>
    </row>
    <row r="615" spans="1:9" x14ac:dyDescent="0.25">
      <c r="A615" t="s">
        <v>845</v>
      </c>
      <c r="B615">
        <v>47</v>
      </c>
      <c r="C615" t="s">
        <v>9</v>
      </c>
      <c r="D615" t="s">
        <v>17</v>
      </c>
      <c r="E615">
        <v>77652</v>
      </c>
      <c r="F615" t="s">
        <v>723</v>
      </c>
      <c r="G615">
        <v>1</v>
      </c>
      <c r="H615" s="4">
        <v>18882.599999999999</v>
      </c>
      <c r="I615" t="str">
        <f>IF(Table1[[#This Row],[age]]&lt;=25,"Gen Z", IF(Table1[[#This Row],[age]]&lt;=40,"Adults",IF(Table1[[#This Row],[age]]&lt;=55,"Middle Aged","Old")))</f>
        <v>Middle Aged</v>
      </c>
    </row>
    <row r="616" spans="1:9" x14ac:dyDescent="0.25">
      <c r="A616" t="s">
        <v>698</v>
      </c>
      <c r="B616">
        <v>23</v>
      </c>
      <c r="C616" t="s">
        <v>9</v>
      </c>
      <c r="D616" t="s">
        <v>17</v>
      </c>
      <c r="E616">
        <v>26384</v>
      </c>
      <c r="F616" t="s">
        <v>518</v>
      </c>
      <c r="G616">
        <v>0.4</v>
      </c>
      <c r="H616" s="4">
        <v>4527.68</v>
      </c>
      <c r="I616" t="str">
        <f>IF(Table1[[#This Row],[age]]&lt;=25,"Gen Z", IF(Table1[[#This Row],[age]]&lt;=40,"Adults",IF(Table1[[#This Row],[age]]&lt;=55,"Middle Aged","Old")))</f>
        <v>Gen Z</v>
      </c>
    </row>
    <row r="617" spans="1:9" x14ac:dyDescent="0.25">
      <c r="A617" t="s">
        <v>428</v>
      </c>
      <c r="B617">
        <v>37</v>
      </c>
      <c r="C617" t="s">
        <v>16</v>
      </c>
      <c r="D617" t="s">
        <v>24</v>
      </c>
      <c r="E617">
        <v>47349</v>
      </c>
      <c r="F617" t="s">
        <v>47</v>
      </c>
      <c r="G617">
        <v>0.5</v>
      </c>
      <c r="H617" s="4">
        <v>10183.725</v>
      </c>
      <c r="I617" t="str">
        <f>IF(Table1[[#This Row],[age]]&lt;=25,"Gen Z", IF(Table1[[#This Row],[age]]&lt;=40,"Adults",IF(Table1[[#This Row],[age]]&lt;=55,"Middle Aged","Old")))</f>
        <v>Adults</v>
      </c>
    </row>
    <row r="618" spans="1:9" x14ac:dyDescent="0.25">
      <c r="A618" t="s">
        <v>847</v>
      </c>
      <c r="B618">
        <v>64</v>
      </c>
      <c r="C618" t="s">
        <v>9</v>
      </c>
      <c r="D618" t="s">
        <v>17</v>
      </c>
      <c r="E618">
        <v>80701</v>
      </c>
      <c r="F618" t="s">
        <v>188</v>
      </c>
      <c r="G618">
        <v>1</v>
      </c>
      <c r="H618" s="4">
        <v>21035.05</v>
      </c>
      <c r="I618" t="str">
        <f>IF(Table1[[#This Row],[age]]&lt;=25,"Gen Z", IF(Table1[[#This Row],[age]]&lt;=40,"Adults",IF(Table1[[#This Row],[age]]&lt;=55,"Middle Aged","Old")))</f>
        <v>Old</v>
      </c>
    </row>
    <row r="619" spans="1:9" x14ac:dyDescent="0.25">
      <c r="A619" t="s">
        <v>848</v>
      </c>
      <c r="B619">
        <v>50</v>
      </c>
      <c r="C619" t="s">
        <v>9</v>
      </c>
      <c r="D619" t="s">
        <v>17</v>
      </c>
      <c r="E619">
        <v>75766</v>
      </c>
      <c r="F619" t="s">
        <v>20</v>
      </c>
      <c r="G619">
        <v>0.1</v>
      </c>
      <c r="H619" s="4">
        <v>1878.83</v>
      </c>
      <c r="I619" t="str">
        <f>IF(Table1[[#This Row],[age]]&lt;=25,"Gen Z", IF(Table1[[#This Row],[age]]&lt;=40,"Adults",IF(Table1[[#This Row],[age]]&lt;=55,"Middle Aged","Old")))</f>
        <v>Middle Aged</v>
      </c>
    </row>
    <row r="620" spans="1:9" x14ac:dyDescent="0.25">
      <c r="A620" t="s">
        <v>849</v>
      </c>
      <c r="B620">
        <v>55</v>
      </c>
      <c r="C620" t="s">
        <v>9</v>
      </c>
      <c r="D620" t="s">
        <v>17</v>
      </c>
      <c r="E620">
        <v>57131</v>
      </c>
      <c r="F620" t="s">
        <v>444</v>
      </c>
      <c r="G620">
        <v>0.6</v>
      </c>
      <c r="H620" s="4">
        <v>11913.9299999999</v>
      </c>
      <c r="I620" t="str">
        <f>IF(Table1[[#This Row],[age]]&lt;=25,"Gen Z", IF(Table1[[#This Row],[age]]&lt;=40,"Adults",IF(Table1[[#This Row],[age]]&lt;=55,"Middle Aged","Old")))</f>
        <v>Middle Aged</v>
      </c>
    </row>
    <row r="621" spans="1:9" x14ac:dyDescent="0.25">
      <c r="A621" t="s">
        <v>850</v>
      </c>
      <c r="B621">
        <v>50</v>
      </c>
      <c r="C621" t="s">
        <v>9</v>
      </c>
      <c r="D621" t="s">
        <v>24</v>
      </c>
      <c r="E621">
        <v>81283</v>
      </c>
      <c r="F621" t="s">
        <v>851</v>
      </c>
      <c r="G621">
        <v>0.5</v>
      </c>
      <c r="H621" s="4">
        <v>12032.075000000001</v>
      </c>
      <c r="I621" t="str">
        <f>IF(Table1[[#This Row],[age]]&lt;=25,"Gen Z", IF(Table1[[#This Row],[age]]&lt;=40,"Adults",IF(Table1[[#This Row],[age]]&lt;=55,"Middle Aged","Old")))</f>
        <v>Middle Aged</v>
      </c>
    </row>
    <row r="622" spans="1:9" x14ac:dyDescent="0.25">
      <c r="A622" t="s">
        <v>852</v>
      </c>
      <c r="B622">
        <v>40</v>
      </c>
      <c r="C622" t="s">
        <v>9</v>
      </c>
      <c r="D622" t="s">
        <v>17</v>
      </c>
      <c r="E622">
        <v>44445</v>
      </c>
      <c r="F622" t="s">
        <v>495</v>
      </c>
      <c r="G622">
        <v>0.4</v>
      </c>
      <c r="H622" s="4">
        <v>6888.9</v>
      </c>
      <c r="I622" t="str">
        <f>IF(Table1[[#This Row],[age]]&lt;=25,"Gen Z", IF(Table1[[#This Row],[age]]&lt;=40,"Adults",IF(Table1[[#This Row],[age]]&lt;=55,"Middle Aged","Old")))</f>
        <v>Adults</v>
      </c>
    </row>
    <row r="623" spans="1:9" x14ac:dyDescent="0.25">
      <c r="A623" t="s">
        <v>853</v>
      </c>
      <c r="B623">
        <v>47</v>
      </c>
      <c r="C623" t="s">
        <v>9</v>
      </c>
      <c r="D623" t="s">
        <v>10</v>
      </c>
      <c r="E623">
        <v>68799</v>
      </c>
      <c r="F623" t="s">
        <v>257</v>
      </c>
      <c r="G623">
        <v>0.8</v>
      </c>
      <c r="H623" s="4">
        <v>12351.96</v>
      </c>
      <c r="I623" t="str">
        <f>IF(Table1[[#This Row],[age]]&lt;=25,"Gen Z", IF(Table1[[#This Row],[age]]&lt;=40,"Adults",IF(Table1[[#This Row],[age]]&lt;=55,"Middle Aged","Old")))</f>
        <v>Middle Aged</v>
      </c>
    </row>
    <row r="624" spans="1:9" x14ac:dyDescent="0.25">
      <c r="A624" t="s">
        <v>854</v>
      </c>
      <c r="B624">
        <v>57</v>
      </c>
      <c r="C624" t="s">
        <v>9</v>
      </c>
      <c r="D624" t="s">
        <v>17</v>
      </c>
      <c r="E624">
        <v>22754</v>
      </c>
      <c r="F624" t="s">
        <v>855</v>
      </c>
      <c r="G624">
        <v>0.2</v>
      </c>
      <c r="H624" s="4">
        <v>3627.54</v>
      </c>
      <c r="I624" t="str">
        <f>IF(Table1[[#This Row],[age]]&lt;=25,"Gen Z", IF(Table1[[#This Row],[age]]&lt;=40,"Adults",IF(Table1[[#This Row],[age]]&lt;=55,"Middle Aged","Old")))</f>
        <v>Old</v>
      </c>
    </row>
    <row r="625" spans="1:9" x14ac:dyDescent="0.25">
      <c r="A625" t="s">
        <v>856</v>
      </c>
      <c r="B625">
        <v>47</v>
      </c>
      <c r="C625" t="s">
        <v>16</v>
      </c>
      <c r="D625" t="s">
        <v>17</v>
      </c>
      <c r="E625">
        <v>70944</v>
      </c>
      <c r="F625" t="s">
        <v>234</v>
      </c>
      <c r="G625">
        <v>1</v>
      </c>
      <c r="H625" s="4">
        <v>16547.2</v>
      </c>
      <c r="I625" t="str">
        <f>IF(Table1[[#This Row],[age]]&lt;=25,"Gen Z", IF(Table1[[#This Row],[age]]&lt;=40,"Adults",IF(Table1[[#This Row],[age]]&lt;=55,"Middle Aged","Old")))</f>
        <v>Middle Aged</v>
      </c>
    </row>
    <row r="626" spans="1:9" x14ac:dyDescent="0.25">
      <c r="A626" t="s">
        <v>857</v>
      </c>
      <c r="B626">
        <v>39</v>
      </c>
      <c r="C626" t="s">
        <v>16</v>
      </c>
      <c r="D626" t="s">
        <v>10</v>
      </c>
      <c r="E626">
        <v>84427</v>
      </c>
      <c r="F626" t="s">
        <v>527</v>
      </c>
      <c r="G626">
        <v>0.7</v>
      </c>
      <c r="H626" s="4">
        <v>9954.9449999999997</v>
      </c>
      <c r="I626" t="str">
        <f>IF(Table1[[#This Row],[age]]&lt;=25,"Gen Z", IF(Table1[[#This Row],[age]]&lt;=40,"Adults",IF(Table1[[#This Row],[age]]&lt;=55,"Middle Aged","Old")))</f>
        <v>Adults</v>
      </c>
    </row>
    <row r="627" spans="1:9" x14ac:dyDescent="0.25">
      <c r="A627" t="s">
        <v>858</v>
      </c>
      <c r="B627">
        <v>47</v>
      </c>
      <c r="C627" t="s">
        <v>9</v>
      </c>
      <c r="D627" t="s">
        <v>13</v>
      </c>
      <c r="E627">
        <v>21561</v>
      </c>
      <c r="F627" t="s">
        <v>671</v>
      </c>
      <c r="G627">
        <v>0.4</v>
      </c>
      <c r="H627" s="4">
        <v>7231.22</v>
      </c>
      <c r="I627" t="str">
        <f>IF(Table1[[#This Row],[age]]&lt;=25,"Gen Z", IF(Table1[[#This Row],[age]]&lt;=40,"Adults",IF(Table1[[#This Row],[age]]&lt;=55,"Middle Aged","Old")))</f>
        <v>Middle Aged</v>
      </c>
    </row>
    <row r="628" spans="1:9" x14ac:dyDescent="0.25">
      <c r="A628" t="s">
        <v>859</v>
      </c>
      <c r="B628">
        <v>54</v>
      </c>
      <c r="C628" t="s">
        <v>16</v>
      </c>
      <c r="D628" t="s">
        <v>10</v>
      </c>
      <c r="E628">
        <v>84271</v>
      </c>
      <c r="F628" t="s">
        <v>69</v>
      </c>
      <c r="G628">
        <v>0.3</v>
      </c>
      <c r="H628" s="4">
        <v>4864.0649999999996</v>
      </c>
      <c r="I628" t="str">
        <f>IF(Table1[[#This Row],[age]]&lt;=25,"Gen Z", IF(Table1[[#This Row],[age]]&lt;=40,"Adults",IF(Table1[[#This Row],[age]]&lt;=55,"Middle Aged","Old")))</f>
        <v>Middle Aged</v>
      </c>
    </row>
    <row r="629" spans="1:9" x14ac:dyDescent="0.25">
      <c r="A629" t="s">
        <v>860</v>
      </c>
      <c r="B629">
        <v>60</v>
      </c>
      <c r="C629" t="s">
        <v>16</v>
      </c>
      <c r="D629" t="s">
        <v>24</v>
      </c>
      <c r="E629">
        <v>56561</v>
      </c>
      <c r="F629" t="s">
        <v>234</v>
      </c>
      <c r="G629">
        <v>0.4</v>
      </c>
      <c r="H629" s="4">
        <v>9131.2199999999993</v>
      </c>
      <c r="I629" t="str">
        <f>IF(Table1[[#This Row],[age]]&lt;=25,"Gen Z", IF(Table1[[#This Row],[age]]&lt;=40,"Adults",IF(Table1[[#This Row],[age]]&lt;=55,"Middle Aged","Old")))</f>
        <v>Old</v>
      </c>
    </row>
    <row r="630" spans="1:9" x14ac:dyDescent="0.25">
      <c r="A630" t="s">
        <v>774</v>
      </c>
      <c r="B630">
        <v>25</v>
      </c>
      <c r="C630" t="s">
        <v>9</v>
      </c>
      <c r="D630" t="s">
        <v>17</v>
      </c>
      <c r="E630">
        <v>24231</v>
      </c>
      <c r="F630" t="s">
        <v>775</v>
      </c>
      <c r="G630">
        <v>0.4</v>
      </c>
      <c r="H630" s="4">
        <v>4484.62</v>
      </c>
      <c r="I630" t="str">
        <f>IF(Table1[[#This Row],[age]]&lt;=25,"Gen Z", IF(Table1[[#This Row],[age]]&lt;=40,"Adults",IF(Table1[[#This Row],[age]]&lt;=55,"Middle Aged","Old")))</f>
        <v>Gen Z</v>
      </c>
    </row>
    <row r="631" spans="1:9" x14ac:dyDescent="0.25">
      <c r="A631" t="s">
        <v>862</v>
      </c>
      <c r="B631">
        <v>63</v>
      </c>
      <c r="C631" t="s">
        <v>9</v>
      </c>
      <c r="D631" t="s">
        <v>10</v>
      </c>
      <c r="E631">
        <v>45910</v>
      </c>
      <c r="F631" t="s">
        <v>39</v>
      </c>
      <c r="G631">
        <v>1</v>
      </c>
      <c r="H631" s="4">
        <v>16295.5</v>
      </c>
      <c r="I631" t="str">
        <f>IF(Table1[[#This Row],[age]]&lt;=25,"Gen Z", IF(Table1[[#This Row],[age]]&lt;=40,"Adults",IF(Table1[[#This Row],[age]]&lt;=55,"Middle Aged","Old")))</f>
        <v>Old</v>
      </c>
    </row>
    <row r="632" spans="1:9" x14ac:dyDescent="0.25">
      <c r="A632" t="s">
        <v>863</v>
      </c>
      <c r="B632">
        <v>36</v>
      </c>
      <c r="C632" t="s">
        <v>9</v>
      </c>
      <c r="D632" t="s">
        <v>24</v>
      </c>
      <c r="E632">
        <v>87348</v>
      </c>
      <c r="F632" t="s">
        <v>864</v>
      </c>
      <c r="G632">
        <v>0.5</v>
      </c>
      <c r="H632" s="4">
        <v>12183.7</v>
      </c>
      <c r="I632" t="str">
        <f>IF(Table1[[#This Row],[age]]&lt;=25,"Gen Z", IF(Table1[[#This Row],[age]]&lt;=40,"Adults",IF(Table1[[#This Row],[age]]&lt;=55,"Middle Aged","Old")))</f>
        <v>Adults</v>
      </c>
    </row>
    <row r="633" spans="1:9" x14ac:dyDescent="0.25">
      <c r="A633" t="s">
        <v>701</v>
      </c>
      <c r="B633">
        <v>21</v>
      </c>
      <c r="C633" t="s">
        <v>9</v>
      </c>
      <c r="D633" t="s">
        <v>17</v>
      </c>
      <c r="E633">
        <v>93474</v>
      </c>
      <c r="F633" t="s">
        <v>702</v>
      </c>
      <c r="G633">
        <v>0.3</v>
      </c>
      <c r="H633" s="4">
        <v>4402.1099999999997</v>
      </c>
      <c r="I633" t="str">
        <f>IF(Table1[[#This Row],[age]]&lt;=25,"Gen Z", IF(Table1[[#This Row],[age]]&lt;=40,"Adults",IF(Table1[[#This Row],[age]]&lt;=55,"Middle Aged","Old")))</f>
        <v>Gen Z</v>
      </c>
    </row>
    <row r="634" spans="1:9" x14ac:dyDescent="0.25">
      <c r="A634" t="s">
        <v>866</v>
      </c>
      <c r="B634">
        <v>59</v>
      </c>
      <c r="C634" t="s">
        <v>9</v>
      </c>
      <c r="D634" t="s">
        <v>24</v>
      </c>
      <c r="E634">
        <v>50435</v>
      </c>
      <c r="F634" t="s">
        <v>27</v>
      </c>
      <c r="G634">
        <v>0.5</v>
      </c>
      <c r="H634" s="4">
        <v>12260.875</v>
      </c>
      <c r="I634" t="str">
        <f>IF(Table1[[#This Row],[age]]&lt;=25,"Gen Z", IF(Table1[[#This Row],[age]]&lt;=40,"Adults",IF(Table1[[#This Row],[age]]&lt;=55,"Middle Aged","Old")))</f>
        <v>Old</v>
      </c>
    </row>
    <row r="635" spans="1:9" x14ac:dyDescent="0.25">
      <c r="A635" t="s">
        <v>867</v>
      </c>
      <c r="B635">
        <v>49</v>
      </c>
      <c r="C635" t="s">
        <v>9</v>
      </c>
      <c r="D635" t="s">
        <v>10</v>
      </c>
      <c r="E635">
        <v>77006</v>
      </c>
      <c r="F635" t="s">
        <v>385</v>
      </c>
      <c r="G635">
        <v>0.5</v>
      </c>
      <c r="H635" s="4">
        <v>7925.15</v>
      </c>
      <c r="I635" t="str">
        <f>IF(Table1[[#This Row],[age]]&lt;=25,"Gen Z", IF(Table1[[#This Row],[age]]&lt;=40,"Adults",IF(Table1[[#This Row],[age]]&lt;=55,"Middle Aged","Old")))</f>
        <v>Middle Aged</v>
      </c>
    </row>
    <row r="636" spans="1:9" x14ac:dyDescent="0.25">
      <c r="A636" t="s">
        <v>868</v>
      </c>
      <c r="B636">
        <v>61</v>
      </c>
      <c r="C636" t="s">
        <v>9</v>
      </c>
      <c r="D636" t="s">
        <v>17</v>
      </c>
      <c r="E636">
        <v>72308</v>
      </c>
      <c r="F636" t="s">
        <v>869</v>
      </c>
      <c r="G636">
        <v>0.7</v>
      </c>
      <c r="H636" s="4">
        <v>14430.78</v>
      </c>
      <c r="I636" t="str">
        <f>IF(Table1[[#This Row],[age]]&lt;=25,"Gen Z", IF(Table1[[#This Row],[age]]&lt;=40,"Adults",IF(Table1[[#This Row],[age]]&lt;=55,"Middle Aged","Old")))</f>
        <v>Old</v>
      </c>
    </row>
    <row r="637" spans="1:9" x14ac:dyDescent="0.25">
      <c r="A637" t="s">
        <v>870</v>
      </c>
      <c r="B637">
        <v>43</v>
      </c>
      <c r="C637" t="s">
        <v>9</v>
      </c>
      <c r="D637" t="s">
        <v>24</v>
      </c>
      <c r="E637">
        <v>91783</v>
      </c>
      <c r="F637" t="s">
        <v>303</v>
      </c>
      <c r="G637">
        <v>0.6</v>
      </c>
      <c r="H637" s="4">
        <v>14753.49</v>
      </c>
      <c r="I637" t="str">
        <f>IF(Table1[[#This Row],[age]]&lt;=25,"Gen Z", IF(Table1[[#This Row],[age]]&lt;=40,"Adults",IF(Table1[[#This Row],[age]]&lt;=55,"Middle Aged","Old")))</f>
        <v>Middle Aged</v>
      </c>
    </row>
    <row r="638" spans="1:9" x14ac:dyDescent="0.25">
      <c r="A638" t="s">
        <v>871</v>
      </c>
      <c r="B638">
        <v>37</v>
      </c>
      <c r="C638" t="s">
        <v>9</v>
      </c>
      <c r="D638" t="s">
        <v>17</v>
      </c>
      <c r="E638">
        <v>65437</v>
      </c>
      <c r="F638" t="s">
        <v>506</v>
      </c>
      <c r="G638">
        <v>0.1</v>
      </c>
      <c r="H638" s="4">
        <v>1827.1849999999999</v>
      </c>
      <c r="I638" t="str">
        <f>IF(Table1[[#This Row],[age]]&lt;=25,"Gen Z", IF(Table1[[#This Row],[age]]&lt;=40,"Adults",IF(Table1[[#This Row],[age]]&lt;=55,"Middle Aged","Old")))</f>
        <v>Adults</v>
      </c>
    </row>
    <row r="639" spans="1:9" x14ac:dyDescent="0.25">
      <c r="A639" t="s">
        <v>872</v>
      </c>
      <c r="B639">
        <v>45</v>
      </c>
      <c r="C639" t="s">
        <v>9</v>
      </c>
      <c r="D639" t="s">
        <v>24</v>
      </c>
      <c r="E639">
        <v>60679</v>
      </c>
      <c r="F639" t="s">
        <v>257</v>
      </c>
      <c r="G639">
        <v>0.2</v>
      </c>
      <c r="H639" s="4">
        <v>4606.79</v>
      </c>
      <c r="I639" t="str">
        <f>IF(Table1[[#This Row],[age]]&lt;=25,"Gen Z", IF(Table1[[#This Row],[age]]&lt;=40,"Adults",IF(Table1[[#This Row],[age]]&lt;=55,"Middle Aged","Old")))</f>
        <v>Middle Aged</v>
      </c>
    </row>
    <row r="640" spans="1:9" x14ac:dyDescent="0.25">
      <c r="A640" t="s">
        <v>873</v>
      </c>
      <c r="B640">
        <v>61</v>
      </c>
      <c r="C640" t="s">
        <v>16</v>
      </c>
      <c r="D640" t="s">
        <v>13</v>
      </c>
      <c r="E640">
        <v>50282</v>
      </c>
      <c r="F640" t="s">
        <v>226</v>
      </c>
      <c r="G640">
        <v>0.7</v>
      </c>
      <c r="H640" s="4">
        <v>13659.869999999901</v>
      </c>
      <c r="I640" t="str">
        <f>IF(Table1[[#This Row],[age]]&lt;=25,"Gen Z", IF(Table1[[#This Row],[age]]&lt;=40,"Adults",IF(Table1[[#This Row],[age]]&lt;=55,"Middle Aged","Old")))</f>
        <v>Old</v>
      </c>
    </row>
    <row r="641" spans="1:9" x14ac:dyDescent="0.25">
      <c r="A641" t="s">
        <v>1096</v>
      </c>
      <c r="B641">
        <v>23</v>
      </c>
      <c r="C641" t="s">
        <v>16</v>
      </c>
      <c r="D641" t="s">
        <v>10</v>
      </c>
      <c r="E641">
        <v>72951</v>
      </c>
      <c r="F641" t="s">
        <v>226</v>
      </c>
      <c r="G641">
        <v>0.5</v>
      </c>
      <c r="H641" s="4">
        <v>4323.7749999999996</v>
      </c>
      <c r="I641" t="str">
        <f>IF(Table1[[#This Row],[age]]&lt;=25,"Gen Z", IF(Table1[[#This Row],[age]]&lt;=40,"Adults",IF(Table1[[#This Row],[age]]&lt;=55,"Middle Aged","Old")))</f>
        <v>Gen Z</v>
      </c>
    </row>
    <row r="642" spans="1:9" x14ac:dyDescent="0.25">
      <c r="A642" t="s">
        <v>1205</v>
      </c>
      <c r="B642">
        <v>23</v>
      </c>
      <c r="C642" t="s">
        <v>16</v>
      </c>
      <c r="D642" t="s">
        <v>17</v>
      </c>
      <c r="E642">
        <v>55825</v>
      </c>
      <c r="F642" t="s">
        <v>578</v>
      </c>
      <c r="G642">
        <v>0.4</v>
      </c>
      <c r="H642" s="4">
        <v>4316.5</v>
      </c>
      <c r="I642" t="str">
        <f>IF(Table1[[#This Row],[age]]&lt;=25,"Gen Z", IF(Table1[[#This Row],[age]]&lt;=40,"Adults",IF(Table1[[#This Row],[age]]&lt;=55,"Middle Aged","Old")))</f>
        <v>Gen Z</v>
      </c>
    </row>
    <row r="643" spans="1:9" x14ac:dyDescent="0.25">
      <c r="A643" t="s">
        <v>876</v>
      </c>
      <c r="B643">
        <v>32</v>
      </c>
      <c r="C643" t="s">
        <v>16</v>
      </c>
      <c r="D643" t="s">
        <v>10</v>
      </c>
      <c r="E643">
        <v>88182</v>
      </c>
      <c r="F643" t="s">
        <v>59</v>
      </c>
      <c r="G643">
        <v>0.7</v>
      </c>
      <c r="H643" s="4">
        <v>8686.3699999999899</v>
      </c>
      <c r="I643" t="str">
        <f>IF(Table1[[#This Row],[age]]&lt;=25,"Gen Z", IF(Table1[[#This Row],[age]]&lt;=40,"Adults",IF(Table1[[#This Row],[age]]&lt;=55,"Middle Aged","Old")))</f>
        <v>Adults</v>
      </c>
    </row>
    <row r="644" spans="1:9" x14ac:dyDescent="0.25">
      <c r="A644" t="s">
        <v>877</v>
      </c>
      <c r="B644">
        <v>61</v>
      </c>
      <c r="C644" t="s">
        <v>9</v>
      </c>
      <c r="D644" t="s">
        <v>17</v>
      </c>
      <c r="E644">
        <v>57937</v>
      </c>
      <c r="F644" t="s">
        <v>199</v>
      </c>
      <c r="G644">
        <v>0.7</v>
      </c>
      <c r="H644" s="4">
        <v>13927.7949999999</v>
      </c>
      <c r="I644" t="str">
        <f>IF(Table1[[#This Row],[age]]&lt;=25,"Gen Z", IF(Table1[[#This Row],[age]]&lt;=40,"Adults",IF(Table1[[#This Row],[age]]&lt;=55,"Middle Aged","Old")))</f>
        <v>Old</v>
      </c>
    </row>
    <row r="645" spans="1:9" x14ac:dyDescent="0.25">
      <c r="A645" t="s">
        <v>878</v>
      </c>
      <c r="B645">
        <v>46</v>
      </c>
      <c r="C645" t="s">
        <v>9</v>
      </c>
      <c r="D645" t="s">
        <v>10</v>
      </c>
      <c r="E645">
        <v>40892</v>
      </c>
      <c r="F645" t="s">
        <v>31</v>
      </c>
      <c r="G645">
        <v>0.8</v>
      </c>
      <c r="H645" s="4">
        <v>11235.68</v>
      </c>
      <c r="I645" t="str">
        <f>IF(Table1[[#This Row],[age]]&lt;=25,"Gen Z", IF(Table1[[#This Row],[age]]&lt;=40,"Adults",IF(Table1[[#This Row],[age]]&lt;=55,"Middle Aged","Old")))</f>
        <v>Middle Aged</v>
      </c>
    </row>
    <row r="646" spans="1:9" x14ac:dyDescent="0.25">
      <c r="A646" t="s">
        <v>879</v>
      </c>
      <c r="B646">
        <v>28</v>
      </c>
      <c r="C646" t="s">
        <v>16</v>
      </c>
      <c r="D646" t="s">
        <v>10</v>
      </c>
      <c r="E646">
        <v>82075</v>
      </c>
      <c r="F646" t="s">
        <v>261</v>
      </c>
      <c r="G646">
        <v>0.5</v>
      </c>
      <c r="H646" s="4">
        <v>6051.875</v>
      </c>
      <c r="I646" t="str">
        <f>IF(Table1[[#This Row],[age]]&lt;=25,"Gen Z", IF(Table1[[#This Row],[age]]&lt;=40,"Adults",IF(Table1[[#This Row],[age]]&lt;=55,"Middle Aged","Old")))</f>
        <v>Adults</v>
      </c>
    </row>
    <row r="647" spans="1:9" x14ac:dyDescent="0.25">
      <c r="A647" t="s">
        <v>880</v>
      </c>
      <c r="B647">
        <v>64</v>
      </c>
      <c r="C647" t="s">
        <v>9</v>
      </c>
      <c r="D647" t="s">
        <v>13</v>
      </c>
      <c r="E647">
        <v>71273</v>
      </c>
      <c r="F647" t="s">
        <v>241</v>
      </c>
      <c r="G647">
        <v>0.1</v>
      </c>
      <c r="H647" s="4">
        <v>2256.3649999999998</v>
      </c>
      <c r="I647" t="str">
        <f>IF(Table1[[#This Row],[age]]&lt;=25,"Gen Z", IF(Table1[[#This Row],[age]]&lt;=40,"Adults",IF(Table1[[#This Row],[age]]&lt;=55,"Middle Aged","Old")))</f>
        <v>Old</v>
      </c>
    </row>
    <row r="648" spans="1:9" x14ac:dyDescent="0.25">
      <c r="A648" t="s">
        <v>881</v>
      </c>
      <c r="B648">
        <v>55</v>
      </c>
      <c r="C648" t="s">
        <v>9</v>
      </c>
      <c r="D648" t="s">
        <v>13</v>
      </c>
      <c r="E648">
        <v>80464</v>
      </c>
      <c r="F648" t="s">
        <v>351</v>
      </c>
      <c r="G648">
        <v>0.2</v>
      </c>
      <c r="H648" s="4">
        <v>4604.6400000000003</v>
      </c>
      <c r="I648" t="str">
        <f>IF(Table1[[#This Row],[age]]&lt;=25,"Gen Z", IF(Table1[[#This Row],[age]]&lt;=40,"Adults",IF(Table1[[#This Row],[age]]&lt;=55,"Middle Aged","Old")))</f>
        <v>Middle Aged</v>
      </c>
    </row>
    <row r="649" spans="1:9" x14ac:dyDescent="0.25">
      <c r="A649" t="s">
        <v>942</v>
      </c>
      <c r="B649">
        <v>24</v>
      </c>
      <c r="C649" t="s">
        <v>9</v>
      </c>
      <c r="D649" t="s">
        <v>17</v>
      </c>
      <c r="E649">
        <v>86048</v>
      </c>
      <c r="F649" t="s">
        <v>506</v>
      </c>
      <c r="G649">
        <v>0.3</v>
      </c>
      <c r="H649" s="4">
        <v>4290.72</v>
      </c>
      <c r="I649" t="str">
        <f>IF(Table1[[#This Row],[age]]&lt;=25,"Gen Z", IF(Table1[[#This Row],[age]]&lt;=40,"Adults",IF(Table1[[#This Row],[age]]&lt;=55,"Middle Aged","Old")))</f>
        <v>Gen Z</v>
      </c>
    </row>
    <row r="650" spans="1:9" x14ac:dyDescent="0.25">
      <c r="A650" t="s">
        <v>883</v>
      </c>
      <c r="B650">
        <v>53</v>
      </c>
      <c r="C650" t="s">
        <v>16</v>
      </c>
      <c r="D650" t="s">
        <v>24</v>
      </c>
      <c r="E650">
        <v>28918</v>
      </c>
      <c r="F650" t="s">
        <v>677</v>
      </c>
      <c r="G650">
        <v>0.7</v>
      </c>
      <c r="H650" s="4">
        <v>15012.13</v>
      </c>
      <c r="I650" t="str">
        <f>IF(Table1[[#This Row],[age]]&lt;=25,"Gen Z", IF(Table1[[#This Row],[age]]&lt;=40,"Adults",IF(Table1[[#This Row],[age]]&lt;=55,"Middle Aged","Old")))</f>
        <v>Middle Aged</v>
      </c>
    </row>
    <row r="651" spans="1:9" x14ac:dyDescent="0.25">
      <c r="A651" t="s">
        <v>511</v>
      </c>
      <c r="B651">
        <v>23</v>
      </c>
      <c r="C651" t="s">
        <v>16</v>
      </c>
      <c r="D651" t="s">
        <v>10</v>
      </c>
      <c r="E651">
        <v>35125</v>
      </c>
      <c r="F651" t="s">
        <v>371</v>
      </c>
      <c r="G651">
        <v>0.6</v>
      </c>
      <c r="H651" s="4">
        <v>4053.75</v>
      </c>
      <c r="I651" t="str">
        <f>IF(Table1[[#This Row],[age]]&lt;=25,"Gen Z", IF(Table1[[#This Row],[age]]&lt;=40,"Adults",IF(Table1[[#This Row],[age]]&lt;=55,"Middle Aged","Old")))</f>
        <v>Gen Z</v>
      </c>
    </row>
    <row r="652" spans="1:9" x14ac:dyDescent="0.25">
      <c r="A652" t="s">
        <v>885</v>
      </c>
      <c r="B652">
        <v>36</v>
      </c>
      <c r="C652" t="s">
        <v>9</v>
      </c>
      <c r="D652" t="s">
        <v>10</v>
      </c>
      <c r="E652">
        <v>20153</v>
      </c>
      <c r="F652" t="s">
        <v>477</v>
      </c>
      <c r="G652">
        <v>0.1</v>
      </c>
      <c r="H652" s="4">
        <v>1300.7650000000001</v>
      </c>
      <c r="I652" t="str">
        <f>IF(Table1[[#This Row],[age]]&lt;=25,"Gen Z", IF(Table1[[#This Row],[age]]&lt;=40,"Adults",IF(Table1[[#This Row],[age]]&lt;=55,"Middle Aged","Old")))</f>
        <v>Adults</v>
      </c>
    </row>
    <row r="653" spans="1:9" x14ac:dyDescent="0.25">
      <c r="A653" t="s">
        <v>886</v>
      </c>
      <c r="B653">
        <v>57</v>
      </c>
      <c r="C653" t="s">
        <v>16</v>
      </c>
      <c r="D653" t="s">
        <v>17</v>
      </c>
      <c r="E653">
        <v>97851</v>
      </c>
      <c r="F653" t="s">
        <v>220</v>
      </c>
      <c r="G653">
        <v>0.3</v>
      </c>
      <c r="H653" s="4">
        <v>5967.7649999999903</v>
      </c>
      <c r="I653" t="str">
        <f>IF(Table1[[#This Row],[age]]&lt;=25,"Gen Z", IF(Table1[[#This Row],[age]]&lt;=40,"Adults",IF(Table1[[#This Row],[age]]&lt;=55,"Middle Aged","Old")))</f>
        <v>Old</v>
      </c>
    </row>
    <row r="654" spans="1:9" x14ac:dyDescent="0.25">
      <c r="A654" t="s">
        <v>887</v>
      </c>
      <c r="B654">
        <v>48</v>
      </c>
      <c r="C654" t="s">
        <v>16</v>
      </c>
      <c r="D654" t="s">
        <v>17</v>
      </c>
      <c r="E654">
        <v>22650</v>
      </c>
      <c r="F654" t="s">
        <v>144</v>
      </c>
      <c r="G654">
        <v>0.9</v>
      </c>
      <c r="H654" s="4">
        <v>12719.25</v>
      </c>
      <c r="I654" t="str">
        <f>IF(Table1[[#This Row],[age]]&lt;=25,"Gen Z", IF(Table1[[#This Row],[age]]&lt;=40,"Adults",IF(Table1[[#This Row],[age]]&lt;=55,"Middle Aged","Old")))</f>
        <v>Middle Aged</v>
      </c>
    </row>
    <row r="655" spans="1:9" x14ac:dyDescent="0.25">
      <c r="A655" t="s">
        <v>888</v>
      </c>
      <c r="B655">
        <v>26</v>
      </c>
      <c r="C655" t="s">
        <v>16</v>
      </c>
      <c r="D655" t="s">
        <v>10</v>
      </c>
      <c r="E655">
        <v>28561</v>
      </c>
      <c r="F655" t="s">
        <v>437</v>
      </c>
      <c r="G655">
        <v>1</v>
      </c>
      <c r="H655" s="4">
        <v>9428.0499999999993</v>
      </c>
      <c r="I655" t="str">
        <f>IF(Table1[[#This Row],[age]]&lt;=25,"Gen Z", IF(Table1[[#This Row],[age]]&lt;=40,"Adults",IF(Table1[[#This Row],[age]]&lt;=55,"Middle Aged","Old")))</f>
        <v>Adults</v>
      </c>
    </row>
    <row r="656" spans="1:9" x14ac:dyDescent="0.25">
      <c r="A656" t="s">
        <v>889</v>
      </c>
      <c r="B656">
        <v>60</v>
      </c>
      <c r="C656" t="s">
        <v>16</v>
      </c>
      <c r="D656" t="s">
        <v>17</v>
      </c>
      <c r="E656">
        <v>33121</v>
      </c>
      <c r="F656" t="s">
        <v>890</v>
      </c>
      <c r="G656">
        <v>0.8</v>
      </c>
      <c r="H656" s="4">
        <v>13324.84</v>
      </c>
      <c r="I656" t="str">
        <f>IF(Table1[[#This Row],[age]]&lt;=25,"Gen Z", IF(Table1[[#This Row],[age]]&lt;=40,"Adults",IF(Table1[[#This Row],[age]]&lt;=55,"Middle Aged","Old")))</f>
        <v>Old</v>
      </c>
    </row>
    <row r="657" spans="1:9" x14ac:dyDescent="0.25">
      <c r="A657" t="s">
        <v>891</v>
      </c>
      <c r="B657">
        <v>45</v>
      </c>
      <c r="C657" t="s">
        <v>16</v>
      </c>
      <c r="D657" t="s">
        <v>10</v>
      </c>
      <c r="E657">
        <v>82073</v>
      </c>
      <c r="F657" t="s">
        <v>892</v>
      </c>
      <c r="G657">
        <v>0.8</v>
      </c>
      <c r="H657" s="4">
        <v>11282.92</v>
      </c>
      <c r="I657" t="str">
        <f>IF(Table1[[#This Row],[age]]&lt;=25,"Gen Z", IF(Table1[[#This Row],[age]]&lt;=40,"Adults",IF(Table1[[#This Row],[age]]&lt;=55,"Middle Aged","Old")))</f>
        <v>Middle Aged</v>
      </c>
    </row>
    <row r="658" spans="1:9" x14ac:dyDescent="0.25">
      <c r="A658" t="s">
        <v>893</v>
      </c>
      <c r="B658">
        <v>50</v>
      </c>
      <c r="C658" t="s">
        <v>16</v>
      </c>
      <c r="D658" t="s">
        <v>10</v>
      </c>
      <c r="E658">
        <v>38113</v>
      </c>
      <c r="F658" t="s">
        <v>564</v>
      </c>
      <c r="G658">
        <v>0.6</v>
      </c>
      <c r="H658" s="4">
        <v>7143.3899999999903</v>
      </c>
      <c r="I658" t="str">
        <f>IF(Table1[[#This Row],[age]]&lt;=25,"Gen Z", IF(Table1[[#This Row],[age]]&lt;=40,"Adults",IF(Table1[[#This Row],[age]]&lt;=55,"Middle Aged","Old")))</f>
        <v>Middle Aged</v>
      </c>
    </row>
    <row r="659" spans="1:9" x14ac:dyDescent="0.25">
      <c r="A659" t="s">
        <v>894</v>
      </c>
      <c r="B659">
        <v>64</v>
      </c>
      <c r="C659" t="s">
        <v>9</v>
      </c>
      <c r="D659" t="s">
        <v>17</v>
      </c>
      <c r="E659">
        <v>30583</v>
      </c>
      <c r="F659" t="s">
        <v>126</v>
      </c>
      <c r="G659">
        <v>0.9</v>
      </c>
      <c r="H659" s="4">
        <v>16676.235000000001</v>
      </c>
      <c r="I659" t="str">
        <f>IF(Table1[[#This Row],[age]]&lt;=25,"Gen Z", IF(Table1[[#This Row],[age]]&lt;=40,"Adults",IF(Table1[[#This Row],[age]]&lt;=55,"Middle Aged","Old")))</f>
        <v>Old</v>
      </c>
    </row>
    <row r="660" spans="1:9" x14ac:dyDescent="0.25">
      <c r="A660" t="s">
        <v>949</v>
      </c>
      <c r="B660">
        <v>24</v>
      </c>
      <c r="C660" t="s">
        <v>16</v>
      </c>
      <c r="D660" t="s">
        <v>10</v>
      </c>
      <c r="E660">
        <v>60165</v>
      </c>
      <c r="F660" t="s">
        <v>916</v>
      </c>
      <c r="G660">
        <v>0.5</v>
      </c>
      <c r="H660" s="4">
        <v>4004.125</v>
      </c>
      <c r="I660" t="str">
        <f>IF(Table1[[#This Row],[age]]&lt;=25,"Gen Z", IF(Table1[[#This Row],[age]]&lt;=40,"Adults",IF(Table1[[#This Row],[age]]&lt;=55,"Middle Aged","Old")))</f>
        <v>Gen Z</v>
      </c>
    </row>
    <row r="661" spans="1:9" x14ac:dyDescent="0.25">
      <c r="A661" t="s">
        <v>896</v>
      </c>
      <c r="B661">
        <v>51</v>
      </c>
      <c r="C661" t="s">
        <v>9</v>
      </c>
      <c r="D661" t="s">
        <v>24</v>
      </c>
      <c r="E661">
        <v>60201</v>
      </c>
      <c r="F661" t="s">
        <v>22</v>
      </c>
      <c r="G661">
        <v>0.4</v>
      </c>
      <c r="H661" s="4">
        <v>10004.02</v>
      </c>
      <c r="I661" t="str">
        <f>IF(Table1[[#This Row],[age]]&lt;=25,"Gen Z", IF(Table1[[#This Row],[age]]&lt;=40,"Adults",IF(Table1[[#This Row],[age]]&lt;=55,"Middle Aged","Old")))</f>
        <v>Middle Aged</v>
      </c>
    </row>
    <row r="662" spans="1:9" x14ac:dyDescent="0.25">
      <c r="A662" t="s">
        <v>897</v>
      </c>
      <c r="B662">
        <v>54</v>
      </c>
      <c r="C662" t="s">
        <v>16</v>
      </c>
      <c r="D662" t="s">
        <v>17</v>
      </c>
      <c r="E662">
        <v>99292</v>
      </c>
      <c r="F662" t="s">
        <v>598</v>
      </c>
      <c r="G662">
        <v>0.7</v>
      </c>
      <c r="H662" s="4">
        <v>13975.219999999899</v>
      </c>
      <c r="I662" t="str">
        <f>IF(Table1[[#This Row],[age]]&lt;=25,"Gen Z", IF(Table1[[#This Row],[age]]&lt;=40,"Adults",IF(Table1[[#This Row],[age]]&lt;=55,"Middle Aged","Old")))</f>
        <v>Middle Aged</v>
      </c>
    </row>
    <row r="663" spans="1:9" x14ac:dyDescent="0.25">
      <c r="A663" t="s">
        <v>898</v>
      </c>
      <c r="B663">
        <v>41</v>
      </c>
      <c r="C663" t="s">
        <v>9</v>
      </c>
      <c r="D663" t="s">
        <v>13</v>
      </c>
      <c r="E663">
        <v>86244</v>
      </c>
      <c r="F663" t="s">
        <v>25</v>
      </c>
      <c r="G663">
        <v>0.6</v>
      </c>
      <c r="H663" s="4">
        <v>12787.32</v>
      </c>
      <c r="I663" t="str">
        <f>IF(Table1[[#This Row],[age]]&lt;=25,"Gen Z", IF(Table1[[#This Row],[age]]&lt;=40,"Adults",IF(Table1[[#This Row],[age]]&lt;=55,"Middle Aged","Old")))</f>
        <v>Middle Aged</v>
      </c>
    </row>
    <row r="664" spans="1:9" x14ac:dyDescent="0.25">
      <c r="A664" t="s">
        <v>1110</v>
      </c>
      <c r="B664">
        <v>18</v>
      </c>
      <c r="C664" t="s">
        <v>16</v>
      </c>
      <c r="D664" t="s">
        <v>10</v>
      </c>
      <c r="E664">
        <v>32036</v>
      </c>
      <c r="F664" t="s">
        <v>598</v>
      </c>
      <c r="G664">
        <v>0.6</v>
      </c>
      <c r="H664" s="4">
        <v>3961.08</v>
      </c>
      <c r="I664" t="str">
        <f>IF(Table1[[#This Row],[age]]&lt;=25,"Gen Z", IF(Table1[[#This Row],[age]]&lt;=40,"Adults",IF(Table1[[#This Row],[age]]&lt;=55,"Middle Aged","Old")))</f>
        <v>Gen Z</v>
      </c>
    </row>
    <row r="665" spans="1:9" x14ac:dyDescent="0.25">
      <c r="A665" t="s">
        <v>900</v>
      </c>
      <c r="B665">
        <v>65</v>
      </c>
      <c r="C665" t="s">
        <v>16</v>
      </c>
      <c r="D665" t="s">
        <v>17</v>
      </c>
      <c r="E665">
        <v>44407</v>
      </c>
      <c r="F665" t="s">
        <v>171</v>
      </c>
      <c r="G665">
        <v>0.2</v>
      </c>
      <c r="H665" s="4">
        <v>3444.0699999999902</v>
      </c>
      <c r="I665" t="str">
        <f>IF(Table1[[#This Row],[age]]&lt;=25,"Gen Z", IF(Table1[[#This Row],[age]]&lt;=40,"Adults",IF(Table1[[#This Row],[age]]&lt;=55,"Middle Aged","Old")))</f>
        <v>Old</v>
      </c>
    </row>
    <row r="666" spans="1:9" x14ac:dyDescent="0.25">
      <c r="A666" t="s">
        <v>901</v>
      </c>
      <c r="B666">
        <v>49</v>
      </c>
      <c r="C666" t="s">
        <v>9</v>
      </c>
      <c r="D666" t="s">
        <v>17</v>
      </c>
      <c r="E666">
        <v>56112</v>
      </c>
      <c r="F666" t="s">
        <v>86</v>
      </c>
      <c r="G666">
        <v>0.5</v>
      </c>
      <c r="H666" s="4">
        <v>8902.7999999999993</v>
      </c>
      <c r="I666" t="str">
        <f>IF(Table1[[#This Row],[age]]&lt;=25,"Gen Z", IF(Table1[[#This Row],[age]]&lt;=40,"Adults",IF(Table1[[#This Row],[age]]&lt;=55,"Middle Aged","Old")))</f>
        <v>Middle Aged</v>
      </c>
    </row>
    <row r="667" spans="1:9" x14ac:dyDescent="0.25">
      <c r="A667" t="s">
        <v>902</v>
      </c>
      <c r="B667">
        <v>26</v>
      </c>
      <c r="C667" t="s">
        <v>16</v>
      </c>
      <c r="D667" t="s">
        <v>17</v>
      </c>
      <c r="E667">
        <v>66045</v>
      </c>
      <c r="F667" t="s">
        <v>25</v>
      </c>
      <c r="G667">
        <v>0.6</v>
      </c>
      <c r="H667" s="4">
        <v>8581.35</v>
      </c>
      <c r="I667" t="str">
        <f>IF(Table1[[#This Row],[age]]&lt;=25,"Gen Z", IF(Table1[[#This Row],[age]]&lt;=40,"Adults",IF(Table1[[#This Row],[age]]&lt;=55,"Middle Aged","Old")))</f>
        <v>Adults</v>
      </c>
    </row>
    <row r="668" spans="1:9" x14ac:dyDescent="0.25">
      <c r="A668" t="s">
        <v>903</v>
      </c>
      <c r="B668">
        <v>30</v>
      </c>
      <c r="C668" t="s">
        <v>16</v>
      </c>
      <c r="D668" t="s">
        <v>24</v>
      </c>
      <c r="E668">
        <v>38954</v>
      </c>
      <c r="F668" t="s">
        <v>229</v>
      </c>
      <c r="G668">
        <v>0.5</v>
      </c>
      <c r="H668" s="4">
        <v>8973.85</v>
      </c>
      <c r="I668" t="str">
        <f>IF(Table1[[#This Row],[age]]&lt;=25,"Gen Z", IF(Table1[[#This Row],[age]]&lt;=40,"Adults",IF(Table1[[#This Row],[age]]&lt;=55,"Middle Aged","Old")))</f>
        <v>Adults</v>
      </c>
    </row>
    <row r="669" spans="1:9" x14ac:dyDescent="0.25">
      <c r="A669" t="s">
        <v>904</v>
      </c>
      <c r="B669">
        <v>38</v>
      </c>
      <c r="C669" t="s">
        <v>16</v>
      </c>
      <c r="D669" t="s">
        <v>10</v>
      </c>
      <c r="E669">
        <v>51845</v>
      </c>
      <c r="F669" t="s">
        <v>84</v>
      </c>
      <c r="G669">
        <v>0.6</v>
      </c>
      <c r="H669" s="4">
        <v>7555.3499999999904</v>
      </c>
      <c r="I669" t="str">
        <f>IF(Table1[[#This Row],[age]]&lt;=25,"Gen Z", IF(Table1[[#This Row],[age]]&lt;=40,"Adults",IF(Table1[[#This Row],[age]]&lt;=55,"Middle Aged","Old")))</f>
        <v>Adults</v>
      </c>
    </row>
    <row r="670" spans="1:9" x14ac:dyDescent="0.25">
      <c r="A670" t="s">
        <v>905</v>
      </c>
      <c r="B670">
        <v>43</v>
      </c>
      <c r="C670" t="s">
        <v>16</v>
      </c>
      <c r="D670" t="s">
        <v>13</v>
      </c>
      <c r="E670">
        <v>70837</v>
      </c>
      <c r="F670" t="s">
        <v>906</v>
      </c>
      <c r="G670">
        <v>0.9</v>
      </c>
      <c r="H670" s="4">
        <v>16687.665000000001</v>
      </c>
      <c r="I670" t="str">
        <f>IF(Table1[[#This Row],[age]]&lt;=25,"Gen Z", IF(Table1[[#This Row],[age]]&lt;=40,"Adults",IF(Table1[[#This Row],[age]]&lt;=55,"Middle Aged","Old")))</f>
        <v>Middle Aged</v>
      </c>
    </row>
    <row r="671" spans="1:9" x14ac:dyDescent="0.25">
      <c r="A671" t="s">
        <v>907</v>
      </c>
      <c r="B671">
        <v>40</v>
      </c>
      <c r="C671" t="s">
        <v>16</v>
      </c>
      <c r="D671" t="s">
        <v>13</v>
      </c>
      <c r="E671">
        <v>50352</v>
      </c>
      <c r="F671" t="s">
        <v>171</v>
      </c>
      <c r="G671">
        <v>0.7</v>
      </c>
      <c r="H671" s="4">
        <v>12262.3199999999</v>
      </c>
      <c r="I671" t="str">
        <f>IF(Table1[[#This Row],[age]]&lt;=25,"Gen Z", IF(Table1[[#This Row],[age]]&lt;=40,"Adults",IF(Table1[[#This Row],[age]]&lt;=55,"Middle Aged","Old")))</f>
        <v>Adults</v>
      </c>
    </row>
    <row r="672" spans="1:9" x14ac:dyDescent="0.25">
      <c r="A672" t="s">
        <v>554</v>
      </c>
      <c r="B672">
        <v>20</v>
      </c>
      <c r="C672" t="s">
        <v>9</v>
      </c>
      <c r="D672" t="s">
        <v>10</v>
      </c>
      <c r="E672">
        <v>54532</v>
      </c>
      <c r="F672" t="s">
        <v>241</v>
      </c>
      <c r="G672">
        <v>0.4</v>
      </c>
      <c r="H672" s="4">
        <v>3890.64</v>
      </c>
      <c r="I672" t="str">
        <f>IF(Table1[[#This Row],[age]]&lt;=25,"Gen Z", IF(Table1[[#This Row],[age]]&lt;=40,"Adults",IF(Table1[[#This Row],[age]]&lt;=55,"Middle Aged","Old")))</f>
        <v>Gen Z</v>
      </c>
    </row>
    <row r="673" spans="1:9" x14ac:dyDescent="0.25">
      <c r="A673" t="s">
        <v>279</v>
      </c>
      <c r="B673">
        <v>20</v>
      </c>
      <c r="C673" t="s">
        <v>16</v>
      </c>
      <c r="D673" t="s">
        <v>10</v>
      </c>
      <c r="E673">
        <v>55432</v>
      </c>
      <c r="F673" t="s">
        <v>20</v>
      </c>
      <c r="G673">
        <v>0.5</v>
      </c>
      <c r="H673" s="4">
        <v>3885.8</v>
      </c>
      <c r="I673" t="str">
        <f>IF(Table1[[#This Row],[age]]&lt;=25,"Gen Z", IF(Table1[[#This Row],[age]]&lt;=40,"Adults",IF(Table1[[#This Row],[age]]&lt;=55,"Middle Aged","Old")))</f>
        <v>Gen Z</v>
      </c>
    </row>
    <row r="674" spans="1:9" x14ac:dyDescent="0.25">
      <c r="A674" t="s">
        <v>412</v>
      </c>
      <c r="B674">
        <v>19</v>
      </c>
      <c r="C674" t="s">
        <v>9</v>
      </c>
      <c r="D674" t="s">
        <v>10</v>
      </c>
      <c r="E674">
        <v>52841</v>
      </c>
      <c r="F674" t="s">
        <v>265</v>
      </c>
      <c r="G674">
        <v>0.4</v>
      </c>
      <c r="H674" s="4">
        <v>3856.8199999999902</v>
      </c>
      <c r="I674" t="str">
        <f>IF(Table1[[#This Row],[age]]&lt;=25,"Gen Z", IF(Table1[[#This Row],[age]]&lt;=40,"Adults",IF(Table1[[#This Row],[age]]&lt;=55,"Middle Aged","Old")))</f>
        <v>Gen Z</v>
      </c>
    </row>
    <row r="675" spans="1:9" x14ac:dyDescent="0.25">
      <c r="A675" t="s">
        <v>912</v>
      </c>
      <c r="B675">
        <v>41</v>
      </c>
      <c r="C675" t="s">
        <v>16</v>
      </c>
      <c r="D675" t="s">
        <v>17</v>
      </c>
      <c r="E675">
        <v>85198</v>
      </c>
      <c r="F675" t="s">
        <v>913</v>
      </c>
      <c r="G675">
        <v>0.4</v>
      </c>
      <c r="H675" s="4">
        <v>6903.96</v>
      </c>
      <c r="I675" t="str">
        <f>IF(Table1[[#This Row],[age]]&lt;=25,"Gen Z", IF(Table1[[#This Row],[age]]&lt;=40,"Adults",IF(Table1[[#This Row],[age]]&lt;=55,"Middle Aged","Old")))</f>
        <v>Middle Aged</v>
      </c>
    </row>
    <row r="676" spans="1:9" x14ac:dyDescent="0.25">
      <c r="A676" t="s">
        <v>914</v>
      </c>
      <c r="B676">
        <v>54</v>
      </c>
      <c r="C676" t="s">
        <v>16</v>
      </c>
      <c r="D676" t="s">
        <v>24</v>
      </c>
      <c r="E676">
        <v>57376</v>
      </c>
      <c r="F676" t="s">
        <v>890</v>
      </c>
      <c r="G676">
        <v>0.1</v>
      </c>
      <c r="H676" s="4">
        <v>2286.88</v>
      </c>
      <c r="I676" t="str">
        <f>IF(Table1[[#This Row],[age]]&lt;=25,"Gen Z", IF(Table1[[#This Row],[age]]&lt;=40,"Adults",IF(Table1[[#This Row],[age]]&lt;=55,"Middle Aged","Old")))</f>
        <v>Middle Aged</v>
      </c>
    </row>
    <row r="677" spans="1:9" x14ac:dyDescent="0.25">
      <c r="A677" t="s">
        <v>915</v>
      </c>
      <c r="B677">
        <v>34</v>
      </c>
      <c r="C677" t="s">
        <v>16</v>
      </c>
      <c r="D677" t="s">
        <v>10</v>
      </c>
      <c r="E677">
        <v>99532</v>
      </c>
      <c r="F677" t="s">
        <v>916</v>
      </c>
      <c r="G677">
        <v>0.3</v>
      </c>
      <c r="H677" s="4">
        <v>3892.98</v>
      </c>
      <c r="I677" t="str">
        <f>IF(Table1[[#This Row],[age]]&lt;=25,"Gen Z", IF(Table1[[#This Row],[age]]&lt;=40,"Adults",IF(Table1[[#This Row],[age]]&lt;=55,"Middle Aged","Old")))</f>
        <v>Adults</v>
      </c>
    </row>
    <row r="678" spans="1:9" x14ac:dyDescent="0.25">
      <c r="A678" t="s">
        <v>917</v>
      </c>
      <c r="B678">
        <v>39</v>
      </c>
      <c r="C678" t="s">
        <v>16</v>
      </c>
      <c r="D678" t="s">
        <v>24</v>
      </c>
      <c r="E678">
        <v>50697</v>
      </c>
      <c r="F678" t="s">
        <v>226</v>
      </c>
      <c r="G678">
        <v>1</v>
      </c>
      <c r="H678" s="4">
        <v>20534.849999999999</v>
      </c>
      <c r="I678" t="str">
        <f>IF(Table1[[#This Row],[age]]&lt;=25,"Gen Z", IF(Table1[[#This Row],[age]]&lt;=40,"Adults",IF(Table1[[#This Row],[age]]&lt;=55,"Middle Aged","Old")))</f>
        <v>Adults</v>
      </c>
    </row>
    <row r="679" spans="1:9" x14ac:dyDescent="0.25">
      <c r="A679" t="s">
        <v>918</v>
      </c>
      <c r="B679">
        <v>53</v>
      </c>
      <c r="C679" t="s">
        <v>16</v>
      </c>
      <c r="D679" t="s">
        <v>10</v>
      </c>
      <c r="E679">
        <v>91185</v>
      </c>
      <c r="F679" t="s">
        <v>890</v>
      </c>
      <c r="G679">
        <v>0.4</v>
      </c>
      <c r="H679" s="4">
        <v>6623.7</v>
      </c>
      <c r="I679" t="str">
        <f>IF(Table1[[#This Row],[age]]&lt;=25,"Gen Z", IF(Table1[[#This Row],[age]]&lt;=40,"Adults",IF(Table1[[#This Row],[age]]&lt;=55,"Middle Aged","Old")))</f>
        <v>Middle Aged</v>
      </c>
    </row>
    <row r="680" spans="1:9" x14ac:dyDescent="0.25">
      <c r="A680" t="s">
        <v>919</v>
      </c>
      <c r="B680">
        <v>47</v>
      </c>
      <c r="C680" t="s">
        <v>9</v>
      </c>
      <c r="D680" t="s">
        <v>13</v>
      </c>
      <c r="E680">
        <v>65435</v>
      </c>
      <c r="F680" t="s">
        <v>578</v>
      </c>
      <c r="G680">
        <v>0.6</v>
      </c>
      <c r="H680" s="4">
        <v>12163.05</v>
      </c>
      <c r="I680" t="str">
        <f>IF(Table1[[#This Row],[age]]&lt;=25,"Gen Z", IF(Table1[[#This Row],[age]]&lt;=40,"Adults",IF(Table1[[#This Row],[age]]&lt;=55,"Middle Aged","Old")))</f>
        <v>Middle Aged</v>
      </c>
    </row>
    <row r="681" spans="1:9" x14ac:dyDescent="0.25">
      <c r="A681" t="s">
        <v>117</v>
      </c>
      <c r="B681">
        <v>19</v>
      </c>
      <c r="C681" t="s">
        <v>16</v>
      </c>
      <c r="D681" t="s">
        <v>10</v>
      </c>
      <c r="E681">
        <v>46966</v>
      </c>
      <c r="F681" t="s">
        <v>14</v>
      </c>
      <c r="G681">
        <v>0.5</v>
      </c>
      <c r="H681" s="4">
        <v>3674.15</v>
      </c>
      <c r="I681" t="str">
        <f>IF(Table1[[#This Row],[age]]&lt;=25,"Gen Z", IF(Table1[[#This Row],[age]]&lt;=40,"Adults",IF(Table1[[#This Row],[age]]&lt;=55,"Middle Aged","Old")))</f>
        <v>Gen Z</v>
      </c>
    </row>
    <row r="682" spans="1:9" x14ac:dyDescent="0.25">
      <c r="A682" t="s">
        <v>921</v>
      </c>
      <c r="B682">
        <v>48</v>
      </c>
      <c r="C682" t="s">
        <v>16</v>
      </c>
      <c r="D682" t="s">
        <v>24</v>
      </c>
      <c r="E682">
        <v>98627</v>
      </c>
      <c r="F682" t="s">
        <v>163</v>
      </c>
      <c r="G682">
        <v>0.1</v>
      </c>
      <c r="H682" s="4">
        <v>2293.1349999999902</v>
      </c>
      <c r="I682" t="str">
        <f>IF(Table1[[#This Row],[age]]&lt;=25,"Gen Z", IF(Table1[[#This Row],[age]]&lt;=40,"Adults",IF(Table1[[#This Row],[age]]&lt;=55,"Middle Aged","Old")))</f>
        <v>Middle Aged</v>
      </c>
    </row>
    <row r="683" spans="1:9" x14ac:dyDescent="0.25">
      <c r="A683" t="s">
        <v>922</v>
      </c>
      <c r="B683">
        <v>60</v>
      </c>
      <c r="C683" t="s">
        <v>16</v>
      </c>
      <c r="D683" t="s">
        <v>24</v>
      </c>
      <c r="E683">
        <v>74182</v>
      </c>
      <c r="F683" t="s">
        <v>518</v>
      </c>
      <c r="G683">
        <v>0.7</v>
      </c>
      <c r="H683" s="4">
        <v>16596.37</v>
      </c>
      <c r="I683" t="str">
        <f>IF(Table1[[#This Row],[age]]&lt;=25,"Gen Z", IF(Table1[[#This Row],[age]]&lt;=40,"Adults",IF(Table1[[#This Row],[age]]&lt;=55,"Middle Aged","Old")))</f>
        <v>Old</v>
      </c>
    </row>
    <row r="684" spans="1:9" x14ac:dyDescent="0.25">
      <c r="A684" t="s">
        <v>923</v>
      </c>
      <c r="B684">
        <v>28</v>
      </c>
      <c r="C684" t="s">
        <v>16</v>
      </c>
      <c r="D684" t="s">
        <v>24</v>
      </c>
      <c r="E684">
        <v>69974</v>
      </c>
      <c r="F684" t="s">
        <v>924</v>
      </c>
      <c r="G684">
        <v>0.8</v>
      </c>
      <c r="H684" s="4">
        <v>15598.96</v>
      </c>
      <c r="I684" t="str">
        <f>IF(Table1[[#This Row],[age]]&lt;=25,"Gen Z", IF(Table1[[#This Row],[age]]&lt;=40,"Adults",IF(Table1[[#This Row],[age]]&lt;=55,"Middle Aged","Old")))</f>
        <v>Adults</v>
      </c>
    </row>
    <row r="685" spans="1:9" x14ac:dyDescent="0.25">
      <c r="A685" t="s">
        <v>925</v>
      </c>
      <c r="B685">
        <v>65</v>
      </c>
      <c r="C685" t="s">
        <v>16</v>
      </c>
      <c r="D685" t="s">
        <v>13</v>
      </c>
      <c r="E685">
        <v>28279</v>
      </c>
      <c r="F685" t="s">
        <v>199</v>
      </c>
      <c r="G685">
        <v>0.3</v>
      </c>
      <c r="H685" s="4">
        <v>5524.1850000000004</v>
      </c>
      <c r="I685" t="str">
        <f>IF(Table1[[#This Row],[age]]&lt;=25,"Gen Z", IF(Table1[[#This Row],[age]]&lt;=40,"Adults",IF(Table1[[#This Row],[age]]&lt;=55,"Middle Aged","Old")))</f>
        <v>Old</v>
      </c>
    </row>
    <row r="686" spans="1:9" x14ac:dyDescent="0.25">
      <c r="A686" t="s">
        <v>926</v>
      </c>
      <c r="B686">
        <v>54</v>
      </c>
      <c r="C686" t="s">
        <v>16</v>
      </c>
      <c r="D686" t="s">
        <v>13</v>
      </c>
      <c r="E686">
        <v>44193</v>
      </c>
      <c r="F686" t="s">
        <v>444</v>
      </c>
      <c r="G686">
        <v>0.2</v>
      </c>
      <c r="H686" s="4">
        <v>3841.93</v>
      </c>
      <c r="I686" t="str">
        <f>IF(Table1[[#This Row],[age]]&lt;=25,"Gen Z", IF(Table1[[#This Row],[age]]&lt;=40,"Adults",IF(Table1[[#This Row],[age]]&lt;=55,"Middle Aged","Old")))</f>
        <v>Middle Aged</v>
      </c>
    </row>
    <row r="687" spans="1:9" x14ac:dyDescent="0.25">
      <c r="A687" t="s">
        <v>927</v>
      </c>
      <c r="B687">
        <v>27</v>
      </c>
      <c r="C687" t="s">
        <v>9</v>
      </c>
      <c r="D687" t="s">
        <v>17</v>
      </c>
      <c r="E687">
        <v>72157</v>
      </c>
      <c r="F687" t="s">
        <v>692</v>
      </c>
      <c r="G687">
        <v>0.5</v>
      </c>
      <c r="H687" s="4">
        <v>8303.9249999999993</v>
      </c>
      <c r="I687" t="str">
        <f>IF(Table1[[#This Row],[age]]&lt;=25,"Gen Z", IF(Table1[[#This Row],[age]]&lt;=40,"Adults",IF(Table1[[#This Row],[age]]&lt;=55,"Middle Aged","Old")))</f>
        <v>Adults</v>
      </c>
    </row>
    <row r="688" spans="1:9" x14ac:dyDescent="0.25">
      <c r="A688" t="s">
        <v>928</v>
      </c>
      <c r="B688">
        <v>51</v>
      </c>
      <c r="C688" t="s">
        <v>9</v>
      </c>
      <c r="D688" t="s">
        <v>13</v>
      </c>
      <c r="E688">
        <v>90579</v>
      </c>
      <c r="F688" t="s">
        <v>327</v>
      </c>
      <c r="G688">
        <v>0.7</v>
      </c>
      <c r="H688" s="4">
        <v>16470.264999999999</v>
      </c>
      <c r="I688" t="str">
        <f>IF(Table1[[#This Row],[age]]&lt;=25,"Gen Z", IF(Table1[[#This Row],[age]]&lt;=40,"Adults",IF(Table1[[#This Row],[age]]&lt;=55,"Middle Aged","Old")))</f>
        <v>Middle Aged</v>
      </c>
    </row>
    <row r="689" spans="1:9" x14ac:dyDescent="0.25">
      <c r="A689" t="s">
        <v>929</v>
      </c>
      <c r="B689">
        <v>49</v>
      </c>
      <c r="C689" t="s">
        <v>9</v>
      </c>
      <c r="D689" t="s">
        <v>10</v>
      </c>
      <c r="E689">
        <v>52873</v>
      </c>
      <c r="F689" t="s">
        <v>707</v>
      </c>
      <c r="G689">
        <v>1</v>
      </c>
      <c r="H689" s="4">
        <v>14643.65</v>
      </c>
      <c r="I689" t="str">
        <f>IF(Table1[[#This Row],[age]]&lt;=25,"Gen Z", IF(Table1[[#This Row],[age]]&lt;=40,"Adults",IF(Table1[[#This Row],[age]]&lt;=55,"Middle Aged","Old")))</f>
        <v>Middle Aged</v>
      </c>
    </row>
    <row r="690" spans="1:9" x14ac:dyDescent="0.25">
      <c r="A690" t="s">
        <v>930</v>
      </c>
      <c r="B690">
        <v>38</v>
      </c>
      <c r="C690" t="s">
        <v>9</v>
      </c>
      <c r="D690" t="s">
        <v>13</v>
      </c>
      <c r="E690">
        <v>57342</v>
      </c>
      <c r="F690" t="s">
        <v>287</v>
      </c>
      <c r="G690">
        <v>0.7</v>
      </c>
      <c r="H690" s="4">
        <v>13906.969999999899</v>
      </c>
      <c r="I690" t="str">
        <f>IF(Table1[[#This Row],[age]]&lt;=25,"Gen Z", IF(Table1[[#This Row],[age]]&lt;=40,"Adults",IF(Table1[[#This Row],[age]]&lt;=55,"Middle Aged","Old")))</f>
        <v>Adults</v>
      </c>
    </row>
    <row r="691" spans="1:9" x14ac:dyDescent="0.25">
      <c r="A691" t="s">
        <v>931</v>
      </c>
      <c r="B691">
        <v>56</v>
      </c>
      <c r="C691" t="s">
        <v>16</v>
      </c>
      <c r="D691" t="s">
        <v>24</v>
      </c>
      <c r="E691">
        <v>87337</v>
      </c>
      <c r="F691" t="s">
        <v>545</v>
      </c>
      <c r="G691">
        <v>0.9</v>
      </c>
      <c r="H691" s="4">
        <v>21930.165000000001</v>
      </c>
      <c r="I691" t="str">
        <f>IF(Table1[[#This Row],[age]]&lt;=25,"Gen Z", IF(Table1[[#This Row],[age]]&lt;=40,"Adults",IF(Table1[[#This Row],[age]]&lt;=55,"Middle Aged","Old")))</f>
        <v>Old</v>
      </c>
    </row>
    <row r="692" spans="1:9" x14ac:dyDescent="0.25">
      <c r="A692" t="s">
        <v>932</v>
      </c>
      <c r="B692">
        <v>30</v>
      </c>
      <c r="C692" t="s">
        <v>9</v>
      </c>
      <c r="D692" t="s">
        <v>13</v>
      </c>
      <c r="E692">
        <v>73303</v>
      </c>
      <c r="F692" t="s">
        <v>422</v>
      </c>
      <c r="G692">
        <v>0.1</v>
      </c>
      <c r="H692" s="4">
        <v>1866.5150000000001</v>
      </c>
      <c r="I692" t="str">
        <f>IF(Table1[[#This Row],[age]]&lt;=25,"Gen Z", IF(Table1[[#This Row],[age]]&lt;=40,"Adults",IF(Table1[[#This Row],[age]]&lt;=55,"Middle Aged","Old")))</f>
        <v>Adults</v>
      </c>
    </row>
    <row r="693" spans="1:9" x14ac:dyDescent="0.25">
      <c r="A693" t="s">
        <v>767</v>
      </c>
      <c r="B693">
        <v>25</v>
      </c>
      <c r="C693" t="s">
        <v>16</v>
      </c>
      <c r="D693" t="s">
        <v>17</v>
      </c>
      <c r="E693">
        <v>80400</v>
      </c>
      <c r="F693" t="s">
        <v>104</v>
      </c>
      <c r="G693">
        <v>0.3</v>
      </c>
      <c r="H693" s="4">
        <v>3606</v>
      </c>
      <c r="I693" t="str">
        <f>IF(Table1[[#This Row],[age]]&lt;=25,"Gen Z", IF(Table1[[#This Row],[age]]&lt;=40,"Adults",IF(Table1[[#This Row],[age]]&lt;=55,"Middle Aged","Old")))</f>
        <v>Gen Z</v>
      </c>
    </row>
    <row r="694" spans="1:9" x14ac:dyDescent="0.25">
      <c r="A694" t="s">
        <v>630</v>
      </c>
      <c r="B694">
        <v>23</v>
      </c>
      <c r="C694" t="s">
        <v>16</v>
      </c>
      <c r="D694" t="s">
        <v>13</v>
      </c>
      <c r="E694">
        <v>35028</v>
      </c>
      <c r="F694" t="s">
        <v>195</v>
      </c>
      <c r="G694">
        <v>0.3</v>
      </c>
      <c r="H694" s="4">
        <v>3525.4199999999901</v>
      </c>
      <c r="I694" t="str">
        <f>IF(Table1[[#This Row],[age]]&lt;=25,"Gen Z", IF(Table1[[#This Row],[age]]&lt;=40,"Adults",IF(Table1[[#This Row],[age]]&lt;=55,"Middle Aged","Old")))</f>
        <v>Gen Z</v>
      </c>
    </row>
    <row r="695" spans="1:9" x14ac:dyDescent="0.25">
      <c r="A695" t="s">
        <v>935</v>
      </c>
      <c r="B695">
        <v>53</v>
      </c>
      <c r="C695" t="s">
        <v>9</v>
      </c>
      <c r="D695" t="s">
        <v>24</v>
      </c>
      <c r="E695">
        <v>92860</v>
      </c>
      <c r="F695" t="s">
        <v>102</v>
      </c>
      <c r="G695">
        <v>0.8</v>
      </c>
      <c r="H695" s="4">
        <v>21314.400000000001</v>
      </c>
      <c r="I695" t="str">
        <f>IF(Table1[[#This Row],[age]]&lt;=25,"Gen Z", IF(Table1[[#This Row],[age]]&lt;=40,"Adults",IF(Table1[[#This Row],[age]]&lt;=55,"Middle Aged","Old")))</f>
        <v>Middle Aged</v>
      </c>
    </row>
    <row r="696" spans="1:9" x14ac:dyDescent="0.25">
      <c r="A696" t="s">
        <v>936</v>
      </c>
      <c r="B696">
        <v>55</v>
      </c>
      <c r="C696" t="s">
        <v>16</v>
      </c>
      <c r="D696" t="s">
        <v>10</v>
      </c>
      <c r="E696">
        <v>99582</v>
      </c>
      <c r="F696" t="s">
        <v>231</v>
      </c>
      <c r="G696">
        <v>0.6</v>
      </c>
      <c r="H696" s="4">
        <v>10187.459999999999</v>
      </c>
      <c r="I696" t="str">
        <f>IF(Table1[[#This Row],[age]]&lt;=25,"Gen Z", IF(Table1[[#This Row],[age]]&lt;=40,"Adults",IF(Table1[[#This Row],[age]]&lt;=55,"Middle Aged","Old")))</f>
        <v>Middle Aged</v>
      </c>
    </row>
    <row r="697" spans="1:9" x14ac:dyDescent="0.25">
      <c r="A697" t="s">
        <v>937</v>
      </c>
      <c r="B697">
        <v>31</v>
      </c>
      <c r="C697" t="s">
        <v>9</v>
      </c>
      <c r="D697" t="s">
        <v>24</v>
      </c>
      <c r="E697">
        <v>28740</v>
      </c>
      <c r="F697" t="s">
        <v>31</v>
      </c>
      <c r="G697">
        <v>0.4</v>
      </c>
      <c r="H697" s="4">
        <v>7774.8</v>
      </c>
      <c r="I697" t="str">
        <f>IF(Table1[[#This Row],[age]]&lt;=25,"Gen Z", IF(Table1[[#This Row],[age]]&lt;=40,"Adults",IF(Table1[[#This Row],[age]]&lt;=55,"Middle Aged","Old")))</f>
        <v>Adults</v>
      </c>
    </row>
    <row r="698" spans="1:9" x14ac:dyDescent="0.25">
      <c r="A698" t="s">
        <v>899</v>
      </c>
      <c r="B698">
        <v>19</v>
      </c>
      <c r="C698" t="s">
        <v>16</v>
      </c>
      <c r="D698" t="s">
        <v>10</v>
      </c>
      <c r="E698">
        <v>38759</v>
      </c>
      <c r="F698" t="s">
        <v>190</v>
      </c>
      <c r="G698">
        <v>0.5</v>
      </c>
      <c r="H698" s="4">
        <v>3468.9749999999999</v>
      </c>
      <c r="I698" t="str">
        <f>IF(Table1[[#This Row],[age]]&lt;=25,"Gen Z", IF(Table1[[#This Row],[age]]&lt;=40,"Adults",IF(Table1[[#This Row],[age]]&lt;=55,"Middle Aged","Old")))</f>
        <v>Gen Z</v>
      </c>
    </row>
    <row r="699" spans="1:9" x14ac:dyDescent="0.25">
      <c r="A699" t="s">
        <v>939</v>
      </c>
      <c r="B699">
        <v>38</v>
      </c>
      <c r="C699" t="s">
        <v>9</v>
      </c>
      <c r="D699" t="s">
        <v>17</v>
      </c>
      <c r="E699">
        <v>84060</v>
      </c>
      <c r="F699" t="s">
        <v>159</v>
      </c>
      <c r="G699">
        <v>0.5</v>
      </c>
      <c r="H699" s="4">
        <v>9601.5</v>
      </c>
      <c r="I699" t="str">
        <f>IF(Table1[[#This Row],[age]]&lt;=25,"Gen Z", IF(Table1[[#This Row],[age]]&lt;=40,"Adults",IF(Table1[[#This Row],[age]]&lt;=55,"Middle Aged","Old")))</f>
        <v>Adults</v>
      </c>
    </row>
    <row r="700" spans="1:9" x14ac:dyDescent="0.25">
      <c r="A700" t="s">
        <v>940</v>
      </c>
      <c r="B700">
        <v>49</v>
      </c>
      <c r="C700" t="s">
        <v>9</v>
      </c>
      <c r="D700" t="s">
        <v>17</v>
      </c>
      <c r="E700">
        <v>25887</v>
      </c>
      <c r="F700" t="s">
        <v>27</v>
      </c>
      <c r="G700">
        <v>0.6</v>
      </c>
      <c r="H700" s="4">
        <v>9776.61</v>
      </c>
      <c r="I700" t="str">
        <f>IF(Table1[[#This Row],[age]]&lt;=25,"Gen Z", IF(Table1[[#This Row],[age]]&lt;=40,"Adults",IF(Table1[[#This Row],[age]]&lt;=55,"Middle Aged","Old")))</f>
        <v>Middle Aged</v>
      </c>
    </row>
    <row r="701" spans="1:9" x14ac:dyDescent="0.25">
      <c r="A701" t="s">
        <v>941</v>
      </c>
      <c r="B701">
        <v>50</v>
      </c>
      <c r="C701" t="s">
        <v>9</v>
      </c>
      <c r="D701" t="s">
        <v>24</v>
      </c>
      <c r="E701">
        <v>90137</v>
      </c>
      <c r="F701" t="s">
        <v>446</v>
      </c>
      <c r="G701">
        <v>1</v>
      </c>
      <c r="H701" s="4">
        <v>24506.85</v>
      </c>
      <c r="I701" t="str">
        <f>IF(Table1[[#This Row],[age]]&lt;=25,"Gen Z", IF(Table1[[#This Row],[age]]&lt;=40,"Adults",IF(Table1[[#This Row],[age]]&lt;=55,"Middle Aged","Old")))</f>
        <v>Middle Aged</v>
      </c>
    </row>
    <row r="702" spans="1:9" x14ac:dyDescent="0.25">
      <c r="A702" t="s">
        <v>560</v>
      </c>
      <c r="B702">
        <v>18</v>
      </c>
      <c r="C702" t="s">
        <v>9</v>
      </c>
      <c r="D702" t="s">
        <v>10</v>
      </c>
      <c r="E702">
        <v>90376</v>
      </c>
      <c r="F702" t="s">
        <v>365</v>
      </c>
      <c r="G702">
        <v>0.3</v>
      </c>
      <c r="H702" s="4">
        <v>3455.64</v>
      </c>
      <c r="I702" t="str">
        <f>IF(Table1[[#This Row],[age]]&lt;=25,"Gen Z", IF(Table1[[#This Row],[age]]&lt;=40,"Adults",IF(Table1[[#This Row],[age]]&lt;=55,"Middle Aged","Old")))</f>
        <v>Gen Z</v>
      </c>
    </row>
    <row r="703" spans="1:9" x14ac:dyDescent="0.25">
      <c r="A703" t="s">
        <v>943</v>
      </c>
      <c r="B703">
        <v>27</v>
      </c>
      <c r="C703" t="s">
        <v>16</v>
      </c>
      <c r="D703" t="s">
        <v>13</v>
      </c>
      <c r="E703">
        <v>45501</v>
      </c>
      <c r="F703" t="s">
        <v>944</v>
      </c>
      <c r="G703">
        <v>0.1</v>
      </c>
      <c r="H703" s="4">
        <v>1527.5050000000001</v>
      </c>
      <c r="I703" t="str">
        <f>IF(Table1[[#This Row],[age]]&lt;=25,"Gen Z", IF(Table1[[#This Row],[age]]&lt;=40,"Adults",IF(Table1[[#This Row],[age]]&lt;=55,"Middle Aged","Old")))</f>
        <v>Adults</v>
      </c>
    </row>
    <row r="704" spans="1:9" x14ac:dyDescent="0.25">
      <c r="A704" t="s">
        <v>976</v>
      </c>
      <c r="B704">
        <v>22</v>
      </c>
      <c r="C704" t="s">
        <v>16</v>
      </c>
      <c r="D704" t="s">
        <v>24</v>
      </c>
      <c r="E704">
        <v>76912</v>
      </c>
      <c r="F704" t="s">
        <v>405</v>
      </c>
      <c r="G704">
        <v>0.2</v>
      </c>
      <c r="H704" s="4">
        <v>3369.12</v>
      </c>
      <c r="I704" t="str">
        <f>IF(Table1[[#This Row],[age]]&lt;=25,"Gen Z", IF(Table1[[#This Row],[age]]&lt;=40,"Adults",IF(Table1[[#This Row],[age]]&lt;=55,"Middle Aged","Old")))</f>
        <v>Gen Z</v>
      </c>
    </row>
    <row r="705" spans="1:9" x14ac:dyDescent="0.25">
      <c r="A705" t="s">
        <v>946</v>
      </c>
      <c r="B705">
        <v>51</v>
      </c>
      <c r="C705" t="s">
        <v>16</v>
      </c>
      <c r="D705" t="s">
        <v>17</v>
      </c>
      <c r="E705">
        <v>81139</v>
      </c>
      <c r="F705" t="s">
        <v>723</v>
      </c>
      <c r="G705">
        <v>1</v>
      </c>
      <c r="H705" s="4">
        <v>19056.95</v>
      </c>
      <c r="I705" t="str">
        <f>IF(Table1[[#This Row],[age]]&lt;=25,"Gen Z", IF(Table1[[#This Row],[age]]&lt;=40,"Adults",IF(Table1[[#This Row],[age]]&lt;=55,"Middle Aged","Old")))</f>
        <v>Middle Aged</v>
      </c>
    </row>
    <row r="706" spans="1:9" x14ac:dyDescent="0.25">
      <c r="A706" t="s">
        <v>947</v>
      </c>
      <c r="B706">
        <v>26</v>
      </c>
      <c r="C706" t="s">
        <v>9</v>
      </c>
      <c r="D706" t="s">
        <v>10</v>
      </c>
      <c r="E706">
        <v>59644</v>
      </c>
      <c r="F706" t="s">
        <v>275</v>
      </c>
      <c r="G706">
        <v>0.6</v>
      </c>
      <c r="H706" s="4">
        <v>7789.32</v>
      </c>
      <c r="I706" t="str">
        <f>IF(Table1[[#This Row],[age]]&lt;=25,"Gen Z", IF(Table1[[#This Row],[age]]&lt;=40,"Adults",IF(Table1[[#This Row],[age]]&lt;=55,"Middle Aged","Old")))</f>
        <v>Adults</v>
      </c>
    </row>
    <row r="707" spans="1:9" x14ac:dyDescent="0.25">
      <c r="A707" t="s">
        <v>948</v>
      </c>
      <c r="B707">
        <v>26</v>
      </c>
      <c r="C707" t="s">
        <v>9</v>
      </c>
      <c r="D707" t="s">
        <v>13</v>
      </c>
      <c r="E707">
        <v>25604</v>
      </c>
      <c r="F707" t="s">
        <v>916</v>
      </c>
      <c r="G707">
        <v>0.6</v>
      </c>
      <c r="H707" s="4">
        <v>9768.1200000000008</v>
      </c>
      <c r="I707" t="str">
        <f>IF(Table1[[#This Row],[age]]&lt;=25,"Gen Z", IF(Table1[[#This Row],[age]]&lt;=40,"Adults",IF(Table1[[#This Row],[age]]&lt;=55,"Middle Aged","Old")))</f>
        <v>Adults</v>
      </c>
    </row>
    <row r="708" spans="1:9" x14ac:dyDescent="0.25">
      <c r="A708" t="s">
        <v>193</v>
      </c>
      <c r="B708">
        <v>25</v>
      </c>
      <c r="C708" t="s">
        <v>16</v>
      </c>
      <c r="D708" t="s">
        <v>24</v>
      </c>
      <c r="E708">
        <v>64284</v>
      </c>
      <c r="F708" t="s">
        <v>41</v>
      </c>
      <c r="G708">
        <v>0.2</v>
      </c>
      <c r="H708" s="4">
        <v>3242.84</v>
      </c>
      <c r="I708" t="str">
        <f>IF(Table1[[#This Row],[age]]&lt;=25,"Gen Z", IF(Table1[[#This Row],[age]]&lt;=40,"Adults",IF(Table1[[#This Row],[age]]&lt;=55,"Middle Aged","Old")))</f>
        <v>Gen Z</v>
      </c>
    </row>
    <row r="709" spans="1:9" x14ac:dyDescent="0.25">
      <c r="A709" t="s">
        <v>950</v>
      </c>
      <c r="B709">
        <v>55</v>
      </c>
      <c r="C709" t="s">
        <v>9</v>
      </c>
      <c r="D709" t="s">
        <v>17</v>
      </c>
      <c r="E709">
        <v>20931</v>
      </c>
      <c r="F709" t="s">
        <v>437</v>
      </c>
      <c r="G709">
        <v>0.8</v>
      </c>
      <c r="H709" s="4">
        <v>14437.24</v>
      </c>
      <c r="I709" t="str">
        <f>IF(Table1[[#This Row],[age]]&lt;=25,"Gen Z", IF(Table1[[#This Row],[age]]&lt;=40,"Adults",IF(Table1[[#This Row],[age]]&lt;=55,"Middle Aged","Old")))</f>
        <v>Middle Aged</v>
      </c>
    </row>
    <row r="710" spans="1:9" x14ac:dyDescent="0.25">
      <c r="A710" t="s">
        <v>951</v>
      </c>
      <c r="B710">
        <v>43</v>
      </c>
      <c r="C710" t="s">
        <v>9</v>
      </c>
      <c r="D710" t="s">
        <v>17</v>
      </c>
      <c r="E710">
        <v>31970</v>
      </c>
      <c r="F710" t="s">
        <v>363</v>
      </c>
      <c r="G710">
        <v>0.7</v>
      </c>
      <c r="H710" s="4">
        <v>11618.949999999901</v>
      </c>
      <c r="I710" t="str">
        <f>IF(Table1[[#This Row],[age]]&lt;=25,"Gen Z", IF(Table1[[#This Row],[age]]&lt;=40,"Adults",IF(Table1[[#This Row],[age]]&lt;=55,"Middle Aged","Old")))</f>
        <v>Middle Aged</v>
      </c>
    </row>
    <row r="711" spans="1:9" x14ac:dyDescent="0.25">
      <c r="A711" t="s">
        <v>952</v>
      </c>
      <c r="B711">
        <v>35</v>
      </c>
      <c r="C711" t="s">
        <v>9</v>
      </c>
      <c r="D711" t="s">
        <v>24</v>
      </c>
      <c r="E711">
        <v>84592</v>
      </c>
      <c r="F711" t="s">
        <v>226</v>
      </c>
      <c r="G711">
        <v>0.7</v>
      </c>
      <c r="H711" s="4">
        <v>15560.719999999899</v>
      </c>
      <c r="I711" t="str">
        <f>IF(Table1[[#This Row],[age]]&lt;=25,"Gen Z", IF(Table1[[#This Row],[age]]&lt;=40,"Adults",IF(Table1[[#This Row],[age]]&lt;=55,"Middle Aged","Old")))</f>
        <v>Adults</v>
      </c>
    </row>
    <row r="712" spans="1:9" x14ac:dyDescent="0.25">
      <c r="A712" t="s">
        <v>953</v>
      </c>
      <c r="B712">
        <v>27</v>
      </c>
      <c r="C712" t="s">
        <v>9</v>
      </c>
      <c r="D712" t="s">
        <v>17</v>
      </c>
      <c r="E712">
        <v>75585</v>
      </c>
      <c r="F712" t="s">
        <v>296</v>
      </c>
      <c r="G712">
        <v>0.4</v>
      </c>
      <c r="H712" s="4">
        <v>6711.7</v>
      </c>
      <c r="I712" t="str">
        <f>IF(Table1[[#This Row],[age]]&lt;=25,"Gen Z", IF(Table1[[#This Row],[age]]&lt;=40,"Adults",IF(Table1[[#This Row],[age]]&lt;=55,"Middle Aged","Old")))</f>
        <v>Adults</v>
      </c>
    </row>
    <row r="713" spans="1:9" x14ac:dyDescent="0.25">
      <c r="A713" t="s">
        <v>954</v>
      </c>
      <c r="B713">
        <v>35</v>
      </c>
      <c r="C713" t="s">
        <v>16</v>
      </c>
      <c r="D713" t="s">
        <v>17</v>
      </c>
      <c r="E713">
        <v>80946</v>
      </c>
      <c r="F713" t="s">
        <v>535</v>
      </c>
      <c r="G713">
        <v>0.6</v>
      </c>
      <c r="H713" s="4">
        <v>9028.3799999999992</v>
      </c>
      <c r="I713" t="str">
        <f>IF(Table1[[#This Row],[age]]&lt;=25,"Gen Z", IF(Table1[[#This Row],[age]]&lt;=40,"Adults",IF(Table1[[#This Row],[age]]&lt;=55,"Middle Aged","Old")))</f>
        <v>Adults</v>
      </c>
    </row>
    <row r="714" spans="1:9" x14ac:dyDescent="0.25">
      <c r="A714" t="s">
        <v>955</v>
      </c>
      <c r="B714">
        <v>41</v>
      </c>
      <c r="C714" t="s">
        <v>9</v>
      </c>
      <c r="D714" t="s">
        <v>24</v>
      </c>
      <c r="E714">
        <v>65035</v>
      </c>
      <c r="F714" t="s">
        <v>913</v>
      </c>
      <c r="G714">
        <v>0.4</v>
      </c>
      <c r="H714" s="4">
        <v>9300.7000000000007</v>
      </c>
      <c r="I714" t="str">
        <f>IF(Table1[[#This Row],[age]]&lt;=25,"Gen Z", IF(Table1[[#This Row],[age]]&lt;=40,"Adults",IF(Table1[[#This Row],[age]]&lt;=55,"Middle Aged","Old")))</f>
        <v>Middle Aged</v>
      </c>
    </row>
    <row r="715" spans="1:9" x14ac:dyDescent="0.25">
      <c r="A715" t="s">
        <v>956</v>
      </c>
      <c r="B715">
        <v>28</v>
      </c>
      <c r="C715" t="s">
        <v>9</v>
      </c>
      <c r="D715" t="s">
        <v>17</v>
      </c>
      <c r="E715">
        <v>64545</v>
      </c>
      <c r="F715" t="s">
        <v>757</v>
      </c>
      <c r="G715">
        <v>0.4</v>
      </c>
      <c r="H715" s="4">
        <v>6490.9</v>
      </c>
      <c r="I715" t="str">
        <f>IF(Table1[[#This Row],[age]]&lt;=25,"Gen Z", IF(Table1[[#This Row],[age]]&lt;=40,"Adults",IF(Table1[[#This Row],[age]]&lt;=55,"Middle Aged","Old")))</f>
        <v>Adults</v>
      </c>
    </row>
    <row r="716" spans="1:9" x14ac:dyDescent="0.25">
      <c r="A716" t="s">
        <v>957</v>
      </c>
      <c r="B716">
        <v>49</v>
      </c>
      <c r="C716" t="s">
        <v>16</v>
      </c>
      <c r="D716" t="s">
        <v>10</v>
      </c>
      <c r="E716">
        <v>90344</v>
      </c>
      <c r="F716" t="s">
        <v>303</v>
      </c>
      <c r="G716">
        <v>1</v>
      </c>
      <c r="H716" s="4">
        <v>14517.2</v>
      </c>
      <c r="I716" t="str">
        <f>IF(Table1[[#This Row],[age]]&lt;=25,"Gen Z", IF(Table1[[#This Row],[age]]&lt;=40,"Adults",IF(Table1[[#This Row],[age]]&lt;=55,"Middle Aged","Old")))</f>
        <v>Middle Aged</v>
      </c>
    </row>
    <row r="717" spans="1:9" x14ac:dyDescent="0.25">
      <c r="A717" t="s">
        <v>958</v>
      </c>
      <c r="B717">
        <v>56</v>
      </c>
      <c r="C717" t="s">
        <v>9</v>
      </c>
      <c r="D717" t="s">
        <v>13</v>
      </c>
      <c r="E717">
        <v>42831</v>
      </c>
      <c r="F717" t="s">
        <v>419</v>
      </c>
      <c r="G717">
        <v>0.2</v>
      </c>
      <c r="H717" s="4">
        <v>4228.3100000000004</v>
      </c>
      <c r="I717" t="str">
        <f>IF(Table1[[#This Row],[age]]&lt;=25,"Gen Z", IF(Table1[[#This Row],[age]]&lt;=40,"Adults",IF(Table1[[#This Row],[age]]&lt;=55,"Middle Aged","Old")))</f>
        <v>Old</v>
      </c>
    </row>
    <row r="718" spans="1:9" x14ac:dyDescent="0.25">
      <c r="A718" t="s">
        <v>959</v>
      </c>
      <c r="B718">
        <v>60</v>
      </c>
      <c r="C718" t="s">
        <v>9</v>
      </c>
      <c r="D718" t="s">
        <v>17</v>
      </c>
      <c r="E718">
        <v>55692</v>
      </c>
      <c r="F718" t="s">
        <v>183</v>
      </c>
      <c r="G718">
        <v>0.6</v>
      </c>
      <c r="H718" s="4">
        <v>11870.7599999999</v>
      </c>
      <c r="I718" t="str">
        <f>IF(Table1[[#This Row],[age]]&lt;=25,"Gen Z", IF(Table1[[#This Row],[age]]&lt;=40,"Adults",IF(Table1[[#This Row],[age]]&lt;=55,"Middle Aged","Old")))</f>
        <v>Old</v>
      </c>
    </row>
    <row r="719" spans="1:9" x14ac:dyDescent="0.25">
      <c r="A719" t="s">
        <v>960</v>
      </c>
      <c r="B719">
        <v>60</v>
      </c>
      <c r="C719" t="s">
        <v>16</v>
      </c>
      <c r="D719" t="s">
        <v>10</v>
      </c>
      <c r="E719">
        <v>69655</v>
      </c>
      <c r="F719" t="s">
        <v>109</v>
      </c>
      <c r="G719">
        <v>0.6</v>
      </c>
      <c r="H719" s="4">
        <v>9289.65</v>
      </c>
      <c r="I719" t="str">
        <f>IF(Table1[[#This Row],[age]]&lt;=25,"Gen Z", IF(Table1[[#This Row],[age]]&lt;=40,"Adults",IF(Table1[[#This Row],[age]]&lt;=55,"Middle Aged","Old")))</f>
        <v>Old</v>
      </c>
    </row>
    <row r="720" spans="1:9" x14ac:dyDescent="0.25">
      <c r="A720" t="s">
        <v>961</v>
      </c>
      <c r="B720">
        <v>38</v>
      </c>
      <c r="C720" t="s">
        <v>9</v>
      </c>
      <c r="D720" t="s">
        <v>13</v>
      </c>
      <c r="E720">
        <v>20197</v>
      </c>
      <c r="F720" t="s">
        <v>551</v>
      </c>
      <c r="G720">
        <v>0.4</v>
      </c>
      <c r="H720" s="4">
        <v>7203.94</v>
      </c>
      <c r="I720" t="str">
        <f>IF(Table1[[#This Row],[age]]&lt;=25,"Gen Z", IF(Table1[[#This Row],[age]]&lt;=40,"Adults",IF(Table1[[#This Row],[age]]&lt;=55,"Middle Aged","Old")))</f>
        <v>Adults</v>
      </c>
    </row>
    <row r="721" spans="1:9" x14ac:dyDescent="0.25">
      <c r="A721" t="s">
        <v>962</v>
      </c>
      <c r="B721">
        <v>60</v>
      </c>
      <c r="C721" t="s">
        <v>9</v>
      </c>
      <c r="D721" t="s">
        <v>17</v>
      </c>
      <c r="E721">
        <v>42250</v>
      </c>
      <c r="F721" t="s">
        <v>45</v>
      </c>
      <c r="G721">
        <v>0.9</v>
      </c>
      <c r="H721" s="4">
        <v>17201.25</v>
      </c>
      <c r="I721" t="str">
        <f>IF(Table1[[#This Row],[age]]&lt;=25,"Gen Z", IF(Table1[[#This Row],[age]]&lt;=40,"Adults",IF(Table1[[#This Row],[age]]&lt;=55,"Middle Aged","Old")))</f>
        <v>Old</v>
      </c>
    </row>
    <row r="722" spans="1:9" x14ac:dyDescent="0.25">
      <c r="A722" t="s">
        <v>963</v>
      </c>
      <c r="B722">
        <v>28</v>
      </c>
      <c r="C722" t="s">
        <v>9</v>
      </c>
      <c r="D722" t="s">
        <v>17</v>
      </c>
      <c r="E722">
        <v>30401</v>
      </c>
      <c r="F722" t="s">
        <v>210</v>
      </c>
      <c r="G722">
        <v>0.9</v>
      </c>
      <c r="H722" s="4">
        <v>13068.045</v>
      </c>
      <c r="I722" t="str">
        <f>IF(Table1[[#This Row],[age]]&lt;=25,"Gen Z", IF(Table1[[#This Row],[age]]&lt;=40,"Adults",IF(Table1[[#This Row],[age]]&lt;=55,"Middle Aged","Old")))</f>
        <v>Adults</v>
      </c>
    </row>
    <row r="723" spans="1:9" x14ac:dyDescent="0.25">
      <c r="A723" t="s">
        <v>964</v>
      </c>
      <c r="B723">
        <v>34</v>
      </c>
      <c r="C723" t="s">
        <v>16</v>
      </c>
      <c r="D723" t="s">
        <v>10</v>
      </c>
      <c r="E723">
        <v>69656</v>
      </c>
      <c r="F723" t="s">
        <v>57</v>
      </c>
      <c r="G723">
        <v>0.2</v>
      </c>
      <c r="H723" s="4">
        <v>2296.56</v>
      </c>
      <c r="I723" t="str">
        <f>IF(Table1[[#This Row],[age]]&lt;=25,"Gen Z", IF(Table1[[#This Row],[age]]&lt;=40,"Adults",IF(Table1[[#This Row],[age]]&lt;=55,"Middle Aged","Old")))</f>
        <v>Adults</v>
      </c>
    </row>
    <row r="724" spans="1:9" x14ac:dyDescent="0.25">
      <c r="A724" t="s">
        <v>965</v>
      </c>
      <c r="B724">
        <v>43</v>
      </c>
      <c r="C724" t="s">
        <v>9</v>
      </c>
      <c r="D724" t="s">
        <v>24</v>
      </c>
      <c r="E724">
        <v>38456</v>
      </c>
      <c r="F724" t="s">
        <v>707</v>
      </c>
      <c r="G724">
        <v>0.3</v>
      </c>
      <c r="H724" s="4">
        <v>6576.8399999999901</v>
      </c>
      <c r="I724" t="str">
        <f>IF(Table1[[#This Row],[age]]&lt;=25,"Gen Z", IF(Table1[[#This Row],[age]]&lt;=40,"Adults",IF(Table1[[#This Row],[age]]&lt;=55,"Middle Aged","Old")))</f>
        <v>Middle Aged</v>
      </c>
    </row>
    <row r="725" spans="1:9" x14ac:dyDescent="0.25">
      <c r="A725" t="s">
        <v>346</v>
      </c>
      <c r="B725">
        <v>21</v>
      </c>
      <c r="C725" t="s">
        <v>16</v>
      </c>
      <c r="D725" t="s">
        <v>10</v>
      </c>
      <c r="E725">
        <v>61308</v>
      </c>
      <c r="F725" t="s">
        <v>113</v>
      </c>
      <c r="G725">
        <v>0.4</v>
      </c>
      <c r="H725" s="4">
        <v>3226.16</v>
      </c>
      <c r="I725" t="str">
        <f>IF(Table1[[#This Row],[age]]&lt;=25,"Gen Z", IF(Table1[[#This Row],[age]]&lt;=40,"Adults",IF(Table1[[#This Row],[age]]&lt;=55,"Middle Aged","Old")))</f>
        <v>Gen Z</v>
      </c>
    </row>
    <row r="726" spans="1:9" x14ac:dyDescent="0.25">
      <c r="A726" t="s">
        <v>968</v>
      </c>
      <c r="B726">
        <v>56</v>
      </c>
      <c r="C726" t="s">
        <v>16</v>
      </c>
      <c r="D726" t="s">
        <v>13</v>
      </c>
      <c r="E726">
        <v>30726</v>
      </c>
      <c r="F726" t="s">
        <v>25</v>
      </c>
      <c r="G726">
        <v>1</v>
      </c>
      <c r="H726" s="4">
        <v>18536.3</v>
      </c>
      <c r="I726" t="str">
        <f>IF(Table1[[#This Row],[age]]&lt;=25,"Gen Z", IF(Table1[[#This Row],[age]]&lt;=40,"Adults",IF(Table1[[#This Row],[age]]&lt;=55,"Middle Aged","Old")))</f>
        <v>Old</v>
      </c>
    </row>
    <row r="727" spans="1:9" x14ac:dyDescent="0.25">
      <c r="A727" t="s">
        <v>969</v>
      </c>
      <c r="B727">
        <v>55</v>
      </c>
      <c r="C727" t="s">
        <v>16</v>
      </c>
      <c r="D727" t="s">
        <v>17</v>
      </c>
      <c r="E727">
        <v>59600</v>
      </c>
      <c r="F727" t="s">
        <v>540</v>
      </c>
      <c r="G727">
        <v>0.7</v>
      </c>
      <c r="H727" s="4">
        <v>12586</v>
      </c>
      <c r="I727" t="str">
        <f>IF(Table1[[#This Row],[age]]&lt;=25,"Gen Z", IF(Table1[[#This Row],[age]]&lt;=40,"Adults",IF(Table1[[#This Row],[age]]&lt;=55,"Middle Aged","Old")))</f>
        <v>Middle Aged</v>
      </c>
    </row>
    <row r="728" spans="1:9" x14ac:dyDescent="0.25">
      <c r="A728" t="s">
        <v>970</v>
      </c>
      <c r="B728">
        <v>29</v>
      </c>
      <c r="C728" t="s">
        <v>9</v>
      </c>
      <c r="D728" t="s">
        <v>13</v>
      </c>
      <c r="E728">
        <v>64265</v>
      </c>
      <c r="F728" t="s">
        <v>149</v>
      </c>
      <c r="G728">
        <v>0.3</v>
      </c>
      <c r="H728" s="4">
        <v>5463.9749999999904</v>
      </c>
      <c r="I728" t="str">
        <f>IF(Table1[[#This Row],[age]]&lt;=25,"Gen Z", IF(Table1[[#This Row],[age]]&lt;=40,"Adults",IF(Table1[[#This Row],[age]]&lt;=55,"Middle Aged","Old")))</f>
        <v>Adults</v>
      </c>
    </row>
    <row r="729" spans="1:9" x14ac:dyDescent="0.25">
      <c r="A729" t="s">
        <v>971</v>
      </c>
      <c r="B729">
        <v>59</v>
      </c>
      <c r="C729" t="s">
        <v>9</v>
      </c>
      <c r="D729" t="s">
        <v>13</v>
      </c>
      <c r="E729">
        <v>43226</v>
      </c>
      <c r="F729" t="s">
        <v>234</v>
      </c>
      <c r="G729">
        <v>0.3</v>
      </c>
      <c r="H729" s="4">
        <v>6348.3899999999903</v>
      </c>
      <c r="I729" t="str">
        <f>IF(Table1[[#This Row],[age]]&lt;=25,"Gen Z", IF(Table1[[#This Row],[age]]&lt;=40,"Adults",IF(Table1[[#This Row],[age]]&lt;=55,"Middle Aged","Old")))</f>
        <v>Old</v>
      </c>
    </row>
    <row r="730" spans="1:9" x14ac:dyDescent="0.25">
      <c r="A730" t="s">
        <v>972</v>
      </c>
      <c r="B730">
        <v>64</v>
      </c>
      <c r="C730" t="s">
        <v>16</v>
      </c>
      <c r="D730" t="s">
        <v>17</v>
      </c>
      <c r="E730">
        <v>88173</v>
      </c>
      <c r="F730" t="s">
        <v>629</v>
      </c>
      <c r="G730">
        <v>0.6</v>
      </c>
      <c r="H730" s="4">
        <v>11645.19</v>
      </c>
      <c r="I730" t="str">
        <f>IF(Table1[[#This Row],[age]]&lt;=25,"Gen Z", IF(Table1[[#This Row],[age]]&lt;=40,"Adults",IF(Table1[[#This Row],[age]]&lt;=55,"Middle Aged","Old")))</f>
        <v>Old</v>
      </c>
    </row>
    <row r="731" spans="1:9" x14ac:dyDescent="0.25">
      <c r="A731" t="s">
        <v>973</v>
      </c>
      <c r="B731">
        <v>61</v>
      </c>
      <c r="C731" t="s">
        <v>9</v>
      </c>
      <c r="D731" t="s">
        <v>10</v>
      </c>
      <c r="E731">
        <v>63517</v>
      </c>
      <c r="F731" t="s">
        <v>913</v>
      </c>
      <c r="G731">
        <v>0.9</v>
      </c>
      <c r="H731" s="4">
        <v>15458.264999999999</v>
      </c>
      <c r="I731" t="str">
        <f>IF(Table1[[#This Row],[age]]&lt;=25,"Gen Z", IF(Table1[[#This Row],[age]]&lt;=40,"Adults",IF(Table1[[#This Row],[age]]&lt;=55,"Middle Aged","Old")))</f>
        <v>Old</v>
      </c>
    </row>
    <row r="732" spans="1:9" x14ac:dyDescent="0.25">
      <c r="A732" t="s">
        <v>974</v>
      </c>
      <c r="B732">
        <v>45</v>
      </c>
      <c r="C732" t="s">
        <v>9</v>
      </c>
      <c r="D732" t="s">
        <v>24</v>
      </c>
      <c r="E732">
        <v>27374</v>
      </c>
      <c r="F732" t="s">
        <v>545</v>
      </c>
      <c r="G732">
        <v>0.3</v>
      </c>
      <c r="H732" s="4">
        <v>6410.61</v>
      </c>
      <c r="I732" t="str">
        <f>IF(Table1[[#This Row],[age]]&lt;=25,"Gen Z", IF(Table1[[#This Row],[age]]&lt;=40,"Adults",IF(Table1[[#This Row],[age]]&lt;=55,"Middle Aged","Old")))</f>
        <v>Middle Aged</v>
      </c>
    </row>
    <row r="733" spans="1:9" x14ac:dyDescent="0.25">
      <c r="A733" t="s">
        <v>975</v>
      </c>
      <c r="B733">
        <v>40</v>
      </c>
      <c r="C733" t="s">
        <v>16</v>
      </c>
      <c r="D733" t="s">
        <v>24</v>
      </c>
      <c r="E733">
        <v>49645</v>
      </c>
      <c r="F733" t="s">
        <v>265</v>
      </c>
      <c r="G733">
        <v>0.4</v>
      </c>
      <c r="H733" s="4">
        <v>8192.9</v>
      </c>
      <c r="I733" t="str">
        <f>IF(Table1[[#This Row],[age]]&lt;=25,"Gen Z", IF(Table1[[#This Row],[age]]&lt;=40,"Adults",IF(Table1[[#This Row],[age]]&lt;=55,"Middle Aged","Old")))</f>
        <v>Adults</v>
      </c>
    </row>
    <row r="734" spans="1:9" x14ac:dyDescent="0.25">
      <c r="A734" t="s">
        <v>131</v>
      </c>
      <c r="B734">
        <v>21</v>
      </c>
      <c r="C734" t="s">
        <v>9</v>
      </c>
      <c r="D734" t="s">
        <v>17</v>
      </c>
      <c r="E734">
        <v>88557</v>
      </c>
      <c r="F734" t="s">
        <v>121</v>
      </c>
      <c r="G734">
        <v>0.2</v>
      </c>
      <c r="H734" s="4">
        <v>2885.57</v>
      </c>
      <c r="I734" t="str">
        <f>IF(Table1[[#This Row],[age]]&lt;=25,"Gen Z", IF(Table1[[#This Row],[age]]&lt;=40,"Adults",IF(Table1[[#This Row],[age]]&lt;=55,"Middle Aged","Old")))</f>
        <v>Gen Z</v>
      </c>
    </row>
    <row r="735" spans="1:9" x14ac:dyDescent="0.25">
      <c r="A735" t="s">
        <v>977</v>
      </c>
      <c r="B735">
        <v>41</v>
      </c>
      <c r="C735" t="s">
        <v>16</v>
      </c>
      <c r="D735" t="s">
        <v>10</v>
      </c>
      <c r="E735">
        <v>62252</v>
      </c>
      <c r="F735" t="s">
        <v>408</v>
      </c>
      <c r="G735">
        <v>0.3</v>
      </c>
      <c r="H735" s="4">
        <v>3933.7799999999902</v>
      </c>
      <c r="I735" t="str">
        <f>IF(Table1[[#This Row],[age]]&lt;=25,"Gen Z", IF(Table1[[#This Row],[age]]&lt;=40,"Adults",IF(Table1[[#This Row],[age]]&lt;=55,"Middle Aged","Old")))</f>
        <v>Middle Aged</v>
      </c>
    </row>
    <row r="736" spans="1:9" x14ac:dyDescent="0.25">
      <c r="A736" t="s">
        <v>978</v>
      </c>
      <c r="B736">
        <v>30</v>
      </c>
      <c r="C736" t="s">
        <v>16</v>
      </c>
      <c r="D736" t="s">
        <v>13</v>
      </c>
      <c r="E736">
        <v>85087</v>
      </c>
      <c r="F736" t="s">
        <v>424</v>
      </c>
      <c r="G736">
        <v>0.6</v>
      </c>
      <c r="H736" s="4">
        <v>10352.609999999901</v>
      </c>
      <c r="I736" t="str">
        <f>IF(Table1[[#This Row],[age]]&lt;=25,"Gen Z", IF(Table1[[#This Row],[age]]&lt;=40,"Adults",IF(Table1[[#This Row],[age]]&lt;=55,"Middle Aged","Old")))</f>
        <v>Adults</v>
      </c>
    </row>
    <row r="737" spans="1:9" x14ac:dyDescent="0.25">
      <c r="A737" t="s">
        <v>979</v>
      </c>
      <c r="B737">
        <v>55</v>
      </c>
      <c r="C737" t="s">
        <v>9</v>
      </c>
      <c r="D737" t="s">
        <v>13</v>
      </c>
      <c r="E737">
        <v>58796</v>
      </c>
      <c r="F737" t="s">
        <v>136</v>
      </c>
      <c r="G737">
        <v>0.1</v>
      </c>
      <c r="H737" s="4">
        <v>2193.98</v>
      </c>
      <c r="I737" t="str">
        <f>IF(Table1[[#This Row],[age]]&lt;=25,"Gen Z", IF(Table1[[#This Row],[age]]&lt;=40,"Adults",IF(Table1[[#This Row],[age]]&lt;=55,"Middle Aged","Old")))</f>
        <v>Middle Aged</v>
      </c>
    </row>
    <row r="738" spans="1:9" x14ac:dyDescent="0.25">
      <c r="A738" t="s">
        <v>980</v>
      </c>
      <c r="B738">
        <v>57</v>
      </c>
      <c r="C738" t="s">
        <v>16</v>
      </c>
      <c r="D738" t="s">
        <v>13</v>
      </c>
      <c r="E738">
        <v>45652</v>
      </c>
      <c r="F738" t="s">
        <v>20</v>
      </c>
      <c r="G738">
        <v>0.9</v>
      </c>
      <c r="H738" s="4">
        <v>17354.34</v>
      </c>
      <c r="I738" t="str">
        <f>IF(Table1[[#This Row],[age]]&lt;=25,"Gen Z", IF(Table1[[#This Row],[age]]&lt;=40,"Adults",IF(Table1[[#This Row],[age]]&lt;=55,"Middle Aged","Old")))</f>
        <v>Old</v>
      </c>
    </row>
    <row r="739" spans="1:9" x14ac:dyDescent="0.25">
      <c r="A739" t="s">
        <v>981</v>
      </c>
      <c r="B739">
        <v>53</v>
      </c>
      <c r="C739" t="s">
        <v>16</v>
      </c>
      <c r="D739" t="s">
        <v>13</v>
      </c>
      <c r="E739">
        <v>77634</v>
      </c>
      <c r="F739" t="s">
        <v>535</v>
      </c>
      <c r="G739">
        <v>0.3</v>
      </c>
      <c r="H739" s="4">
        <v>6264.51</v>
      </c>
      <c r="I739" t="str">
        <f>IF(Table1[[#This Row],[age]]&lt;=25,"Gen Z", IF(Table1[[#This Row],[age]]&lt;=40,"Adults",IF(Table1[[#This Row],[age]]&lt;=55,"Middle Aged","Old")))</f>
        <v>Middle Aged</v>
      </c>
    </row>
    <row r="740" spans="1:9" x14ac:dyDescent="0.25">
      <c r="A740" t="s">
        <v>391</v>
      </c>
      <c r="B740">
        <v>18</v>
      </c>
      <c r="C740" t="s">
        <v>9</v>
      </c>
      <c r="D740" t="s">
        <v>13</v>
      </c>
      <c r="E740">
        <v>44596</v>
      </c>
      <c r="F740" t="s">
        <v>392</v>
      </c>
      <c r="G740">
        <v>0.2</v>
      </c>
      <c r="H740" s="4">
        <v>2845.96</v>
      </c>
      <c r="I740" t="str">
        <f>IF(Table1[[#This Row],[age]]&lt;=25,"Gen Z", IF(Table1[[#This Row],[age]]&lt;=40,"Adults",IF(Table1[[#This Row],[age]]&lt;=55,"Middle Aged","Old")))</f>
        <v>Gen Z</v>
      </c>
    </row>
    <row r="741" spans="1:9" x14ac:dyDescent="0.25">
      <c r="A741" t="s">
        <v>983</v>
      </c>
      <c r="B741">
        <v>53</v>
      </c>
      <c r="C741" t="s">
        <v>9</v>
      </c>
      <c r="D741" t="s">
        <v>24</v>
      </c>
      <c r="E741">
        <v>61615</v>
      </c>
      <c r="F741" t="s">
        <v>906</v>
      </c>
      <c r="G741">
        <v>1</v>
      </c>
      <c r="H741" s="4">
        <v>25080.75</v>
      </c>
      <c r="I741" t="str">
        <f>IF(Table1[[#This Row],[age]]&lt;=25,"Gen Z", IF(Table1[[#This Row],[age]]&lt;=40,"Adults",IF(Table1[[#This Row],[age]]&lt;=55,"Middle Aged","Old")))</f>
        <v>Middle Aged</v>
      </c>
    </row>
    <row r="742" spans="1:9" x14ac:dyDescent="0.25">
      <c r="A742" t="s">
        <v>984</v>
      </c>
      <c r="B742">
        <v>39</v>
      </c>
      <c r="C742" t="s">
        <v>16</v>
      </c>
      <c r="D742" t="s">
        <v>13</v>
      </c>
      <c r="E742">
        <v>84799</v>
      </c>
      <c r="F742" t="s">
        <v>136</v>
      </c>
      <c r="G742">
        <v>0.3</v>
      </c>
      <c r="H742" s="4">
        <v>5771.9849999999997</v>
      </c>
      <c r="I742" t="str">
        <f>IF(Table1[[#This Row],[age]]&lt;=25,"Gen Z", IF(Table1[[#This Row],[age]]&lt;=40,"Adults",IF(Table1[[#This Row],[age]]&lt;=55,"Middle Aged","Old")))</f>
        <v>Adults</v>
      </c>
    </row>
    <row r="743" spans="1:9" x14ac:dyDescent="0.25">
      <c r="A743" t="s">
        <v>985</v>
      </c>
      <c r="B743">
        <v>51</v>
      </c>
      <c r="C743" t="s">
        <v>16</v>
      </c>
      <c r="D743" t="s">
        <v>24</v>
      </c>
      <c r="E743">
        <v>38324</v>
      </c>
      <c r="F743" t="s">
        <v>702</v>
      </c>
      <c r="G743">
        <v>0.1</v>
      </c>
      <c r="H743" s="4">
        <v>2191.62</v>
      </c>
      <c r="I743" t="str">
        <f>IF(Table1[[#This Row],[age]]&lt;=25,"Gen Z", IF(Table1[[#This Row],[age]]&lt;=40,"Adults",IF(Table1[[#This Row],[age]]&lt;=55,"Middle Aged","Old")))</f>
        <v>Middle Aged</v>
      </c>
    </row>
    <row r="744" spans="1:9" x14ac:dyDescent="0.25">
      <c r="A744" t="s">
        <v>454</v>
      </c>
      <c r="B744">
        <v>24</v>
      </c>
      <c r="C744" t="s">
        <v>16</v>
      </c>
      <c r="D744" t="s">
        <v>13</v>
      </c>
      <c r="E744">
        <v>66995</v>
      </c>
      <c r="F744" t="s">
        <v>173</v>
      </c>
      <c r="G744">
        <v>0.2</v>
      </c>
      <c r="H744" s="4">
        <v>2669.95</v>
      </c>
      <c r="I744" t="str">
        <f>IF(Table1[[#This Row],[age]]&lt;=25,"Gen Z", IF(Table1[[#This Row],[age]]&lt;=40,"Adults",IF(Table1[[#This Row],[age]]&lt;=55,"Middle Aged","Old")))</f>
        <v>Gen Z</v>
      </c>
    </row>
    <row r="745" spans="1:9" x14ac:dyDescent="0.25">
      <c r="A745" t="s">
        <v>987</v>
      </c>
      <c r="B745">
        <v>38</v>
      </c>
      <c r="C745" t="s">
        <v>9</v>
      </c>
      <c r="D745" t="s">
        <v>17</v>
      </c>
      <c r="E745">
        <v>28219</v>
      </c>
      <c r="F745" t="s">
        <v>306</v>
      </c>
      <c r="G745">
        <v>0.1</v>
      </c>
      <c r="H745" s="4">
        <v>1641.095</v>
      </c>
      <c r="I745" t="str">
        <f>IF(Table1[[#This Row],[age]]&lt;=25,"Gen Z", IF(Table1[[#This Row],[age]]&lt;=40,"Adults",IF(Table1[[#This Row],[age]]&lt;=55,"Middle Aged","Old")))</f>
        <v>Adults</v>
      </c>
    </row>
    <row r="746" spans="1:9" x14ac:dyDescent="0.25">
      <c r="A746" t="s">
        <v>988</v>
      </c>
      <c r="B746">
        <v>32</v>
      </c>
      <c r="C746" t="s">
        <v>16</v>
      </c>
      <c r="D746" t="s">
        <v>13</v>
      </c>
      <c r="E746">
        <v>70176</v>
      </c>
      <c r="F746" t="s">
        <v>197</v>
      </c>
      <c r="G746">
        <v>0.9</v>
      </c>
      <c r="H746" s="4">
        <v>14857.92</v>
      </c>
      <c r="I746" t="str">
        <f>IF(Table1[[#This Row],[age]]&lt;=25,"Gen Z", IF(Table1[[#This Row],[age]]&lt;=40,"Adults",IF(Table1[[#This Row],[age]]&lt;=55,"Middle Aged","Old")))</f>
        <v>Adults</v>
      </c>
    </row>
    <row r="747" spans="1:9" x14ac:dyDescent="0.25">
      <c r="A747" t="s">
        <v>989</v>
      </c>
      <c r="B747">
        <v>57</v>
      </c>
      <c r="C747" t="s">
        <v>9</v>
      </c>
      <c r="D747" t="s">
        <v>24</v>
      </c>
      <c r="E747">
        <v>47499</v>
      </c>
      <c r="F747" t="s">
        <v>506</v>
      </c>
      <c r="G747">
        <v>0.7</v>
      </c>
      <c r="H747" s="4">
        <v>17062.465</v>
      </c>
      <c r="I747" t="str">
        <f>IF(Table1[[#This Row],[age]]&lt;=25,"Gen Z", IF(Table1[[#This Row],[age]]&lt;=40,"Adults",IF(Table1[[#This Row],[age]]&lt;=55,"Middle Aged","Old")))</f>
        <v>Old</v>
      </c>
    </row>
    <row r="748" spans="1:9" x14ac:dyDescent="0.25">
      <c r="A748" t="s">
        <v>990</v>
      </c>
      <c r="B748">
        <v>64</v>
      </c>
      <c r="C748" t="s">
        <v>16</v>
      </c>
      <c r="D748" t="s">
        <v>17</v>
      </c>
      <c r="E748">
        <v>94575</v>
      </c>
      <c r="F748" t="s">
        <v>373</v>
      </c>
      <c r="G748">
        <v>0.1</v>
      </c>
      <c r="H748" s="4">
        <v>1972.875</v>
      </c>
      <c r="I748" t="str">
        <f>IF(Table1[[#This Row],[age]]&lt;=25,"Gen Z", IF(Table1[[#This Row],[age]]&lt;=40,"Adults",IF(Table1[[#This Row],[age]]&lt;=55,"Middle Aged","Old")))</f>
        <v>Old</v>
      </c>
    </row>
    <row r="749" spans="1:9" x14ac:dyDescent="0.25">
      <c r="A749" t="s">
        <v>991</v>
      </c>
      <c r="B749">
        <v>46</v>
      </c>
      <c r="C749" t="s">
        <v>16</v>
      </c>
      <c r="D749" t="s">
        <v>24</v>
      </c>
      <c r="E749">
        <v>40115</v>
      </c>
      <c r="F749" t="s">
        <v>171</v>
      </c>
      <c r="G749">
        <v>0.4</v>
      </c>
      <c r="H749" s="4">
        <v>8002.3</v>
      </c>
      <c r="I749" t="str">
        <f>IF(Table1[[#This Row],[age]]&lt;=25,"Gen Z", IF(Table1[[#This Row],[age]]&lt;=40,"Adults",IF(Table1[[#This Row],[age]]&lt;=55,"Middle Aged","Old")))</f>
        <v>Middle Aged</v>
      </c>
    </row>
    <row r="750" spans="1:9" x14ac:dyDescent="0.25">
      <c r="A750" t="s">
        <v>19</v>
      </c>
      <c r="B750">
        <v>24</v>
      </c>
      <c r="C750" t="s">
        <v>9</v>
      </c>
      <c r="D750" t="s">
        <v>17</v>
      </c>
      <c r="E750">
        <v>60651</v>
      </c>
      <c r="F750" t="s">
        <v>20</v>
      </c>
      <c r="G750">
        <v>0.2</v>
      </c>
      <c r="H750" s="4">
        <v>2606.5100000000002</v>
      </c>
      <c r="I750" t="str">
        <f>IF(Table1[[#This Row],[age]]&lt;=25,"Gen Z", IF(Table1[[#This Row],[age]]&lt;=40,"Adults",IF(Table1[[#This Row],[age]]&lt;=55,"Middle Aged","Old")))</f>
        <v>Gen Z</v>
      </c>
    </row>
    <row r="751" spans="1:9" x14ac:dyDescent="0.25">
      <c r="A751" t="s">
        <v>993</v>
      </c>
      <c r="B751">
        <v>46</v>
      </c>
      <c r="C751" t="s">
        <v>9</v>
      </c>
      <c r="D751" t="s">
        <v>24</v>
      </c>
      <c r="E751">
        <v>84377</v>
      </c>
      <c r="F751" t="s">
        <v>11</v>
      </c>
      <c r="G751">
        <v>0.6</v>
      </c>
      <c r="H751" s="4">
        <v>14531.31</v>
      </c>
      <c r="I751" t="str">
        <f>IF(Table1[[#This Row],[age]]&lt;=25,"Gen Z", IF(Table1[[#This Row],[age]]&lt;=40,"Adults",IF(Table1[[#This Row],[age]]&lt;=55,"Middle Aged","Old")))</f>
        <v>Middle Aged</v>
      </c>
    </row>
    <row r="752" spans="1:9" x14ac:dyDescent="0.25">
      <c r="A752" t="s">
        <v>994</v>
      </c>
      <c r="B752">
        <v>35</v>
      </c>
      <c r="C752" t="s">
        <v>9</v>
      </c>
      <c r="D752" t="s">
        <v>24</v>
      </c>
      <c r="E752">
        <v>90020</v>
      </c>
      <c r="F752" t="s">
        <v>91</v>
      </c>
      <c r="G752">
        <v>0.6</v>
      </c>
      <c r="H752" s="4">
        <v>13500.6</v>
      </c>
      <c r="I752" t="str">
        <f>IF(Table1[[#This Row],[age]]&lt;=25,"Gen Z", IF(Table1[[#This Row],[age]]&lt;=40,"Adults",IF(Table1[[#This Row],[age]]&lt;=55,"Middle Aged","Old")))</f>
        <v>Adults</v>
      </c>
    </row>
    <row r="753" spans="1:9" x14ac:dyDescent="0.25">
      <c r="A753" t="s">
        <v>995</v>
      </c>
      <c r="B753">
        <v>43</v>
      </c>
      <c r="C753" t="s">
        <v>9</v>
      </c>
      <c r="D753" t="s">
        <v>24</v>
      </c>
      <c r="E753">
        <v>56741</v>
      </c>
      <c r="F753" t="s">
        <v>234</v>
      </c>
      <c r="G753">
        <v>0.1</v>
      </c>
      <c r="H753" s="4">
        <v>2283.7049999999999</v>
      </c>
      <c r="I753" t="str">
        <f>IF(Table1[[#This Row],[age]]&lt;=25,"Gen Z", IF(Table1[[#This Row],[age]]&lt;=40,"Adults",IF(Table1[[#This Row],[age]]&lt;=55,"Middle Aged","Old")))</f>
        <v>Middle Aged</v>
      </c>
    </row>
    <row r="754" spans="1:9" x14ac:dyDescent="0.25">
      <c r="A754" t="s">
        <v>996</v>
      </c>
      <c r="B754">
        <v>31</v>
      </c>
      <c r="C754" t="s">
        <v>9</v>
      </c>
      <c r="D754" t="s">
        <v>13</v>
      </c>
      <c r="E754">
        <v>72843</v>
      </c>
      <c r="F754" t="s">
        <v>134</v>
      </c>
      <c r="G754">
        <v>0.7</v>
      </c>
      <c r="H754" s="4">
        <v>13049.504999999999</v>
      </c>
      <c r="I754" t="str">
        <f>IF(Table1[[#This Row],[age]]&lt;=25,"Gen Z", IF(Table1[[#This Row],[age]]&lt;=40,"Adults",IF(Table1[[#This Row],[age]]&lt;=55,"Middle Aged","Old")))</f>
        <v>Adults</v>
      </c>
    </row>
    <row r="755" spans="1:9" x14ac:dyDescent="0.25">
      <c r="A755" t="s">
        <v>997</v>
      </c>
      <c r="B755">
        <v>65</v>
      </c>
      <c r="C755" t="s">
        <v>16</v>
      </c>
      <c r="D755" t="s">
        <v>17</v>
      </c>
      <c r="E755">
        <v>82563</v>
      </c>
      <c r="F755" t="s">
        <v>241</v>
      </c>
      <c r="G755">
        <v>0.4</v>
      </c>
      <c r="H755" s="4">
        <v>7651.26</v>
      </c>
      <c r="I755" t="str">
        <f>IF(Table1[[#This Row],[age]]&lt;=25,"Gen Z", IF(Table1[[#This Row],[age]]&lt;=40,"Adults",IF(Table1[[#This Row],[age]]&lt;=55,"Middle Aged","Old")))</f>
        <v>Old</v>
      </c>
    </row>
    <row r="756" spans="1:9" x14ac:dyDescent="0.25">
      <c r="A756" t="s">
        <v>998</v>
      </c>
      <c r="B756">
        <v>28</v>
      </c>
      <c r="C756" t="s">
        <v>16</v>
      </c>
      <c r="D756" t="s">
        <v>10</v>
      </c>
      <c r="E756">
        <v>55478</v>
      </c>
      <c r="F756" t="s">
        <v>502</v>
      </c>
      <c r="G756">
        <v>0.9</v>
      </c>
      <c r="H756" s="4">
        <v>9696.51</v>
      </c>
      <c r="I756" t="str">
        <f>IF(Table1[[#This Row],[age]]&lt;=25,"Gen Z", IF(Table1[[#This Row],[age]]&lt;=40,"Adults",IF(Table1[[#This Row],[age]]&lt;=55,"Middle Aged","Old")))</f>
        <v>Adults</v>
      </c>
    </row>
    <row r="757" spans="1:9" x14ac:dyDescent="0.25">
      <c r="A757" t="s">
        <v>999</v>
      </c>
      <c r="B757">
        <v>50</v>
      </c>
      <c r="C757" t="s">
        <v>16</v>
      </c>
      <c r="D757" t="s">
        <v>17</v>
      </c>
      <c r="E757">
        <v>83564</v>
      </c>
      <c r="F757" t="s">
        <v>728</v>
      </c>
      <c r="G757">
        <v>0.2</v>
      </c>
      <c r="H757" s="4">
        <v>3435.64</v>
      </c>
      <c r="I757" t="str">
        <f>IF(Table1[[#This Row],[age]]&lt;=25,"Gen Z", IF(Table1[[#This Row],[age]]&lt;=40,"Adults",IF(Table1[[#This Row],[age]]&lt;=55,"Middle Aged","Old")))</f>
        <v>Middle Aged</v>
      </c>
    </row>
    <row r="758" spans="1:9" x14ac:dyDescent="0.25">
      <c r="A758" t="s">
        <v>1000</v>
      </c>
      <c r="B758">
        <v>48</v>
      </c>
      <c r="C758" t="s">
        <v>16</v>
      </c>
      <c r="D758" t="s">
        <v>24</v>
      </c>
      <c r="E758">
        <v>44076</v>
      </c>
      <c r="F758" t="s">
        <v>864</v>
      </c>
      <c r="G758">
        <v>0.2</v>
      </c>
      <c r="H758" s="4">
        <v>4040.76</v>
      </c>
      <c r="I758" t="str">
        <f>IF(Table1[[#This Row],[age]]&lt;=25,"Gen Z", IF(Table1[[#This Row],[age]]&lt;=40,"Adults",IF(Table1[[#This Row],[age]]&lt;=55,"Middle Aged","Old")))</f>
        <v>Middle Aged</v>
      </c>
    </row>
    <row r="759" spans="1:9" x14ac:dyDescent="0.25">
      <c r="A759" t="s">
        <v>1032</v>
      </c>
      <c r="B759">
        <v>23</v>
      </c>
      <c r="C759" t="s">
        <v>16</v>
      </c>
      <c r="D759" t="s">
        <v>17</v>
      </c>
      <c r="E759">
        <v>90214</v>
      </c>
      <c r="F759" t="s">
        <v>327</v>
      </c>
      <c r="G759">
        <v>0.2</v>
      </c>
      <c r="H759" s="4">
        <v>2502.14</v>
      </c>
      <c r="I759" t="str">
        <f>IF(Table1[[#This Row],[age]]&lt;=25,"Gen Z", IF(Table1[[#This Row],[age]]&lt;=40,"Adults",IF(Table1[[#This Row],[age]]&lt;=55,"Middle Aged","Old")))</f>
        <v>Gen Z</v>
      </c>
    </row>
    <row r="760" spans="1:9" x14ac:dyDescent="0.25">
      <c r="A760" t="s">
        <v>1002</v>
      </c>
      <c r="B760">
        <v>26</v>
      </c>
      <c r="C760" t="s">
        <v>16</v>
      </c>
      <c r="D760" t="s">
        <v>17</v>
      </c>
      <c r="E760">
        <v>67068</v>
      </c>
      <c r="F760" t="s">
        <v>319</v>
      </c>
      <c r="G760">
        <v>0.6</v>
      </c>
      <c r="H760" s="4">
        <v>8612.03999999999</v>
      </c>
      <c r="I760" t="str">
        <f>IF(Table1[[#This Row],[age]]&lt;=25,"Gen Z", IF(Table1[[#This Row],[age]]&lt;=40,"Adults",IF(Table1[[#This Row],[age]]&lt;=55,"Middle Aged","Old")))</f>
        <v>Adults</v>
      </c>
    </row>
    <row r="761" spans="1:9" x14ac:dyDescent="0.25">
      <c r="A761" t="s">
        <v>435</v>
      </c>
      <c r="B761">
        <v>23</v>
      </c>
      <c r="C761" t="s">
        <v>16</v>
      </c>
      <c r="D761" t="s">
        <v>10</v>
      </c>
      <c r="E761">
        <v>21382</v>
      </c>
      <c r="F761" t="s">
        <v>234</v>
      </c>
      <c r="G761">
        <v>0.4</v>
      </c>
      <c r="H761" s="4">
        <v>2427.64</v>
      </c>
      <c r="I761" t="str">
        <f>IF(Table1[[#This Row],[age]]&lt;=25,"Gen Z", IF(Table1[[#This Row],[age]]&lt;=40,"Adults",IF(Table1[[#This Row],[age]]&lt;=55,"Middle Aged","Old")))</f>
        <v>Gen Z</v>
      </c>
    </row>
    <row r="762" spans="1:9" x14ac:dyDescent="0.25">
      <c r="A762" t="s">
        <v>1004</v>
      </c>
      <c r="B762">
        <v>39</v>
      </c>
      <c r="C762" t="s">
        <v>16</v>
      </c>
      <c r="D762" t="s">
        <v>17</v>
      </c>
      <c r="E762">
        <v>98275</v>
      </c>
      <c r="F762" t="s">
        <v>419</v>
      </c>
      <c r="G762">
        <v>1</v>
      </c>
      <c r="H762" s="4">
        <v>17913.75</v>
      </c>
      <c r="I762" t="str">
        <f>IF(Table1[[#This Row],[age]]&lt;=25,"Gen Z", IF(Table1[[#This Row],[age]]&lt;=40,"Adults",IF(Table1[[#This Row],[age]]&lt;=55,"Middle Aged","Old")))</f>
        <v>Adults</v>
      </c>
    </row>
    <row r="763" spans="1:9" x14ac:dyDescent="0.25">
      <c r="A763" t="s">
        <v>1005</v>
      </c>
      <c r="B763">
        <v>46</v>
      </c>
      <c r="C763" t="s">
        <v>9</v>
      </c>
      <c r="D763" t="s">
        <v>10</v>
      </c>
      <c r="E763">
        <v>38394</v>
      </c>
      <c r="F763" t="s">
        <v>401</v>
      </c>
      <c r="G763">
        <v>0.7</v>
      </c>
      <c r="H763" s="4">
        <v>9743.78999999999</v>
      </c>
      <c r="I763" t="str">
        <f>IF(Table1[[#This Row],[age]]&lt;=25,"Gen Z", IF(Table1[[#This Row],[age]]&lt;=40,"Adults",IF(Table1[[#This Row],[age]]&lt;=55,"Middle Aged","Old")))</f>
        <v>Middle Aged</v>
      </c>
    </row>
    <row r="764" spans="1:9" x14ac:dyDescent="0.25">
      <c r="A764" t="s">
        <v>166</v>
      </c>
      <c r="B764">
        <v>23</v>
      </c>
      <c r="C764" t="s">
        <v>16</v>
      </c>
      <c r="D764" t="s">
        <v>10</v>
      </c>
      <c r="E764">
        <v>49503</v>
      </c>
      <c r="F764" t="s">
        <v>75</v>
      </c>
      <c r="G764">
        <v>0.3</v>
      </c>
      <c r="H764" s="4">
        <v>2242.5449999999901</v>
      </c>
      <c r="I764" t="str">
        <f>IF(Table1[[#This Row],[age]]&lt;=25,"Gen Z", IF(Table1[[#This Row],[age]]&lt;=40,"Adults",IF(Table1[[#This Row],[age]]&lt;=55,"Middle Aged","Old")))</f>
        <v>Gen Z</v>
      </c>
    </row>
    <row r="765" spans="1:9" x14ac:dyDescent="0.25">
      <c r="A765" t="s">
        <v>1007</v>
      </c>
      <c r="B765">
        <v>35</v>
      </c>
      <c r="C765" t="s">
        <v>9</v>
      </c>
      <c r="D765" t="s">
        <v>17</v>
      </c>
      <c r="E765">
        <v>78404</v>
      </c>
      <c r="F765" t="s">
        <v>163</v>
      </c>
      <c r="G765">
        <v>0.6</v>
      </c>
      <c r="H765" s="4">
        <v>10152.120000000001</v>
      </c>
      <c r="I765" t="str">
        <f>IF(Table1[[#This Row],[age]]&lt;=25,"Gen Z", IF(Table1[[#This Row],[age]]&lt;=40,"Adults",IF(Table1[[#This Row],[age]]&lt;=55,"Middle Aged","Old")))</f>
        <v>Adults</v>
      </c>
    </row>
    <row r="766" spans="1:9" x14ac:dyDescent="0.25">
      <c r="A766" t="s">
        <v>1008</v>
      </c>
      <c r="B766">
        <v>52</v>
      </c>
      <c r="C766" t="s">
        <v>16</v>
      </c>
      <c r="D766" t="s">
        <v>10</v>
      </c>
      <c r="E766">
        <v>71944</v>
      </c>
      <c r="F766" t="s">
        <v>25</v>
      </c>
      <c r="G766">
        <v>0.1</v>
      </c>
      <c r="H766" s="4">
        <v>1559.72</v>
      </c>
      <c r="I766" t="str">
        <f>IF(Table1[[#This Row],[age]]&lt;=25,"Gen Z", IF(Table1[[#This Row],[age]]&lt;=40,"Adults",IF(Table1[[#This Row],[age]]&lt;=55,"Middle Aged","Old")))</f>
        <v>Middle Aged</v>
      </c>
    </row>
    <row r="767" spans="1:9" x14ac:dyDescent="0.25">
      <c r="A767" t="s">
        <v>436</v>
      </c>
      <c r="B767">
        <v>21</v>
      </c>
      <c r="C767" t="s">
        <v>16</v>
      </c>
      <c r="D767" t="s">
        <v>13</v>
      </c>
      <c r="E767">
        <v>20322</v>
      </c>
      <c r="F767" t="s">
        <v>437</v>
      </c>
      <c r="G767">
        <v>0.2</v>
      </c>
      <c r="H767" s="4">
        <v>2203.2199999999998</v>
      </c>
      <c r="I767" t="str">
        <f>IF(Table1[[#This Row],[age]]&lt;=25,"Gen Z", IF(Table1[[#This Row],[age]]&lt;=40,"Adults",IF(Table1[[#This Row],[age]]&lt;=55,"Middle Aged","Old")))</f>
        <v>Gen Z</v>
      </c>
    </row>
    <row r="768" spans="1:9" x14ac:dyDescent="0.25">
      <c r="A768" t="s">
        <v>1010</v>
      </c>
      <c r="B768">
        <v>39</v>
      </c>
      <c r="C768" t="s">
        <v>9</v>
      </c>
      <c r="D768" t="s">
        <v>10</v>
      </c>
      <c r="E768">
        <v>63019</v>
      </c>
      <c r="F768" t="s">
        <v>757</v>
      </c>
      <c r="G768">
        <v>0.2</v>
      </c>
      <c r="H768" s="4">
        <v>3030.19</v>
      </c>
      <c r="I768" t="str">
        <f>IF(Table1[[#This Row],[age]]&lt;=25,"Gen Z", IF(Table1[[#This Row],[age]]&lt;=40,"Adults",IF(Table1[[#This Row],[age]]&lt;=55,"Middle Aged","Old")))</f>
        <v>Adults</v>
      </c>
    </row>
    <row r="769" spans="1:9" x14ac:dyDescent="0.25">
      <c r="A769" t="s">
        <v>1011</v>
      </c>
      <c r="B769">
        <v>48</v>
      </c>
      <c r="C769" t="s">
        <v>9</v>
      </c>
      <c r="D769" t="s">
        <v>13</v>
      </c>
      <c r="E769">
        <v>52114</v>
      </c>
      <c r="F769" t="s">
        <v>629</v>
      </c>
      <c r="G769">
        <v>0.7</v>
      </c>
      <c r="H769" s="4">
        <v>13723.99</v>
      </c>
      <c r="I769" t="str">
        <f>IF(Table1[[#This Row],[age]]&lt;=25,"Gen Z", IF(Table1[[#This Row],[age]]&lt;=40,"Adults",IF(Table1[[#This Row],[age]]&lt;=55,"Middle Aged","Old")))</f>
        <v>Middle Aged</v>
      </c>
    </row>
    <row r="770" spans="1:9" x14ac:dyDescent="0.25">
      <c r="A770" t="s">
        <v>1012</v>
      </c>
      <c r="B770">
        <v>63</v>
      </c>
      <c r="C770" t="s">
        <v>16</v>
      </c>
      <c r="D770" t="s">
        <v>13</v>
      </c>
      <c r="E770">
        <v>63459</v>
      </c>
      <c r="F770" t="s">
        <v>513</v>
      </c>
      <c r="G770">
        <v>0.3</v>
      </c>
      <c r="H770" s="4">
        <v>6051.8850000000002</v>
      </c>
      <c r="I770" t="str">
        <f>IF(Table1[[#This Row],[age]]&lt;=25,"Gen Z", IF(Table1[[#This Row],[age]]&lt;=40,"Adults",IF(Table1[[#This Row],[age]]&lt;=55,"Middle Aged","Old")))</f>
        <v>Old</v>
      </c>
    </row>
    <row r="771" spans="1:9" x14ac:dyDescent="0.25">
      <c r="A771" t="s">
        <v>68</v>
      </c>
      <c r="B771">
        <v>25</v>
      </c>
      <c r="C771" t="s">
        <v>16</v>
      </c>
      <c r="D771" t="s">
        <v>10</v>
      </c>
      <c r="E771">
        <v>45505</v>
      </c>
      <c r="F771" t="s">
        <v>69</v>
      </c>
      <c r="G771">
        <v>0.3</v>
      </c>
      <c r="H771" s="4">
        <v>2182.5749999999998</v>
      </c>
      <c r="I771" t="str">
        <f>IF(Table1[[#This Row],[age]]&lt;=25,"Gen Z", IF(Table1[[#This Row],[age]]&lt;=40,"Adults",IF(Table1[[#This Row],[age]]&lt;=55,"Middle Aged","Old")))</f>
        <v>Gen Z</v>
      </c>
    </row>
    <row r="772" spans="1:9" x14ac:dyDescent="0.25">
      <c r="A772" t="s">
        <v>1014</v>
      </c>
      <c r="B772">
        <v>58</v>
      </c>
      <c r="C772" t="s">
        <v>16</v>
      </c>
      <c r="D772" t="s">
        <v>17</v>
      </c>
      <c r="E772">
        <v>93113</v>
      </c>
      <c r="F772" t="s">
        <v>343</v>
      </c>
      <c r="G772">
        <v>1</v>
      </c>
      <c r="H772" s="4">
        <v>19655.650000000001</v>
      </c>
      <c r="I772" t="str">
        <f>IF(Table1[[#This Row],[age]]&lt;=25,"Gen Z", IF(Table1[[#This Row],[age]]&lt;=40,"Adults",IF(Table1[[#This Row],[age]]&lt;=55,"Middle Aged","Old")))</f>
        <v>Old</v>
      </c>
    </row>
    <row r="773" spans="1:9" x14ac:dyDescent="0.25">
      <c r="A773" t="s">
        <v>1015</v>
      </c>
      <c r="B773">
        <v>39</v>
      </c>
      <c r="C773" t="s">
        <v>9</v>
      </c>
      <c r="D773" t="s">
        <v>10</v>
      </c>
      <c r="E773">
        <v>71060</v>
      </c>
      <c r="F773" t="s">
        <v>234</v>
      </c>
      <c r="G773">
        <v>0.5</v>
      </c>
      <c r="H773" s="4">
        <v>7776.5</v>
      </c>
      <c r="I773" t="str">
        <f>IF(Table1[[#This Row],[age]]&lt;=25,"Gen Z", IF(Table1[[#This Row],[age]]&lt;=40,"Adults",IF(Table1[[#This Row],[age]]&lt;=55,"Middle Aged","Old")))</f>
        <v>Adults</v>
      </c>
    </row>
    <row r="774" spans="1:9" x14ac:dyDescent="0.25">
      <c r="A774" t="s">
        <v>1016</v>
      </c>
      <c r="B774">
        <v>47</v>
      </c>
      <c r="C774" t="s">
        <v>9</v>
      </c>
      <c r="D774" t="s">
        <v>10</v>
      </c>
      <c r="E774">
        <v>73015</v>
      </c>
      <c r="F774" t="s">
        <v>589</v>
      </c>
      <c r="G774">
        <v>0.1</v>
      </c>
      <c r="H774" s="4">
        <v>1565.075</v>
      </c>
      <c r="I774" t="str">
        <f>IF(Table1[[#This Row],[age]]&lt;=25,"Gen Z", IF(Table1[[#This Row],[age]]&lt;=40,"Adults",IF(Table1[[#This Row],[age]]&lt;=55,"Middle Aged","Old")))</f>
        <v>Middle Aged</v>
      </c>
    </row>
    <row r="775" spans="1:9" x14ac:dyDescent="0.25">
      <c r="A775" t="s">
        <v>1017</v>
      </c>
      <c r="B775">
        <v>47</v>
      </c>
      <c r="C775" t="s">
        <v>16</v>
      </c>
      <c r="D775" t="s">
        <v>17</v>
      </c>
      <c r="E775">
        <v>59397</v>
      </c>
      <c r="F775" t="s">
        <v>82</v>
      </c>
      <c r="G775">
        <v>0.6</v>
      </c>
      <c r="H775" s="4">
        <v>9581.91</v>
      </c>
      <c r="I775" t="str">
        <f>IF(Table1[[#This Row],[age]]&lt;=25,"Gen Z", IF(Table1[[#This Row],[age]]&lt;=40,"Adults",IF(Table1[[#This Row],[age]]&lt;=55,"Middle Aged","Old")))</f>
        <v>Middle Aged</v>
      </c>
    </row>
    <row r="776" spans="1:9" x14ac:dyDescent="0.25">
      <c r="A776" t="s">
        <v>1018</v>
      </c>
      <c r="B776">
        <v>37</v>
      </c>
      <c r="C776" t="s">
        <v>16</v>
      </c>
      <c r="D776" t="s">
        <v>24</v>
      </c>
      <c r="E776">
        <v>78285</v>
      </c>
      <c r="F776" t="s">
        <v>916</v>
      </c>
      <c r="G776">
        <v>0.1</v>
      </c>
      <c r="H776" s="4">
        <v>2191.4250000000002</v>
      </c>
      <c r="I776" t="str">
        <f>IF(Table1[[#This Row],[age]]&lt;=25,"Gen Z", IF(Table1[[#This Row],[age]]&lt;=40,"Adults",IF(Table1[[#This Row],[age]]&lt;=55,"Middle Aged","Old")))</f>
        <v>Adults</v>
      </c>
    </row>
    <row r="777" spans="1:9" x14ac:dyDescent="0.25">
      <c r="A777" t="s">
        <v>1019</v>
      </c>
      <c r="B777">
        <v>56</v>
      </c>
      <c r="C777" t="s">
        <v>9</v>
      </c>
      <c r="D777" t="s">
        <v>17</v>
      </c>
      <c r="E777">
        <v>74277</v>
      </c>
      <c r="F777" t="s">
        <v>220</v>
      </c>
      <c r="G777">
        <v>0.1</v>
      </c>
      <c r="H777" s="4">
        <v>2071.3849999999902</v>
      </c>
      <c r="I777" t="str">
        <f>IF(Table1[[#This Row],[age]]&lt;=25,"Gen Z", IF(Table1[[#This Row],[age]]&lt;=40,"Adults",IF(Table1[[#This Row],[age]]&lt;=55,"Middle Aged","Old")))</f>
        <v>Old</v>
      </c>
    </row>
    <row r="778" spans="1:9" x14ac:dyDescent="0.25">
      <c r="A778" t="s">
        <v>1020</v>
      </c>
      <c r="B778">
        <v>37</v>
      </c>
      <c r="C778" t="s">
        <v>16</v>
      </c>
      <c r="D778" t="s">
        <v>17</v>
      </c>
      <c r="E778">
        <v>30257</v>
      </c>
      <c r="F778" t="s">
        <v>367</v>
      </c>
      <c r="G778">
        <v>0.7</v>
      </c>
      <c r="H778" s="4">
        <v>10158.994999999901</v>
      </c>
      <c r="I778" t="str">
        <f>IF(Table1[[#This Row],[age]]&lt;=25,"Gen Z", IF(Table1[[#This Row],[age]]&lt;=40,"Adults",IF(Table1[[#This Row],[age]]&lt;=55,"Middle Aged","Old")))</f>
        <v>Adults</v>
      </c>
    </row>
    <row r="779" spans="1:9" x14ac:dyDescent="0.25">
      <c r="A779" t="s">
        <v>1021</v>
      </c>
      <c r="B779">
        <v>50</v>
      </c>
      <c r="C779" t="s">
        <v>9</v>
      </c>
      <c r="D779" t="s">
        <v>17</v>
      </c>
      <c r="E779">
        <v>75070</v>
      </c>
      <c r="F779" t="s">
        <v>477</v>
      </c>
      <c r="G779">
        <v>0.6</v>
      </c>
      <c r="H779" s="4">
        <v>11252.1</v>
      </c>
      <c r="I779" t="str">
        <f>IF(Table1[[#This Row],[age]]&lt;=25,"Gen Z", IF(Table1[[#This Row],[age]]&lt;=40,"Adults",IF(Table1[[#This Row],[age]]&lt;=55,"Middle Aged","Old")))</f>
        <v>Middle Aged</v>
      </c>
    </row>
    <row r="780" spans="1:9" x14ac:dyDescent="0.25">
      <c r="A780" t="s">
        <v>1022</v>
      </c>
      <c r="B780">
        <v>26</v>
      </c>
      <c r="C780" t="s">
        <v>9</v>
      </c>
      <c r="D780" t="s">
        <v>17</v>
      </c>
      <c r="E780">
        <v>30804</v>
      </c>
      <c r="F780" t="s">
        <v>31</v>
      </c>
      <c r="G780">
        <v>0.2</v>
      </c>
      <c r="H780" s="4">
        <v>2908.04</v>
      </c>
      <c r="I780" t="str">
        <f>IF(Table1[[#This Row],[age]]&lt;=25,"Gen Z", IF(Table1[[#This Row],[age]]&lt;=40,"Adults",IF(Table1[[#This Row],[age]]&lt;=55,"Middle Aged","Old")))</f>
        <v>Adults</v>
      </c>
    </row>
    <row r="781" spans="1:9" x14ac:dyDescent="0.25">
      <c r="A781" t="s">
        <v>1023</v>
      </c>
      <c r="B781">
        <v>33</v>
      </c>
      <c r="C781" t="s">
        <v>16</v>
      </c>
      <c r="D781" t="s">
        <v>17</v>
      </c>
      <c r="E781">
        <v>82700</v>
      </c>
      <c r="F781" t="s">
        <v>515</v>
      </c>
      <c r="G781">
        <v>0.4</v>
      </c>
      <c r="H781" s="4">
        <v>6054</v>
      </c>
      <c r="I781" t="str">
        <f>IF(Table1[[#This Row],[age]]&lt;=25,"Gen Z", IF(Table1[[#This Row],[age]]&lt;=40,"Adults",IF(Table1[[#This Row],[age]]&lt;=55,"Middle Aged","Old")))</f>
        <v>Adults</v>
      </c>
    </row>
    <row r="782" spans="1:9" x14ac:dyDescent="0.25">
      <c r="A782" t="s">
        <v>720</v>
      </c>
      <c r="B782">
        <v>18</v>
      </c>
      <c r="C782" t="s">
        <v>16</v>
      </c>
      <c r="D782" t="s">
        <v>10</v>
      </c>
      <c r="E782">
        <v>82297</v>
      </c>
      <c r="F782" t="s">
        <v>721</v>
      </c>
      <c r="G782">
        <v>0.2</v>
      </c>
      <c r="H782" s="4">
        <v>1822.97</v>
      </c>
      <c r="I782" t="str">
        <f>IF(Table1[[#This Row],[age]]&lt;=25,"Gen Z", IF(Table1[[#This Row],[age]]&lt;=40,"Adults",IF(Table1[[#This Row],[age]]&lt;=55,"Middle Aged","Old")))</f>
        <v>Gen Z</v>
      </c>
    </row>
    <row r="783" spans="1:9" x14ac:dyDescent="0.25">
      <c r="A783" t="s">
        <v>1025</v>
      </c>
      <c r="B783">
        <v>55</v>
      </c>
      <c r="C783" t="s">
        <v>9</v>
      </c>
      <c r="D783" t="s">
        <v>24</v>
      </c>
      <c r="E783">
        <v>88051</v>
      </c>
      <c r="F783" t="s">
        <v>241</v>
      </c>
      <c r="G783">
        <v>0.1</v>
      </c>
      <c r="H783" s="4">
        <v>2640.2550000000001</v>
      </c>
      <c r="I783" t="str">
        <f>IF(Table1[[#This Row],[age]]&lt;=25,"Gen Z", IF(Table1[[#This Row],[age]]&lt;=40,"Adults",IF(Table1[[#This Row],[age]]&lt;=55,"Middle Aged","Old")))</f>
        <v>Middle Aged</v>
      </c>
    </row>
    <row r="784" spans="1:9" x14ac:dyDescent="0.25">
      <c r="A784" t="s">
        <v>1026</v>
      </c>
      <c r="B784">
        <v>37</v>
      </c>
      <c r="C784" t="s">
        <v>9</v>
      </c>
      <c r="D784" t="s">
        <v>24</v>
      </c>
      <c r="E784">
        <v>49206</v>
      </c>
      <c r="F784" t="s">
        <v>51</v>
      </c>
      <c r="G784">
        <v>0.8</v>
      </c>
      <c r="H784" s="4">
        <v>17968.240000000002</v>
      </c>
      <c r="I784" t="str">
        <f>IF(Table1[[#This Row],[age]]&lt;=25,"Gen Z", IF(Table1[[#This Row],[age]]&lt;=40,"Adults",IF(Table1[[#This Row],[age]]&lt;=55,"Middle Aged","Old")))</f>
        <v>Adults</v>
      </c>
    </row>
    <row r="785" spans="1:9" x14ac:dyDescent="0.25">
      <c r="A785" t="s">
        <v>683</v>
      </c>
      <c r="B785">
        <v>18</v>
      </c>
      <c r="C785" t="s">
        <v>16</v>
      </c>
      <c r="D785" t="s">
        <v>24</v>
      </c>
      <c r="E785">
        <v>99230</v>
      </c>
      <c r="F785" t="s">
        <v>684</v>
      </c>
      <c r="G785">
        <v>0.1</v>
      </c>
      <c r="H785" s="4">
        <v>1796.15</v>
      </c>
      <c r="I785" t="str">
        <f>IF(Table1[[#This Row],[age]]&lt;=25,"Gen Z", IF(Table1[[#This Row],[age]]&lt;=40,"Adults",IF(Table1[[#This Row],[age]]&lt;=55,"Middle Aged","Old")))</f>
        <v>Gen Z</v>
      </c>
    </row>
    <row r="786" spans="1:9" x14ac:dyDescent="0.25">
      <c r="A786" t="s">
        <v>1028</v>
      </c>
      <c r="B786">
        <v>40</v>
      </c>
      <c r="C786" t="s">
        <v>9</v>
      </c>
      <c r="D786" t="s">
        <v>17</v>
      </c>
      <c r="E786">
        <v>43207</v>
      </c>
      <c r="F786" t="s">
        <v>175</v>
      </c>
      <c r="G786">
        <v>0.5</v>
      </c>
      <c r="H786" s="4">
        <v>8580.1749999999993</v>
      </c>
      <c r="I786" t="str">
        <f>IF(Table1[[#This Row],[age]]&lt;=25,"Gen Z", IF(Table1[[#This Row],[age]]&lt;=40,"Adults",IF(Table1[[#This Row],[age]]&lt;=55,"Middle Aged","Old")))</f>
        <v>Adults</v>
      </c>
    </row>
    <row r="787" spans="1:9" x14ac:dyDescent="0.25">
      <c r="A787" t="s">
        <v>1029</v>
      </c>
      <c r="B787">
        <v>30</v>
      </c>
      <c r="C787" t="s">
        <v>16</v>
      </c>
      <c r="D787" t="s">
        <v>13</v>
      </c>
      <c r="E787">
        <v>69542</v>
      </c>
      <c r="F787" t="s">
        <v>775</v>
      </c>
      <c r="G787">
        <v>0.3</v>
      </c>
      <c r="H787" s="4">
        <v>4943.1299999999901</v>
      </c>
      <c r="I787" t="str">
        <f>IF(Table1[[#This Row],[age]]&lt;=25,"Gen Z", IF(Table1[[#This Row],[age]]&lt;=40,"Adults",IF(Table1[[#This Row],[age]]&lt;=55,"Middle Aged","Old")))</f>
        <v>Adults</v>
      </c>
    </row>
    <row r="788" spans="1:9" x14ac:dyDescent="0.25">
      <c r="A788" t="s">
        <v>1030</v>
      </c>
      <c r="B788">
        <v>37</v>
      </c>
      <c r="C788" t="s">
        <v>9</v>
      </c>
      <c r="D788" t="s">
        <v>17</v>
      </c>
      <c r="E788">
        <v>73179</v>
      </c>
      <c r="F788" t="s">
        <v>53</v>
      </c>
      <c r="G788">
        <v>0.1</v>
      </c>
      <c r="H788" s="4">
        <v>1865.895</v>
      </c>
      <c r="I788" t="str">
        <f>IF(Table1[[#This Row],[age]]&lt;=25,"Gen Z", IF(Table1[[#This Row],[age]]&lt;=40,"Adults",IF(Table1[[#This Row],[age]]&lt;=55,"Middle Aged","Old")))</f>
        <v>Adults</v>
      </c>
    </row>
    <row r="789" spans="1:9" x14ac:dyDescent="0.25">
      <c r="A789" t="s">
        <v>1031</v>
      </c>
      <c r="B789">
        <v>60</v>
      </c>
      <c r="C789" t="s">
        <v>16</v>
      </c>
      <c r="D789" t="s">
        <v>17</v>
      </c>
      <c r="E789">
        <v>71161</v>
      </c>
      <c r="F789" t="s">
        <v>220</v>
      </c>
      <c r="G789">
        <v>0.7</v>
      </c>
      <c r="H789" s="4">
        <v>12990.6349999999</v>
      </c>
      <c r="I789" t="str">
        <f>IF(Table1[[#This Row],[age]]&lt;=25,"Gen Z", IF(Table1[[#This Row],[age]]&lt;=40,"Adults",IF(Table1[[#This Row],[age]]&lt;=55,"Middle Aged","Old")))</f>
        <v>Old</v>
      </c>
    </row>
    <row r="790" spans="1:9" x14ac:dyDescent="0.25">
      <c r="A790" t="s">
        <v>558</v>
      </c>
      <c r="B790">
        <v>18</v>
      </c>
      <c r="C790" t="s">
        <v>9</v>
      </c>
      <c r="D790" t="s">
        <v>10</v>
      </c>
      <c r="E790">
        <v>36994</v>
      </c>
      <c r="F790" t="s">
        <v>80</v>
      </c>
      <c r="G790">
        <v>0.2</v>
      </c>
      <c r="H790" s="4">
        <v>1769.94</v>
      </c>
      <c r="I790" t="str">
        <f>IF(Table1[[#This Row],[age]]&lt;=25,"Gen Z", IF(Table1[[#This Row],[age]]&lt;=40,"Adults",IF(Table1[[#This Row],[age]]&lt;=55,"Middle Aged","Old")))</f>
        <v>Gen Z</v>
      </c>
    </row>
    <row r="791" spans="1:9" x14ac:dyDescent="0.25">
      <c r="A791" t="s">
        <v>1033</v>
      </c>
      <c r="B791">
        <v>31</v>
      </c>
      <c r="C791" t="s">
        <v>9</v>
      </c>
      <c r="D791" t="s">
        <v>24</v>
      </c>
      <c r="E791">
        <v>93124</v>
      </c>
      <c r="F791" t="s">
        <v>22</v>
      </c>
      <c r="G791">
        <v>1</v>
      </c>
      <c r="H791" s="4">
        <v>22656.2</v>
      </c>
      <c r="I791" t="str">
        <f>IF(Table1[[#This Row],[age]]&lt;=25,"Gen Z", IF(Table1[[#This Row],[age]]&lt;=40,"Adults",IF(Table1[[#This Row],[age]]&lt;=55,"Middle Aged","Old")))</f>
        <v>Adults</v>
      </c>
    </row>
    <row r="792" spans="1:9" x14ac:dyDescent="0.25">
      <c r="A792" t="s">
        <v>846</v>
      </c>
      <c r="B792">
        <v>19</v>
      </c>
      <c r="C792" t="s">
        <v>9</v>
      </c>
      <c r="D792" t="s">
        <v>10</v>
      </c>
      <c r="E792">
        <v>36082</v>
      </c>
      <c r="F792" t="s">
        <v>335</v>
      </c>
      <c r="G792">
        <v>0.2</v>
      </c>
      <c r="H792" s="4">
        <v>1760.82</v>
      </c>
      <c r="I792" t="str">
        <f>IF(Table1[[#This Row],[age]]&lt;=25,"Gen Z", IF(Table1[[#This Row],[age]]&lt;=40,"Adults",IF(Table1[[#This Row],[age]]&lt;=55,"Middle Aged","Old")))</f>
        <v>Gen Z</v>
      </c>
    </row>
    <row r="793" spans="1:9" x14ac:dyDescent="0.25">
      <c r="A793" t="s">
        <v>1035</v>
      </c>
      <c r="B793">
        <v>56</v>
      </c>
      <c r="C793" t="s">
        <v>16</v>
      </c>
      <c r="D793" t="s">
        <v>24</v>
      </c>
      <c r="E793">
        <v>54101</v>
      </c>
      <c r="F793" t="s">
        <v>397</v>
      </c>
      <c r="G793">
        <v>0.4</v>
      </c>
      <c r="H793" s="4">
        <v>9082.02</v>
      </c>
      <c r="I793" t="str">
        <f>IF(Table1[[#This Row],[age]]&lt;=25,"Gen Z", IF(Table1[[#This Row],[age]]&lt;=40,"Adults",IF(Table1[[#This Row],[age]]&lt;=55,"Middle Aged","Old")))</f>
        <v>Old</v>
      </c>
    </row>
    <row r="794" spans="1:9" x14ac:dyDescent="0.25">
      <c r="A794" t="s">
        <v>1036</v>
      </c>
      <c r="B794">
        <v>52</v>
      </c>
      <c r="C794" t="s">
        <v>16</v>
      </c>
      <c r="D794" t="s">
        <v>24</v>
      </c>
      <c r="E794">
        <v>29603</v>
      </c>
      <c r="F794" t="s">
        <v>183</v>
      </c>
      <c r="G794">
        <v>0.1</v>
      </c>
      <c r="H794" s="4">
        <v>2148.0149999999999</v>
      </c>
      <c r="I794" t="str">
        <f>IF(Table1[[#This Row],[age]]&lt;=25,"Gen Z", IF(Table1[[#This Row],[age]]&lt;=40,"Adults",IF(Table1[[#This Row],[age]]&lt;=55,"Middle Aged","Old")))</f>
        <v>Middle Aged</v>
      </c>
    </row>
    <row r="795" spans="1:9" x14ac:dyDescent="0.25">
      <c r="A795" t="s">
        <v>1037</v>
      </c>
      <c r="B795">
        <v>59</v>
      </c>
      <c r="C795" t="s">
        <v>16</v>
      </c>
      <c r="D795" t="s">
        <v>17</v>
      </c>
      <c r="E795">
        <v>42457</v>
      </c>
      <c r="F795" t="s">
        <v>165</v>
      </c>
      <c r="G795">
        <v>0.8</v>
      </c>
      <c r="H795" s="4">
        <v>13698.279999999901</v>
      </c>
      <c r="I795" t="str">
        <f>IF(Table1[[#This Row],[age]]&lt;=25,"Gen Z", IF(Table1[[#This Row],[age]]&lt;=40,"Adults",IF(Table1[[#This Row],[age]]&lt;=55,"Middle Aged","Old")))</f>
        <v>Old</v>
      </c>
    </row>
    <row r="796" spans="1:9" x14ac:dyDescent="0.25">
      <c r="A796" t="s">
        <v>1038</v>
      </c>
      <c r="B796">
        <v>60</v>
      </c>
      <c r="C796" t="s">
        <v>16</v>
      </c>
      <c r="D796" t="s">
        <v>13</v>
      </c>
      <c r="E796">
        <v>95351</v>
      </c>
      <c r="F796" t="s">
        <v>576</v>
      </c>
      <c r="G796">
        <v>1</v>
      </c>
      <c r="H796" s="4">
        <v>21767.55</v>
      </c>
      <c r="I796" t="str">
        <f>IF(Table1[[#This Row],[age]]&lt;=25,"Gen Z", IF(Table1[[#This Row],[age]]&lt;=40,"Adults",IF(Table1[[#This Row],[age]]&lt;=55,"Middle Aged","Old")))</f>
        <v>Old</v>
      </c>
    </row>
    <row r="797" spans="1:9" x14ac:dyDescent="0.25">
      <c r="A797" t="s">
        <v>1147</v>
      </c>
      <c r="B797">
        <v>21</v>
      </c>
      <c r="C797" t="s">
        <v>16</v>
      </c>
      <c r="D797" t="s">
        <v>24</v>
      </c>
      <c r="E797">
        <v>88592</v>
      </c>
      <c r="F797" t="s">
        <v>218</v>
      </c>
      <c r="G797">
        <v>0.1</v>
      </c>
      <c r="H797" s="4">
        <v>1742.96</v>
      </c>
      <c r="I797" t="str">
        <f>IF(Table1[[#This Row],[age]]&lt;=25,"Gen Z", IF(Table1[[#This Row],[age]]&lt;=40,"Adults",IF(Table1[[#This Row],[age]]&lt;=55,"Middle Aged","Old")))</f>
        <v>Gen Z</v>
      </c>
    </row>
    <row r="798" spans="1:9" x14ac:dyDescent="0.25">
      <c r="A798" t="s">
        <v>1040</v>
      </c>
      <c r="B798">
        <v>57</v>
      </c>
      <c r="C798" t="s">
        <v>9</v>
      </c>
      <c r="D798" t="s">
        <v>13</v>
      </c>
      <c r="E798">
        <v>91637</v>
      </c>
      <c r="F798" t="s">
        <v>119</v>
      </c>
      <c r="G798">
        <v>0.4</v>
      </c>
      <c r="H798" s="4">
        <v>9432.74</v>
      </c>
      <c r="I798" t="str">
        <f>IF(Table1[[#This Row],[age]]&lt;=25,"Gen Z", IF(Table1[[#This Row],[age]]&lt;=40,"Adults",IF(Table1[[#This Row],[age]]&lt;=55,"Middle Aged","Old")))</f>
        <v>Old</v>
      </c>
    </row>
    <row r="799" spans="1:9" x14ac:dyDescent="0.25">
      <c r="A799" t="s">
        <v>1041</v>
      </c>
      <c r="B799">
        <v>55</v>
      </c>
      <c r="C799" t="s">
        <v>9</v>
      </c>
      <c r="D799" t="s">
        <v>10</v>
      </c>
      <c r="E799">
        <v>95225</v>
      </c>
      <c r="F799" t="s">
        <v>237</v>
      </c>
      <c r="G799">
        <v>0.7</v>
      </c>
      <c r="H799" s="4">
        <v>13132.875</v>
      </c>
      <c r="I799" t="str">
        <f>IF(Table1[[#This Row],[age]]&lt;=25,"Gen Z", IF(Table1[[#This Row],[age]]&lt;=40,"Adults",IF(Table1[[#This Row],[age]]&lt;=55,"Middle Aged","Old")))</f>
        <v>Middle Aged</v>
      </c>
    </row>
    <row r="800" spans="1:9" x14ac:dyDescent="0.25">
      <c r="A800" t="s">
        <v>1042</v>
      </c>
      <c r="B800">
        <v>40</v>
      </c>
      <c r="C800" t="s">
        <v>16</v>
      </c>
      <c r="D800" t="s">
        <v>13</v>
      </c>
      <c r="E800">
        <v>56694</v>
      </c>
      <c r="F800" t="s">
        <v>243</v>
      </c>
      <c r="G800">
        <v>0.6</v>
      </c>
      <c r="H800" s="4">
        <v>10700.82</v>
      </c>
      <c r="I800" t="str">
        <f>IF(Table1[[#This Row],[age]]&lt;=25,"Gen Z", IF(Table1[[#This Row],[age]]&lt;=40,"Adults",IF(Table1[[#This Row],[age]]&lt;=55,"Middle Aged","Old")))</f>
        <v>Adults</v>
      </c>
    </row>
    <row r="801" spans="1:9" x14ac:dyDescent="0.25">
      <c r="A801" t="s">
        <v>362</v>
      </c>
      <c r="B801">
        <v>25</v>
      </c>
      <c r="C801" t="s">
        <v>9</v>
      </c>
      <c r="D801" t="s">
        <v>24</v>
      </c>
      <c r="E801">
        <v>42454</v>
      </c>
      <c r="F801" t="s">
        <v>363</v>
      </c>
      <c r="G801">
        <v>0.1</v>
      </c>
      <c r="H801" s="4">
        <v>1712.27</v>
      </c>
      <c r="I801" t="str">
        <f>IF(Table1[[#This Row],[age]]&lt;=25,"Gen Z", IF(Table1[[#This Row],[age]]&lt;=40,"Adults",IF(Table1[[#This Row],[age]]&lt;=55,"Middle Aged","Old")))</f>
        <v>Gen Z</v>
      </c>
    </row>
    <row r="802" spans="1:9" x14ac:dyDescent="0.25">
      <c r="A802" t="s">
        <v>1044</v>
      </c>
      <c r="B802">
        <v>64</v>
      </c>
      <c r="C802" t="s">
        <v>16</v>
      </c>
      <c r="D802" t="s">
        <v>24</v>
      </c>
      <c r="E802">
        <v>21110</v>
      </c>
      <c r="F802" t="s">
        <v>199</v>
      </c>
      <c r="G802">
        <v>0.7</v>
      </c>
      <c r="H802" s="4">
        <v>14738.8499999999</v>
      </c>
      <c r="I802" t="str">
        <f>IF(Table1[[#This Row],[age]]&lt;=25,"Gen Z", IF(Table1[[#This Row],[age]]&lt;=40,"Adults",IF(Table1[[#This Row],[age]]&lt;=55,"Middle Aged","Old")))</f>
        <v>Old</v>
      </c>
    </row>
    <row r="803" spans="1:9" x14ac:dyDescent="0.25">
      <c r="A803" t="s">
        <v>1045</v>
      </c>
      <c r="B803">
        <v>32</v>
      </c>
      <c r="C803" t="s">
        <v>9</v>
      </c>
      <c r="D803" t="s">
        <v>24</v>
      </c>
      <c r="E803">
        <v>58522</v>
      </c>
      <c r="F803" t="s">
        <v>47</v>
      </c>
      <c r="G803">
        <v>0.1</v>
      </c>
      <c r="H803" s="4">
        <v>2092.61</v>
      </c>
      <c r="I803" t="str">
        <f>IF(Table1[[#This Row],[age]]&lt;=25,"Gen Z", IF(Table1[[#This Row],[age]]&lt;=40,"Adults",IF(Table1[[#This Row],[age]]&lt;=55,"Middle Aged","Old")))</f>
        <v>Adults</v>
      </c>
    </row>
    <row r="804" spans="1:9" x14ac:dyDescent="0.25">
      <c r="A804" t="s">
        <v>1046</v>
      </c>
      <c r="B804">
        <v>29</v>
      </c>
      <c r="C804" t="s">
        <v>9</v>
      </c>
      <c r="D804" t="s">
        <v>10</v>
      </c>
      <c r="E804">
        <v>21794</v>
      </c>
      <c r="F804" t="s">
        <v>306</v>
      </c>
      <c r="G804">
        <v>0.1</v>
      </c>
      <c r="H804" s="4">
        <v>1108.97</v>
      </c>
      <c r="I804" t="str">
        <f>IF(Table1[[#This Row],[age]]&lt;=25,"Gen Z", IF(Table1[[#This Row],[age]]&lt;=40,"Adults",IF(Table1[[#This Row],[age]]&lt;=55,"Middle Aged","Old")))</f>
        <v>Adults</v>
      </c>
    </row>
    <row r="805" spans="1:9" x14ac:dyDescent="0.25">
      <c r="A805" t="s">
        <v>112</v>
      </c>
      <c r="B805">
        <v>24</v>
      </c>
      <c r="C805" t="s">
        <v>9</v>
      </c>
      <c r="D805" t="s">
        <v>24</v>
      </c>
      <c r="E805">
        <v>30662</v>
      </c>
      <c r="F805" t="s">
        <v>113</v>
      </c>
      <c r="G805">
        <v>0.1</v>
      </c>
      <c r="H805" s="4">
        <v>1653.31</v>
      </c>
      <c r="I805" t="str">
        <f>IF(Table1[[#This Row],[age]]&lt;=25,"Gen Z", IF(Table1[[#This Row],[age]]&lt;=40,"Adults",IF(Table1[[#This Row],[age]]&lt;=55,"Middle Aged","Old")))</f>
        <v>Gen Z</v>
      </c>
    </row>
    <row r="806" spans="1:9" x14ac:dyDescent="0.25">
      <c r="A806" t="s">
        <v>1048</v>
      </c>
      <c r="B806">
        <v>29</v>
      </c>
      <c r="C806" t="s">
        <v>16</v>
      </c>
      <c r="D806" t="s">
        <v>10</v>
      </c>
      <c r="E806">
        <v>23907</v>
      </c>
      <c r="F806" t="s">
        <v>119</v>
      </c>
      <c r="G806">
        <v>0.1</v>
      </c>
      <c r="H806" s="4">
        <v>919.53499999999997</v>
      </c>
      <c r="I806" t="str">
        <f>IF(Table1[[#This Row],[age]]&lt;=25,"Gen Z", IF(Table1[[#This Row],[age]]&lt;=40,"Adults",IF(Table1[[#This Row],[age]]&lt;=55,"Middle Aged","Old")))</f>
        <v>Adults</v>
      </c>
    </row>
    <row r="807" spans="1:9" x14ac:dyDescent="0.25">
      <c r="A807" t="s">
        <v>1049</v>
      </c>
      <c r="B807">
        <v>43</v>
      </c>
      <c r="C807" t="s">
        <v>9</v>
      </c>
      <c r="D807" t="s">
        <v>13</v>
      </c>
      <c r="E807">
        <v>42434</v>
      </c>
      <c r="F807" t="s">
        <v>629</v>
      </c>
      <c r="G807">
        <v>0.7</v>
      </c>
      <c r="H807" s="4">
        <v>13385.19</v>
      </c>
      <c r="I807" t="str">
        <f>IF(Table1[[#This Row],[age]]&lt;=25,"Gen Z", IF(Table1[[#This Row],[age]]&lt;=40,"Adults",IF(Table1[[#This Row],[age]]&lt;=55,"Middle Aged","Old")))</f>
        <v>Middle Aged</v>
      </c>
    </row>
    <row r="808" spans="1:9" x14ac:dyDescent="0.25">
      <c r="A808" t="s">
        <v>751</v>
      </c>
      <c r="B808">
        <v>19</v>
      </c>
      <c r="C808" t="s">
        <v>16</v>
      </c>
      <c r="D808" t="s">
        <v>10</v>
      </c>
      <c r="E808">
        <v>60906</v>
      </c>
      <c r="F808" t="s">
        <v>121</v>
      </c>
      <c r="G808">
        <v>0.2</v>
      </c>
      <c r="H808" s="4">
        <v>1609.06</v>
      </c>
      <c r="I808" t="str">
        <f>IF(Table1[[#This Row],[age]]&lt;=25,"Gen Z", IF(Table1[[#This Row],[age]]&lt;=40,"Adults",IF(Table1[[#This Row],[age]]&lt;=55,"Middle Aged","Old")))</f>
        <v>Gen Z</v>
      </c>
    </row>
    <row r="809" spans="1:9" x14ac:dyDescent="0.25">
      <c r="A809" t="s">
        <v>1051</v>
      </c>
      <c r="B809">
        <v>50</v>
      </c>
      <c r="C809" t="s">
        <v>9</v>
      </c>
      <c r="D809" t="s">
        <v>17</v>
      </c>
      <c r="E809">
        <v>24226</v>
      </c>
      <c r="F809" t="s">
        <v>1052</v>
      </c>
      <c r="G809">
        <v>0.7</v>
      </c>
      <c r="H809" s="4">
        <v>11347.9099999999</v>
      </c>
      <c r="I809" t="str">
        <f>IF(Table1[[#This Row],[age]]&lt;=25,"Gen Z", IF(Table1[[#This Row],[age]]&lt;=40,"Adults",IF(Table1[[#This Row],[age]]&lt;=55,"Middle Aged","Old")))</f>
        <v>Middle Aged</v>
      </c>
    </row>
    <row r="810" spans="1:9" x14ac:dyDescent="0.25">
      <c r="A810" t="s">
        <v>1053</v>
      </c>
      <c r="B810">
        <v>49</v>
      </c>
      <c r="C810" t="s">
        <v>16</v>
      </c>
      <c r="D810" t="s">
        <v>17</v>
      </c>
      <c r="E810">
        <v>64340</v>
      </c>
      <c r="F810" t="s">
        <v>461</v>
      </c>
      <c r="G810">
        <v>0.8</v>
      </c>
      <c r="H810" s="4">
        <v>12973.6</v>
      </c>
      <c r="I810" t="str">
        <f>IF(Table1[[#This Row],[age]]&lt;=25,"Gen Z", IF(Table1[[#This Row],[age]]&lt;=40,"Adults",IF(Table1[[#This Row],[age]]&lt;=55,"Middle Aged","Old")))</f>
        <v>Middle Aged</v>
      </c>
    </row>
    <row r="811" spans="1:9" x14ac:dyDescent="0.25">
      <c r="A811" t="s">
        <v>1054</v>
      </c>
      <c r="B811">
        <v>64</v>
      </c>
      <c r="C811" t="s">
        <v>16</v>
      </c>
      <c r="D811" t="s">
        <v>17</v>
      </c>
      <c r="E811">
        <v>47834</v>
      </c>
      <c r="F811" t="s">
        <v>257</v>
      </c>
      <c r="G811">
        <v>0.1</v>
      </c>
      <c r="H811" s="4">
        <v>1739.17</v>
      </c>
      <c r="I811" t="str">
        <f>IF(Table1[[#This Row],[age]]&lt;=25,"Gen Z", IF(Table1[[#This Row],[age]]&lt;=40,"Adults",IF(Table1[[#This Row],[age]]&lt;=55,"Middle Aged","Old")))</f>
        <v>Old</v>
      </c>
    </row>
    <row r="812" spans="1:9" x14ac:dyDescent="0.25">
      <c r="A812" t="s">
        <v>1055</v>
      </c>
      <c r="B812">
        <v>30</v>
      </c>
      <c r="C812" t="s">
        <v>16</v>
      </c>
      <c r="D812" t="s">
        <v>13</v>
      </c>
      <c r="E812">
        <v>62407</v>
      </c>
      <c r="F812" t="s">
        <v>500</v>
      </c>
      <c r="G812">
        <v>0.6</v>
      </c>
      <c r="H812" s="4">
        <v>9672.2099999999991</v>
      </c>
      <c r="I812" t="str">
        <f>IF(Table1[[#This Row],[age]]&lt;=25,"Gen Z", IF(Table1[[#This Row],[age]]&lt;=40,"Adults",IF(Table1[[#This Row],[age]]&lt;=55,"Middle Aged","Old")))</f>
        <v>Adults</v>
      </c>
    </row>
    <row r="813" spans="1:9" x14ac:dyDescent="0.25">
      <c r="A813" t="s">
        <v>1056</v>
      </c>
      <c r="B813">
        <v>64</v>
      </c>
      <c r="C813" t="s">
        <v>9</v>
      </c>
      <c r="D813" t="s">
        <v>17</v>
      </c>
      <c r="E813">
        <v>43658</v>
      </c>
      <c r="F813" t="s">
        <v>684</v>
      </c>
      <c r="G813">
        <v>1</v>
      </c>
      <c r="H813" s="4">
        <v>19182.900000000001</v>
      </c>
      <c r="I813" t="str">
        <f>IF(Table1[[#This Row],[age]]&lt;=25,"Gen Z", IF(Table1[[#This Row],[age]]&lt;=40,"Adults",IF(Table1[[#This Row],[age]]&lt;=55,"Middle Aged","Old")))</f>
        <v>Old</v>
      </c>
    </row>
    <row r="814" spans="1:9" x14ac:dyDescent="0.25">
      <c r="A814" t="s">
        <v>1057</v>
      </c>
      <c r="B814">
        <v>64</v>
      </c>
      <c r="C814" t="s">
        <v>9</v>
      </c>
      <c r="D814" t="s">
        <v>13</v>
      </c>
      <c r="E814">
        <v>27243</v>
      </c>
      <c r="F814" t="s">
        <v>545</v>
      </c>
      <c r="G814">
        <v>0.7</v>
      </c>
      <c r="H814" s="4">
        <v>14253.504999999999</v>
      </c>
      <c r="I814" t="str">
        <f>IF(Table1[[#This Row],[age]]&lt;=25,"Gen Z", IF(Table1[[#This Row],[age]]&lt;=40,"Adults",IF(Table1[[#This Row],[age]]&lt;=55,"Middle Aged","Old")))</f>
        <v>Old</v>
      </c>
    </row>
    <row r="815" spans="1:9" x14ac:dyDescent="0.25">
      <c r="A815" t="s">
        <v>642</v>
      </c>
      <c r="B815">
        <v>19</v>
      </c>
      <c r="C815" t="s">
        <v>16</v>
      </c>
      <c r="D815" t="s">
        <v>10</v>
      </c>
      <c r="E815">
        <v>60409</v>
      </c>
      <c r="F815" t="s">
        <v>354</v>
      </c>
      <c r="G815">
        <v>0.2</v>
      </c>
      <c r="H815" s="4">
        <v>1604.09</v>
      </c>
      <c r="I815" t="str">
        <f>IF(Table1[[#This Row],[age]]&lt;=25,"Gen Z", IF(Table1[[#This Row],[age]]&lt;=40,"Adults",IF(Table1[[#This Row],[age]]&lt;=55,"Middle Aged","Old")))</f>
        <v>Gen Z</v>
      </c>
    </row>
    <row r="816" spans="1:9" x14ac:dyDescent="0.25">
      <c r="A816" t="s">
        <v>1059</v>
      </c>
      <c r="B816">
        <v>44</v>
      </c>
      <c r="C816" t="s">
        <v>9</v>
      </c>
      <c r="D816" t="s">
        <v>17</v>
      </c>
      <c r="E816">
        <v>93412</v>
      </c>
      <c r="F816" t="s">
        <v>1060</v>
      </c>
      <c r="G816">
        <v>0.8</v>
      </c>
      <c r="H816" s="4">
        <v>15736.48</v>
      </c>
      <c r="I816" t="str">
        <f>IF(Table1[[#This Row],[age]]&lt;=25,"Gen Z", IF(Table1[[#This Row],[age]]&lt;=40,"Adults",IF(Table1[[#This Row],[age]]&lt;=55,"Middle Aged","Old")))</f>
        <v>Middle Aged</v>
      </c>
    </row>
    <row r="817" spans="1:9" x14ac:dyDescent="0.25">
      <c r="A817" t="s">
        <v>1061</v>
      </c>
      <c r="B817">
        <v>57</v>
      </c>
      <c r="C817" t="s">
        <v>9</v>
      </c>
      <c r="D817" t="s">
        <v>10</v>
      </c>
      <c r="E817">
        <v>88787</v>
      </c>
      <c r="F817" t="s">
        <v>533</v>
      </c>
      <c r="G817">
        <v>0.4</v>
      </c>
      <c r="H817" s="4">
        <v>7375.74</v>
      </c>
      <c r="I817" t="str">
        <f>IF(Table1[[#This Row],[age]]&lt;=25,"Gen Z", IF(Table1[[#This Row],[age]]&lt;=40,"Adults",IF(Table1[[#This Row],[age]]&lt;=55,"Middle Aged","Old")))</f>
        <v>Old</v>
      </c>
    </row>
    <row r="818" spans="1:9" x14ac:dyDescent="0.25">
      <c r="A818" t="s">
        <v>1062</v>
      </c>
      <c r="B818">
        <v>31</v>
      </c>
      <c r="C818" t="s">
        <v>9</v>
      </c>
      <c r="D818" t="s">
        <v>24</v>
      </c>
      <c r="E818">
        <v>49392</v>
      </c>
      <c r="F818" t="s">
        <v>535</v>
      </c>
      <c r="G818">
        <v>1</v>
      </c>
      <c r="H818" s="4">
        <v>20469.599999999999</v>
      </c>
      <c r="I818" t="str">
        <f>IF(Table1[[#This Row],[age]]&lt;=25,"Gen Z", IF(Table1[[#This Row],[age]]&lt;=40,"Adults",IF(Table1[[#This Row],[age]]&lt;=55,"Middle Aged","Old")))</f>
        <v>Adults</v>
      </c>
    </row>
    <row r="819" spans="1:9" x14ac:dyDescent="0.25">
      <c r="A819" t="s">
        <v>1063</v>
      </c>
      <c r="B819">
        <v>64</v>
      </c>
      <c r="C819" t="s">
        <v>16</v>
      </c>
      <c r="D819" t="s">
        <v>10</v>
      </c>
      <c r="E819">
        <v>40091</v>
      </c>
      <c r="F819" t="s">
        <v>1064</v>
      </c>
      <c r="G819">
        <v>0.3</v>
      </c>
      <c r="H819" s="4">
        <v>4201.3649999999998</v>
      </c>
      <c r="I819" t="str">
        <f>IF(Table1[[#This Row],[age]]&lt;=25,"Gen Z", IF(Table1[[#This Row],[age]]&lt;=40,"Adults",IF(Table1[[#This Row],[age]]&lt;=55,"Middle Aged","Old")))</f>
        <v>Old</v>
      </c>
    </row>
    <row r="820" spans="1:9" x14ac:dyDescent="0.25">
      <c r="A820" t="s">
        <v>1065</v>
      </c>
      <c r="B820">
        <v>37</v>
      </c>
      <c r="C820" t="s">
        <v>16</v>
      </c>
      <c r="D820" t="s">
        <v>13</v>
      </c>
      <c r="E820">
        <v>34914</v>
      </c>
      <c r="F820" t="s">
        <v>358</v>
      </c>
      <c r="G820">
        <v>0.3</v>
      </c>
      <c r="H820" s="4">
        <v>5023.71</v>
      </c>
      <c r="I820" t="str">
        <f>IF(Table1[[#This Row],[age]]&lt;=25,"Gen Z", IF(Table1[[#This Row],[age]]&lt;=40,"Adults",IF(Table1[[#This Row],[age]]&lt;=55,"Middle Aged","Old")))</f>
        <v>Adults</v>
      </c>
    </row>
    <row r="821" spans="1:9" x14ac:dyDescent="0.25">
      <c r="A821" t="s">
        <v>1066</v>
      </c>
      <c r="B821">
        <v>57</v>
      </c>
      <c r="C821" t="s">
        <v>16</v>
      </c>
      <c r="D821" t="s">
        <v>24</v>
      </c>
      <c r="E821">
        <v>53608</v>
      </c>
      <c r="F821" t="s">
        <v>165</v>
      </c>
      <c r="G821">
        <v>0.1</v>
      </c>
      <c r="H821" s="4">
        <v>2268.04</v>
      </c>
      <c r="I821" t="str">
        <f>IF(Table1[[#This Row],[age]]&lt;=25,"Gen Z", IF(Table1[[#This Row],[age]]&lt;=40,"Adults",IF(Table1[[#This Row],[age]]&lt;=55,"Middle Aged","Old")))</f>
        <v>Old</v>
      </c>
    </row>
    <row r="822" spans="1:9" x14ac:dyDescent="0.25">
      <c r="A822" t="s">
        <v>1067</v>
      </c>
      <c r="B822">
        <v>41</v>
      </c>
      <c r="C822" t="s">
        <v>16</v>
      </c>
      <c r="D822" t="s">
        <v>10</v>
      </c>
      <c r="E822">
        <v>87512</v>
      </c>
      <c r="F822" t="s">
        <v>673</v>
      </c>
      <c r="G822">
        <v>0.4</v>
      </c>
      <c r="H822" s="4">
        <v>5750.24</v>
      </c>
      <c r="I822" t="str">
        <f>IF(Table1[[#This Row],[age]]&lt;=25,"Gen Z", IF(Table1[[#This Row],[age]]&lt;=40,"Adults",IF(Table1[[#This Row],[age]]&lt;=55,"Middle Aged","Old")))</f>
        <v>Middle Aged</v>
      </c>
    </row>
    <row r="823" spans="1:9" x14ac:dyDescent="0.25">
      <c r="A823" t="s">
        <v>1068</v>
      </c>
      <c r="B823">
        <v>63</v>
      </c>
      <c r="C823" t="s">
        <v>9</v>
      </c>
      <c r="D823" t="s">
        <v>13</v>
      </c>
      <c r="E823">
        <v>74625</v>
      </c>
      <c r="F823" t="s">
        <v>1052</v>
      </c>
      <c r="G823">
        <v>0.1</v>
      </c>
      <c r="H823" s="4">
        <v>2273.125</v>
      </c>
      <c r="I823" t="str">
        <f>IF(Table1[[#This Row],[age]]&lt;=25,"Gen Z", IF(Table1[[#This Row],[age]]&lt;=40,"Adults",IF(Table1[[#This Row],[age]]&lt;=55,"Middle Aged","Old")))</f>
        <v>Old</v>
      </c>
    </row>
    <row r="824" spans="1:9" x14ac:dyDescent="0.25">
      <c r="A824" t="s">
        <v>1069</v>
      </c>
      <c r="B824">
        <v>33</v>
      </c>
      <c r="C824" t="s">
        <v>9</v>
      </c>
      <c r="D824" t="s">
        <v>17</v>
      </c>
      <c r="E824">
        <v>64200</v>
      </c>
      <c r="F824" t="s">
        <v>25</v>
      </c>
      <c r="G824">
        <v>0.2</v>
      </c>
      <c r="H824" s="4">
        <v>3242</v>
      </c>
      <c r="I824" t="str">
        <f>IF(Table1[[#This Row],[age]]&lt;=25,"Gen Z", IF(Table1[[#This Row],[age]]&lt;=40,"Adults",IF(Table1[[#This Row],[age]]&lt;=55,"Middle Aged","Old")))</f>
        <v>Adults</v>
      </c>
    </row>
    <row r="825" spans="1:9" x14ac:dyDescent="0.25">
      <c r="A825" t="s">
        <v>1070</v>
      </c>
      <c r="B825">
        <v>62</v>
      </c>
      <c r="C825" t="s">
        <v>9</v>
      </c>
      <c r="D825" t="s">
        <v>24</v>
      </c>
      <c r="E825">
        <v>68641</v>
      </c>
      <c r="F825" t="s">
        <v>677</v>
      </c>
      <c r="G825">
        <v>0.5</v>
      </c>
      <c r="H825" s="4">
        <v>12716.025</v>
      </c>
      <c r="I825" t="str">
        <f>IF(Table1[[#This Row],[age]]&lt;=25,"Gen Z", IF(Table1[[#This Row],[age]]&lt;=40,"Adults",IF(Table1[[#This Row],[age]]&lt;=55,"Middle Aged","Old")))</f>
        <v>Old</v>
      </c>
    </row>
    <row r="826" spans="1:9" x14ac:dyDescent="0.25">
      <c r="A826" t="s">
        <v>628</v>
      </c>
      <c r="B826">
        <v>23</v>
      </c>
      <c r="C826" t="s">
        <v>9</v>
      </c>
      <c r="D826" t="s">
        <v>13</v>
      </c>
      <c r="E826">
        <v>62371</v>
      </c>
      <c r="F826" t="s">
        <v>629</v>
      </c>
      <c r="G826">
        <v>0.1</v>
      </c>
      <c r="H826" s="4">
        <v>1511.855</v>
      </c>
      <c r="I826" t="str">
        <f>IF(Table1[[#This Row],[age]]&lt;=25,"Gen Z", IF(Table1[[#This Row],[age]]&lt;=40,"Adults",IF(Table1[[#This Row],[age]]&lt;=55,"Middle Aged","Old")))</f>
        <v>Gen Z</v>
      </c>
    </row>
    <row r="827" spans="1:9" x14ac:dyDescent="0.25">
      <c r="A827" t="s">
        <v>1072</v>
      </c>
      <c r="B827">
        <v>30</v>
      </c>
      <c r="C827" t="s">
        <v>9</v>
      </c>
      <c r="D827" t="s">
        <v>17</v>
      </c>
      <c r="E827">
        <v>51612</v>
      </c>
      <c r="F827" t="s">
        <v>65</v>
      </c>
      <c r="G827">
        <v>0.4</v>
      </c>
      <c r="H827" s="4">
        <v>6232.24</v>
      </c>
      <c r="I827" t="str">
        <f>IF(Table1[[#This Row],[age]]&lt;=25,"Gen Z", IF(Table1[[#This Row],[age]]&lt;=40,"Adults",IF(Table1[[#This Row],[age]]&lt;=55,"Middle Aged","Old")))</f>
        <v>Adults</v>
      </c>
    </row>
    <row r="828" spans="1:9" x14ac:dyDescent="0.25">
      <c r="A828" t="s">
        <v>1073</v>
      </c>
      <c r="B828">
        <v>30</v>
      </c>
      <c r="C828" t="s">
        <v>9</v>
      </c>
      <c r="D828" t="s">
        <v>10</v>
      </c>
      <c r="E828">
        <v>90114</v>
      </c>
      <c r="F828" t="s">
        <v>358</v>
      </c>
      <c r="G828">
        <v>0.5</v>
      </c>
      <c r="H828" s="4">
        <v>7252.85</v>
      </c>
      <c r="I828" t="str">
        <f>IF(Table1[[#This Row],[age]]&lt;=25,"Gen Z", IF(Table1[[#This Row],[age]]&lt;=40,"Adults",IF(Table1[[#This Row],[age]]&lt;=55,"Middle Aged","Old")))</f>
        <v>Adults</v>
      </c>
    </row>
    <row r="829" spans="1:9" x14ac:dyDescent="0.25">
      <c r="A829" t="s">
        <v>1074</v>
      </c>
      <c r="B829">
        <v>60</v>
      </c>
      <c r="C829" t="s">
        <v>16</v>
      </c>
      <c r="D829" t="s">
        <v>13</v>
      </c>
      <c r="E829">
        <v>71206</v>
      </c>
      <c r="F829" t="s">
        <v>504</v>
      </c>
      <c r="G829">
        <v>0.1</v>
      </c>
      <c r="H829" s="4">
        <v>2056.0300000000002</v>
      </c>
      <c r="I829" t="str">
        <f>IF(Table1[[#This Row],[age]]&lt;=25,"Gen Z", IF(Table1[[#This Row],[age]]&lt;=40,"Adults",IF(Table1[[#This Row],[age]]&lt;=55,"Middle Aged","Old")))</f>
        <v>Old</v>
      </c>
    </row>
    <row r="830" spans="1:9" x14ac:dyDescent="0.25">
      <c r="A830" t="s">
        <v>1075</v>
      </c>
      <c r="B830">
        <v>52</v>
      </c>
      <c r="C830" t="s">
        <v>16</v>
      </c>
      <c r="D830" t="s">
        <v>24</v>
      </c>
      <c r="E830">
        <v>34355</v>
      </c>
      <c r="F830" t="s">
        <v>580</v>
      </c>
      <c r="G830">
        <v>0.5</v>
      </c>
      <c r="H830" s="4">
        <v>10858.875</v>
      </c>
      <c r="I830" t="str">
        <f>IF(Table1[[#This Row],[age]]&lt;=25,"Gen Z", IF(Table1[[#This Row],[age]]&lt;=40,"Adults",IF(Table1[[#This Row],[age]]&lt;=55,"Middle Aged","Old")))</f>
        <v>Middle Aged</v>
      </c>
    </row>
    <row r="831" spans="1:9" x14ac:dyDescent="0.25">
      <c r="A831" t="s">
        <v>1076</v>
      </c>
      <c r="B831">
        <v>63</v>
      </c>
      <c r="C831" t="s">
        <v>16</v>
      </c>
      <c r="D831" t="s">
        <v>13</v>
      </c>
      <c r="E831">
        <v>31248</v>
      </c>
      <c r="F831" t="s">
        <v>220</v>
      </c>
      <c r="G831">
        <v>0.2</v>
      </c>
      <c r="H831" s="4">
        <v>3712.48</v>
      </c>
      <c r="I831" t="str">
        <f>IF(Table1[[#This Row],[age]]&lt;=25,"Gen Z", IF(Table1[[#This Row],[age]]&lt;=40,"Adults",IF(Table1[[#This Row],[age]]&lt;=55,"Middle Aged","Old")))</f>
        <v>Old</v>
      </c>
    </row>
    <row r="832" spans="1:9" x14ac:dyDescent="0.25">
      <c r="A832" t="s">
        <v>1077</v>
      </c>
      <c r="B832">
        <v>50</v>
      </c>
      <c r="C832" t="s">
        <v>9</v>
      </c>
      <c r="D832" t="s">
        <v>13</v>
      </c>
      <c r="E832">
        <v>43523</v>
      </c>
      <c r="F832" t="s">
        <v>173</v>
      </c>
      <c r="G832">
        <v>0.3</v>
      </c>
      <c r="H832" s="4">
        <v>5752.8450000000003</v>
      </c>
      <c r="I832" t="str">
        <f>IF(Table1[[#This Row],[age]]&lt;=25,"Gen Z", IF(Table1[[#This Row],[age]]&lt;=40,"Adults",IF(Table1[[#This Row],[age]]&lt;=55,"Middle Aged","Old")))</f>
        <v>Middle Aged</v>
      </c>
    </row>
    <row r="833" spans="1:9" x14ac:dyDescent="0.25">
      <c r="A833" t="s">
        <v>206</v>
      </c>
      <c r="B833">
        <v>22</v>
      </c>
      <c r="C833" t="s">
        <v>16</v>
      </c>
      <c r="D833" t="s">
        <v>24</v>
      </c>
      <c r="E833">
        <v>40467</v>
      </c>
      <c r="F833" t="s">
        <v>207</v>
      </c>
      <c r="G833">
        <v>0.1</v>
      </c>
      <c r="H833" s="4">
        <v>1502.335</v>
      </c>
      <c r="I833" t="str">
        <f>IF(Table1[[#This Row],[age]]&lt;=25,"Gen Z", IF(Table1[[#This Row],[age]]&lt;=40,"Adults",IF(Table1[[#This Row],[age]]&lt;=55,"Middle Aged","Old")))</f>
        <v>Gen Z</v>
      </c>
    </row>
    <row r="834" spans="1:9" x14ac:dyDescent="0.25">
      <c r="A834" t="s">
        <v>1079</v>
      </c>
      <c r="B834">
        <v>36</v>
      </c>
      <c r="C834" t="s">
        <v>16</v>
      </c>
      <c r="D834" t="s">
        <v>17</v>
      </c>
      <c r="E834">
        <v>30182</v>
      </c>
      <c r="F834" t="s">
        <v>707</v>
      </c>
      <c r="G834">
        <v>0.8</v>
      </c>
      <c r="H834" s="4">
        <v>11607.28</v>
      </c>
      <c r="I834" t="str">
        <f>IF(Table1[[#This Row],[age]]&lt;=25,"Gen Z", IF(Table1[[#This Row],[age]]&lt;=40,"Adults",IF(Table1[[#This Row],[age]]&lt;=55,"Middle Aged","Old")))</f>
        <v>Adults</v>
      </c>
    </row>
    <row r="835" spans="1:9" x14ac:dyDescent="0.25">
      <c r="A835" t="s">
        <v>1080</v>
      </c>
      <c r="B835">
        <v>30</v>
      </c>
      <c r="C835" t="s">
        <v>9</v>
      </c>
      <c r="D835" t="s">
        <v>24</v>
      </c>
      <c r="E835">
        <v>55201</v>
      </c>
      <c r="F835" t="s">
        <v>331</v>
      </c>
      <c r="G835">
        <v>0.6</v>
      </c>
      <c r="H835" s="4">
        <v>12456.029999999901</v>
      </c>
      <c r="I835" t="str">
        <f>IF(Table1[[#This Row],[age]]&lt;=25,"Gen Z", IF(Table1[[#This Row],[age]]&lt;=40,"Adults",IF(Table1[[#This Row],[age]]&lt;=55,"Middle Aged","Old")))</f>
        <v>Adults</v>
      </c>
    </row>
    <row r="836" spans="1:9" x14ac:dyDescent="0.25">
      <c r="A836" t="s">
        <v>369</v>
      </c>
      <c r="B836">
        <v>24</v>
      </c>
      <c r="C836" t="s">
        <v>9</v>
      </c>
      <c r="D836" t="s">
        <v>17</v>
      </c>
      <c r="E836">
        <v>98901</v>
      </c>
      <c r="F836" t="s">
        <v>18</v>
      </c>
      <c r="G836">
        <v>0.1</v>
      </c>
      <c r="H836" s="4">
        <v>1494.5050000000001</v>
      </c>
      <c r="I836" t="str">
        <f>IF(Table1[[#This Row],[age]]&lt;=25,"Gen Z", IF(Table1[[#This Row],[age]]&lt;=40,"Adults",IF(Table1[[#This Row],[age]]&lt;=55,"Middle Aged","Old")))</f>
        <v>Gen Z</v>
      </c>
    </row>
    <row r="837" spans="1:9" x14ac:dyDescent="0.25">
      <c r="A837" t="s">
        <v>1082</v>
      </c>
      <c r="B837">
        <v>26</v>
      </c>
      <c r="C837" t="s">
        <v>16</v>
      </c>
      <c r="D837" t="s">
        <v>24</v>
      </c>
      <c r="E837">
        <v>72566</v>
      </c>
      <c r="F837" t="s">
        <v>142</v>
      </c>
      <c r="G837">
        <v>0.8</v>
      </c>
      <c r="H837" s="4">
        <v>15702.64</v>
      </c>
      <c r="I837" t="str">
        <f>IF(Table1[[#This Row],[age]]&lt;=25,"Gen Z", IF(Table1[[#This Row],[age]]&lt;=40,"Adults",IF(Table1[[#This Row],[age]]&lt;=55,"Middle Aged","Old")))</f>
        <v>Adults</v>
      </c>
    </row>
    <row r="838" spans="1:9" x14ac:dyDescent="0.25">
      <c r="A838" t="s">
        <v>1083</v>
      </c>
      <c r="B838">
        <v>38</v>
      </c>
      <c r="C838" t="s">
        <v>9</v>
      </c>
      <c r="D838" t="s">
        <v>24</v>
      </c>
      <c r="E838">
        <v>38475</v>
      </c>
      <c r="F838" t="s">
        <v>444</v>
      </c>
      <c r="G838">
        <v>0.5</v>
      </c>
      <c r="H838" s="4">
        <v>10961.875</v>
      </c>
      <c r="I838" t="str">
        <f>IF(Table1[[#This Row],[age]]&lt;=25,"Gen Z", IF(Table1[[#This Row],[age]]&lt;=40,"Adults",IF(Table1[[#This Row],[age]]&lt;=55,"Middle Aged","Old")))</f>
        <v>Adults</v>
      </c>
    </row>
    <row r="839" spans="1:9" x14ac:dyDescent="0.25">
      <c r="A839" t="s">
        <v>1039</v>
      </c>
      <c r="B839">
        <v>23</v>
      </c>
      <c r="C839" t="s">
        <v>16</v>
      </c>
      <c r="D839" t="s">
        <v>13</v>
      </c>
      <c r="E839">
        <v>91482</v>
      </c>
      <c r="F839" t="s">
        <v>527</v>
      </c>
      <c r="G839">
        <v>0.1</v>
      </c>
      <c r="H839" s="4">
        <v>1457.41</v>
      </c>
      <c r="I839" t="str">
        <f>IF(Table1[[#This Row],[age]]&lt;=25,"Gen Z", IF(Table1[[#This Row],[age]]&lt;=40,"Adults",IF(Table1[[#This Row],[age]]&lt;=55,"Middle Aged","Old")))</f>
        <v>Gen Z</v>
      </c>
    </row>
    <row r="840" spans="1:9" x14ac:dyDescent="0.25">
      <c r="A840" t="s">
        <v>1085</v>
      </c>
      <c r="B840">
        <v>29</v>
      </c>
      <c r="C840" t="s">
        <v>16</v>
      </c>
      <c r="D840" t="s">
        <v>10</v>
      </c>
      <c r="E840">
        <v>71628</v>
      </c>
      <c r="F840" t="s">
        <v>190</v>
      </c>
      <c r="G840">
        <v>0.4</v>
      </c>
      <c r="H840" s="4">
        <v>4632.5600000000004</v>
      </c>
      <c r="I840" t="str">
        <f>IF(Table1[[#This Row],[age]]&lt;=25,"Gen Z", IF(Table1[[#This Row],[age]]&lt;=40,"Adults",IF(Table1[[#This Row],[age]]&lt;=55,"Middle Aged","Old")))</f>
        <v>Adults</v>
      </c>
    </row>
    <row r="841" spans="1:9" x14ac:dyDescent="0.25">
      <c r="A841" t="s">
        <v>1086</v>
      </c>
      <c r="B841">
        <v>36</v>
      </c>
      <c r="C841" t="s">
        <v>16</v>
      </c>
      <c r="D841" t="s">
        <v>24</v>
      </c>
      <c r="E841">
        <v>96477</v>
      </c>
      <c r="F841" t="s">
        <v>354</v>
      </c>
      <c r="G841">
        <v>0.5</v>
      </c>
      <c r="H841" s="4">
        <v>11411.924999999999</v>
      </c>
      <c r="I841" t="str">
        <f>IF(Table1[[#This Row],[age]]&lt;=25,"Gen Z", IF(Table1[[#This Row],[age]]&lt;=40,"Adults",IF(Table1[[#This Row],[age]]&lt;=55,"Middle Aged","Old")))</f>
        <v>Adults</v>
      </c>
    </row>
    <row r="842" spans="1:9" x14ac:dyDescent="0.25">
      <c r="A842" t="s">
        <v>1087</v>
      </c>
      <c r="B842">
        <v>52</v>
      </c>
      <c r="C842" t="s">
        <v>16</v>
      </c>
      <c r="D842" t="s">
        <v>10</v>
      </c>
      <c r="E842">
        <v>72988</v>
      </c>
      <c r="F842" t="s">
        <v>325</v>
      </c>
      <c r="G842">
        <v>0.7</v>
      </c>
      <c r="H842" s="4">
        <v>10954.58</v>
      </c>
      <c r="I842" t="str">
        <f>IF(Table1[[#This Row],[age]]&lt;=25,"Gen Z", IF(Table1[[#This Row],[age]]&lt;=40,"Adults",IF(Table1[[#This Row],[age]]&lt;=55,"Middle Aged","Old")))</f>
        <v>Middle Aged</v>
      </c>
    </row>
    <row r="843" spans="1:9" x14ac:dyDescent="0.25">
      <c r="A843" t="s">
        <v>1088</v>
      </c>
      <c r="B843">
        <v>51</v>
      </c>
      <c r="C843" t="s">
        <v>9</v>
      </c>
      <c r="D843" t="s">
        <v>17</v>
      </c>
      <c r="E843">
        <v>52164</v>
      </c>
      <c r="F843" t="s">
        <v>88</v>
      </c>
      <c r="G843">
        <v>0.3</v>
      </c>
      <c r="H843" s="4">
        <v>5882.46</v>
      </c>
      <c r="I843" t="str">
        <f>IF(Table1[[#This Row],[age]]&lt;=25,"Gen Z", IF(Table1[[#This Row],[age]]&lt;=40,"Adults",IF(Table1[[#This Row],[age]]&lt;=55,"Middle Aged","Old")))</f>
        <v>Middle Aged</v>
      </c>
    </row>
    <row r="844" spans="1:9" x14ac:dyDescent="0.25">
      <c r="A844" t="s">
        <v>1089</v>
      </c>
      <c r="B844">
        <v>59</v>
      </c>
      <c r="C844" t="s">
        <v>16</v>
      </c>
      <c r="D844" t="s">
        <v>10</v>
      </c>
      <c r="E844">
        <v>90162</v>
      </c>
      <c r="F844" t="s">
        <v>249</v>
      </c>
      <c r="G844">
        <v>1</v>
      </c>
      <c r="H844" s="4">
        <v>16508.099999999999</v>
      </c>
      <c r="I844" t="str">
        <f>IF(Table1[[#This Row],[age]]&lt;=25,"Gen Z", IF(Table1[[#This Row],[age]]&lt;=40,"Adults",IF(Table1[[#This Row],[age]]&lt;=55,"Middle Aged","Old")))</f>
        <v>Old</v>
      </c>
    </row>
    <row r="845" spans="1:9" x14ac:dyDescent="0.25">
      <c r="A845" t="s">
        <v>1090</v>
      </c>
      <c r="B845">
        <v>27</v>
      </c>
      <c r="C845" t="s">
        <v>9</v>
      </c>
      <c r="D845" t="s">
        <v>13</v>
      </c>
      <c r="E845">
        <v>83622</v>
      </c>
      <c r="F845" t="s">
        <v>580</v>
      </c>
      <c r="G845">
        <v>0.9</v>
      </c>
      <c r="H845" s="4">
        <v>17262.9899999999</v>
      </c>
      <c r="I845" t="str">
        <f>IF(Table1[[#This Row],[age]]&lt;=25,"Gen Z", IF(Table1[[#This Row],[age]]&lt;=40,"Adults",IF(Table1[[#This Row],[age]]&lt;=55,"Middle Aged","Old")))</f>
        <v>Adults</v>
      </c>
    </row>
    <row r="846" spans="1:9" x14ac:dyDescent="0.25">
      <c r="A846" t="s">
        <v>1091</v>
      </c>
      <c r="B846">
        <v>33</v>
      </c>
      <c r="C846" t="s">
        <v>9</v>
      </c>
      <c r="D846" t="s">
        <v>17</v>
      </c>
      <c r="E846">
        <v>98404</v>
      </c>
      <c r="F846" t="s">
        <v>136</v>
      </c>
      <c r="G846">
        <v>1</v>
      </c>
      <c r="H846" s="4">
        <v>17920.2</v>
      </c>
      <c r="I846" t="str">
        <f>IF(Table1[[#This Row],[age]]&lt;=25,"Gen Z", IF(Table1[[#This Row],[age]]&lt;=40,"Adults",IF(Table1[[#This Row],[age]]&lt;=55,"Middle Aged","Old")))</f>
        <v>Adults</v>
      </c>
    </row>
    <row r="847" spans="1:9" x14ac:dyDescent="0.25">
      <c r="A847" t="s">
        <v>1092</v>
      </c>
      <c r="B847">
        <v>29</v>
      </c>
      <c r="C847" t="s">
        <v>9</v>
      </c>
      <c r="D847" t="s">
        <v>17</v>
      </c>
      <c r="E847">
        <v>22852</v>
      </c>
      <c r="F847" t="s">
        <v>234</v>
      </c>
      <c r="G847">
        <v>0.6</v>
      </c>
      <c r="H847" s="4">
        <v>8485.56</v>
      </c>
      <c r="I847" t="str">
        <f>IF(Table1[[#This Row],[age]]&lt;=25,"Gen Z", IF(Table1[[#This Row],[age]]&lt;=40,"Adults",IF(Table1[[#This Row],[age]]&lt;=55,"Middle Aged","Old")))</f>
        <v>Adults</v>
      </c>
    </row>
    <row r="848" spans="1:9" x14ac:dyDescent="0.25">
      <c r="A848" t="s">
        <v>1093</v>
      </c>
      <c r="B848">
        <v>27</v>
      </c>
      <c r="C848" t="s">
        <v>16</v>
      </c>
      <c r="D848" t="s">
        <v>13</v>
      </c>
      <c r="E848">
        <v>99484</v>
      </c>
      <c r="F848" t="s">
        <v>37</v>
      </c>
      <c r="G848">
        <v>0.4</v>
      </c>
      <c r="H848" s="4">
        <v>7189.68</v>
      </c>
      <c r="I848" t="str">
        <f>IF(Table1[[#This Row],[age]]&lt;=25,"Gen Z", IF(Table1[[#This Row],[age]]&lt;=40,"Adults",IF(Table1[[#This Row],[age]]&lt;=55,"Middle Aged","Old")))</f>
        <v>Adults</v>
      </c>
    </row>
    <row r="849" spans="1:9" x14ac:dyDescent="0.25">
      <c r="A849" t="s">
        <v>110</v>
      </c>
      <c r="B849">
        <v>18</v>
      </c>
      <c r="C849" t="s">
        <v>16</v>
      </c>
      <c r="D849" t="s">
        <v>10</v>
      </c>
      <c r="E849">
        <v>44963</v>
      </c>
      <c r="F849" t="s">
        <v>88</v>
      </c>
      <c r="G849">
        <v>0.2</v>
      </c>
      <c r="H849" s="4">
        <v>1449.63</v>
      </c>
      <c r="I849" t="str">
        <f>IF(Table1[[#This Row],[age]]&lt;=25,"Gen Z", IF(Table1[[#This Row],[age]]&lt;=40,"Adults",IF(Table1[[#This Row],[age]]&lt;=55,"Middle Aged","Old")))</f>
        <v>Gen Z</v>
      </c>
    </row>
    <row r="850" spans="1:9" x14ac:dyDescent="0.25">
      <c r="A850" t="s">
        <v>1095</v>
      </c>
      <c r="B850">
        <v>62</v>
      </c>
      <c r="C850" t="s">
        <v>9</v>
      </c>
      <c r="D850" t="s">
        <v>13</v>
      </c>
      <c r="E850">
        <v>63928</v>
      </c>
      <c r="F850" t="s">
        <v>533</v>
      </c>
      <c r="G850">
        <v>1</v>
      </c>
      <c r="H850" s="4">
        <v>22196.400000000001</v>
      </c>
      <c r="I850" t="str">
        <f>IF(Table1[[#This Row],[age]]&lt;=25,"Gen Z", IF(Table1[[#This Row],[age]]&lt;=40,"Adults",IF(Table1[[#This Row],[age]]&lt;=55,"Middle Aged","Old")))</f>
        <v>Old</v>
      </c>
    </row>
    <row r="851" spans="1:9" x14ac:dyDescent="0.25">
      <c r="A851" t="s">
        <v>466</v>
      </c>
      <c r="B851">
        <v>19</v>
      </c>
      <c r="C851" t="s">
        <v>16</v>
      </c>
      <c r="D851" t="s">
        <v>13</v>
      </c>
      <c r="E851">
        <v>86858</v>
      </c>
      <c r="F851" t="s">
        <v>98</v>
      </c>
      <c r="G851">
        <v>0.1</v>
      </c>
      <c r="H851" s="4">
        <v>1434.29</v>
      </c>
      <c r="I851" t="str">
        <f>IF(Table1[[#This Row],[age]]&lt;=25,"Gen Z", IF(Table1[[#This Row],[age]]&lt;=40,"Adults",IF(Table1[[#This Row],[age]]&lt;=55,"Middle Aged","Old")))</f>
        <v>Gen Z</v>
      </c>
    </row>
    <row r="852" spans="1:9" x14ac:dyDescent="0.25">
      <c r="A852" t="s">
        <v>1097</v>
      </c>
      <c r="B852">
        <v>50</v>
      </c>
      <c r="C852" t="s">
        <v>9</v>
      </c>
      <c r="D852" t="s">
        <v>17</v>
      </c>
      <c r="E852">
        <v>97108</v>
      </c>
      <c r="F852" t="s">
        <v>299</v>
      </c>
      <c r="G852">
        <v>0.6</v>
      </c>
      <c r="H852" s="4">
        <v>11913.24</v>
      </c>
      <c r="I852" t="str">
        <f>IF(Table1[[#This Row],[age]]&lt;=25,"Gen Z", IF(Table1[[#This Row],[age]]&lt;=40,"Adults",IF(Table1[[#This Row],[age]]&lt;=55,"Middle Aged","Old")))</f>
        <v>Middle Aged</v>
      </c>
    </row>
    <row r="853" spans="1:9" x14ac:dyDescent="0.25">
      <c r="A853" t="s">
        <v>1098</v>
      </c>
      <c r="B853">
        <v>34</v>
      </c>
      <c r="C853" t="s">
        <v>16</v>
      </c>
      <c r="D853" t="s">
        <v>24</v>
      </c>
      <c r="E853">
        <v>36687</v>
      </c>
      <c r="F853" t="s">
        <v>351</v>
      </c>
      <c r="G853">
        <v>0.1</v>
      </c>
      <c r="H853" s="4">
        <v>1783.4349999999999</v>
      </c>
      <c r="I853" t="str">
        <f>IF(Table1[[#This Row],[age]]&lt;=25,"Gen Z", IF(Table1[[#This Row],[age]]&lt;=40,"Adults",IF(Table1[[#This Row],[age]]&lt;=55,"Middle Aged","Old")))</f>
        <v>Adults</v>
      </c>
    </row>
    <row r="854" spans="1:9" x14ac:dyDescent="0.25">
      <c r="A854" t="s">
        <v>1099</v>
      </c>
      <c r="B854">
        <v>60</v>
      </c>
      <c r="C854" t="s">
        <v>16</v>
      </c>
      <c r="D854" t="s">
        <v>24</v>
      </c>
      <c r="E854">
        <v>56832</v>
      </c>
      <c r="F854" t="s">
        <v>287</v>
      </c>
      <c r="G854">
        <v>0.6</v>
      </c>
      <c r="H854" s="4">
        <v>13704.96</v>
      </c>
      <c r="I854" t="str">
        <f>IF(Table1[[#This Row],[age]]&lt;=25,"Gen Z", IF(Table1[[#This Row],[age]]&lt;=40,"Adults",IF(Table1[[#This Row],[age]]&lt;=55,"Middle Aged","Old")))</f>
        <v>Old</v>
      </c>
    </row>
    <row r="855" spans="1:9" x14ac:dyDescent="0.25">
      <c r="A855" t="s">
        <v>1100</v>
      </c>
      <c r="B855">
        <v>34</v>
      </c>
      <c r="C855" t="s">
        <v>9</v>
      </c>
      <c r="D855" t="s">
        <v>10</v>
      </c>
      <c r="E855">
        <v>64992</v>
      </c>
      <c r="F855" t="s">
        <v>422</v>
      </c>
      <c r="G855">
        <v>0.6</v>
      </c>
      <c r="H855" s="4">
        <v>7949.76</v>
      </c>
      <c r="I855" t="str">
        <f>IF(Table1[[#This Row],[age]]&lt;=25,"Gen Z", IF(Table1[[#This Row],[age]]&lt;=40,"Adults",IF(Table1[[#This Row],[age]]&lt;=55,"Middle Aged","Old")))</f>
        <v>Adults</v>
      </c>
    </row>
    <row r="856" spans="1:9" x14ac:dyDescent="0.25">
      <c r="A856" t="s">
        <v>1101</v>
      </c>
      <c r="B856">
        <v>58</v>
      </c>
      <c r="C856" t="s">
        <v>16</v>
      </c>
      <c r="D856" t="s">
        <v>13</v>
      </c>
      <c r="E856">
        <v>67452</v>
      </c>
      <c r="F856" t="s">
        <v>177</v>
      </c>
      <c r="G856">
        <v>0.6</v>
      </c>
      <c r="H856" s="4">
        <v>12223.56</v>
      </c>
      <c r="I856" t="str">
        <f>IF(Table1[[#This Row],[age]]&lt;=25,"Gen Z", IF(Table1[[#This Row],[age]]&lt;=40,"Adults",IF(Table1[[#This Row],[age]]&lt;=55,"Middle Aged","Old")))</f>
        <v>Old</v>
      </c>
    </row>
    <row r="857" spans="1:9" x14ac:dyDescent="0.25">
      <c r="A857" t="s">
        <v>1102</v>
      </c>
      <c r="B857">
        <v>63</v>
      </c>
      <c r="C857" t="s">
        <v>9</v>
      </c>
      <c r="D857" t="s">
        <v>17</v>
      </c>
      <c r="E857">
        <v>22283</v>
      </c>
      <c r="F857" t="s">
        <v>356</v>
      </c>
      <c r="G857">
        <v>0.7</v>
      </c>
      <c r="H857" s="4">
        <v>12679.905000000001</v>
      </c>
      <c r="I857" t="str">
        <f>IF(Table1[[#This Row],[age]]&lt;=25,"Gen Z", IF(Table1[[#This Row],[age]]&lt;=40,"Adults",IF(Table1[[#This Row],[age]]&lt;=55,"Middle Aged","Old")))</f>
        <v>Old</v>
      </c>
    </row>
    <row r="858" spans="1:9" x14ac:dyDescent="0.25">
      <c r="A858" t="s">
        <v>1103</v>
      </c>
      <c r="B858">
        <v>58</v>
      </c>
      <c r="C858" t="s">
        <v>9</v>
      </c>
      <c r="D858" t="s">
        <v>24</v>
      </c>
      <c r="E858">
        <v>99016</v>
      </c>
      <c r="F858" t="s">
        <v>91</v>
      </c>
      <c r="G858">
        <v>0.1</v>
      </c>
      <c r="H858" s="4">
        <v>2695.08</v>
      </c>
      <c r="I858" t="str">
        <f>IF(Table1[[#This Row],[age]]&lt;=25,"Gen Z", IF(Table1[[#This Row],[age]]&lt;=40,"Adults",IF(Table1[[#This Row],[age]]&lt;=55,"Middle Aged","Old")))</f>
        <v>Old</v>
      </c>
    </row>
    <row r="859" spans="1:9" x14ac:dyDescent="0.25">
      <c r="A859" t="s">
        <v>1104</v>
      </c>
      <c r="B859">
        <v>52</v>
      </c>
      <c r="C859" t="s">
        <v>16</v>
      </c>
      <c r="D859" t="s">
        <v>13</v>
      </c>
      <c r="E859">
        <v>23171</v>
      </c>
      <c r="F859" t="s">
        <v>646</v>
      </c>
      <c r="G859">
        <v>0.7</v>
      </c>
      <c r="H859" s="4">
        <v>12710.984999999901</v>
      </c>
      <c r="I859" t="str">
        <f>IF(Table1[[#This Row],[age]]&lt;=25,"Gen Z", IF(Table1[[#This Row],[age]]&lt;=40,"Adults",IF(Table1[[#This Row],[age]]&lt;=55,"Middle Aged","Old")))</f>
        <v>Middle Aged</v>
      </c>
    </row>
    <row r="860" spans="1:9" x14ac:dyDescent="0.25">
      <c r="A860" t="s">
        <v>1105</v>
      </c>
      <c r="B860">
        <v>27</v>
      </c>
      <c r="C860" t="s">
        <v>16</v>
      </c>
      <c r="D860" t="s">
        <v>17</v>
      </c>
      <c r="E860">
        <v>26649</v>
      </c>
      <c r="F860" t="s">
        <v>331</v>
      </c>
      <c r="G860">
        <v>0.9</v>
      </c>
      <c r="H860" s="4">
        <v>11099.205</v>
      </c>
      <c r="I860" t="str">
        <f>IF(Table1[[#This Row],[age]]&lt;=25,"Gen Z", IF(Table1[[#This Row],[age]]&lt;=40,"Adults",IF(Table1[[#This Row],[age]]&lt;=55,"Middle Aged","Old")))</f>
        <v>Adults</v>
      </c>
    </row>
    <row r="861" spans="1:9" x14ac:dyDescent="0.25">
      <c r="A861" t="s">
        <v>1106</v>
      </c>
      <c r="B861">
        <v>36</v>
      </c>
      <c r="C861" t="s">
        <v>16</v>
      </c>
      <c r="D861" t="s">
        <v>13</v>
      </c>
      <c r="E861">
        <v>51774</v>
      </c>
      <c r="F861" t="s">
        <v>218</v>
      </c>
      <c r="G861">
        <v>1</v>
      </c>
      <c r="H861" s="4">
        <v>17588.7</v>
      </c>
      <c r="I861" t="str">
        <f>IF(Table1[[#This Row],[age]]&lt;=25,"Gen Z", IF(Table1[[#This Row],[age]]&lt;=40,"Adults",IF(Table1[[#This Row],[age]]&lt;=55,"Middle Aged","Old")))</f>
        <v>Adults</v>
      </c>
    </row>
    <row r="862" spans="1:9" x14ac:dyDescent="0.25">
      <c r="A862" t="s">
        <v>820</v>
      </c>
      <c r="B862">
        <v>23</v>
      </c>
      <c r="C862" t="s">
        <v>9</v>
      </c>
      <c r="D862" t="s">
        <v>17</v>
      </c>
      <c r="E862">
        <v>78974</v>
      </c>
      <c r="F862" t="s">
        <v>535</v>
      </c>
      <c r="G862">
        <v>0.1</v>
      </c>
      <c r="H862" s="4">
        <v>1394.87</v>
      </c>
      <c r="I862" t="str">
        <f>IF(Table1[[#This Row],[age]]&lt;=25,"Gen Z", IF(Table1[[#This Row],[age]]&lt;=40,"Adults",IF(Table1[[#This Row],[age]]&lt;=55,"Middle Aged","Old")))</f>
        <v>Gen Z</v>
      </c>
    </row>
    <row r="863" spans="1:9" x14ac:dyDescent="0.25">
      <c r="A863" t="s">
        <v>562</v>
      </c>
      <c r="B863">
        <v>18</v>
      </c>
      <c r="C863" t="s">
        <v>9</v>
      </c>
      <c r="D863" t="s">
        <v>17</v>
      </c>
      <c r="E863">
        <v>69970</v>
      </c>
      <c r="F863" t="s">
        <v>354</v>
      </c>
      <c r="G863">
        <v>0.1</v>
      </c>
      <c r="H863" s="4">
        <v>1349.85</v>
      </c>
      <c r="I863" t="str">
        <f>IF(Table1[[#This Row],[age]]&lt;=25,"Gen Z", IF(Table1[[#This Row],[age]]&lt;=40,"Adults",IF(Table1[[#This Row],[age]]&lt;=55,"Middle Aged","Old")))</f>
        <v>Gen Z</v>
      </c>
    </row>
    <row r="864" spans="1:9" x14ac:dyDescent="0.25">
      <c r="A864" t="s">
        <v>1109</v>
      </c>
      <c r="B864">
        <v>31</v>
      </c>
      <c r="C864" t="s">
        <v>16</v>
      </c>
      <c r="D864" t="s">
        <v>24</v>
      </c>
      <c r="E864">
        <v>21424</v>
      </c>
      <c r="F864" t="s">
        <v>278</v>
      </c>
      <c r="G864">
        <v>0.3</v>
      </c>
      <c r="H864" s="4">
        <v>5121.3599999999997</v>
      </c>
      <c r="I864" t="str">
        <f>IF(Table1[[#This Row],[age]]&lt;=25,"Gen Z", IF(Table1[[#This Row],[age]]&lt;=40,"Adults",IF(Table1[[#This Row],[age]]&lt;=55,"Middle Aged","Old")))</f>
        <v>Adults</v>
      </c>
    </row>
    <row r="865" spans="1:9" x14ac:dyDescent="0.25">
      <c r="A865" t="s">
        <v>1043</v>
      </c>
      <c r="B865">
        <v>24</v>
      </c>
      <c r="C865" t="s">
        <v>9</v>
      </c>
      <c r="D865" t="s">
        <v>17</v>
      </c>
      <c r="E865">
        <v>66151</v>
      </c>
      <c r="F865" t="s">
        <v>339</v>
      </c>
      <c r="G865">
        <v>0.1</v>
      </c>
      <c r="H865" s="4">
        <v>1330.7550000000001</v>
      </c>
      <c r="I865" t="str">
        <f>IF(Table1[[#This Row],[age]]&lt;=25,"Gen Z", IF(Table1[[#This Row],[age]]&lt;=40,"Adults",IF(Table1[[#This Row],[age]]&lt;=55,"Middle Aged","Old")))</f>
        <v>Gen Z</v>
      </c>
    </row>
    <row r="866" spans="1:9" x14ac:dyDescent="0.25">
      <c r="A866" t="s">
        <v>875</v>
      </c>
      <c r="B866">
        <v>22</v>
      </c>
      <c r="C866" t="s">
        <v>16</v>
      </c>
      <c r="D866" t="s">
        <v>17</v>
      </c>
      <c r="E866">
        <v>99160</v>
      </c>
      <c r="F866" t="s">
        <v>223</v>
      </c>
      <c r="G866">
        <v>0.1</v>
      </c>
      <c r="H866" s="4">
        <v>1295.8</v>
      </c>
      <c r="I866" t="str">
        <f>IF(Table1[[#This Row],[age]]&lt;=25,"Gen Z", IF(Table1[[#This Row],[age]]&lt;=40,"Adults",IF(Table1[[#This Row],[age]]&lt;=55,"Middle Aged","Old")))</f>
        <v>Gen Z</v>
      </c>
    </row>
    <row r="867" spans="1:9" x14ac:dyDescent="0.25">
      <c r="A867" t="s">
        <v>1111</v>
      </c>
      <c r="B867">
        <v>37</v>
      </c>
      <c r="C867" t="s">
        <v>9</v>
      </c>
      <c r="D867" t="s">
        <v>13</v>
      </c>
      <c r="E867">
        <v>85161</v>
      </c>
      <c r="F867" t="s">
        <v>293</v>
      </c>
      <c r="G867">
        <v>1</v>
      </c>
      <c r="H867" s="4">
        <v>21258.05</v>
      </c>
      <c r="I867" t="str">
        <f>IF(Table1[[#This Row],[age]]&lt;=25,"Gen Z", IF(Table1[[#This Row],[age]]&lt;=40,"Adults",IF(Table1[[#This Row],[age]]&lt;=55,"Middle Aged","Old")))</f>
        <v>Adults</v>
      </c>
    </row>
    <row r="868" spans="1:9" x14ac:dyDescent="0.25">
      <c r="A868" t="s">
        <v>1112</v>
      </c>
      <c r="B868">
        <v>50</v>
      </c>
      <c r="C868" t="s">
        <v>16</v>
      </c>
      <c r="D868" t="s">
        <v>17</v>
      </c>
      <c r="E868">
        <v>37027</v>
      </c>
      <c r="F868" t="s">
        <v>14</v>
      </c>
      <c r="G868">
        <v>0.4</v>
      </c>
      <c r="H868" s="4">
        <v>5940.54</v>
      </c>
      <c r="I868" t="str">
        <f>IF(Table1[[#This Row],[age]]&lt;=25,"Gen Z", IF(Table1[[#This Row],[age]]&lt;=40,"Adults",IF(Table1[[#This Row],[age]]&lt;=55,"Middle Aged","Old")))</f>
        <v>Middle Aged</v>
      </c>
    </row>
    <row r="869" spans="1:9" x14ac:dyDescent="0.25">
      <c r="A869" t="s">
        <v>1113</v>
      </c>
      <c r="B869">
        <v>32</v>
      </c>
      <c r="C869" t="s">
        <v>16</v>
      </c>
      <c r="D869" t="s">
        <v>17</v>
      </c>
      <c r="E869">
        <v>33833</v>
      </c>
      <c r="F869" t="s">
        <v>446</v>
      </c>
      <c r="G869">
        <v>0.1</v>
      </c>
      <c r="H869" s="4">
        <v>1269.165</v>
      </c>
      <c r="I869" t="str">
        <f>IF(Table1[[#This Row],[age]]&lt;=25,"Gen Z", IF(Table1[[#This Row],[age]]&lt;=40,"Adults",IF(Table1[[#This Row],[age]]&lt;=55,"Middle Aged","Old")))</f>
        <v>Adults</v>
      </c>
    </row>
    <row r="870" spans="1:9" x14ac:dyDescent="0.25">
      <c r="A870" t="s">
        <v>1114</v>
      </c>
      <c r="B870">
        <v>56</v>
      </c>
      <c r="C870" t="s">
        <v>16</v>
      </c>
      <c r="D870" t="s">
        <v>24</v>
      </c>
      <c r="E870">
        <v>79396</v>
      </c>
      <c r="F870" t="s">
        <v>535</v>
      </c>
      <c r="G870">
        <v>0.8</v>
      </c>
      <c r="H870" s="4">
        <v>19175.84</v>
      </c>
      <c r="I870" t="str">
        <f>IF(Table1[[#This Row],[age]]&lt;=25,"Gen Z", IF(Table1[[#This Row],[age]]&lt;=40,"Adults",IF(Table1[[#This Row],[age]]&lt;=55,"Middle Aged","Old")))</f>
        <v>Old</v>
      </c>
    </row>
    <row r="871" spans="1:9" x14ac:dyDescent="0.25">
      <c r="A871" t="s">
        <v>1115</v>
      </c>
      <c r="B871">
        <v>43</v>
      </c>
      <c r="C871" t="s">
        <v>16</v>
      </c>
      <c r="D871" t="s">
        <v>13</v>
      </c>
      <c r="E871">
        <v>88436</v>
      </c>
      <c r="F871" t="s">
        <v>508</v>
      </c>
      <c r="G871">
        <v>0.4</v>
      </c>
      <c r="H871" s="4">
        <v>7768.72</v>
      </c>
      <c r="I871" t="str">
        <f>IF(Table1[[#This Row],[age]]&lt;=25,"Gen Z", IF(Table1[[#This Row],[age]]&lt;=40,"Adults",IF(Table1[[#This Row],[age]]&lt;=55,"Middle Aged","Old")))</f>
        <v>Middle Aged</v>
      </c>
    </row>
    <row r="872" spans="1:9" x14ac:dyDescent="0.25">
      <c r="A872" t="s">
        <v>1116</v>
      </c>
      <c r="B872">
        <v>26</v>
      </c>
      <c r="C872" t="s">
        <v>9</v>
      </c>
      <c r="D872" t="s">
        <v>13</v>
      </c>
      <c r="E872">
        <v>72673</v>
      </c>
      <c r="F872" t="s">
        <v>183</v>
      </c>
      <c r="G872">
        <v>1</v>
      </c>
      <c r="H872" s="4">
        <v>18633.650000000001</v>
      </c>
      <c r="I872" t="str">
        <f>IF(Table1[[#This Row],[age]]&lt;=25,"Gen Z", IF(Table1[[#This Row],[age]]&lt;=40,"Adults",IF(Table1[[#This Row],[age]]&lt;=55,"Middle Aged","Old")))</f>
        <v>Adults</v>
      </c>
    </row>
    <row r="873" spans="1:9" x14ac:dyDescent="0.25">
      <c r="A873" t="s">
        <v>1117</v>
      </c>
      <c r="B873">
        <v>51</v>
      </c>
      <c r="C873" t="s">
        <v>16</v>
      </c>
      <c r="D873" t="s">
        <v>24</v>
      </c>
      <c r="E873">
        <v>94796</v>
      </c>
      <c r="F873" t="s">
        <v>721</v>
      </c>
      <c r="G873">
        <v>1</v>
      </c>
      <c r="H873" s="4">
        <v>24739.8</v>
      </c>
      <c r="I873" t="str">
        <f>IF(Table1[[#This Row],[age]]&lt;=25,"Gen Z", IF(Table1[[#This Row],[age]]&lt;=40,"Adults",IF(Table1[[#This Row],[age]]&lt;=55,"Middle Aged","Old")))</f>
        <v>Middle Aged</v>
      </c>
    </row>
    <row r="874" spans="1:9" x14ac:dyDescent="0.25">
      <c r="A874" t="s">
        <v>1118</v>
      </c>
      <c r="B874">
        <v>33</v>
      </c>
      <c r="C874" t="s">
        <v>9</v>
      </c>
      <c r="D874" t="s">
        <v>13</v>
      </c>
      <c r="E874">
        <v>92967</v>
      </c>
      <c r="F874" t="s">
        <v>564</v>
      </c>
      <c r="G874">
        <v>0.5</v>
      </c>
      <c r="H874" s="4">
        <v>9824.1749999999993</v>
      </c>
      <c r="I874" t="str">
        <f>IF(Table1[[#This Row],[age]]&lt;=25,"Gen Z", IF(Table1[[#This Row],[age]]&lt;=40,"Adults",IF(Table1[[#This Row],[age]]&lt;=55,"Middle Aged","Old")))</f>
        <v>Adults</v>
      </c>
    </row>
    <row r="875" spans="1:9" x14ac:dyDescent="0.25">
      <c r="A875" t="s">
        <v>1119</v>
      </c>
      <c r="B875">
        <v>65</v>
      </c>
      <c r="C875" t="s">
        <v>16</v>
      </c>
      <c r="D875" t="s">
        <v>13</v>
      </c>
      <c r="E875">
        <v>95144</v>
      </c>
      <c r="F875" t="s">
        <v>1052</v>
      </c>
      <c r="G875">
        <v>0.5</v>
      </c>
      <c r="H875" s="4">
        <v>10878.6</v>
      </c>
      <c r="I875" t="str">
        <f>IF(Table1[[#This Row],[age]]&lt;=25,"Gen Z", IF(Table1[[#This Row],[age]]&lt;=40,"Adults",IF(Table1[[#This Row],[age]]&lt;=55,"Middle Aged","Old")))</f>
        <v>Old</v>
      </c>
    </row>
    <row r="876" spans="1:9" x14ac:dyDescent="0.25">
      <c r="A876" t="s">
        <v>1120</v>
      </c>
      <c r="B876">
        <v>62</v>
      </c>
      <c r="C876" t="s">
        <v>9</v>
      </c>
      <c r="D876" t="s">
        <v>24</v>
      </c>
      <c r="E876">
        <v>78546</v>
      </c>
      <c r="F876" t="s">
        <v>124</v>
      </c>
      <c r="G876">
        <v>0.2</v>
      </c>
      <c r="H876" s="4">
        <v>5185.46</v>
      </c>
      <c r="I876" t="str">
        <f>IF(Table1[[#This Row],[age]]&lt;=25,"Gen Z", IF(Table1[[#This Row],[age]]&lt;=40,"Adults",IF(Table1[[#This Row],[age]]&lt;=55,"Middle Aged","Old")))</f>
        <v>Old</v>
      </c>
    </row>
    <row r="877" spans="1:9" x14ac:dyDescent="0.25">
      <c r="A877" t="s">
        <v>1121</v>
      </c>
      <c r="B877">
        <v>55</v>
      </c>
      <c r="C877" t="s">
        <v>9</v>
      </c>
      <c r="D877" t="s">
        <v>13</v>
      </c>
      <c r="E877">
        <v>29992</v>
      </c>
      <c r="F877" t="s">
        <v>199</v>
      </c>
      <c r="G877">
        <v>0.7</v>
      </c>
      <c r="H877" s="4">
        <v>14349.719999999899</v>
      </c>
      <c r="I877" t="str">
        <f>IF(Table1[[#This Row],[age]]&lt;=25,"Gen Z", IF(Table1[[#This Row],[age]]&lt;=40,"Adults",IF(Table1[[#This Row],[age]]&lt;=55,"Middle Aged","Old")))</f>
        <v>Middle Aged</v>
      </c>
    </row>
    <row r="878" spans="1:9" x14ac:dyDescent="0.25">
      <c r="A878" t="s">
        <v>1122</v>
      </c>
      <c r="B878">
        <v>39</v>
      </c>
      <c r="C878" t="s">
        <v>16</v>
      </c>
      <c r="D878" t="s">
        <v>10</v>
      </c>
      <c r="E878">
        <v>63133</v>
      </c>
      <c r="F878" t="s">
        <v>55</v>
      </c>
      <c r="G878">
        <v>1</v>
      </c>
      <c r="H878" s="4">
        <v>13156.65</v>
      </c>
      <c r="I878" t="str">
        <f>IF(Table1[[#This Row],[age]]&lt;=25,"Gen Z", IF(Table1[[#This Row],[age]]&lt;=40,"Adults",IF(Table1[[#This Row],[age]]&lt;=55,"Middle Aged","Old")))</f>
        <v>Adults</v>
      </c>
    </row>
    <row r="879" spans="1:9" x14ac:dyDescent="0.25">
      <c r="A879" t="s">
        <v>621</v>
      </c>
      <c r="B879">
        <v>24</v>
      </c>
      <c r="C879" t="s">
        <v>16</v>
      </c>
      <c r="D879" t="s">
        <v>17</v>
      </c>
      <c r="E879">
        <v>83605</v>
      </c>
      <c r="F879" t="s">
        <v>622</v>
      </c>
      <c r="G879">
        <v>0.1</v>
      </c>
      <c r="H879" s="4">
        <v>1218.0250000000001</v>
      </c>
      <c r="I879" t="str">
        <f>IF(Table1[[#This Row],[age]]&lt;=25,"Gen Z", IF(Table1[[#This Row],[age]]&lt;=40,"Adults",IF(Table1[[#This Row],[age]]&lt;=55,"Middle Aged","Old")))</f>
        <v>Gen Z</v>
      </c>
    </row>
    <row r="880" spans="1:9" x14ac:dyDescent="0.25">
      <c r="A880" t="s">
        <v>1124</v>
      </c>
      <c r="B880">
        <v>37</v>
      </c>
      <c r="C880" t="s">
        <v>9</v>
      </c>
      <c r="D880" t="s">
        <v>10</v>
      </c>
      <c r="E880">
        <v>87741</v>
      </c>
      <c r="F880" t="s">
        <v>51</v>
      </c>
      <c r="G880">
        <v>0.1</v>
      </c>
      <c r="H880" s="4">
        <v>1638.7049999999999</v>
      </c>
      <c r="I880" t="str">
        <f>IF(Table1[[#This Row],[age]]&lt;=25,"Gen Z", IF(Table1[[#This Row],[age]]&lt;=40,"Adults",IF(Table1[[#This Row],[age]]&lt;=55,"Middle Aged","Old")))</f>
        <v>Adults</v>
      </c>
    </row>
    <row r="881" spans="1:9" x14ac:dyDescent="0.25">
      <c r="A881" t="s">
        <v>1125</v>
      </c>
      <c r="B881">
        <v>49</v>
      </c>
      <c r="C881" t="s">
        <v>16</v>
      </c>
      <c r="D881" t="s">
        <v>13</v>
      </c>
      <c r="E881">
        <v>87463</v>
      </c>
      <c r="F881" t="s">
        <v>231</v>
      </c>
      <c r="G881">
        <v>0.5</v>
      </c>
      <c r="H881" s="4">
        <v>9686.5750000000007</v>
      </c>
      <c r="I881" t="str">
        <f>IF(Table1[[#This Row],[age]]&lt;=25,"Gen Z", IF(Table1[[#This Row],[age]]&lt;=40,"Adults",IF(Table1[[#This Row],[age]]&lt;=55,"Middle Aged","Old")))</f>
        <v>Middle Aged</v>
      </c>
    </row>
    <row r="882" spans="1:9" x14ac:dyDescent="0.25">
      <c r="A882" t="s">
        <v>1126</v>
      </c>
      <c r="B882">
        <v>34</v>
      </c>
      <c r="C882" t="s">
        <v>16</v>
      </c>
      <c r="D882" t="s">
        <v>24</v>
      </c>
      <c r="E882">
        <v>99090</v>
      </c>
      <c r="F882" t="s">
        <v>477</v>
      </c>
      <c r="G882">
        <v>0.8</v>
      </c>
      <c r="H882" s="4">
        <v>16763.599999999999</v>
      </c>
      <c r="I882" t="str">
        <f>IF(Table1[[#This Row],[age]]&lt;=25,"Gen Z", IF(Table1[[#This Row],[age]]&lt;=40,"Adults",IF(Table1[[#This Row],[age]]&lt;=55,"Middle Aged","Old")))</f>
        <v>Adults</v>
      </c>
    </row>
    <row r="883" spans="1:9" x14ac:dyDescent="0.25">
      <c r="A883" t="s">
        <v>1127</v>
      </c>
      <c r="B883">
        <v>48</v>
      </c>
      <c r="C883" t="s">
        <v>9</v>
      </c>
      <c r="D883" t="s">
        <v>13</v>
      </c>
      <c r="E883">
        <v>21952</v>
      </c>
      <c r="F883" t="s">
        <v>156</v>
      </c>
      <c r="G883">
        <v>1</v>
      </c>
      <c r="H883" s="4">
        <v>18097.599999999999</v>
      </c>
      <c r="I883" t="str">
        <f>IF(Table1[[#This Row],[age]]&lt;=25,"Gen Z", IF(Table1[[#This Row],[age]]&lt;=40,"Adults",IF(Table1[[#This Row],[age]]&lt;=55,"Middle Aged","Old")))</f>
        <v>Middle Aged</v>
      </c>
    </row>
    <row r="884" spans="1:9" x14ac:dyDescent="0.25">
      <c r="A884" t="s">
        <v>1128</v>
      </c>
      <c r="B884">
        <v>56</v>
      </c>
      <c r="C884" t="s">
        <v>9</v>
      </c>
      <c r="D884" t="s">
        <v>10</v>
      </c>
      <c r="E884">
        <v>64790</v>
      </c>
      <c r="F884" t="s">
        <v>684</v>
      </c>
      <c r="G884">
        <v>0.2</v>
      </c>
      <c r="H884" s="4">
        <v>3447.9</v>
      </c>
      <c r="I884" t="str">
        <f>IF(Table1[[#This Row],[age]]&lt;=25,"Gen Z", IF(Table1[[#This Row],[age]]&lt;=40,"Adults",IF(Table1[[#This Row],[age]]&lt;=55,"Middle Aged","Old")))</f>
        <v>Old</v>
      </c>
    </row>
    <row r="885" spans="1:9" x14ac:dyDescent="0.25">
      <c r="A885" t="s">
        <v>1129</v>
      </c>
      <c r="B885">
        <v>27</v>
      </c>
      <c r="C885" t="s">
        <v>9</v>
      </c>
      <c r="D885" t="s">
        <v>24</v>
      </c>
      <c r="E885">
        <v>54374</v>
      </c>
      <c r="F885" t="s">
        <v>775</v>
      </c>
      <c r="G885">
        <v>0.6</v>
      </c>
      <c r="H885" s="4">
        <v>12431.22</v>
      </c>
      <c r="I885" t="str">
        <f>IF(Table1[[#This Row],[age]]&lt;=25,"Gen Z", IF(Table1[[#This Row],[age]]&lt;=40,"Adults",IF(Table1[[#This Row],[age]]&lt;=55,"Middle Aged","Old")))</f>
        <v>Adults</v>
      </c>
    </row>
    <row r="886" spans="1:9" x14ac:dyDescent="0.25">
      <c r="A886" t="s">
        <v>1130</v>
      </c>
      <c r="B886">
        <v>35</v>
      </c>
      <c r="C886" t="s">
        <v>16</v>
      </c>
      <c r="D886" t="s">
        <v>17</v>
      </c>
      <c r="E886">
        <v>92243</v>
      </c>
      <c r="F886" t="s">
        <v>721</v>
      </c>
      <c r="G886">
        <v>0.8</v>
      </c>
      <c r="H886" s="4">
        <v>12489.72</v>
      </c>
      <c r="I886" t="str">
        <f>IF(Table1[[#This Row],[age]]&lt;=25,"Gen Z", IF(Table1[[#This Row],[age]]&lt;=40,"Adults",IF(Table1[[#This Row],[age]]&lt;=55,"Middle Aged","Old")))</f>
        <v>Adults</v>
      </c>
    </row>
    <row r="887" spans="1:9" x14ac:dyDescent="0.25">
      <c r="A887" t="s">
        <v>1131</v>
      </c>
      <c r="B887">
        <v>47</v>
      </c>
      <c r="C887" t="s">
        <v>9</v>
      </c>
      <c r="D887" t="s">
        <v>24</v>
      </c>
      <c r="E887">
        <v>32318</v>
      </c>
      <c r="F887" t="s">
        <v>249</v>
      </c>
      <c r="G887">
        <v>0.2</v>
      </c>
      <c r="H887" s="4">
        <v>4323.18</v>
      </c>
      <c r="I887" t="str">
        <f>IF(Table1[[#This Row],[age]]&lt;=25,"Gen Z", IF(Table1[[#This Row],[age]]&lt;=40,"Adults",IF(Table1[[#This Row],[age]]&lt;=55,"Middle Aged","Old")))</f>
        <v>Middle Aged</v>
      </c>
    </row>
    <row r="888" spans="1:9" x14ac:dyDescent="0.25">
      <c r="A888" t="s">
        <v>1132</v>
      </c>
      <c r="B888">
        <v>61</v>
      </c>
      <c r="C888" t="s">
        <v>16</v>
      </c>
      <c r="D888" t="s">
        <v>10</v>
      </c>
      <c r="E888">
        <v>52896</v>
      </c>
      <c r="F888" t="s">
        <v>220</v>
      </c>
      <c r="G888">
        <v>0.6</v>
      </c>
      <c r="H888" s="4">
        <v>8786.8799999999992</v>
      </c>
      <c r="I888" t="str">
        <f>IF(Table1[[#This Row],[age]]&lt;=25,"Gen Z", IF(Table1[[#This Row],[age]]&lt;=40,"Adults",IF(Table1[[#This Row],[age]]&lt;=55,"Middle Aged","Old")))</f>
        <v>Old</v>
      </c>
    </row>
    <row r="889" spans="1:9" x14ac:dyDescent="0.25">
      <c r="A889" t="s">
        <v>1133</v>
      </c>
      <c r="B889">
        <v>39</v>
      </c>
      <c r="C889" t="s">
        <v>9</v>
      </c>
      <c r="D889" t="s">
        <v>10</v>
      </c>
      <c r="E889">
        <v>70317</v>
      </c>
      <c r="F889" t="s">
        <v>325</v>
      </c>
      <c r="G889">
        <v>0.6</v>
      </c>
      <c r="H889" s="4">
        <v>9309.51</v>
      </c>
      <c r="I889" t="str">
        <f>IF(Table1[[#This Row],[age]]&lt;=25,"Gen Z", IF(Table1[[#This Row],[age]]&lt;=40,"Adults",IF(Table1[[#This Row],[age]]&lt;=55,"Middle Aged","Old")))</f>
        <v>Adults</v>
      </c>
    </row>
    <row r="890" spans="1:9" x14ac:dyDescent="0.25">
      <c r="A890" t="s">
        <v>1134</v>
      </c>
      <c r="B890">
        <v>29</v>
      </c>
      <c r="C890" t="s">
        <v>9</v>
      </c>
      <c r="D890" t="s">
        <v>24</v>
      </c>
      <c r="E890">
        <v>25808</v>
      </c>
      <c r="F890" t="s">
        <v>671</v>
      </c>
      <c r="G890">
        <v>0.9</v>
      </c>
      <c r="H890" s="4">
        <v>17361.36</v>
      </c>
      <c r="I890" t="str">
        <f>IF(Table1[[#This Row],[age]]&lt;=25,"Gen Z", IF(Table1[[#This Row],[age]]&lt;=40,"Adults",IF(Table1[[#This Row],[age]]&lt;=55,"Middle Aged","Old")))</f>
        <v>Adults</v>
      </c>
    </row>
    <row r="891" spans="1:9" x14ac:dyDescent="0.25">
      <c r="A891" t="s">
        <v>1135</v>
      </c>
      <c r="B891">
        <v>50</v>
      </c>
      <c r="C891" t="s">
        <v>9</v>
      </c>
      <c r="D891" t="s">
        <v>13</v>
      </c>
      <c r="E891">
        <v>55406</v>
      </c>
      <c r="F891" t="s">
        <v>51</v>
      </c>
      <c r="G891">
        <v>1</v>
      </c>
      <c r="H891" s="4">
        <v>19770.3</v>
      </c>
      <c r="I891" t="str">
        <f>IF(Table1[[#This Row],[age]]&lt;=25,"Gen Z", IF(Table1[[#This Row],[age]]&lt;=40,"Adults",IF(Table1[[#This Row],[age]]&lt;=55,"Middle Aged","Old")))</f>
        <v>Middle Aged</v>
      </c>
    </row>
    <row r="892" spans="1:9" x14ac:dyDescent="0.25">
      <c r="A892" t="s">
        <v>1136</v>
      </c>
      <c r="B892">
        <v>58</v>
      </c>
      <c r="C892" t="s">
        <v>9</v>
      </c>
      <c r="D892" t="s">
        <v>10</v>
      </c>
      <c r="E892">
        <v>65749</v>
      </c>
      <c r="F892" t="s">
        <v>913</v>
      </c>
      <c r="G892">
        <v>0.1</v>
      </c>
      <c r="H892" s="4">
        <v>1728.7449999999999</v>
      </c>
      <c r="I892" t="str">
        <f>IF(Table1[[#This Row],[age]]&lt;=25,"Gen Z", IF(Table1[[#This Row],[age]]&lt;=40,"Adults",IF(Table1[[#This Row],[age]]&lt;=55,"Middle Aged","Old")))</f>
        <v>Old</v>
      </c>
    </row>
    <row r="893" spans="1:9" x14ac:dyDescent="0.25">
      <c r="A893" t="s">
        <v>1137</v>
      </c>
      <c r="B893">
        <v>46</v>
      </c>
      <c r="C893" t="s">
        <v>16</v>
      </c>
      <c r="D893" t="s">
        <v>13</v>
      </c>
      <c r="E893">
        <v>58611</v>
      </c>
      <c r="F893" t="s">
        <v>804</v>
      </c>
      <c r="G893">
        <v>0.5</v>
      </c>
      <c r="H893" s="4">
        <v>8965.2749999999996</v>
      </c>
      <c r="I893" t="str">
        <f>IF(Table1[[#This Row],[age]]&lt;=25,"Gen Z", IF(Table1[[#This Row],[age]]&lt;=40,"Adults",IF(Table1[[#This Row],[age]]&lt;=55,"Middle Aged","Old")))</f>
        <v>Middle Aged</v>
      </c>
    </row>
    <row r="894" spans="1:9" x14ac:dyDescent="0.25">
      <c r="A894" t="s">
        <v>1138</v>
      </c>
      <c r="B894">
        <v>49</v>
      </c>
      <c r="C894" t="s">
        <v>16</v>
      </c>
      <c r="D894" t="s">
        <v>24</v>
      </c>
      <c r="E894">
        <v>40678</v>
      </c>
      <c r="F894" t="s">
        <v>88</v>
      </c>
      <c r="G894">
        <v>0.4</v>
      </c>
      <c r="H894" s="4">
        <v>8013.56</v>
      </c>
      <c r="I894" t="str">
        <f>IF(Table1[[#This Row],[age]]&lt;=25,"Gen Z", IF(Table1[[#This Row],[age]]&lt;=40,"Adults",IF(Table1[[#This Row],[age]]&lt;=55,"Middle Aged","Old")))</f>
        <v>Middle Aged</v>
      </c>
    </row>
    <row r="895" spans="1:9" x14ac:dyDescent="0.25">
      <c r="A895" t="s">
        <v>1139</v>
      </c>
      <c r="B895">
        <v>40</v>
      </c>
      <c r="C895" t="s">
        <v>16</v>
      </c>
      <c r="D895" t="s">
        <v>10</v>
      </c>
      <c r="E895">
        <v>26247</v>
      </c>
      <c r="F895" t="s">
        <v>757</v>
      </c>
      <c r="G895">
        <v>0.7</v>
      </c>
      <c r="H895" s="4">
        <v>7918.6449999999904</v>
      </c>
      <c r="I895" t="str">
        <f>IF(Table1[[#This Row],[age]]&lt;=25,"Gen Z", IF(Table1[[#This Row],[age]]&lt;=40,"Adults",IF(Table1[[#This Row],[age]]&lt;=55,"Middle Aged","Old")))</f>
        <v>Adults</v>
      </c>
    </row>
    <row r="896" spans="1:9" x14ac:dyDescent="0.25">
      <c r="A896" t="s">
        <v>1140</v>
      </c>
      <c r="B896">
        <v>46</v>
      </c>
      <c r="C896" t="s">
        <v>9</v>
      </c>
      <c r="D896" t="s">
        <v>10</v>
      </c>
      <c r="E896">
        <v>62523</v>
      </c>
      <c r="F896" t="s">
        <v>290</v>
      </c>
      <c r="G896">
        <v>0.1</v>
      </c>
      <c r="H896" s="4">
        <v>1512.615</v>
      </c>
      <c r="I896" t="str">
        <f>IF(Table1[[#This Row],[age]]&lt;=25,"Gen Z", IF(Table1[[#This Row],[age]]&lt;=40,"Adults",IF(Table1[[#This Row],[age]]&lt;=55,"Middle Aged","Old")))</f>
        <v>Middle Aged</v>
      </c>
    </row>
    <row r="897" spans="1:9" x14ac:dyDescent="0.25">
      <c r="A897" t="s">
        <v>1141</v>
      </c>
      <c r="B897">
        <v>61</v>
      </c>
      <c r="C897" t="s">
        <v>16</v>
      </c>
      <c r="D897" t="s">
        <v>24</v>
      </c>
      <c r="E897">
        <v>52773</v>
      </c>
      <c r="F897" t="s">
        <v>33</v>
      </c>
      <c r="G897">
        <v>0.4</v>
      </c>
      <c r="H897" s="4">
        <v>9055.4599999999991</v>
      </c>
      <c r="I897" t="str">
        <f>IF(Table1[[#This Row],[age]]&lt;=25,"Gen Z", IF(Table1[[#This Row],[age]]&lt;=40,"Adults",IF(Table1[[#This Row],[age]]&lt;=55,"Middle Aged","Old")))</f>
        <v>Old</v>
      </c>
    </row>
    <row r="898" spans="1:9" x14ac:dyDescent="0.25">
      <c r="A898" t="s">
        <v>1142</v>
      </c>
      <c r="B898">
        <v>62</v>
      </c>
      <c r="C898" t="s">
        <v>16</v>
      </c>
      <c r="D898" t="s">
        <v>24</v>
      </c>
      <c r="E898">
        <v>33460</v>
      </c>
      <c r="F898" t="s">
        <v>91</v>
      </c>
      <c r="G898">
        <v>0.7</v>
      </c>
      <c r="H898" s="4">
        <v>15171.0999999999</v>
      </c>
      <c r="I898" t="str">
        <f>IF(Table1[[#This Row],[age]]&lt;=25,"Gen Z", IF(Table1[[#This Row],[age]]&lt;=40,"Adults",IF(Table1[[#This Row],[age]]&lt;=55,"Middle Aged","Old")))</f>
        <v>Old</v>
      </c>
    </row>
    <row r="899" spans="1:9" x14ac:dyDescent="0.25">
      <c r="A899" t="s">
        <v>1143</v>
      </c>
      <c r="B899">
        <v>53</v>
      </c>
      <c r="C899" t="s">
        <v>16</v>
      </c>
      <c r="D899" t="s">
        <v>13</v>
      </c>
      <c r="E899">
        <v>33722</v>
      </c>
      <c r="F899" t="s">
        <v>177</v>
      </c>
      <c r="G899">
        <v>0.3</v>
      </c>
      <c r="H899" s="4">
        <v>5605.8299999999899</v>
      </c>
      <c r="I899" t="str">
        <f>IF(Table1[[#This Row],[age]]&lt;=25,"Gen Z", IF(Table1[[#This Row],[age]]&lt;=40,"Adults",IF(Table1[[#This Row],[age]]&lt;=55,"Middle Aged","Old")))</f>
        <v>Middle Aged</v>
      </c>
    </row>
    <row r="900" spans="1:9" x14ac:dyDescent="0.25">
      <c r="A900" t="s">
        <v>353</v>
      </c>
      <c r="B900">
        <v>18</v>
      </c>
      <c r="C900" t="s">
        <v>16</v>
      </c>
      <c r="D900" t="s">
        <v>13</v>
      </c>
      <c r="E900">
        <v>28722</v>
      </c>
      <c r="F900" t="s">
        <v>354</v>
      </c>
      <c r="G900">
        <v>0.1</v>
      </c>
      <c r="H900" s="4">
        <v>1143.6099999999999</v>
      </c>
      <c r="I900" t="str">
        <f>IF(Table1[[#This Row],[age]]&lt;=25,"Gen Z", IF(Table1[[#This Row],[age]]&lt;=40,"Adults",IF(Table1[[#This Row],[age]]&lt;=55,"Middle Aged","Old")))</f>
        <v>Gen Z</v>
      </c>
    </row>
    <row r="901" spans="1:9" x14ac:dyDescent="0.25">
      <c r="A901" t="s">
        <v>1145</v>
      </c>
      <c r="B901">
        <v>60</v>
      </c>
      <c r="C901" t="s">
        <v>9</v>
      </c>
      <c r="D901" t="s">
        <v>10</v>
      </c>
      <c r="E901">
        <v>63714</v>
      </c>
      <c r="F901" t="s">
        <v>293</v>
      </c>
      <c r="G901">
        <v>0.8</v>
      </c>
      <c r="H901" s="4">
        <v>13748.56</v>
      </c>
      <c r="I901" t="str">
        <f>IF(Table1[[#This Row],[age]]&lt;=25,"Gen Z", IF(Table1[[#This Row],[age]]&lt;=40,"Adults",IF(Table1[[#This Row],[age]]&lt;=55,"Middle Aged","Old")))</f>
        <v>Old</v>
      </c>
    </row>
    <row r="902" spans="1:9" x14ac:dyDescent="0.25">
      <c r="A902" t="s">
        <v>1146</v>
      </c>
      <c r="B902">
        <v>55</v>
      </c>
      <c r="C902" t="s">
        <v>9</v>
      </c>
      <c r="D902" t="s">
        <v>13</v>
      </c>
      <c r="E902">
        <v>63828</v>
      </c>
      <c r="F902" t="s">
        <v>356</v>
      </c>
      <c r="G902">
        <v>0.4</v>
      </c>
      <c r="H902" s="4">
        <v>8876.56</v>
      </c>
      <c r="I902" t="str">
        <f>IF(Table1[[#This Row],[age]]&lt;=25,"Gen Z", IF(Table1[[#This Row],[age]]&lt;=40,"Adults",IF(Table1[[#This Row],[age]]&lt;=55,"Middle Aged","Old")))</f>
        <v>Middle Aged</v>
      </c>
    </row>
    <row r="903" spans="1:9" x14ac:dyDescent="0.25">
      <c r="A903" t="s">
        <v>189</v>
      </c>
      <c r="B903">
        <v>24</v>
      </c>
      <c r="C903" t="s">
        <v>9</v>
      </c>
      <c r="D903" t="s">
        <v>17</v>
      </c>
      <c r="E903">
        <v>22651</v>
      </c>
      <c r="F903" t="s">
        <v>190</v>
      </c>
      <c r="G903">
        <v>0.1</v>
      </c>
      <c r="H903" s="4">
        <v>1113.2549999999901</v>
      </c>
      <c r="I903" t="str">
        <f>IF(Table1[[#This Row],[age]]&lt;=25,"Gen Z", IF(Table1[[#This Row],[age]]&lt;=40,"Adults",IF(Table1[[#This Row],[age]]&lt;=55,"Middle Aged","Old")))</f>
        <v>Gen Z</v>
      </c>
    </row>
    <row r="904" spans="1:9" x14ac:dyDescent="0.25">
      <c r="A904" t="s">
        <v>1148</v>
      </c>
      <c r="B904">
        <v>61</v>
      </c>
      <c r="C904" t="s">
        <v>9</v>
      </c>
      <c r="D904" t="s">
        <v>13</v>
      </c>
      <c r="E904">
        <v>25588</v>
      </c>
      <c r="F904" t="s">
        <v>226</v>
      </c>
      <c r="G904">
        <v>0.9</v>
      </c>
      <c r="H904" s="4">
        <v>18251.46</v>
      </c>
      <c r="I904" t="str">
        <f>IF(Table1[[#This Row],[age]]&lt;=25,"Gen Z", IF(Table1[[#This Row],[age]]&lt;=40,"Adults",IF(Table1[[#This Row],[age]]&lt;=55,"Middle Aged","Old")))</f>
        <v>Old</v>
      </c>
    </row>
    <row r="905" spans="1:9" x14ac:dyDescent="0.25">
      <c r="A905" t="s">
        <v>1149</v>
      </c>
      <c r="B905">
        <v>30</v>
      </c>
      <c r="C905" t="s">
        <v>16</v>
      </c>
      <c r="D905" t="s">
        <v>17</v>
      </c>
      <c r="E905">
        <v>23947</v>
      </c>
      <c r="F905" t="s">
        <v>312</v>
      </c>
      <c r="G905">
        <v>0.9</v>
      </c>
      <c r="H905" s="4">
        <v>10977.615</v>
      </c>
      <c r="I905" t="str">
        <f>IF(Table1[[#This Row],[age]]&lt;=25,"Gen Z", IF(Table1[[#This Row],[age]]&lt;=40,"Adults",IF(Table1[[#This Row],[age]]&lt;=55,"Middle Aged","Old")))</f>
        <v>Adults</v>
      </c>
    </row>
    <row r="906" spans="1:9" x14ac:dyDescent="0.25">
      <c r="A906" t="s">
        <v>1150</v>
      </c>
      <c r="B906">
        <v>38</v>
      </c>
      <c r="C906" t="s">
        <v>16</v>
      </c>
      <c r="D906" t="s">
        <v>17</v>
      </c>
      <c r="E906">
        <v>94979</v>
      </c>
      <c r="F906" t="s">
        <v>306</v>
      </c>
      <c r="G906">
        <v>0.8</v>
      </c>
      <c r="H906" s="4">
        <v>14199.16</v>
      </c>
      <c r="I906" t="str">
        <f>IF(Table1[[#This Row],[age]]&lt;=25,"Gen Z", IF(Table1[[#This Row],[age]]&lt;=40,"Adults",IF(Table1[[#This Row],[age]]&lt;=55,"Middle Aged","Old")))</f>
        <v>Adults</v>
      </c>
    </row>
    <row r="907" spans="1:9" x14ac:dyDescent="0.25">
      <c r="A907" t="s">
        <v>1151</v>
      </c>
      <c r="B907">
        <v>52</v>
      </c>
      <c r="C907" t="s">
        <v>9</v>
      </c>
      <c r="D907" t="s">
        <v>24</v>
      </c>
      <c r="E907">
        <v>43552</v>
      </c>
      <c r="F907" t="s">
        <v>502</v>
      </c>
      <c r="G907">
        <v>0.8</v>
      </c>
      <c r="H907" s="4">
        <v>19342.0799999999</v>
      </c>
      <c r="I907" t="str">
        <f>IF(Table1[[#This Row],[age]]&lt;=25,"Gen Z", IF(Table1[[#This Row],[age]]&lt;=40,"Adults",IF(Table1[[#This Row],[age]]&lt;=55,"Middle Aged","Old")))</f>
        <v>Middle Aged</v>
      </c>
    </row>
    <row r="908" spans="1:9" x14ac:dyDescent="0.25">
      <c r="A908" t="s">
        <v>1152</v>
      </c>
      <c r="B908">
        <v>34</v>
      </c>
      <c r="C908" t="s">
        <v>16</v>
      </c>
      <c r="D908" t="s">
        <v>10</v>
      </c>
      <c r="E908">
        <v>67276</v>
      </c>
      <c r="F908" t="s">
        <v>227</v>
      </c>
      <c r="G908">
        <v>0.5</v>
      </c>
      <c r="H908" s="4">
        <v>5681.9</v>
      </c>
      <c r="I908" t="str">
        <f>IF(Table1[[#This Row],[age]]&lt;=25,"Gen Z", IF(Table1[[#This Row],[age]]&lt;=40,"Adults",IF(Table1[[#This Row],[age]]&lt;=55,"Middle Aged","Old")))</f>
        <v>Adults</v>
      </c>
    </row>
    <row r="909" spans="1:9" x14ac:dyDescent="0.25">
      <c r="A909" t="s">
        <v>1153</v>
      </c>
      <c r="B909">
        <v>65</v>
      </c>
      <c r="C909" t="s">
        <v>9</v>
      </c>
      <c r="D909" t="s">
        <v>13</v>
      </c>
      <c r="E909">
        <v>50017</v>
      </c>
      <c r="F909" t="s">
        <v>220</v>
      </c>
      <c r="G909">
        <v>0.7</v>
      </c>
      <c r="H909" s="4">
        <v>15050.594999999899</v>
      </c>
      <c r="I909" t="str">
        <f>IF(Table1[[#This Row],[age]]&lt;=25,"Gen Z", IF(Table1[[#This Row],[age]]&lt;=40,"Adults",IF(Table1[[#This Row],[age]]&lt;=55,"Middle Aged","Old")))</f>
        <v>Old</v>
      </c>
    </row>
    <row r="910" spans="1:9" x14ac:dyDescent="0.25">
      <c r="A910" t="s">
        <v>933</v>
      </c>
      <c r="B910">
        <v>19</v>
      </c>
      <c r="C910" t="s">
        <v>9</v>
      </c>
      <c r="D910" t="s">
        <v>10</v>
      </c>
      <c r="E910">
        <v>56471</v>
      </c>
      <c r="F910" t="s">
        <v>580</v>
      </c>
      <c r="G910">
        <v>0.1</v>
      </c>
      <c r="H910" s="4">
        <v>982.35500000000002</v>
      </c>
      <c r="I910" t="str">
        <f>IF(Table1[[#This Row],[age]]&lt;=25,"Gen Z", IF(Table1[[#This Row],[age]]&lt;=40,"Adults",IF(Table1[[#This Row],[age]]&lt;=55,"Middle Aged","Old")))</f>
        <v>Gen Z</v>
      </c>
    </row>
    <row r="911" spans="1:9" x14ac:dyDescent="0.25">
      <c r="A911" t="s">
        <v>1155</v>
      </c>
      <c r="B911">
        <v>39</v>
      </c>
      <c r="C911" t="s">
        <v>16</v>
      </c>
      <c r="D911" t="s">
        <v>10</v>
      </c>
      <c r="E911">
        <v>25449</v>
      </c>
      <c r="F911" t="s">
        <v>325</v>
      </c>
      <c r="G911">
        <v>0.9</v>
      </c>
      <c r="H911" s="4">
        <v>10145.205</v>
      </c>
      <c r="I911" t="str">
        <f>IF(Table1[[#This Row],[age]]&lt;=25,"Gen Z", IF(Table1[[#This Row],[age]]&lt;=40,"Adults",IF(Table1[[#This Row],[age]]&lt;=55,"Middle Aged","Old")))</f>
        <v>Adults</v>
      </c>
    </row>
    <row r="912" spans="1:9" x14ac:dyDescent="0.25">
      <c r="A912" t="s">
        <v>1156</v>
      </c>
      <c r="B912">
        <v>28</v>
      </c>
      <c r="C912" t="s">
        <v>16</v>
      </c>
      <c r="D912" t="s">
        <v>10</v>
      </c>
      <c r="E912">
        <v>38291</v>
      </c>
      <c r="F912" t="s">
        <v>777</v>
      </c>
      <c r="G912">
        <v>0.3</v>
      </c>
      <c r="H912" s="4">
        <v>2974.3649999999998</v>
      </c>
      <c r="I912" t="str">
        <f>IF(Table1[[#This Row],[age]]&lt;=25,"Gen Z", IF(Table1[[#This Row],[age]]&lt;=40,"Adults",IF(Table1[[#This Row],[age]]&lt;=55,"Middle Aged","Old")))</f>
        <v>Adults</v>
      </c>
    </row>
    <row r="913" spans="1:9" x14ac:dyDescent="0.25">
      <c r="A913" t="s">
        <v>1157</v>
      </c>
      <c r="B913">
        <v>53</v>
      </c>
      <c r="C913" t="s">
        <v>16</v>
      </c>
      <c r="D913" t="s">
        <v>24</v>
      </c>
      <c r="E913">
        <v>70979</v>
      </c>
      <c r="F913" t="s">
        <v>373</v>
      </c>
      <c r="G913">
        <v>0.1</v>
      </c>
      <c r="H913" s="4">
        <v>2354.895</v>
      </c>
      <c r="I913" t="str">
        <f>IF(Table1[[#This Row],[age]]&lt;=25,"Gen Z", IF(Table1[[#This Row],[age]]&lt;=40,"Adults",IF(Table1[[#This Row],[age]]&lt;=55,"Middle Aged","Old")))</f>
        <v>Middle Aged</v>
      </c>
    </row>
    <row r="914" spans="1:9" x14ac:dyDescent="0.25">
      <c r="A914" t="s">
        <v>1158</v>
      </c>
      <c r="B914">
        <v>41</v>
      </c>
      <c r="C914" t="s">
        <v>9</v>
      </c>
      <c r="D914" t="s">
        <v>13</v>
      </c>
      <c r="E914">
        <v>93859</v>
      </c>
      <c r="F914" t="s">
        <v>159</v>
      </c>
      <c r="G914">
        <v>0.1</v>
      </c>
      <c r="H914" s="4">
        <v>2169.2950000000001</v>
      </c>
      <c r="I914" t="str">
        <f>IF(Table1[[#This Row],[age]]&lt;=25,"Gen Z", IF(Table1[[#This Row],[age]]&lt;=40,"Adults",IF(Table1[[#This Row],[age]]&lt;=55,"Middle Aged","Old")))</f>
        <v>Middle Aged</v>
      </c>
    </row>
    <row r="915" spans="1:9" x14ac:dyDescent="0.25">
      <c r="A915" t="s">
        <v>1159</v>
      </c>
      <c r="B915">
        <v>33</v>
      </c>
      <c r="C915" t="s">
        <v>16</v>
      </c>
      <c r="D915" t="s">
        <v>13</v>
      </c>
      <c r="E915">
        <v>68148</v>
      </c>
      <c r="F915" t="s">
        <v>287</v>
      </c>
      <c r="G915">
        <v>0.6</v>
      </c>
      <c r="H915" s="4">
        <v>9844.44</v>
      </c>
      <c r="I915" t="str">
        <f>IF(Table1[[#This Row],[age]]&lt;=25,"Gen Z", IF(Table1[[#This Row],[age]]&lt;=40,"Adults",IF(Table1[[#This Row],[age]]&lt;=55,"Middle Aged","Old")))</f>
        <v>Adults</v>
      </c>
    </row>
    <row r="916" spans="1:9" x14ac:dyDescent="0.25">
      <c r="A916" t="s">
        <v>986</v>
      </c>
      <c r="B916">
        <v>23</v>
      </c>
      <c r="C916" t="s">
        <v>16</v>
      </c>
      <c r="D916" t="s">
        <v>17</v>
      </c>
      <c r="E916">
        <v>34337</v>
      </c>
      <c r="F916" t="s">
        <v>540</v>
      </c>
      <c r="G916">
        <v>0.1</v>
      </c>
      <c r="H916" s="4">
        <v>971.68499999999995</v>
      </c>
      <c r="I916" t="str">
        <f>IF(Table1[[#This Row],[age]]&lt;=25,"Gen Z", IF(Table1[[#This Row],[age]]&lt;=40,"Adults",IF(Table1[[#This Row],[age]]&lt;=55,"Middle Aged","Old")))</f>
        <v>Gen Z</v>
      </c>
    </row>
    <row r="917" spans="1:9" x14ac:dyDescent="0.25">
      <c r="A917" t="s">
        <v>1161</v>
      </c>
      <c r="B917">
        <v>30</v>
      </c>
      <c r="C917" t="s">
        <v>9</v>
      </c>
      <c r="D917" t="s">
        <v>13</v>
      </c>
      <c r="E917">
        <v>39701</v>
      </c>
      <c r="F917" t="s">
        <v>566</v>
      </c>
      <c r="G917">
        <v>0.4</v>
      </c>
      <c r="H917" s="4">
        <v>6794.02</v>
      </c>
      <c r="I917" t="str">
        <f>IF(Table1[[#This Row],[age]]&lt;=25,"Gen Z", IF(Table1[[#This Row],[age]]&lt;=40,"Adults",IF(Table1[[#This Row],[age]]&lt;=55,"Middle Aged","Old")))</f>
        <v>Adults</v>
      </c>
    </row>
    <row r="918" spans="1:9" x14ac:dyDescent="0.25">
      <c r="A918" t="s">
        <v>1162</v>
      </c>
      <c r="B918">
        <v>51</v>
      </c>
      <c r="C918" t="s">
        <v>16</v>
      </c>
      <c r="D918" t="s">
        <v>17</v>
      </c>
      <c r="E918">
        <v>86267</v>
      </c>
      <c r="F918" t="s">
        <v>1052</v>
      </c>
      <c r="G918">
        <v>0.2</v>
      </c>
      <c r="H918" s="4">
        <v>3862.67</v>
      </c>
      <c r="I918" t="str">
        <f>IF(Table1[[#This Row],[age]]&lt;=25,"Gen Z", IF(Table1[[#This Row],[age]]&lt;=40,"Adults",IF(Table1[[#This Row],[age]]&lt;=55,"Middle Aged","Old")))</f>
        <v>Middle Aged</v>
      </c>
    </row>
    <row r="919" spans="1:9" x14ac:dyDescent="0.25">
      <c r="A919" t="s">
        <v>1163</v>
      </c>
      <c r="B919">
        <v>38</v>
      </c>
      <c r="C919" t="s">
        <v>16</v>
      </c>
      <c r="D919" t="s">
        <v>17</v>
      </c>
      <c r="E919">
        <v>66881</v>
      </c>
      <c r="F919" t="s">
        <v>354</v>
      </c>
      <c r="G919">
        <v>0.5</v>
      </c>
      <c r="H919" s="4">
        <v>8172.0249999999996</v>
      </c>
      <c r="I919" t="str">
        <f>IF(Table1[[#This Row],[age]]&lt;=25,"Gen Z", IF(Table1[[#This Row],[age]]&lt;=40,"Adults",IF(Table1[[#This Row],[age]]&lt;=55,"Middle Aged","Old")))</f>
        <v>Adults</v>
      </c>
    </row>
    <row r="920" spans="1:9" x14ac:dyDescent="0.25">
      <c r="A920" t="s">
        <v>1164</v>
      </c>
      <c r="B920">
        <v>47</v>
      </c>
      <c r="C920" t="s">
        <v>9</v>
      </c>
      <c r="D920" t="s">
        <v>24</v>
      </c>
      <c r="E920">
        <v>44238</v>
      </c>
      <c r="F920" t="s">
        <v>80</v>
      </c>
      <c r="G920">
        <v>0.7</v>
      </c>
      <c r="H920" s="4">
        <v>15548.33</v>
      </c>
      <c r="I920" t="str">
        <f>IF(Table1[[#This Row],[age]]&lt;=25,"Gen Z", IF(Table1[[#This Row],[age]]&lt;=40,"Adults",IF(Table1[[#This Row],[age]]&lt;=55,"Middle Aged","Old")))</f>
        <v>Middle Aged</v>
      </c>
    </row>
    <row r="921" spans="1:9" x14ac:dyDescent="0.25">
      <c r="A921" t="s">
        <v>1165</v>
      </c>
      <c r="B921">
        <v>44</v>
      </c>
      <c r="C921" t="s">
        <v>9</v>
      </c>
      <c r="D921" t="s">
        <v>10</v>
      </c>
      <c r="E921">
        <v>61578</v>
      </c>
      <c r="F921" t="s">
        <v>11</v>
      </c>
      <c r="G921">
        <v>0.3</v>
      </c>
      <c r="H921" s="4">
        <v>4523.67</v>
      </c>
      <c r="I921" t="str">
        <f>IF(Table1[[#This Row],[age]]&lt;=25,"Gen Z", IF(Table1[[#This Row],[age]]&lt;=40,"Adults",IF(Table1[[#This Row],[age]]&lt;=55,"Middle Aged","Old")))</f>
        <v>Middle Aged</v>
      </c>
    </row>
    <row r="922" spans="1:9" x14ac:dyDescent="0.25">
      <c r="A922" t="s">
        <v>1166</v>
      </c>
      <c r="B922">
        <v>34</v>
      </c>
      <c r="C922" t="s">
        <v>16</v>
      </c>
      <c r="D922" t="s">
        <v>13</v>
      </c>
      <c r="E922">
        <v>78670</v>
      </c>
      <c r="F922" t="s">
        <v>115</v>
      </c>
      <c r="G922">
        <v>0.2</v>
      </c>
      <c r="H922" s="4">
        <v>3386.7</v>
      </c>
      <c r="I922" t="str">
        <f>IF(Table1[[#This Row],[age]]&lt;=25,"Gen Z", IF(Table1[[#This Row],[age]]&lt;=40,"Adults",IF(Table1[[#This Row],[age]]&lt;=55,"Middle Aged","Old")))</f>
        <v>Adults</v>
      </c>
    </row>
    <row r="923" spans="1:9" x14ac:dyDescent="0.25">
      <c r="A923" t="s">
        <v>1167</v>
      </c>
      <c r="B923">
        <v>41</v>
      </c>
      <c r="C923" t="s">
        <v>9</v>
      </c>
      <c r="D923" t="s">
        <v>13</v>
      </c>
      <c r="E923">
        <v>66114</v>
      </c>
      <c r="F923" t="s">
        <v>506</v>
      </c>
      <c r="G923">
        <v>0.3</v>
      </c>
      <c r="H923" s="4">
        <v>6091.71</v>
      </c>
      <c r="I923" t="str">
        <f>IF(Table1[[#This Row],[age]]&lt;=25,"Gen Z", IF(Table1[[#This Row],[age]]&lt;=40,"Adults",IF(Table1[[#This Row],[age]]&lt;=55,"Middle Aged","Old")))</f>
        <v>Middle Aged</v>
      </c>
    </row>
    <row r="924" spans="1:9" x14ac:dyDescent="0.25">
      <c r="A924" t="s">
        <v>1168</v>
      </c>
      <c r="B924">
        <v>44</v>
      </c>
      <c r="C924" t="s">
        <v>16</v>
      </c>
      <c r="D924" t="s">
        <v>17</v>
      </c>
      <c r="E924">
        <v>40671</v>
      </c>
      <c r="F924" t="s">
        <v>33</v>
      </c>
      <c r="G924">
        <v>1</v>
      </c>
      <c r="H924" s="4">
        <v>15033.55</v>
      </c>
      <c r="I924" t="str">
        <f>IF(Table1[[#This Row],[age]]&lt;=25,"Gen Z", IF(Table1[[#This Row],[age]]&lt;=40,"Adults",IF(Table1[[#This Row],[age]]&lt;=55,"Middle Aged","Old")))</f>
        <v>Middle Aged</v>
      </c>
    </row>
    <row r="925" spans="1:9" x14ac:dyDescent="0.25">
      <c r="A925" t="s">
        <v>1169</v>
      </c>
      <c r="B925">
        <v>47</v>
      </c>
      <c r="C925" t="s">
        <v>9</v>
      </c>
      <c r="D925" t="s">
        <v>17</v>
      </c>
      <c r="E925">
        <v>20206</v>
      </c>
      <c r="F925" t="s">
        <v>82</v>
      </c>
      <c r="G925">
        <v>0.6</v>
      </c>
      <c r="H925" s="4">
        <v>9606.1799999999894</v>
      </c>
      <c r="I925" t="str">
        <f>IF(Table1[[#This Row],[age]]&lt;=25,"Gen Z", IF(Table1[[#This Row],[age]]&lt;=40,"Adults",IF(Table1[[#This Row],[age]]&lt;=55,"Middle Aged","Old")))</f>
        <v>Middle Aged</v>
      </c>
    </row>
    <row r="926" spans="1:9" x14ac:dyDescent="0.25">
      <c r="A926" t="s">
        <v>1170</v>
      </c>
      <c r="B926">
        <v>26</v>
      </c>
      <c r="C926" t="s">
        <v>16</v>
      </c>
      <c r="D926" t="s">
        <v>24</v>
      </c>
      <c r="E926">
        <v>73630</v>
      </c>
      <c r="F926" t="s">
        <v>677</v>
      </c>
      <c r="G926">
        <v>1</v>
      </c>
      <c r="H926" s="4">
        <v>19681.5</v>
      </c>
      <c r="I926" t="str">
        <f>IF(Table1[[#This Row],[age]]&lt;=25,"Gen Z", IF(Table1[[#This Row],[age]]&lt;=40,"Adults",IF(Table1[[#This Row],[age]]&lt;=55,"Middle Aged","Old")))</f>
        <v>Adults</v>
      </c>
    </row>
    <row r="927" spans="1:9" x14ac:dyDescent="0.25">
      <c r="A927" t="s">
        <v>836</v>
      </c>
      <c r="B927">
        <v>25</v>
      </c>
      <c r="C927" t="s">
        <v>9</v>
      </c>
      <c r="D927" t="s">
        <v>10</v>
      </c>
      <c r="E927">
        <v>38933</v>
      </c>
      <c r="F927" t="s">
        <v>25</v>
      </c>
      <c r="G927">
        <v>0.1</v>
      </c>
      <c r="H927" s="4">
        <v>894.66499999999996</v>
      </c>
      <c r="I927" t="str">
        <f>IF(Table1[[#This Row],[age]]&lt;=25,"Gen Z", IF(Table1[[#This Row],[age]]&lt;=40,"Adults",IF(Table1[[#This Row],[age]]&lt;=55,"Middle Aged","Old")))</f>
        <v>Gen Z</v>
      </c>
    </row>
    <row r="928" spans="1:9" x14ac:dyDescent="0.25">
      <c r="A928" t="s">
        <v>1172</v>
      </c>
      <c r="B928">
        <v>62</v>
      </c>
      <c r="C928" t="s">
        <v>16</v>
      </c>
      <c r="D928" t="s">
        <v>24</v>
      </c>
      <c r="E928">
        <v>20403</v>
      </c>
      <c r="F928" t="s">
        <v>497</v>
      </c>
      <c r="G928">
        <v>1</v>
      </c>
      <c r="H928" s="4">
        <v>21020.15</v>
      </c>
      <c r="I928" t="str">
        <f>IF(Table1[[#This Row],[age]]&lt;=25,"Gen Z", IF(Table1[[#This Row],[age]]&lt;=40,"Adults",IF(Table1[[#This Row],[age]]&lt;=55,"Middle Aged","Old")))</f>
        <v>Old</v>
      </c>
    </row>
    <row r="929" spans="1:9" x14ac:dyDescent="0.25">
      <c r="A929" t="s">
        <v>1173</v>
      </c>
      <c r="B929">
        <v>32</v>
      </c>
      <c r="C929" t="s">
        <v>9</v>
      </c>
      <c r="D929" t="s">
        <v>24</v>
      </c>
      <c r="E929">
        <v>84710</v>
      </c>
      <c r="F929" t="s">
        <v>573</v>
      </c>
      <c r="G929">
        <v>1</v>
      </c>
      <c r="H929" s="4">
        <v>22235.5</v>
      </c>
      <c r="I929" t="str">
        <f>IF(Table1[[#This Row],[age]]&lt;=25,"Gen Z", IF(Table1[[#This Row],[age]]&lt;=40,"Adults",IF(Table1[[#This Row],[age]]&lt;=55,"Middle Aged","Old")))</f>
        <v>Adults</v>
      </c>
    </row>
    <row r="930" spans="1:9" x14ac:dyDescent="0.25">
      <c r="A930" t="s">
        <v>1174</v>
      </c>
      <c r="B930">
        <v>45</v>
      </c>
      <c r="C930" t="s">
        <v>9</v>
      </c>
      <c r="D930" t="s">
        <v>24</v>
      </c>
      <c r="E930">
        <v>28001</v>
      </c>
      <c r="F930" t="s">
        <v>138</v>
      </c>
      <c r="G930">
        <v>0.5</v>
      </c>
      <c r="H930" s="4">
        <v>10700.025</v>
      </c>
      <c r="I930" t="str">
        <f>IF(Table1[[#This Row],[age]]&lt;=25,"Gen Z", IF(Table1[[#This Row],[age]]&lt;=40,"Adults",IF(Table1[[#This Row],[age]]&lt;=55,"Middle Aged","Old")))</f>
        <v>Middle Aged</v>
      </c>
    </row>
    <row r="931" spans="1:9" x14ac:dyDescent="0.25">
      <c r="A931" t="s">
        <v>1175</v>
      </c>
      <c r="B931">
        <v>29</v>
      </c>
      <c r="C931" t="s">
        <v>16</v>
      </c>
      <c r="D931" t="s">
        <v>13</v>
      </c>
      <c r="E931">
        <v>35972</v>
      </c>
      <c r="F931" t="s">
        <v>646</v>
      </c>
      <c r="G931">
        <v>0.9</v>
      </c>
      <c r="H931" s="4">
        <v>13318.74</v>
      </c>
      <c r="I931" t="str">
        <f>IF(Table1[[#This Row],[age]]&lt;=25,"Gen Z", IF(Table1[[#This Row],[age]]&lt;=40,"Adults",IF(Table1[[#This Row],[age]]&lt;=55,"Middle Aged","Old")))</f>
        <v>Adults</v>
      </c>
    </row>
    <row r="932" spans="1:9" x14ac:dyDescent="0.25">
      <c r="A932" t="s">
        <v>1176</v>
      </c>
      <c r="B932">
        <v>57</v>
      </c>
      <c r="C932" t="s">
        <v>9</v>
      </c>
      <c r="D932" t="s">
        <v>17</v>
      </c>
      <c r="E932">
        <v>95396</v>
      </c>
      <c r="F932" t="s">
        <v>109</v>
      </c>
      <c r="G932">
        <v>0.7</v>
      </c>
      <c r="H932" s="4">
        <v>15238.859999999901</v>
      </c>
      <c r="I932" t="str">
        <f>IF(Table1[[#This Row],[age]]&lt;=25,"Gen Z", IF(Table1[[#This Row],[age]]&lt;=40,"Adults",IF(Table1[[#This Row],[age]]&lt;=55,"Middle Aged","Old")))</f>
        <v>Old</v>
      </c>
    </row>
    <row r="933" spans="1:9" x14ac:dyDescent="0.25">
      <c r="A933" t="s">
        <v>1177</v>
      </c>
      <c r="B933">
        <v>32</v>
      </c>
      <c r="C933" t="s">
        <v>16</v>
      </c>
      <c r="D933" t="s">
        <v>13</v>
      </c>
      <c r="E933">
        <v>22330</v>
      </c>
      <c r="F933" t="s">
        <v>365</v>
      </c>
      <c r="G933">
        <v>0.8</v>
      </c>
      <c r="H933" s="4">
        <v>11293.2</v>
      </c>
      <c r="I933" t="str">
        <f>IF(Table1[[#This Row],[age]]&lt;=25,"Gen Z", IF(Table1[[#This Row],[age]]&lt;=40,"Adults",IF(Table1[[#This Row],[age]]&lt;=55,"Middle Aged","Old")))</f>
        <v>Adults</v>
      </c>
    </row>
    <row r="934" spans="1:9" x14ac:dyDescent="0.25">
      <c r="A934" t="s">
        <v>1178</v>
      </c>
      <c r="B934">
        <v>38</v>
      </c>
      <c r="C934" t="s">
        <v>9</v>
      </c>
      <c r="D934" t="s">
        <v>13</v>
      </c>
      <c r="E934">
        <v>86587</v>
      </c>
      <c r="F934" t="s">
        <v>261</v>
      </c>
      <c r="G934">
        <v>0.4</v>
      </c>
      <c r="H934" s="4">
        <v>8531.74</v>
      </c>
      <c r="I934" t="str">
        <f>IF(Table1[[#This Row],[age]]&lt;=25,"Gen Z", IF(Table1[[#This Row],[age]]&lt;=40,"Adults",IF(Table1[[#This Row],[age]]&lt;=55,"Middle Aged","Old")))</f>
        <v>Adults</v>
      </c>
    </row>
    <row r="935" spans="1:9" x14ac:dyDescent="0.25">
      <c r="A935" t="s">
        <v>1179</v>
      </c>
      <c r="B935">
        <v>37</v>
      </c>
      <c r="C935" t="s">
        <v>16</v>
      </c>
      <c r="D935" t="s">
        <v>24</v>
      </c>
      <c r="E935">
        <v>38010</v>
      </c>
      <c r="F935" t="s">
        <v>432</v>
      </c>
      <c r="G935">
        <v>0.5</v>
      </c>
      <c r="H935" s="4">
        <v>9950.25</v>
      </c>
      <c r="I935" t="str">
        <f>IF(Table1[[#This Row],[age]]&lt;=25,"Gen Z", IF(Table1[[#This Row],[age]]&lt;=40,"Adults",IF(Table1[[#This Row],[age]]&lt;=55,"Middle Aged","Old")))</f>
        <v>Adults</v>
      </c>
    </row>
    <row r="936" spans="1:9" x14ac:dyDescent="0.25">
      <c r="A936" t="s">
        <v>1180</v>
      </c>
      <c r="B936">
        <v>31</v>
      </c>
      <c r="C936" t="s">
        <v>9</v>
      </c>
      <c r="D936" t="s">
        <v>10</v>
      </c>
      <c r="E936">
        <v>57605</v>
      </c>
      <c r="F936" t="s">
        <v>293</v>
      </c>
      <c r="G936">
        <v>1</v>
      </c>
      <c r="H936" s="4">
        <v>12880.25</v>
      </c>
      <c r="I936" t="str">
        <f>IF(Table1[[#This Row],[age]]&lt;=25,"Gen Z", IF(Table1[[#This Row],[age]]&lt;=40,"Adults",IF(Table1[[#This Row],[age]]&lt;=55,"Middle Aged","Old")))</f>
        <v>Adults</v>
      </c>
    </row>
    <row r="937" spans="1:9" x14ac:dyDescent="0.25">
      <c r="A937" t="s">
        <v>1181</v>
      </c>
      <c r="B937">
        <v>45</v>
      </c>
      <c r="C937" t="s">
        <v>16</v>
      </c>
      <c r="D937" t="s">
        <v>10</v>
      </c>
      <c r="E937">
        <v>48924</v>
      </c>
      <c r="F937" t="s">
        <v>323</v>
      </c>
      <c r="G937">
        <v>1</v>
      </c>
      <c r="H937" s="4">
        <v>12446.2</v>
      </c>
      <c r="I937" t="str">
        <f>IF(Table1[[#This Row],[age]]&lt;=25,"Gen Z", IF(Table1[[#This Row],[age]]&lt;=40,"Adults",IF(Table1[[#This Row],[age]]&lt;=55,"Middle Aged","Old")))</f>
        <v>Middle Aged</v>
      </c>
    </row>
    <row r="938" spans="1:9" x14ac:dyDescent="0.25">
      <c r="A938" t="s">
        <v>1182</v>
      </c>
      <c r="B938">
        <v>42</v>
      </c>
      <c r="C938" t="s">
        <v>16</v>
      </c>
      <c r="D938" t="s">
        <v>13</v>
      </c>
      <c r="E938">
        <v>95660</v>
      </c>
      <c r="F938" t="s">
        <v>129</v>
      </c>
      <c r="G938">
        <v>0.9</v>
      </c>
      <c r="H938" s="4">
        <v>17804.7</v>
      </c>
      <c r="I938" t="str">
        <f>IF(Table1[[#This Row],[age]]&lt;=25,"Gen Z", IF(Table1[[#This Row],[age]]&lt;=40,"Adults",IF(Table1[[#This Row],[age]]&lt;=55,"Middle Aged","Old")))</f>
        <v>Middle Aged</v>
      </c>
    </row>
    <row r="939" spans="1:9" x14ac:dyDescent="0.25">
      <c r="A939" t="s">
        <v>1183</v>
      </c>
      <c r="B939">
        <v>30</v>
      </c>
      <c r="C939" t="s">
        <v>16</v>
      </c>
      <c r="D939" t="s">
        <v>24</v>
      </c>
      <c r="E939">
        <v>94002</v>
      </c>
      <c r="F939" t="s">
        <v>367</v>
      </c>
      <c r="G939">
        <v>0.8</v>
      </c>
      <c r="H939" s="4">
        <v>16560.0799999999</v>
      </c>
      <c r="I939" t="str">
        <f>IF(Table1[[#This Row],[age]]&lt;=25,"Gen Z", IF(Table1[[#This Row],[age]]&lt;=40,"Adults",IF(Table1[[#This Row],[age]]&lt;=55,"Middle Aged","Old")))</f>
        <v>Adults</v>
      </c>
    </row>
    <row r="940" spans="1:9" x14ac:dyDescent="0.25">
      <c r="A940" t="s">
        <v>1184</v>
      </c>
      <c r="B940">
        <v>41</v>
      </c>
      <c r="C940" t="s">
        <v>9</v>
      </c>
      <c r="D940" t="s">
        <v>17</v>
      </c>
      <c r="E940">
        <v>24034</v>
      </c>
      <c r="F940" t="s">
        <v>207</v>
      </c>
      <c r="G940">
        <v>1</v>
      </c>
      <c r="H940" s="4">
        <v>16201.7</v>
      </c>
      <c r="I940" t="str">
        <f>IF(Table1[[#This Row],[age]]&lt;=25,"Gen Z", IF(Table1[[#This Row],[age]]&lt;=40,"Adults",IF(Table1[[#This Row],[age]]&lt;=55,"Middle Aged","Old")))</f>
        <v>Middle Aged</v>
      </c>
    </row>
    <row r="941" spans="1:9" x14ac:dyDescent="0.25">
      <c r="A941" t="s">
        <v>990</v>
      </c>
      <c r="B941">
        <v>43</v>
      </c>
      <c r="C941" t="s">
        <v>9</v>
      </c>
      <c r="D941" t="s">
        <v>13</v>
      </c>
      <c r="E941">
        <v>60588</v>
      </c>
      <c r="F941" t="s">
        <v>458</v>
      </c>
      <c r="G941">
        <v>0.3</v>
      </c>
      <c r="H941" s="4">
        <v>6008.82</v>
      </c>
      <c r="I941" t="str">
        <f>IF(Table1[[#This Row],[age]]&lt;=25,"Gen Z", IF(Table1[[#This Row],[age]]&lt;=40,"Adults",IF(Table1[[#This Row],[age]]&lt;=55,"Middle Aged","Old")))</f>
        <v>Middle Aged</v>
      </c>
    </row>
    <row r="942" spans="1:9" x14ac:dyDescent="0.25">
      <c r="A942" t="s">
        <v>1185</v>
      </c>
      <c r="B942">
        <v>36</v>
      </c>
      <c r="C942" t="s">
        <v>9</v>
      </c>
      <c r="D942" t="s">
        <v>13</v>
      </c>
      <c r="E942">
        <v>72059</v>
      </c>
      <c r="F942" t="s">
        <v>684</v>
      </c>
      <c r="G942">
        <v>1</v>
      </c>
      <c r="H942" s="4">
        <v>20602.95</v>
      </c>
      <c r="I942" t="str">
        <f>IF(Table1[[#This Row],[age]]&lt;=25,"Gen Z", IF(Table1[[#This Row],[age]]&lt;=40,"Adults",IF(Table1[[#This Row],[age]]&lt;=55,"Middle Aged","Old")))</f>
        <v>Adults</v>
      </c>
    </row>
    <row r="943" spans="1:9" x14ac:dyDescent="0.25">
      <c r="A943" t="s">
        <v>1186</v>
      </c>
      <c r="B943">
        <v>33</v>
      </c>
      <c r="C943" t="s">
        <v>9</v>
      </c>
      <c r="D943" t="s">
        <v>17</v>
      </c>
      <c r="E943">
        <v>43961</v>
      </c>
      <c r="F943" t="s">
        <v>1052</v>
      </c>
      <c r="G943">
        <v>0.8</v>
      </c>
      <c r="H943" s="4">
        <v>12158.44</v>
      </c>
      <c r="I943" t="str">
        <f>IF(Table1[[#This Row],[age]]&lt;=25,"Gen Z", IF(Table1[[#This Row],[age]]&lt;=40,"Adults",IF(Table1[[#This Row],[age]]&lt;=55,"Middle Aged","Old")))</f>
        <v>Adults</v>
      </c>
    </row>
    <row r="944" spans="1:9" x14ac:dyDescent="0.25">
      <c r="A944" t="s">
        <v>1187</v>
      </c>
      <c r="B944">
        <v>47</v>
      </c>
      <c r="C944" t="s">
        <v>16</v>
      </c>
      <c r="D944" t="s">
        <v>24</v>
      </c>
      <c r="E944">
        <v>46541</v>
      </c>
      <c r="F944" t="s">
        <v>1060</v>
      </c>
      <c r="G944">
        <v>0.9</v>
      </c>
      <c r="H944" s="4">
        <v>18294.345000000001</v>
      </c>
      <c r="I944" t="str">
        <f>IF(Table1[[#This Row],[age]]&lt;=25,"Gen Z", IF(Table1[[#This Row],[age]]&lt;=40,"Adults",IF(Table1[[#This Row],[age]]&lt;=55,"Middle Aged","Old")))</f>
        <v>Middle Aged</v>
      </c>
    </row>
    <row r="945" spans="1:9" x14ac:dyDescent="0.25">
      <c r="A945" t="s">
        <v>1188</v>
      </c>
      <c r="B945">
        <v>36</v>
      </c>
      <c r="C945" t="s">
        <v>9</v>
      </c>
      <c r="D945" t="s">
        <v>10</v>
      </c>
      <c r="E945">
        <v>60515</v>
      </c>
      <c r="F945" t="s">
        <v>100</v>
      </c>
      <c r="G945">
        <v>0.5</v>
      </c>
      <c r="H945" s="4">
        <v>7512.875</v>
      </c>
      <c r="I945" t="str">
        <f>IF(Table1[[#This Row],[age]]&lt;=25,"Gen Z", IF(Table1[[#This Row],[age]]&lt;=40,"Adults",IF(Table1[[#This Row],[age]]&lt;=55,"Middle Aged","Old")))</f>
        <v>Adults</v>
      </c>
    </row>
    <row r="946" spans="1:9" x14ac:dyDescent="0.25">
      <c r="A946" t="s">
        <v>1189</v>
      </c>
      <c r="B946">
        <v>28</v>
      </c>
      <c r="C946" t="s">
        <v>16</v>
      </c>
      <c r="D946" t="s">
        <v>17</v>
      </c>
      <c r="E946">
        <v>60282</v>
      </c>
      <c r="F946" t="s">
        <v>515</v>
      </c>
      <c r="G946">
        <v>0.3</v>
      </c>
      <c r="H946" s="4">
        <v>4204.2299999999996</v>
      </c>
      <c r="I946" t="str">
        <f>IF(Table1[[#This Row],[age]]&lt;=25,"Gen Z", IF(Table1[[#This Row],[age]]&lt;=40,"Adults",IF(Table1[[#This Row],[age]]&lt;=55,"Middle Aged","Old")))</f>
        <v>Adults</v>
      </c>
    </row>
    <row r="947" spans="1:9" x14ac:dyDescent="0.25">
      <c r="A947" t="s">
        <v>1190</v>
      </c>
      <c r="B947">
        <v>28</v>
      </c>
      <c r="C947" t="s">
        <v>9</v>
      </c>
      <c r="D947" t="s">
        <v>17</v>
      </c>
      <c r="E947">
        <v>95620</v>
      </c>
      <c r="F947" t="s">
        <v>446</v>
      </c>
      <c r="G947">
        <v>1</v>
      </c>
      <c r="H947" s="4">
        <v>17781</v>
      </c>
      <c r="I947" t="str">
        <f>IF(Table1[[#This Row],[age]]&lt;=25,"Gen Z", IF(Table1[[#This Row],[age]]&lt;=40,"Adults",IF(Table1[[#This Row],[age]]&lt;=55,"Middle Aged","Old")))</f>
        <v>Adults</v>
      </c>
    </row>
    <row r="948" spans="1:9" x14ac:dyDescent="0.25">
      <c r="A948" t="s">
        <v>1191</v>
      </c>
      <c r="B948">
        <v>28</v>
      </c>
      <c r="C948" t="s">
        <v>16</v>
      </c>
      <c r="D948" t="s">
        <v>10</v>
      </c>
      <c r="E948">
        <v>36579</v>
      </c>
      <c r="F948" t="s">
        <v>290</v>
      </c>
      <c r="G948">
        <v>0.5</v>
      </c>
      <c r="H948" s="4">
        <v>4914.4750000000004</v>
      </c>
      <c r="I948" t="str">
        <f>IF(Table1[[#This Row],[age]]&lt;=25,"Gen Z", IF(Table1[[#This Row],[age]]&lt;=40,"Adults",IF(Table1[[#This Row],[age]]&lt;=55,"Middle Aged","Old")))</f>
        <v>Adults</v>
      </c>
    </row>
    <row r="949" spans="1:9" x14ac:dyDescent="0.25">
      <c r="A949" t="s">
        <v>1192</v>
      </c>
      <c r="B949">
        <v>54</v>
      </c>
      <c r="C949" t="s">
        <v>9</v>
      </c>
      <c r="D949" t="s">
        <v>13</v>
      </c>
      <c r="E949">
        <v>44343</v>
      </c>
      <c r="F949" t="s">
        <v>605</v>
      </c>
      <c r="G949">
        <v>0.1</v>
      </c>
      <c r="H949" s="4">
        <v>2121.7150000000001</v>
      </c>
      <c r="I949" t="str">
        <f>IF(Table1[[#This Row],[age]]&lt;=25,"Gen Z", IF(Table1[[#This Row],[age]]&lt;=40,"Adults",IF(Table1[[#This Row],[age]]&lt;=55,"Middle Aged","Old")))</f>
        <v>Middle Aged</v>
      </c>
    </row>
    <row r="950" spans="1:9" x14ac:dyDescent="0.25">
      <c r="A950" t="s">
        <v>1193</v>
      </c>
      <c r="B950">
        <v>35</v>
      </c>
      <c r="C950" t="s">
        <v>9</v>
      </c>
      <c r="D950" t="s">
        <v>10</v>
      </c>
      <c r="E950">
        <v>74219</v>
      </c>
      <c r="F950" t="s">
        <v>728</v>
      </c>
      <c r="G950">
        <v>0.5</v>
      </c>
      <c r="H950" s="4">
        <v>6855.4750000000004</v>
      </c>
      <c r="I950" t="str">
        <f>IF(Table1[[#This Row],[age]]&lt;=25,"Gen Z", IF(Table1[[#This Row],[age]]&lt;=40,"Adults",IF(Table1[[#This Row],[age]]&lt;=55,"Middle Aged","Old")))</f>
        <v>Adults</v>
      </c>
    </row>
    <row r="951" spans="1:9" x14ac:dyDescent="0.25">
      <c r="A951" t="s">
        <v>1194</v>
      </c>
      <c r="B951">
        <v>39</v>
      </c>
      <c r="C951" t="s">
        <v>9</v>
      </c>
      <c r="D951" t="s">
        <v>10</v>
      </c>
      <c r="E951">
        <v>92706</v>
      </c>
      <c r="F951" t="s">
        <v>323</v>
      </c>
      <c r="G951">
        <v>0.9</v>
      </c>
      <c r="H951" s="4">
        <v>14971.77</v>
      </c>
      <c r="I951" t="str">
        <f>IF(Table1[[#This Row],[age]]&lt;=25,"Gen Z", IF(Table1[[#This Row],[age]]&lt;=40,"Adults",IF(Table1[[#This Row],[age]]&lt;=55,"Middle Aged","Old")))</f>
        <v>Adults</v>
      </c>
    </row>
    <row r="952" spans="1:9" x14ac:dyDescent="0.25">
      <c r="A952" t="s">
        <v>449</v>
      </c>
      <c r="B952">
        <v>22</v>
      </c>
      <c r="C952" t="s">
        <v>9</v>
      </c>
      <c r="D952" t="s">
        <v>10</v>
      </c>
      <c r="E952">
        <v>36169</v>
      </c>
      <c r="F952" t="s">
        <v>331</v>
      </c>
      <c r="G952">
        <v>0.1</v>
      </c>
      <c r="H952" s="4">
        <v>880.84500000000003</v>
      </c>
      <c r="I952" t="str">
        <f>IF(Table1[[#This Row],[age]]&lt;=25,"Gen Z", IF(Table1[[#This Row],[age]]&lt;=40,"Adults",IF(Table1[[#This Row],[age]]&lt;=55,"Middle Aged","Old")))</f>
        <v>Gen Z</v>
      </c>
    </row>
    <row r="953" spans="1:9" x14ac:dyDescent="0.25">
      <c r="A953" t="s">
        <v>1196</v>
      </c>
      <c r="B953">
        <v>48</v>
      </c>
      <c r="C953" t="s">
        <v>9</v>
      </c>
      <c r="D953" t="s">
        <v>17</v>
      </c>
      <c r="E953">
        <v>35639</v>
      </c>
      <c r="F953" t="s">
        <v>348</v>
      </c>
      <c r="G953">
        <v>0.7</v>
      </c>
      <c r="H953" s="4">
        <v>11747.365</v>
      </c>
      <c r="I953" t="str">
        <f>IF(Table1[[#This Row],[age]]&lt;=25,"Gen Z", IF(Table1[[#This Row],[age]]&lt;=40,"Adults",IF(Table1[[#This Row],[age]]&lt;=55,"Middle Aged","Old")))</f>
        <v>Middle Aged</v>
      </c>
    </row>
    <row r="954" spans="1:9" x14ac:dyDescent="0.25">
      <c r="A954" t="s">
        <v>1197</v>
      </c>
      <c r="B954">
        <v>44</v>
      </c>
      <c r="C954" t="s">
        <v>16</v>
      </c>
      <c r="D954" t="s">
        <v>13</v>
      </c>
      <c r="E954">
        <v>91499</v>
      </c>
      <c r="F954" t="s">
        <v>214</v>
      </c>
      <c r="G954">
        <v>0.6</v>
      </c>
      <c r="H954" s="4">
        <v>11744.97</v>
      </c>
      <c r="I954" t="str">
        <f>IF(Table1[[#This Row],[age]]&lt;=25,"Gen Z", IF(Table1[[#This Row],[age]]&lt;=40,"Adults",IF(Table1[[#This Row],[age]]&lt;=55,"Middle Aged","Old")))</f>
        <v>Middle Aged</v>
      </c>
    </row>
    <row r="955" spans="1:9" x14ac:dyDescent="0.25">
      <c r="A955" t="s">
        <v>1198</v>
      </c>
      <c r="B955">
        <v>64</v>
      </c>
      <c r="C955" t="s">
        <v>16</v>
      </c>
      <c r="D955" t="s">
        <v>10</v>
      </c>
      <c r="E955">
        <v>21213</v>
      </c>
      <c r="F955" t="s">
        <v>257</v>
      </c>
      <c r="G955">
        <v>0.3</v>
      </c>
      <c r="H955" s="4">
        <v>3918.1949999999902</v>
      </c>
      <c r="I955" t="str">
        <f>IF(Table1[[#This Row],[age]]&lt;=25,"Gen Z", IF(Table1[[#This Row],[age]]&lt;=40,"Adults",IF(Table1[[#This Row],[age]]&lt;=55,"Middle Aged","Old")))</f>
        <v>Old</v>
      </c>
    </row>
    <row r="956" spans="1:9" x14ac:dyDescent="0.25">
      <c r="A956" t="s">
        <v>1199</v>
      </c>
      <c r="B956">
        <v>42</v>
      </c>
      <c r="C956" t="s">
        <v>9</v>
      </c>
      <c r="D956" t="s">
        <v>10</v>
      </c>
      <c r="E956">
        <v>68834</v>
      </c>
      <c r="F956" t="s">
        <v>323</v>
      </c>
      <c r="G956">
        <v>0.6</v>
      </c>
      <c r="H956" s="4">
        <v>9265.02</v>
      </c>
      <c r="I956" t="str">
        <f>IF(Table1[[#This Row],[age]]&lt;=25,"Gen Z", IF(Table1[[#This Row],[age]]&lt;=40,"Adults",IF(Table1[[#This Row],[age]]&lt;=55,"Middle Aged","Old")))</f>
        <v>Middle Aged</v>
      </c>
    </row>
    <row r="957" spans="1:9" x14ac:dyDescent="0.25">
      <c r="A957" t="s">
        <v>1200</v>
      </c>
      <c r="B957">
        <v>51</v>
      </c>
      <c r="C957" t="s">
        <v>9</v>
      </c>
      <c r="D957" t="s">
        <v>10</v>
      </c>
      <c r="E957">
        <v>33767</v>
      </c>
      <c r="F957" t="s">
        <v>589</v>
      </c>
      <c r="G957">
        <v>1</v>
      </c>
      <c r="H957" s="4">
        <v>15688.35</v>
      </c>
      <c r="I957" t="str">
        <f>IF(Table1[[#This Row],[age]]&lt;=25,"Gen Z", IF(Table1[[#This Row],[age]]&lt;=40,"Adults",IF(Table1[[#This Row],[age]]&lt;=55,"Middle Aged","Old")))</f>
        <v>Middle Aged</v>
      </c>
    </row>
    <row r="958" spans="1:9" x14ac:dyDescent="0.25">
      <c r="A958" t="s">
        <v>1201</v>
      </c>
      <c r="B958">
        <v>53</v>
      </c>
      <c r="C958" t="s">
        <v>16</v>
      </c>
      <c r="D958" t="s">
        <v>17</v>
      </c>
      <c r="E958">
        <v>62304</v>
      </c>
      <c r="F958" t="s">
        <v>210</v>
      </c>
      <c r="G958">
        <v>0.9</v>
      </c>
      <c r="H958" s="4">
        <v>16303.68</v>
      </c>
      <c r="I958" t="str">
        <f>IF(Table1[[#This Row],[age]]&lt;=25,"Gen Z", IF(Table1[[#This Row],[age]]&lt;=40,"Adults",IF(Table1[[#This Row],[age]]&lt;=55,"Middle Aged","Old")))</f>
        <v>Middle Aged</v>
      </c>
    </row>
    <row r="959" spans="1:9" x14ac:dyDescent="0.25">
      <c r="A959" t="s">
        <v>1202</v>
      </c>
      <c r="B959">
        <v>43</v>
      </c>
      <c r="C959" t="s">
        <v>16</v>
      </c>
      <c r="D959" t="s">
        <v>10</v>
      </c>
      <c r="E959">
        <v>30880</v>
      </c>
      <c r="F959" t="s">
        <v>598</v>
      </c>
      <c r="G959">
        <v>0.1</v>
      </c>
      <c r="H959" s="4">
        <v>1154.4000000000001</v>
      </c>
      <c r="I959" t="str">
        <f>IF(Table1[[#This Row],[age]]&lt;=25,"Gen Z", IF(Table1[[#This Row],[age]]&lt;=40,"Adults",IF(Table1[[#This Row],[age]]&lt;=55,"Middle Aged","Old")))</f>
        <v>Middle Aged</v>
      </c>
    </row>
    <row r="960" spans="1:9" x14ac:dyDescent="0.25">
      <c r="A960" t="s">
        <v>1203</v>
      </c>
      <c r="B960">
        <v>58</v>
      </c>
      <c r="C960" t="s">
        <v>9</v>
      </c>
      <c r="D960" t="s">
        <v>17</v>
      </c>
      <c r="E960">
        <v>73963</v>
      </c>
      <c r="F960" t="s">
        <v>312</v>
      </c>
      <c r="G960">
        <v>1</v>
      </c>
      <c r="H960" s="4">
        <v>20698.150000000001</v>
      </c>
      <c r="I960" t="str">
        <f>IF(Table1[[#This Row],[age]]&lt;=25,"Gen Z", IF(Table1[[#This Row],[age]]&lt;=40,"Adults",IF(Table1[[#This Row],[age]]&lt;=55,"Middle Aged","Old")))</f>
        <v>Old</v>
      </c>
    </row>
    <row r="961" spans="1:9" x14ac:dyDescent="0.25">
      <c r="A961" t="s">
        <v>1204</v>
      </c>
      <c r="B961">
        <v>62</v>
      </c>
      <c r="C961" t="s">
        <v>16</v>
      </c>
      <c r="D961" t="s">
        <v>24</v>
      </c>
      <c r="E961">
        <v>47156</v>
      </c>
      <c r="F961" t="s">
        <v>261</v>
      </c>
      <c r="G961">
        <v>0.6</v>
      </c>
      <c r="H961" s="4">
        <v>13414.6799999999</v>
      </c>
      <c r="I961" t="str">
        <f>IF(Table1[[#This Row],[age]]&lt;=25,"Gen Z", IF(Table1[[#This Row],[age]]&lt;=40,"Adults",IF(Table1[[#This Row],[age]]&lt;=55,"Middle Aged","Old")))</f>
        <v>Old</v>
      </c>
    </row>
    <row r="962" spans="1:9" x14ac:dyDescent="0.25">
      <c r="A962" t="s">
        <v>884</v>
      </c>
      <c r="B962">
        <v>20</v>
      </c>
      <c r="C962" t="s">
        <v>16</v>
      </c>
      <c r="D962" t="s">
        <v>10</v>
      </c>
      <c r="E962">
        <v>68345</v>
      </c>
      <c r="F962" t="s">
        <v>864</v>
      </c>
      <c r="G962">
        <v>0.1</v>
      </c>
      <c r="H962" s="4">
        <v>841.72500000000002</v>
      </c>
      <c r="I962" t="str">
        <f>IF(Table1[[#This Row],[age]]&lt;=25,"Gen Z", IF(Table1[[#This Row],[age]]&lt;=40,"Adults",IF(Table1[[#This Row],[age]]&lt;=55,"Middle Aged","Old")))</f>
        <v>Gen Z</v>
      </c>
    </row>
    <row r="963" spans="1:9" x14ac:dyDescent="0.25">
      <c r="A963" t="s">
        <v>1206</v>
      </c>
      <c r="B963">
        <v>60</v>
      </c>
      <c r="C963" t="s">
        <v>16</v>
      </c>
      <c r="D963" t="s">
        <v>17</v>
      </c>
      <c r="E963">
        <v>70421</v>
      </c>
      <c r="F963" t="s">
        <v>179</v>
      </c>
      <c r="G963">
        <v>0.7</v>
      </c>
      <c r="H963" s="4">
        <v>12964.734999999901</v>
      </c>
      <c r="I963" t="str">
        <f>IF(Table1[[#This Row],[age]]&lt;=25,"Gen Z", IF(Table1[[#This Row],[age]]&lt;=40,"Adults",IF(Table1[[#This Row],[age]]&lt;=55,"Middle Aged","Old")))</f>
        <v>Old</v>
      </c>
    </row>
    <row r="964" spans="1:9" x14ac:dyDescent="0.25">
      <c r="A964" t="s">
        <v>1207</v>
      </c>
      <c r="B964">
        <v>30</v>
      </c>
      <c r="C964" t="s">
        <v>16</v>
      </c>
      <c r="D964" t="s">
        <v>10</v>
      </c>
      <c r="E964">
        <v>88458</v>
      </c>
      <c r="F964" t="s">
        <v>775</v>
      </c>
      <c r="G964">
        <v>0.5</v>
      </c>
      <c r="H964" s="4">
        <v>6211.45</v>
      </c>
      <c r="I964" t="str">
        <f>IF(Table1[[#This Row],[age]]&lt;=25,"Gen Z", IF(Table1[[#This Row],[age]]&lt;=40,"Adults",IF(Table1[[#This Row],[age]]&lt;=55,"Middle Aged","Old")))</f>
        <v>Adults</v>
      </c>
    </row>
    <row r="965" spans="1:9" x14ac:dyDescent="0.25">
      <c r="A965" t="s">
        <v>1208</v>
      </c>
      <c r="B965">
        <v>44</v>
      </c>
      <c r="C965" t="s">
        <v>16</v>
      </c>
      <c r="D965" t="s">
        <v>10</v>
      </c>
      <c r="E965">
        <v>67573</v>
      </c>
      <c r="F965" t="s">
        <v>33</v>
      </c>
      <c r="G965">
        <v>0.6</v>
      </c>
      <c r="H965" s="4">
        <v>8027.19</v>
      </c>
      <c r="I965" t="str">
        <f>IF(Table1[[#This Row],[age]]&lt;=25,"Gen Z", IF(Table1[[#This Row],[age]]&lt;=40,"Adults",IF(Table1[[#This Row],[age]]&lt;=55,"Middle Aged","Old")))</f>
        <v>Middle Aged</v>
      </c>
    </row>
    <row r="966" spans="1:9" x14ac:dyDescent="0.25">
      <c r="A966" t="s">
        <v>1209</v>
      </c>
      <c r="B966">
        <v>34</v>
      </c>
      <c r="C966" t="s">
        <v>16</v>
      </c>
      <c r="D966" t="s">
        <v>24</v>
      </c>
      <c r="E966">
        <v>95920</v>
      </c>
      <c r="F966" t="s">
        <v>223</v>
      </c>
      <c r="G966">
        <v>0.4</v>
      </c>
      <c r="H966" s="4">
        <v>8318.4</v>
      </c>
      <c r="I966" t="str">
        <f>IF(Table1[[#This Row],[age]]&lt;=25,"Gen Z", IF(Table1[[#This Row],[age]]&lt;=40,"Adults",IF(Table1[[#This Row],[age]]&lt;=55,"Middle Aged","Old")))</f>
        <v>Adults</v>
      </c>
    </row>
    <row r="967" spans="1:9" x14ac:dyDescent="0.25">
      <c r="A967" t="s">
        <v>1210</v>
      </c>
      <c r="B967">
        <v>54</v>
      </c>
      <c r="C967" t="s">
        <v>16</v>
      </c>
      <c r="D967" t="s">
        <v>10</v>
      </c>
      <c r="E967">
        <v>54788</v>
      </c>
      <c r="F967" t="s">
        <v>629</v>
      </c>
      <c r="G967">
        <v>0.7</v>
      </c>
      <c r="H967" s="4">
        <v>10317.58</v>
      </c>
      <c r="I967" t="str">
        <f>IF(Table1[[#This Row],[age]]&lt;=25,"Gen Z", IF(Table1[[#This Row],[age]]&lt;=40,"Adults",IF(Table1[[#This Row],[age]]&lt;=55,"Middle Aged","Old")))</f>
        <v>Middle Aged</v>
      </c>
    </row>
    <row r="968" spans="1:9" x14ac:dyDescent="0.25">
      <c r="A968" t="s">
        <v>1211</v>
      </c>
      <c r="B968">
        <v>59</v>
      </c>
      <c r="C968" t="s">
        <v>16</v>
      </c>
      <c r="D968" t="s">
        <v>10</v>
      </c>
      <c r="E968">
        <v>33096</v>
      </c>
      <c r="F968" t="s">
        <v>605</v>
      </c>
      <c r="G968">
        <v>0.6</v>
      </c>
      <c r="H968" s="4">
        <v>8192.8799999999992</v>
      </c>
      <c r="I968" t="str">
        <f>IF(Table1[[#This Row],[age]]&lt;=25,"Gen Z", IF(Table1[[#This Row],[age]]&lt;=40,"Adults",IF(Table1[[#This Row],[age]]&lt;=55,"Middle Aged","Old")))</f>
        <v>Old</v>
      </c>
    </row>
    <row r="969" spans="1:9" x14ac:dyDescent="0.25">
      <c r="A969" t="s">
        <v>1212</v>
      </c>
      <c r="B969">
        <v>39</v>
      </c>
      <c r="C969" t="s">
        <v>16</v>
      </c>
      <c r="D969" t="s">
        <v>13</v>
      </c>
      <c r="E969">
        <v>32823</v>
      </c>
      <c r="F969" t="s">
        <v>124</v>
      </c>
      <c r="G969">
        <v>0.4</v>
      </c>
      <c r="H969" s="4">
        <v>6656.46</v>
      </c>
      <c r="I969" t="str">
        <f>IF(Table1[[#This Row],[age]]&lt;=25,"Gen Z", IF(Table1[[#This Row],[age]]&lt;=40,"Adults",IF(Table1[[#This Row],[age]]&lt;=55,"Middle Aged","Old")))</f>
        <v>Adults</v>
      </c>
    </row>
    <row r="970" spans="1:9" x14ac:dyDescent="0.25">
      <c r="A970" t="s">
        <v>1213</v>
      </c>
      <c r="B970">
        <v>37</v>
      </c>
      <c r="C970" t="s">
        <v>16</v>
      </c>
      <c r="D970" t="s">
        <v>10</v>
      </c>
      <c r="E970">
        <v>71323</v>
      </c>
      <c r="F970" t="s">
        <v>27</v>
      </c>
      <c r="G970">
        <v>0.8</v>
      </c>
      <c r="H970" s="4">
        <v>10852.92</v>
      </c>
      <c r="I970" t="str">
        <f>IF(Table1[[#This Row],[age]]&lt;=25,"Gen Z", IF(Table1[[#This Row],[age]]&lt;=40,"Adults",IF(Table1[[#This Row],[age]]&lt;=55,"Middle Aged","Old")))</f>
        <v>Adults</v>
      </c>
    </row>
    <row r="971" spans="1:9" x14ac:dyDescent="0.25">
      <c r="A971" t="s">
        <v>1214</v>
      </c>
      <c r="B971">
        <v>27</v>
      </c>
      <c r="C971" t="s">
        <v>9</v>
      </c>
      <c r="D971" t="s">
        <v>17</v>
      </c>
      <c r="E971">
        <v>37098</v>
      </c>
      <c r="F971" t="s">
        <v>422</v>
      </c>
      <c r="G971">
        <v>0.4</v>
      </c>
      <c r="H971" s="4">
        <v>5941.96</v>
      </c>
      <c r="I971" t="str">
        <f>IF(Table1[[#This Row],[age]]&lt;=25,"Gen Z", IF(Table1[[#This Row],[age]]&lt;=40,"Adults",IF(Table1[[#This Row],[age]]&lt;=55,"Middle Aged","Old")))</f>
        <v>Adults</v>
      </c>
    </row>
    <row r="972" spans="1:9" x14ac:dyDescent="0.25">
      <c r="A972" t="s">
        <v>1215</v>
      </c>
      <c r="B972">
        <v>26</v>
      </c>
      <c r="C972" t="s">
        <v>16</v>
      </c>
      <c r="D972" t="s">
        <v>10</v>
      </c>
      <c r="E972">
        <v>81298</v>
      </c>
      <c r="F972" t="s">
        <v>119</v>
      </c>
      <c r="G972">
        <v>0.8</v>
      </c>
      <c r="H972" s="4">
        <v>9651.92</v>
      </c>
      <c r="I972" t="str">
        <f>IF(Table1[[#This Row],[age]]&lt;=25,"Gen Z", IF(Table1[[#This Row],[age]]&lt;=40,"Adults",IF(Table1[[#This Row],[age]]&lt;=55,"Middle Aged","Old")))</f>
        <v>Adults</v>
      </c>
    </row>
    <row r="973" spans="1:9" x14ac:dyDescent="0.25">
      <c r="A973" t="s">
        <v>1216</v>
      </c>
      <c r="B973">
        <v>53</v>
      </c>
      <c r="C973" t="s">
        <v>16</v>
      </c>
      <c r="D973" t="s">
        <v>24</v>
      </c>
      <c r="E973">
        <v>52440</v>
      </c>
      <c r="F973" t="s">
        <v>367</v>
      </c>
      <c r="G973">
        <v>0.4</v>
      </c>
      <c r="H973" s="4">
        <v>9048.7999999999993</v>
      </c>
      <c r="I973" t="str">
        <f>IF(Table1[[#This Row],[age]]&lt;=25,"Gen Z", IF(Table1[[#This Row],[age]]&lt;=40,"Adults",IF(Table1[[#This Row],[age]]&lt;=55,"Middle Aged","Old")))</f>
        <v>Middle Aged</v>
      </c>
    </row>
    <row r="974" spans="1:9" x14ac:dyDescent="0.25">
      <c r="A974" t="s">
        <v>1217</v>
      </c>
      <c r="B974">
        <v>57</v>
      </c>
      <c r="C974" t="s">
        <v>16</v>
      </c>
      <c r="D974" t="s">
        <v>13</v>
      </c>
      <c r="E974">
        <v>42895</v>
      </c>
      <c r="F974" t="s">
        <v>179</v>
      </c>
      <c r="G974">
        <v>0.5</v>
      </c>
      <c r="H974" s="4">
        <v>9572.375</v>
      </c>
      <c r="I974" t="str">
        <f>IF(Table1[[#This Row],[age]]&lt;=25,"Gen Z", IF(Table1[[#This Row],[age]]&lt;=40,"Adults",IF(Table1[[#This Row],[age]]&lt;=55,"Middle Aged","Old")))</f>
        <v>Old</v>
      </c>
    </row>
    <row r="975" spans="1:9" x14ac:dyDescent="0.25">
      <c r="A975" t="s">
        <v>695</v>
      </c>
      <c r="B975">
        <v>25</v>
      </c>
      <c r="C975" t="s">
        <v>9</v>
      </c>
      <c r="D975" t="s">
        <v>10</v>
      </c>
      <c r="E975">
        <v>21058</v>
      </c>
      <c r="F975" t="s">
        <v>515</v>
      </c>
      <c r="G975">
        <v>0.1</v>
      </c>
      <c r="H975" s="4">
        <v>805.29</v>
      </c>
      <c r="I975" t="str">
        <f>IF(Table1[[#This Row],[age]]&lt;=25,"Gen Z", IF(Table1[[#This Row],[age]]&lt;=40,"Adults",IF(Table1[[#This Row],[age]]&lt;=55,"Middle Aged","Old")))</f>
        <v>Gen Z</v>
      </c>
    </row>
    <row r="976" spans="1:9" x14ac:dyDescent="0.25">
      <c r="A976" t="s">
        <v>1219</v>
      </c>
      <c r="B976">
        <v>34</v>
      </c>
      <c r="C976" t="s">
        <v>9</v>
      </c>
      <c r="D976" t="s">
        <v>17</v>
      </c>
      <c r="E976">
        <v>79336</v>
      </c>
      <c r="F976" t="s">
        <v>53</v>
      </c>
      <c r="G976">
        <v>0.3</v>
      </c>
      <c r="H976" s="4">
        <v>5090.04</v>
      </c>
      <c r="I976" t="str">
        <f>IF(Table1[[#This Row],[age]]&lt;=25,"Gen Z", IF(Table1[[#This Row],[age]]&lt;=40,"Adults",IF(Table1[[#This Row],[age]]&lt;=55,"Middle Aged","Old")))</f>
        <v>Adults</v>
      </c>
    </row>
    <row r="977" spans="1:9" x14ac:dyDescent="0.25">
      <c r="A977" t="s">
        <v>1220</v>
      </c>
      <c r="B977">
        <v>56</v>
      </c>
      <c r="C977" t="s">
        <v>16</v>
      </c>
      <c r="D977" t="s">
        <v>24</v>
      </c>
      <c r="E977">
        <v>65975</v>
      </c>
      <c r="F977" t="s">
        <v>22</v>
      </c>
      <c r="G977">
        <v>0.7</v>
      </c>
      <c r="H977" s="4">
        <v>16309.1249999999</v>
      </c>
      <c r="I977" t="str">
        <f>IF(Table1[[#This Row],[age]]&lt;=25,"Gen Z", IF(Table1[[#This Row],[age]]&lt;=40,"Adults",IF(Table1[[#This Row],[age]]&lt;=55,"Middle Aged","Old")))</f>
        <v>Old</v>
      </c>
    </row>
    <row r="978" spans="1:9" x14ac:dyDescent="0.25">
      <c r="A978" t="s">
        <v>1221</v>
      </c>
      <c r="B978">
        <v>34</v>
      </c>
      <c r="C978" t="s">
        <v>9</v>
      </c>
      <c r="D978" t="s">
        <v>17</v>
      </c>
      <c r="E978">
        <v>37155</v>
      </c>
      <c r="F978" t="s">
        <v>175</v>
      </c>
      <c r="G978">
        <v>1</v>
      </c>
      <c r="H978" s="4">
        <v>14857.75</v>
      </c>
      <c r="I978" t="str">
        <f>IF(Table1[[#This Row],[age]]&lt;=25,"Gen Z", IF(Table1[[#This Row],[age]]&lt;=40,"Adults",IF(Table1[[#This Row],[age]]&lt;=55,"Middle Aged","Old")))</f>
        <v>Adults</v>
      </c>
    </row>
    <row r="979" spans="1:9" x14ac:dyDescent="0.25">
      <c r="A979" t="s">
        <v>1222</v>
      </c>
      <c r="B979">
        <v>52</v>
      </c>
      <c r="C979" t="s">
        <v>9</v>
      </c>
      <c r="D979" t="s">
        <v>10</v>
      </c>
      <c r="E979">
        <v>50725</v>
      </c>
      <c r="F979" t="s">
        <v>481</v>
      </c>
      <c r="G979">
        <v>1</v>
      </c>
      <c r="H979" s="4">
        <v>16536.25</v>
      </c>
      <c r="I979" t="str">
        <f>IF(Table1[[#This Row],[age]]&lt;=25,"Gen Z", IF(Table1[[#This Row],[age]]&lt;=40,"Adults",IF(Table1[[#This Row],[age]]&lt;=55,"Middle Aged","Old")))</f>
        <v>Middle Aged</v>
      </c>
    </row>
    <row r="980" spans="1:9" x14ac:dyDescent="0.25">
      <c r="A980" t="s">
        <v>1223</v>
      </c>
      <c r="B980">
        <v>40</v>
      </c>
      <c r="C980" t="s">
        <v>9</v>
      </c>
      <c r="D980" t="s">
        <v>10</v>
      </c>
      <c r="E980">
        <v>60052</v>
      </c>
      <c r="F980" t="s">
        <v>1052</v>
      </c>
      <c r="G980">
        <v>0.8</v>
      </c>
      <c r="H980" s="4">
        <v>12002.08</v>
      </c>
      <c r="I980" t="str">
        <f>IF(Table1[[#This Row],[age]]&lt;=25,"Gen Z", IF(Table1[[#This Row],[age]]&lt;=40,"Adults",IF(Table1[[#This Row],[age]]&lt;=55,"Middle Aged","Old")))</f>
        <v>Adults</v>
      </c>
    </row>
    <row r="981" spans="1:9" x14ac:dyDescent="0.25">
      <c r="A981" t="s">
        <v>1224</v>
      </c>
      <c r="B981">
        <v>31</v>
      </c>
      <c r="C981" t="s">
        <v>9</v>
      </c>
      <c r="D981" t="s">
        <v>17</v>
      </c>
      <c r="E981">
        <v>57925</v>
      </c>
      <c r="F981" t="s">
        <v>405</v>
      </c>
      <c r="G981">
        <v>1</v>
      </c>
      <c r="H981" s="4">
        <v>15896.25</v>
      </c>
      <c r="I981" t="str">
        <f>IF(Table1[[#This Row],[age]]&lt;=25,"Gen Z", IF(Table1[[#This Row],[age]]&lt;=40,"Adults",IF(Table1[[#This Row],[age]]&lt;=55,"Middle Aged","Old")))</f>
        <v>Adults</v>
      </c>
    </row>
    <row r="982" spans="1:9" x14ac:dyDescent="0.25">
      <c r="A982" t="s">
        <v>1225</v>
      </c>
      <c r="B982">
        <v>38</v>
      </c>
      <c r="C982" t="s">
        <v>16</v>
      </c>
      <c r="D982" t="s">
        <v>13</v>
      </c>
      <c r="E982">
        <v>24581</v>
      </c>
      <c r="F982" t="s">
        <v>163</v>
      </c>
      <c r="G982">
        <v>0.7</v>
      </c>
      <c r="H982" s="4">
        <v>11360.334999999999</v>
      </c>
      <c r="I982" t="str">
        <f>IF(Table1[[#This Row],[age]]&lt;=25,"Gen Z", IF(Table1[[#This Row],[age]]&lt;=40,"Adults",IF(Table1[[#This Row],[age]]&lt;=55,"Middle Aged","Old")))</f>
        <v>Adults</v>
      </c>
    </row>
    <row r="983" spans="1:9" x14ac:dyDescent="0.25">
      <c r="A983" t="s">
        <v>1226</v>
      </c>
      <c r="B983">
        <v>64</v>
      </c>
      <c r="C983" t="s">
        <v>16</v>
      </c>
      <c r="D983" t="s">
        <v>10</v>
      </c>
      <c r="E983">
        <v>26324</v>
      </c>
      <c r="F983" t="s">
        <v>348</v>
      </c>
      <c r="G983">
        <v>0.1</v>
      </c>
      <c r="H983" s="4">
        <v>1331.62</v>
      </c>
      <c r="I983" t="str">
        <f>IF(Table1[[#This Row],[age]]&lt;=25,"Gen Z", IF(Table1[[#This Row],[age]]&lt;=40,"Adults",IF(Table1[[#This Row],[age]]&lt;=55,"Middle Aged","Old")))</f>
        <v>Old</v>
      </c>
    </row>
    <row r="984" spans="1:9" x14ac:dyDescent="0.25">
      <c r="A984" t="s">
        <v>1227</v>
      </c>
      <c r="B984">
        <v>44</v>
      </c>
      <c r="C984" t="s">
        <v>9</v>
      </c>
      <c r="D984" t="s">
        <v>24</v>
      </c>
      <c r="E984">
        <v>63465</v>
      </c>
      <c r="F984" t="s">
        <v>41</v>
      </c>
      <c r="G984">
        <v>0.1</v>
      </c>
      <c r="H984" s="4">
        <v>2317.3249999999998</v>
      </c>
      <c r="I984" t="str">
        <f>IF(Table1[[#This Row],[age]]&lt;=25,"Gen Z", IF(Table1[[#This Row],[age]]&lt;=40,"Adults",IF(Table1[[#This Row],[age]]&lt;=55,"Middle Aged","Old")))</f>
        <v>Middle Aged</v>
      </c>
    </row>
    <row r="985" spans="1:9" x14ac:dyDescent="0.25">
      <c r="A985" t="s">
        <v>1228</v>
      </c>
      <c r="B985">
        <v>53</v>
      </c>
      <c r="C985" t="s">
        <v>9</v>
      </c>
      <c r="D985" t="s">
        <v>10</v>
      </c>
      <c r="E985">
        <v>75148</v>
      </c>
      <c r="F985" t="s">
        <v>86</v>
      </c>
      <c r="G985">
        <v>0.5</v>
      </c>
      <c r="H985" s="4">
        <v>8878.7000000000007</v>
      </c>
      <c r="I985" t="str">
        <f>IF(Table1[[#This Row],[age]]&lt;=25,"Gen Z", IF(Table1[[#This Row],[age]]&lt;=40,"Adults",IF(Table1[[#This Row],[age]]&lt;=55,"Middle Aged","Old")))</f>
        <v>Middle Aged</v>
      </c>
    </row>
    <row r="986" spans="1:9" x14ac:dyDescent="0.25">
      <c r="A986" t="s">
        <v>1229</v>
      </c>
      <c r="B986">
        <v>65</v>
      </c>
      <c r="C986" t="s">
        <v>16</v>
      </c>
      <c r="D986" t="s">
        <v>13</v>
      </c>
      <c r="E986">
        <v>25826</v>
      </c>
      <c r="F986" t="s">
        <v>869</v>
      </c>
      <c r="G986">
        <v>0.1</v>
      </c>
      <c r="H986" s="4">
        <v>1829.13</v>
      </c>
      <c r="I986" t="str">
        <f>IF(Table1[[#This Row],[age]]&lt;=25,"Gen Z", IF(Table1[[#This Row],[age]]&lt;=40,"Adults",IF(Table1[[#This Row],[age]]&lt;=55,"Middle Aged","Old")))</f>
        <v>Old</v>
      </c>
    </row>
    <row r="987" spans="1:9" x14ac:dyDescent="0.25">
      <c r="A987" t="s">
        <v>1230</v>
      </c>
      <c r="B987">
        <v>40</v>
      </c>
      <c r="C987" t="s">
        <v>16</v>
      </c>
      <c r="D987" t="s">
        <v>10</v>
      </c>
      <c r="E987">
        <v>88912</v>
      </c>
      <c r="F987" t="s">
        <v>151</v>
      </c>
      <c r="G987">
        <v>0.2</v>
      </c>
      <c r="H987" s="4">
        <v>2889.12</v>
      </c>
      <c r="I987" t="str">
        <f>IF(Table1[[#This Row],[age]]&lt;=25,"Gen Z", IF(Table1[[#This Row],[age]]&lt;=40,"Adults",IF(Table1[[#This Row],[age]]&lt;=55,"Middle Aged","Old")))</f>
        <v>Adults</v>
      </c>
    </row>
    <row r="988" spans="1:9" x14ac:dyDescent="0.25">
      <c r="A988" t="s">
        <v>1231</v>
      </c>
      <c r="B988">
        <v>54</v>
      </c>
      <c r="C988" t="s">
        <v>16</v>
      </c>
      <c r="D988" t="s">
        <v>17</v>
      </c>
      <c r="E988">
        <v>97603</v>
      </c>
      <c r="F988" t="s">
        <v>188</v>
      </c>
      <c r="G988">
        <v>1</v>
      </c>
      <c r="H988" s="4">
        <v>19880.150000000001</v>
      </c>
      <c r="I988" t="str">
        <f>IF(Table1[[#This Row],[age]]&lt;=25,"Gen Z", IF(Table1[[#This Row],[age]]&lt;=40,"Adults",IF(Table1[[#This Row],[age]]&lt;=55,"Middle Aged","Old")))</f>
        <v>Middle Aged</v>
      </c>
    </row>
    <row r="989" spans="1:9" x14ac:dyDescent="0.25">
      <c r="A989" t="s">
        <v>1232</v>
      </c>
      <c r="B989">
        <v>44</v>
      </c>
      <c r="C989" t="s">
        <v>9</v>
      </c>
      <c r="D989" t="s">
        <v>10</v>
      </c>
      <c r="E989">
        <v>34195</v>
      </c>
      <c r="F989" t="s">
        <v>94</v>
      </c>
      <c r="G989">
        <v>0.3</v>
      </c>
      <c r="H989" s="4">
        <v>4112.9250000000002</v>
      </c>
      <c r="I989" t="str">
        <f>IF(Table1[[#This Row],[age]]&lt;=25,"Gen Z", IF(Table1[[#This Row],[age]]&lt;=40,"Adults",IF(Table1[[#This Row],[age]]&lt;=55,"Middle Aged","Old")))</f>
        <v>Middle Aged</v>
      </c>
    </row>
    <row r="990" spans="1:9" x14ac:dyDescent="0.25">
      <c r="A990" t="s">
        <v>672</v>
      </c>
      <c r="B990">
        <v>19</v>
      </c>
      <c r="C990" t="s">
        <v>16</v>
      </c>
      <c r="D990" t="s">
        <v>10</v>
      </c>
      <c r="E990">
        <v>53600</v>
      </c>
      <c r="F990" t="s">
        <v>673</v>
      </c>
      <c r="G990">
        <v>0.1</v>
      </c>
      <c r="H990" s="4">
        <v>768</v>
      </c>
      <c r="I990" t="str">
        <f>IF(Table1[[#This Row],[age]]&lt;=25,"Gen Z", IF(Table1[[#This Row],[age]]&lt;=40,"Adults",IF(Table1[[#This Row],[age]]&lt;=55,"Middle Aged","Old")))</f>
        <v>Gen Z</v>
      </c>
    </row>
    <row r="991" spans="1:9" x14ac:dyDescent="0.25">
      <c r="A991" t="s">
        <v>1234</v>
      </c>
      <c r="B991">
        <v>56</v>
      </c>
      <c r="C991" t="s">
        <v>9</v>
      </c>
      <c r="D991" t="s">
        <v>24</v>
      </c>
      <c r="E991">
        <v>46752</v>
      </c>
      <c r="F991" t="s">
        <v>147</v>
      </c>
      <c r="G991">
        <v>0.1</v>
      </c>
      <c r="H991" s="4">
        <v>2433.7599999999902</v>
      </c>
      <c r="I991" t="str">
        <f>IF(Table1[[#This Row],[age]]&lt;=25,"Gen Z", IF(Table1[[#This Row],[age]]&lt;=40,"Adults",IF(Table1[[#This Row],[age]]&lt;=55,"Middle Aged","Old")))</f>
        <v>Old</v>
      </c>
    </row>
    <row r="992" spans="1:9" x14ac:dyDescent="0.25">
      <c r="A992" t="s">
        <v>1235</v>
      </c>
      <c r="B992">
        <v>51</v>
      </c>
      <c r="C992" t="s">
        <v>9</v>
      </c>
      <c r="D992" t="s">
        <v>10</v>
      </c>
      <c r="E992">
        <v>49951</v>
      </c>
      <c r="F992" t="s">
        <v>508</v>
      </c>
      <c r="G992">
        <v>0.3</v>
      </c>
      <c r="H992" s="4">
        <v>4949.2649999999903</v>
      </c>
      <c r="I992" t="str">
        <f>IF(Table1[[#This Row],[age]]&lt;=25,"Gen Z", IF(Table1[[#This Row],[age]]&lt;=40,"Adults",IF(Table1[[#This Row],[age]]&lt;=55,"Middle Aged","Old")))</f>
        <v>Middle Aged</v>
      </c>
    </row>
    <row r="993" spans="1:9" x14ac:dyDescent="0.25">
      <c r="A993" t="s">
        <v>1236</v>
      </c>
      <c r="B993">
        <v>43</v>
      </c>
      <c r="C993" t="s">
        <v>9</v>
      </c>
      <c r="D993" t="s">
        <v>10</v>
      </c>
      <c r="E993">
        <v>52276</v>
      </c>
      <c r="F993" t="s">
        <v>545</v>
      </c>
      <c r="G993">
        <v>0.4</v>
      </c>
      <c r="H993" s="4">
        <v>5845.52</v>
      </c>
      <c r="I993" t="str">
        <f>IF(Table1[[#This Row],[age]]&lt;=25,"Gen Z", IF(Table1[[#This Row],[age]]&lt;=40,"Adults",IF(Table1[[#This Row],[age]]&lt;=55,"Middle Aged","Old")))</f>
        <v>Middle Aged</v>
      </c>
    </row>
    <row r="994" spans="1:9" x14ac:dyDescent="0.25">
      <c r="A994" t="s">
        <v>1123</v>
      </c>
      <c r="B994">
        <v>24</v>
      </c>
      <c r="C994" t="s">
        <v>16</v>
      </c>
      <c r="D994" t="s">
        <v>10</v>
      </c>
      <c r="E994">
        <v>22397</v>
      </c>
      <c r="F994" t="s">
        <v>906</v>
      </c>
      <c r="G994">
        <v>0.1</v>
      </c>
      <c r="H994" s="4">
        <v>611.98500000000001</v>
      </c>
      <c r="I994" t="str">
        <f>IF(Table1[[#This Row],[age]]&lt;=25,"Gen Z", IF(Table1[[#This Row],[age]]&lt;=40,"Adults",IF(Table1[[#This Row],[age]]&lt;=55,"Middle Aged","Old")))</f>
        <v>Gen Z</v>
      </c>
    </row>
    <row r="995" spans="1:9" x14ac:dyDescent="0.25">
      <c r="A995" t="s">
        <v>1238</v>
      </c>
      <c r="B995">
        <v>34</v>
      </c>
      <c r="C995" t="s">
        <v>16</v>
      </c>
      <c r="D995" t="s">
        <v>10</v>
      </c>
      <c r="E995">
        <v>92407</v>
      </c>
      <c r="F995" t="s">
        <v>207</v>
      </c>
      <c r="G995">
        <v>0.7</v>
      </c>
      <c r="H995" s="4">
        <v>8834.2449999999899</v>
      </c>
      <c r="I995" t="str">
        <f>IF(Table1[[#This Row],[age]]&lt;=25,"Gen Z", IF(Table1[[#This Row],[age]]&lt;=40,"Adults",IF(Table1[[#This Row],[age]]&lt;=55,"Middle Aged","Old")))</f>
        <v>Adults</v>
      </c>
    </row>
    <row r="996" spans="1:9" x14ac:dyDescent="0.25">
      <c r="A996" t="s">
        <v>1239</v>
      </c>
      <c r="B996">
        <v>27</v>
      </c>
      <c r="C996" t="s">
        <v>9</v>
      </c>
      <c r="D996" t="s">
        <v>17</v>
      </c>
      <c r="E996">
        <v>26321</v>
      </c>
      <c r="F996" t="s">
        <v>251</v>
      </c>
      <c r="G996">
        <v>0.5</v>
      </c>
      <c r="H996" s="4">
        <v>7158.0249999999996</v>
      </c>
      <c r="I996" t="str">
        <f>IF(Table1[[#This Row],[age]]&lt;=25,"Gen Z", IF(Table1[[#This Row],[age]]&lt;=40,"Adults",IF(Table1[[#This Row],[age]]&lt;=55,"Middle Aged","Old")))</f>
        <v>Adults</v>
      </c>
    </row>
    <row r="997" spans="1:9" x14ac:dyDescent="0.25">
      <c r="A997" t="s">
        <v>1240</v>
      </c>
      <c r="B997">
        <v>42</v>
      </c>
      <c r="C997" t="s">
        <v>9</v>
      </c>
      <c r="D997" t="s">
        <v>24</v>
      </c>
      <c r="E997">
        <v>98170</v>
      </c>
      <c r="F997" t="s">
        <v>481</v>
      </c>
      <c r="G997">
        <v>0.7</v>
      </c>
      <c r="H997" s="4">
        <v>17435.949999999899</v>
      </c>
      <c r="I997" t="str">
        <f>IF(Table1[[#This Row],[age]]&lt;=25,"Gen Z", IF(Table1[[#This Row],[age]]&lt;=40,"Adults",IF(Table1[[#This Row],[age]]&lt;=55,"Middle Aged","Old")))</f>
        <v>Middle Aged</v>
      </c>
    </row>
    <row r="998" spans="1:9" x14ac:dyDescent="0.25">
      <c r="A998" t="s">
        <v>1241</v>
      </c>
      <c r="B998">
        <v>39</v>
      </c>
      <c r="C998" t="s">
        <v>16</v>
      </c>
      <c r="D998" t="s">
        <v>10</v>
      </c>
      <c r="E998">
        <v>59174</v>
      </c>
      <c r="F998" t="s">
        <v>540</v>
      </c>
      <c r="G998">
        <v>0.9</v>
      </c>
      <c r="H998" s="4">
        <v>11662.83</v>
      </c>
      <c r="I998" t="str">
        <f>IF(Table1[[#This Row],[age]]&lt;=25,"Gen Z", IF(Table1[[#This Row],[age]]&lt;=40,"Adults",IF(Table1[[#This Row],[age]]&lt;=55,"Middle Aged","Old")))</f>
        <v>Adults</v>
      </c>
    </row>
    <row r="999" spans="1:9" x14ac:dyDescent="0.25">
      <c r="A999" t="s">
        <v>1242</v>
      </c>
      <c r="B999">
        <v>50</v>
      </c>
      <c r="C999" t="s">
        <v>16</v>
      </c>
      <c r="D999" t="s">
        <v>13</v>
      </c>
      <c r="E999">
        <v>59808</v>
      </c>
      <c r="F999" t="s">
        <v>351</v>
      </c>
      <c r="G999">
        <v>0.4</v>
      </c>
      <c r="H999" s="4">
        <v>7196.16</v>
      </c>
      <c r="I999" t="str">
        <f>IF(Table1[[#This Row],[age]]&lt;=25,"Gen Z", IF(Table1[[#This Row],[age]]&lt;=40,"Adults",IF(Table1[[#This Row],[age]]&lt;=55,"Middle Aged","Old")))</f>
        <v>Middle Aged</v>
      </c>
    </row>
    <row r="1000" spans="1:9" x14ac:dyDescent="0.25">
      <c r="A1000" t="s">
        <v>670</v>
      </c>
      <c r="B1000">
        <v>50</v>
      </c>
      <c r="C1000" t="s">
        <v>9</v>
      </c>
      <c r="D1000" t="s">
        <v>13</v>
      </c>
      <c r="E1000">
        <v>58272</v>
      </c>
      <c r="F1000" t="s">
        <v>18</v>
      </c>
      <c r="G1000">
        <v>0.7</v>
      </c>
      <c r="H1000" s="4">
        <v>13939.5199999999</v>
      </c>
      <c r="I1000" t="str">
        <f>IF(Table1[[#This Row],[age]]&lt;=25,"Gen Z", IF(Table1[[#This Row],[age]]&lt;=40,"Adults",IF(Table1[[#This Row],[age]]&lt;=55,"Middle Aged","Old")))</f>
        <v>Middle Aged</v>
      </c>
    </row>
    <row r="1001" spans="1:9" x14ac:dyDescent="0.25">
      <c r="A1001" t="s">
        <v>1243</v>
      </c>
      <c r="B1001">
        <v>38</v>
      </c>
      <c r="C1001" t="s">
        <v>9</v>
      </c>
      <c r="D1001" t="s">
        <v>17</v>
      </c>
      <c r="E1001">
        <v>32512</v>
      </c>
      <c r="F1001" t="s">
        <v>102</v>
      </c>
      <c r="G1001">
        <v>0.5</v>
      </c>
      <c r="H1001" s="4">
        <v>8312.7999999999993</v>
      </c>
      <c r="I1001" t="str">
        <f>IF(Table1[[#This Row],[age]]&lt;=25,"Gen Z", IF(Table1[[#This Row],[age]]&lt;=40,"Adults",IF(Table1[[#This Row],[age]]&lt;=55,"Middle Aged","Old")))</f>
        <v>Adults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topLeftCell="A133" zoomScaleNormal="100" workbookViewId="0">
      <selection activeCell="D244" sqref="D244"/>
    </sheetView>
  </sheetViews>
  <sheetFormatPr defaultRowHeight="15" x14ac:dyDescent="0.25"/>
  <cols>
    <col min="1" max="1" width="13.140625" bestFit="1" customWidth="1"/>
    <col min="2" max="2" width="13.140625" customWidth="1"/>
    <col min="3" max="3" width="47.28515625" customWidth="1"/>
    <col min="4" max="4" width="17.42578125" customWidth="1"/>
    <col min="5" max="5" width="12.42578125" customWidth="1"/>
    <col min="6" max="6" width="12" customWidth="1"/>
    <col min="7" max="7" width="11.28515625" customWidth="1"/>
    <col min="8" max="8" width="12" bestFit="1" customWidth="1"/>
    <col min="9" max="9" width="13.140625" bestFit="1" customWidth="1"/>
  </cols>
  <sheetData>
    <row r="1" spans="1:3" x14ac:dyDescent="0.25">
      <c r="B1" s="1" t="s">
        <v>1244</v>
      </c>
      <c r="C1" t="s">
        <v>1246</v>
      </c>
    </row>
    <row r="2" spans="1:3" x14ac:dyDescent="0.25">
      <c r="A2" s="1" t="s">
        <v>1244</v>
      </c>
      <c r="B2" s="2" t="s">
        <v>9</v>
      </c>
      <c r="C2" s="3">
        <v>0.55310621242484947</v>
      </c>
    </row>
    <row r="3" spans="1:3" x14ac:dyDescent="0.25">
      <c r="A3" s="2">
        <v>18</v>
      </c>
      <c r="B3" s="2" t="s">
        <v>16</v>
      </c>
      <c r="C3" s="3">
        <v>0.55608782435129722</v>
      </c>
    </row>
    <row r="4" spans="1:3" x14ac:dyDescent="0.25">
      <c r="A4" s="2">
        <v>19</v>
      </c>
      <c r="B4" s="2" t="s">
        <v>1245</v>
      </c>
      <c r="C4" s="3">
        <v>0.5546000000000002</v>
      </c>
    </row>
    <row r="5" spans="1:3" x14ac:dyDescent="0.25">
      <c r="A5" s="2">
        <v>20</v>
      </c>
    </row>
    <row r="6" spans="1:3" x14ac:dyDescent="0.25">
      <c r="A6" s="2">
        <v>21</v>
      </c>
    </row>
    <row r="7" spans="1:3" x14ac:dyDescent="0.25">
      <c r="A7" s="2">
        <v>22</v>
      </c>
    </row>
    <row r="8" spans="1:3" x14ac:dyDescent="0.25">
      <c r="A8" s="2">
        <v>23</v>
      </c>
    </row>
    <row r="9" spans="1:3" x14ac:dyDescent="0.25">
      <c r="A9" s="2">
        <v>24</v>
      </c>
    </row>
    <row r="10" spans="1:3" x14ac:dyDescent="0.25">
      <c r="A10" s="2">
        <v>25</v>
      </c>
    </row>
    <row r="11" spans="1:3" x14ac:dyDescent="0.25">
      <c r="A11" s="2">
        <v>26</v>
      </c>
    </row>
    <row r="12" spans="1:3" x14ac:dyDescent="0.25">
      <c r="A12" s="2">
        <v>27</v>
      </c>
    </row>
    <row r="13" spans="1:3" x14ac:dyDescent="0.25">
      <c r="A13" s="2">
        <v>28</v>
      </c>
    </row>
    <row r="14" spans="1:3" x14ac:dyDescent="0.25">
      <c r="A14" s="2">
        <v>29</v>
      </c>
    </row>
    <row r="15" spans="1:3" x14ac:dyDescent="0.25">
      <c r="A15" s="2">
        <v>30</v>
      </c>
      <c r="B15" s="1" t="s">
        <v>1244</v>
      </c>
      <c r="C15" t="s">
        <v>1252</v>
      </c>
    </row>
    <row r="16" spans="1:3" x14ac:dyDescent="0.25">
      <c r="A16" s="2">
        <v>31</v>
      </c>
      <c r="B16" s="2" t="s">
        <v>823</v>
      </c>
      <c r="C16" s="3">
        <v>24055.785</v>
      </c>
    </row>
    <row r="17" spans="1:9" x14ac:dyDescent="0.25">
      <c r="A17" s="2">
        <v>32</v>
      </c>
      <c r="B17" s="2" t="s">
        <v>553</v>
      </c>
      <c r="C17" s="3">
        <v>19438.792500000003</v>
      </c>
    </row>
    <row r="18" spans="1:9" x14ac:dyDescent="0.25">
      <c r="A18" s="2">
        <v>33</v>
      </c>
      <c r="B18" s="2" t="s">
        <v>736</v>
      </c>
      <c r="C18" s="3">
        <v>19405.715</v>
      </c>
    </row>
    <row r="19" spans="1:9" x14ac:dyDescent="0.25">
      <c r="A19" s="2">
        <v>34</v>
      </c>
      <c r="B19" s="2" t="s">
        <v>380</v>
      </c>
      <c r="C19" s="3">
        <v>18617.12</v>
      </c>
    </row>
    <row r="20" spans="1:9" x14ac:dyDescent="0.25">
      <c r="A20" s="2">
        <v>35</v>
      </c>
      <c r="B20" s="2" t="s">
        <v>1060</v>
      </c>
      <c r="C20" s="3">
        <v>17015.412499999999</v>
      </c>
    </row>
    <row r="21" spans="1:9" x14ac:dyDescent="0.25">
      <c r="A21" s="2">
        <v>36</v>
      </c>
      <c r="B21" s="2" t="s">
        <v>1245</v>
      </c>
      <c r="C21" s="3">
        <v>19299.093124999999</v>
      </c>
    </row>
    <row r="22" spans="1:9" x14ac:dyDescent="0.25">
      <c r="A22" s="2">
        <v>37</v>
      </c>
    </row>
    <row r="23" spans="1:9" x14ac:dyDescent="0.25">
      <c r="A23" s="2">
        <v>38</v>
      </c>
    </row>
    <row r="24" spans="1:9" x14ac:dyDescent="0.25">
      <c r="A24" s="2">
        <v>39</v>
      </c>
    </row>
    <row r="25" spans="1:9" x14ac:dyDescent="0.25">
      <c r="A25" s="2">
        <v>40</v>
      </c>
    </row>
    <row r="26" spans="1:9" x14ac:dyDescent="0.25">
      <c r="A26" s="2">
        <v>41</v>
      </c>
    </row>
    <row r="27" spans="1:9" x14ac:dyDescent="0.25">
      <c r="A27" s="2">
        <v>42</v>
      </c>
    </row>
    <row r="28" spans="1:9" x14ac:dyDescent="0.25">
      <c r="A28" s="2">
        <v>43</v>
      </c>
    </row>
    <row r="29" spans="1:9" x14ac:dyDescent="0.25">
      <c r="A29" s="2">
        <v>44</v>
      </c>
      <c r="I29" s="2"/>
    </row>
    <row r="30" spans="1:9" x14ac:dyDescent="0.25">
      <c r="A30" s="2">
        <v>45</v>
      </c>
      <c r="I30" s="2"/>
    </row>
    <row r="31" spans="1:9" x14ac:dyDescent="0.25">
      <c r="A31" s="2">
        <v>46</v>
      </c>
      <c r="I31" s="2"/>
    </row>
    <row r="32" spans="1:9" x14ac:dyDescent="0.25">
      <c r="A32" s="2">
        <v>47</v>
      </c>
      <c r="B32" s="1" t="s">
        <v>1244</v>
      </c>
      <c r="C32" t="s">
        <v>1252</v>
      </c>
      <c r="I32" s="2"/>
    </row>
    <row r="33" spans="1:9" x14ac:dyDescent="0.25">
      <c r="A33" s="2">
        <v>48</v>
      </c>
      <c r="B33" s="2" t="s">
        <v>414</v>
      </c>
      <c r="C33" s="3">
        <v>2355.105</v>
      </c>
      <c r="I33" s="2"/>
    </row>
    <row r="34" spans="1:9" x14ac:dyDescent="0.25">
      <c r="A34" s="2">
        <v>49</v>
      </c>
      <c r="B34" s="2" t="s">
        <v>75</v>
      </c>
      <c r="C34" s="3">
        <v>3246.1849999999963</v>
      </c>
      <c r="I34" s="2"/>
    </row>
    <row r="35" spans="1:9" x14ac:dyDescent="0.25">
      <c r="A35" s="2">
        <v>50</v>
      </c>
      <c r="B35" s="2" t="s">
        <v>49</v>
      </c>
      <c r="C35" s="3">
        <v>3250.64</v>
      </c>
      <c r="I35" s="2"/>
    </row>
    <row r="36" spans="1:9" x14ac:dyDescent="0.25">
      <c r="A36" s="2">
        <v>51</v>
      </c>
      <c r="B36" s="2" t="s">
        <v>673</v>
      </c>
      <c r="C36" s="3">
        <v>3259.12</v>
      </c>
      <c r="I36" s="2"/>
    </row>
    <row r="37" spans="1:9" x14ac:dyDescent="0.25">
      <c r="A37" s="2">
        <v>52</v>
      </c>
      <c r="B37" s="2" t="s">
        <v>254</v>
      </c>
      <c r="C37" s="3">
        <v>3278.7583333333337</v>
      </c>
      <c r="I37" s="2"/>
    </row>
    <row r="38" spans="1:9" x14ac:dyDescent="0.25">
      <c r="A38" s="2">
        <v>53</v>
      </c>
      <c r="B38" s="2" t="s">
        <v>1245</v>
      </c>
      <c r="C38" s="3">
        <v>3169.8814999999991</v>
      </c>
      <c r="I38" s="2"/>
    </row>
    <row r="39" spans="1:9" x14ac:dyDescent="0.25">
      <c r="A39" s="2">
        <v>54</v>
      </c>
      <c r="I39" s="2"/>
    </row>
    <row r="40" spans="1:9" x14ac:dyDescent="0.25">
      <c r="A40" s="2">
        <v>55</v>
      </c>
    </row>
    <row r="41" spans="1:9" x14ac:dyDescent="0.25">
      <c r="A41" s="2">
        <v>56</v>
      </c>
    </row>
    <row r="42" spans="1:9" x14ac:dyDescent="0.25">
      <c r="A42" s="2">
        <v>57</v>
      </c>
    </row>
    <row r="43" spans="1:9" x14ac:dyDescent="0.25">
      <c r="A43" s="2">
        <v>58</v>
      </c>
    </row>
    <row r="44" spans="1:9" x14ac:dyDescent="0.25">
      <c r="A44" s="2">
        <v>59</v>
      </c>
    </row>
    <row r="45" spans="1:9" x14ac:dyDescent="0.25">
      <c r="A45" s="2">
        <v>60</v>
      </c>
    </row>
    <row r="46" spans="1:9" x14ac:dyDescent="0.25">
      <c r="A46" s="2">
        <v>61</v>
      </c>
    </row>
    <row r="47" spans="1:9" x14ac:dyDescent="0.25">
      <c r="A47" s="2">
        <v>62</v>
      </c>
    </row>
    <row r="48" spans="1:9" x14ac:dyDescent="0.25">
      <c r="A48" s="2">
        <v>63</v>
      </c>
    </row>
    <row r="49" spans="1:10" x14ac:dyDescent="0.25">
      <c r="A49" s="2">
        <v>64</v>
      </c>
    </row>
    <row r="50" spans="1:10" x14ac:dyDescent="0.25">
      <c r="A50" s="2">
        <v>65</v>
      </c>
    </row>
    <row r="51" spans="1:10" x14ac:dyDescent="0.25">
      <c r="A51" s="2" t="s">
        <v>1245</v>
      </c>
    </row>
    <row r="59" spans="1:10" x14ac:dyDescent="0.25">
      <c r="I59" s="1" t="s">
        <v>1244</v>
      </c>
      <c r="J59" t="s">
        <v>1246</v>
      </c>
    </row>
    <row r="60" spans="1:10" x14ac:dyDescent="0.25">
      <c r="I60" s="2" t="s">
        <v>1248</v>
      </c>
      <c r="J60" s="3">
        <v>0.51741935483870982</v>
      </c>
    </row>
    <row r="61" spans="1:10" x14ac:dyDescent="0.25">
      <c r="I61" s="2" t="s">
        <v>1250</v>
      </c>
      <c r="J61" s="3">
        <v>0.55699999999999972</v>
      </c>
    </row>
    <row r="62" spans="1:10" x14ac:dyDescent="0.25">
      <c r="I62" s="2" t="s">
        <v>1251</v>
      </c>
      <c r="J62" s="3">
        <v>0.56164383561643838</v>
      </c>
    </row>
    <row r="63" spans="1:10" x14ac:dyDescent="0.25">
      <c r="I63" s="2" t="s">
        <v>1249</v>
      </c>
      <c r="J63" s="3">
        <v>0.56533742331288372</v>
      </c>
    </row>
    <row r="64" spans="1:10" x14ac:dyDescent="0.25">
      <c r="I64" s="2" t="s">
        <v>1245</v>
      </c>
      <c r="J64" s="3">
        <v>0.55460000000000087</v>
      </c>
    </row>
    <row r="74" spans="2:3" x14ac:dyDescent="0.25">
      <c r="B74" s="1" t="s">
        <v>1244</v>
      </c>
      <c r="C74" t="s">
        <v>1253</v>
      </c>
    </row>
    <row r="75" spans="2:3" x14ac:dyDescent="0.25">
      <c r="B75" s="2">
        <v>0.1</v>
      </c>
      <c r="C75" s="3">
        <v>59837.788990825691</v>
      </c>
    </row>
    <row r="76" spans="2:3" x14ac:dyDescent="0.25">
      <c r="B76" s="2">
        <v>0.2</v>
      </c>
      <c r="C76" s="3">
        <v>56694.860759493669</v>
      </c>
    </row>
    <row r="77" spans="2:3" x14ac:dyDescent="0.25">
      <c r="B77" s="2">
        <v>0.3</v>
      </c>
      <c r="C77" s="3">
        <v>53990.4375</v>
      </c>
    </row>
    <row r="78" spans="2:3" x14ac:dyDescent="0.25">
      <c r="B78" s="2">
        <v>0.4</v>
      </c>
      <c r="C78" s="3">
        <v>60940.020408163262</v>
      </c>
    </row>
    <row r="79" spans="2:3" x14ac:dyDescent="0.25">
      <c r="B79" s="2">
        <v>0.5</v>
      </c>
      <c r="C79" s="3">
        <v>59950.445544554459</v>
      </c>
    </row>
    <row r="80" spans="2:3" x14ac:dyDescent="0.25">
      <c r="B80" s="2">
        <v>0.6</v>
      </c>
      <c r="C80" s="3">
        <v>62036.788990825691</v>
      </c>
    </row>
    <row r="81" spans="2:3" x14ac:dyDescent="0.25">
      <c r="B81" s="2">
        <v>0.7</v>
      </c>
      <c r="C81" s="3">
        <v>59291.714285714283</v>
      </c>
    </row>
    <row r="82" spans="2:3" x14ac:dyDescent="0.25">
      <c r="B82" s="2">
        <v>0.8</v>
      </c>
      <c r="C82" s="3">
        <v>61395.83505154639</v>
      </c>
    </row>
    <row r="83" spans="2:3" x14ac:dyDescent="0.25">
      <c r="B83" s="2">
        <v>0.9</v>
      </c>
      <c r="C83" s="3">
        <v>57436.79775280899</v>
      </c>
    </row>
    <row r="84" spans="2:3" x14ac:dyDescent="0.25">
      <c r="B84" s="2">
        <v>1</v>
      </c>
      <c r="C84" s="3">
        <v>60014.029126213594</v>
      </c>
    </row>
    <row r="85" spans="2:3" x14ac:dyDescent="0.25">
      <c r="B85" s="2" t="s">
        <v>1245</v>
      </c>
      <c r="C85" s="3">
        <v>59277.851999999999</v>
      </c>
    </row>
    <row r="101" spans="2:3" x14ac:dyDescent="0.25">
      <c r="B101" s="1" t="s">
        <v>1244</v>
      </c>
      <c r="C101" t="s">
        <v>1253</v>
      </c>
    </row>
    <row r="102" spans="2:3" x14ac:dyDescent="0.25">
      <c r="B102" s="2" t="s">
        <v>1249</v>
      </c>
      <c r="C102" s="3">
        <v>59879.361963190182</v>
      </c>
    </row>
    <row r="103" spans="2:3" x14ac:dyDescent="0.25">
      <c r="B103" s="2" t="s">
        <v>1248</v>
      </c>
      <c r="C103" s="3">
        <v>59679</v>
      </c>
    </row>
    <row r="104" spans="2:3" x14ac:dyDescent="0.25">
      <c r="B104" s="2" t="s">
        <v>1250</v>
      </c>
      <c r="C104" s="3">
        <v>59880.653333333335</v>
      </c>
    </row>
    <row r="105" spans="2:3" x14ac:dyDescent="0.25">
      <c r="B105" s="2" t="s">
        <v>1251</v>
      </c>
      <c r="C105" s="3">
        <v>57272.780821917811</v>
      </c>
    </row>
    <row r="106" spans="2:3" x14ac:dyDescent="0.25">
      <c r="B106" s="2" t="s">
        <v>1245</v>
      </c>
      <c r="C106" s="3">
        <v>59277.851999999999</v>
      </c>
    </row>
    <row r="119" spans="2:3" x14ac:dyDescent="0.25">
      <c r="B119" s="1" t="s">
        <v>1244</v>
      </c>
      <c r="C119" t="s">
        <v>1246</v>
      </c>
    </row>
    <row r="120" spans="2:3" x14ac:dyDescent="0.25">
      <c r="B120" s="2" t="s">
        <v>17</v>
      </c>
      <c r="C120" s="3">
        <v>0.56715867158671607</v>
      </c>
    </row>
    <row r="121" spans="2:3" x14ac:dyDescent="0.25">
      <c r="B121" s="2" t="s">
        <v>10</v>
      </c>
      <c r="C121" s="3">
        <v>0.56857142857142839</v>
      </c>
    </row>
    <row r="122" spans="2:3" x14ac:dyDescent="0.25">
      <c r="B122" s="2" t="s">
        <v>13</v>
      </c>
      <c r="C122" s="3">
        <v>0.5504237288135595</v>
      </c>
    </row>
    <row r="123" spans="2:3" x14ac:dyDescent="0.25">
      <c r="B123" s="2" t="s">
        <v>24</v>
      </c>
      <c r="C123" s="3">
        <v>0.53104838709677404</v>
      </c>
    </row>
    <row r="124" spans="2:3" x14ac:dyDescent="0.25">
      <c r="B124" s="2" t="s">
        <v>1245</v>
      </c>
      <c r="C124" s="3">
        <v>0.55460000000000054</v>
      </c>
    </row>
    <row r="139" spans="3:4" x14ac:dyDescent="0.25">
      <c r="C139" s="1" t="s">
        <v>1244</v>
      </c>
      <c r="D139" t="s">
        <v>1255</v>
      </c>
    </row>
    <row r="140" spans="3:4" x14ac:dyDescent="0.25">
      <c r="C140" s="2" t="s">
        <v>234</v>
      </c>
      <c r="D140" s="3">
        <v>12</v>
      </c>
    </row>
    <row r="141" spans="3:4" x14ac:dyDescent="0.25">
      <c r="C141" s="2" t="s">
        <v>20</v>
      </c>
      <c r="D141" s="3">
        <v>11</v>
      </c>
    </row>
    <row r="142" spans="3:4" x14ac:dyDescent="0.25">
      <c r="C142" s="2" t="s">
        <v>11</v>
      </c>
      <c r="D142" s="3">
        <v>10</v>
      </c>
    </row>
    <row r="143" spans="3:4" x14ac:dyDescent="0.25">
      <c r="C143" s="2" t="s">
        <v>218</v>
      </c>
      <c r="D143" s="3">
        <v>9</v>
      </c>
    </row>
    <row r="144" spans="3:4" x14ac:dyDescent="0.25">
      <c r="C144" s="2" t="s">
        <v>325</v>
      </c>
      <c r="D144" s="3">
        <v>9</v>
      </c>
    </row>
    <row r="145" spans="3:4" x14ac:dyDescent="0.25">
      <c r="C145" s="2" t="s">
        <v>220</v>
      </c>
      <c r="D145" s="3">
        <v>9</v>
      </c>
    </row>
    <row r="146" spans="3:4" x14ac:dyDescent="0.25">
      <c r="C146" s="2" t="s">
        <v>223</v>
      </c>
      <c r="D146" s="3">
        <v>9</v>
      </c>
    </row>
    <row r="147" spans="3:4" x14ac:dyDescent="0.25">
      <c r="C147" s="2" t="s">
        <v>25</v>
      </c>
      <c r="D147" s="3">
        <v>8</v>
      </c>
    </row>
    <row r="148" spans="3:4" x14ac:dyDescent="0.25">
      <c r="C148" s="2" t="s">
        <v>241</v>
      </c>
      <c r="D148" s="3">
        <v>8</v>
      </c>
    </row>
    <row r="149" spans="3:4" x14ac:dyDescent="0.25">
      <c r="C149" s="2" t="s">
        <v>580</v>
      </c>
      <c r="D149" s="3">
        <v>8</v>
      </c>
    </row>
    <row r="150" spans="3:4" x14ac:dyDescent="0.25">
      <c r="C150" s="2" t="s">
        <v>69</v>
      </c>
      <c r="D150" s="3">
        <v>8</v>
      </c>
    </row>
    <row r="151" spans="3:4" x14ac:dyDescent="0.25">
      <c r="C151" s="2" t="s">
        <v>82</v>
      </c>
      <c r="D151" s="3">
        <v>8</v>
      </c>
    </row>
    <row r="152" spans="3:4" x14ac:dyDescent="0.25">
      <c r="C152" s="2" t="s">
        <v>84</v>
      </c>
      <c r="D152" s="3">
        <v>7</v>
      </c>
    </row>
    <row r="153" spans="3:4" x14ac:dyDescent="0.25">
      <c r="C153" s="2" t="s">
        <v>171</v>
      </c>
      <c r="D153" s="3">
        <v>7</v>
      </c>
    </row>
    <row r="154" spans="3:4" x14ac:dyDescent="0.25">
      <c r="C154" s="2" t="s">
        <v>51</v>
      </c>
      <c r="D154" s="3">
        <v>7</v>
      </c>
    </row>
    <row r="155" spans="3:4" x14ac:dyDescent="0.25">
      <c r="C155" s="2" t="s">
        <v>161</v>
      </c>
      <c r="D155" s="3">
        <v>7</v>
      </c>
    </row>
    <row r="156" spans="3:4" x14ac:dyDescent="0.25">
      <c r="C156" s="2" t="s">
        <v>506</v>
      </c>
      <c r="D156" s="3">
        <v>7</v>
      </c>
    </row>
    <row r="157" spans="3:4" x14ac:dyDescent="0.25">
      <c r="C157" s="2" t="s">
        <v>504</v>
      </c>
      <c r="D157" s="3">
        <v>7</v>
      </c>
    </row>
    <row r="158" spans="3:4" x14ac:dyDescent="0.25">
      <c r="C158" s="2" t="s">
        <v>197</v>
      </c>
      <c r="D158" s="3">
        <v>7</v>
      </c>
    </row>
    <row r="159" spans="3:4" x14ac:dyDescent="0.25">
      <c r="C159" s="2" t="s">
        <v>231</v>
      </c>
      <c r="D159" s="3">
        <v>7</v>
      </c>
    </row>
    <row r="160" spans="3:4" x14ac:dyDescent="0.25">
      <c r="C160" s="2" t="s">
        <v>94</v>
      </c>
      <c r="D160" s="3">
        <v>7</v>
      </c>
    </row>
    <row r="161" spans="3:4" x14ac:dyDescent="0.25">
      <c r="C161" s="2" t="s">
        <v>163</v>
      </c>
      <c r="D161" s="3">
        <v>7</v>
      </c>
    </row>
    <row r="162" spans="3:4" x14ac:dyDescent="0.25">
      <c r="C162" s="2" t="s">
        <v>533</v>
      </c>
      <c r="D162" s="3">
        <v>7</v>
      </c>
    </row>
    <row r="163" spans="3:4" x14ac:dyDescent="0.25">
      <c r="C163" s="2" t="s">
        <v>41</v>
      </c>
      <c r="D163" s="3">
        <v>7</v>
      </c>
    </row>
    <row r="164" spans="3:4" x14ac:dyDescent="0.25">
      <c r="C164" s="2" t="s">
        <v>331</v>
      </c>
      <c r="D164" s="3">
        <v>7</v>
      </c>
    </row>
    <row r="165" spans="3:4" x14ac:dyDescent="0.25">
      <c r="C165" s="2" t="s">
        <v>261</v>
      </c>
      <c r="D165" s="3">
        <v>7</v>
      </c>
    </row>
    <row r="166" spans="3:4" x14ac:dyDescent="0.25">
      <c r="C166" s="2" t="s">
        <v>306</v>
      </c>
      <c r="D166" s="3">
        <v>6</v>
      </c>
    </row>
    <row r="167" spans="3:4" x14ac:dyDescent="0.25">
      <c r="C167" s="2" t="s">
        <v>444</v>
      </c>
      <c r="D167" s="3">
        <v>6</v>
      </c>
    </row>
    <row r="168" spans="3:4" x14ac:dyDescent="0.25">
      <c r="C168" s="2" t="s">
        <v>136</v>
      </c>
      <c r="D168" s="3">
        <v>6</v>
      </c>
    </row>
    <row r="169" spans="3:4" x14ac:dyDescent="0.25">
      <c r="C169" s="2" t="s">
        <v>188</v>
      </c>
      <c r="D169" s="3">
        <v>6</v>
      </c>
    </row>
    <row r="170" spans="3:4" x14ac:dyDescent="0.25">
      <c r="C170" s="2" t="s">
        <v>156</v>
      </c>
      <c r="D170" s="3">
        <v>6</v>
      </c>
    </row>
    <row r="171" spans="3:4" x14ac:dyDescent="0.25">
      <c r="C171" s="2" t="s">
        <v>354</v>
      </c>
      <c r="D171" s="3">
        <v>6</v>
      </c>
    </row>
    <row r="172" spans="3:4" x14ac:dyDescent="0.25">
      <c r="C172" s="2" t="s">
        <v>177</v>
      </c>
      <c r="D172" s="3">
        <v>6</v>
      </c>
    </row>
    <row r="173" spans="3:4" x14ac:dyDescent="0.25">
      <c r="C173" s="2" t="s">
        <v>226</v>
      </c>
      <c r="D173" s="3">
        <v>6</v>
      </c>
    </row>
    <row r="174" spans="3:4" x14ac:dyDescent="0.25">
      <c r="C174" s="2" t="s">
        <v>100</v>
      </c>
      <c r="D174" s="3">
        <v>6</v>
      </c>
    </row>
    <row r="175" spans="3:4" x14ac:dyDescent="0.25">
      <c r="C175" s="2" t="s">
        <v>401</v>
      </c>
      <c r="D175" s="3">
        <v>6</v>
      </c>
    </row>
    <row r="176" spans="3:4" x14ac:dyDescent="0.25">
      <c r="C176" s="2" t="s">
        <v>33</v>
      </c>
      <c r="D176" s="3">
        <v>6</v>
      </c>
    </row>
    <row r="177" spans="3:4" x14ac:dyDescent="0.25">
      <c r="C177" s="2" t="s">
        <v>126</v>
      </c>
      <c r="D177" s="3">
        <v>6</v>
      </c>
    </row>
    <row r="178" spans="3:4" x14ac:dyDescent="0.25">
      <c r="C178" s="2" t="s">
        <v>257</v>
      </c>
      <c r="D178" s="3">
        <v>6</v>
      </c>
    </row>
    <row r="179" spans="3:4" x14ac:dyDescent="0.25">
      <c r="C179" s="2" t="s">
        <v>199</v>
      </c>
      <c r="D179" s="3">
        <v>6</v>
      </c>
    </row>
    <row r="180" spans="3:4" x14ac:dyDescent="0.25">
      <c r="C180" s="2" t="s">
        <v>249</v>
      </c>
      <c r="D180" s="3">
        <v>6</v>
      </c>
    </row>
    <row r="181" spans="3:4" x14ac:dyDescent="0.25">
      <c r="C181" s="2" t="s">
        <v>535</v>
      </c>
      <c r="D181" s="3">
        <v>6</v>
      </c>
    </row>
    <row r="182" spans="3:4" x14ac:dyDescent="0.25">
      <c r="C182" s="2" t="s">
        <v>319</v>
      </c>
      <c r="D182" s="3">
        <v>6</v>
      </c>
    </row>
    <row r="183" spans="3:4" x14ac:dyDescent="0.25">
      <c r="C183" s="2" t="s">
        <v>22</v>
      </c>
      <c r="D183" s="3">
        <v>6</v>
      </c>
    </row>
    <row r="184" spans="3:4" x14ac:dyDescent="0.25">
      <c r="C184" s="2" t="s">
        <v>508</v>
      </c>
      <c r="D184" s="3">
        <v>6</v>
      </c>
    </row>
    <row r="185" spans="3:4" x14ac:dyDescent="0.25">
      <c r="C185" s="2" t="s">
        <v>323</v>
      </c>
      <c r="D185" s="3">
        <v>6</v>
      </c>
    </row>
    <row r="186" spans="3:4" x14ac:dyDescent="0.25">
      <c r="C186" s="2" t="s">
        <v>405</v>
      </c>
      <c r="D186" s="3">
        <v>6</v>
      </c>
    </row>
    <row r="187" spans="3:4" x14ac:dyDescent="0.25">
      <c r="C187" s="2" t="s">
        <v>1052</v>
      </c>
      <c r="D187" s="3">
        <v>6</v>
      </c>
    </row>
    <row r="188" spans="3:4" x14ac:dyDescent="0.25">
      <c r="C188" s="2" t="s">
        <v>153</v>
      </c>
      <c r="D188" s="3">
        <v>6</v>
      </c>
    </row>
    <row r="189" spans="3:4" x14ac:dyDescent="0.25">
      <c r="C189" s="2" t="s">
        <v>88</v>
      </c>
      <c r="D189" s="3">
        <v>6</v>
      </c>
    </row>
    <row r="190" spans="3:4" x14ac:dyDescent="0.25">
      <c r="C190" s="2" t="s">
        <v>119</v>
      </c>
      <c r="D190" s="3">
        <v>6</v>
      </c>
    </row>
    <row r="191" spans="3:4" x14ac:dyDescent="0.25">
      <c r="C191" s="2" t="s">
        <v>14</v>
      </c>
      <c r="D191" s="3">
        <v>6</v>
      </c>
    </row>
    <row r="192" spans="3:4" x14ac:dyDescent="0.25">
      <c r="C192" s="2" t="s">
        <v>86</v>
      </c>
      <c r="D192" s="3">
        <v>6</v>
      </c>
    </row>
    <row r="193" spans="3:4" x14ac:dyDescent="0.25">
      <c r="C193" s="2" t="s">
        <v>578</v>
      </c>
      <c r="D193" s="3">
        <v>6</v>
      </c>
    </row>
    <row r="194" spans="3:4" x14ac:dyDescent="0.25">
      <c r="C194" s="2" t="s">
        <v>165</v>
      </c>
      <c r="D194" s="3">
        <v>6</v>
      </c>
    </row>
    <row r="195" spans="3:4" x14ac:dyDescent="0.25">
      <c r="C195" s="2" t="s">
        <v>18</v>
      </c>
      <c r="D195" s="3">
        <v>6</v>
      </c>
    </row>
    <row r="196" spans="3:4" x14ac:dyDescent="0.25">
      <c r="C196" s="2" t="s">
        <v>564</v>
      </c>
      <c r="D196" s="3">
        <v>6</v>
      </c>
    </row>
    <row r="197" spans="3:4" x14ac:dyDescent="0.25">
      <c r="C197" s="2" t="s">
        <v>65</v>
      </c>
      <c r="D197" s="3">
        <v>6</v>
      </c>
    </row>
    <row r="198" spans="3:4" x14ac:dyDescent="0.25">
      <c r="C198" s="2" t="s">
        <v>287</v>
      </c>
      <c r="D198" s="3">
        <v>6</v>
      </c>
    </row>
    <row r="199" spans="3:4" x14ac:dyDescent="0.25">
      <c r="C199" s="2" t="s">
        <v>545</v>
      </c>
      <c r="D199" s="3">
        <v>5</v>
      </c>
    </row>
    <row r="200" spans="3:4" x14ac:dyDescent="0.25">
      <c r="C200" s="2" t="s">
        <v>430</v>
      </c>
      <c r="D200" s="3">
        <v>5</v>
      </c>
    </row>
    <row r="201" spans="3:4" x14ac:dyDescent="0.25">
      <c r="C201" s="2" t="s">
        <v>124</v>
      </c>
      <c r="D201" s="3">
        <v>5</v>
      </c>
    </row>
    <row r="202" spans="3:4" x14ac:dyDescent="0.25">
      <c r="C202" s="2" t="s">
        <v>91</v>
      </c>
      <c r="D202" s="3">
        <v>5</v>
      </c>
    </row>
    <row r="203" spans="3:4" x14ac:dyDescent="0.25">
      <c r="C203" s="2" t="s">
        <v>365</v>
      </c>
      <c r="D203" s="3">
        <v>5</v>
      </c>
    </row>
    <row r="204" spans="3:4" x14ac:dyDescent="0.25">
      <c r="C204" s="2" t="s">
        <v>214</v>
      </c>
      <c r="D204" s="3">
        <v>5</v>
      </c>
    </row>
    <row r="205" spans="3:4" x14ac:dyDescent="0.25">
      <c r="C205" s="2" t="s">
        <v>373</v>
      </c>
      <c r="D205" s="3">
        <v>5</v>
      </c>
    </row>
    <row r="206" spans="3:4" x14ac:dyDescent="0.25">
      <c r="C206" s="2" t="s">
        <v>159</v>
      </c>
      <c r="D206" s="3">
        <v>5</v>
      </c>
    </row>
    <row r="207" spans="3:4" x14ac:dyDescent="0.25">
      <c r="C207" s="2" t="s">
        <v>73</v>
      </c>
      <c r="D207" s="3">
        <v>5</v>
      </c>
    </row>
    <row r="208" spans="3:4" x14ac:dyDescent="0.25">
      <c r="C208" s="2" t="s">
        <v>140</v>
      </c>
      <c r="D208" s="3">
        <v>5</v>
      </c>
    </row>
    <row r="209" spans="3:4" x14ac:dyDescent="0.25">
      <c r="C209" s="2" t="s">
        <v>227</v>
      </c>
      <c r="D209" s="3">
        <v>5</v>
      </c>
    </row>
    <row r="210" spans="3:4" x14ac:dyDescent="0.25">
      <c r="C210" s="2" t="s">
        <v>263</v>
      </c>
      <c r="D210" s="3">
        <v>5</v>
      </c>
    </row>
    <row r="211" spans="3:4" x14ac:dyDescent="0.25">
      <c r="C211" s="2" t="s">
        <v>229</v>
      </c>
      <c r="D211" s="3">
        <v>5</v>
      </c>
    </row>
    <row r="212" spans="3:4" x14ac:dyDescent="0.25">
      <c r="C212" s="2" t="s">
        <v>312</v>
      </c>
      <c r="D212" s="3">
        <v>5</v>
      </c>
    </row>
    <row r="213" spans="3:4" x14ac:dyDescent="0.25">
      <c r="C213" s="2" t="s">
        <v>134</v>
      </c>
      <c r="D213" s="3">
        <v>5</v>
      </c>
    </row>
    <row r="214" spans="3:4" x14ac:dyDescent="0.25">
      <c r="C214" s="2" t="s">
        <v>27</v>
      </c>
      <c r="D214" s="3">
        <v>5</v>
      </c>
    </row>
    <row r="215" spans="3:4" x14ac:dyDescent="0.25">
      <c r="C215" s="2" t="s">
        <v>351</v>
      </c>
      <c r="D215" s="3">
        <v>5</v>
      </c>
    </row>
    <row r="216" spans="3:4" x14ac:dyDescent="0.25">
      <c r="C216" s="2" t="s">
        <v>677</v>
      </c>
      <c r="D216" s="3">
        <v>5</v>
      </c>
    </row>
    <row r="217" spans="3:4" x14ac:dyDescent="0.25">
      <c r="C217" s="2" t="s">
        <v>80</v>
      </c>
      <c r="D217" s="3">
        <v>5</v>
      </c>
    </row>
    <row r="218" spans="3:4" x14ac:dyDescent="0.25">
      <c r="C218" s="2" t="s">
        <v>629</v>
      </c>
      <c r="D218" s="3">
        <v>5</v>
      </c>
    </row>
    <row r="219" spans="3:4" x14ac:dyDescent="0.25">
      <c r="C219" s="2" t="s">
        <v>37</v>
      </c>
      <c r="D219" s="3">
        <v>5</v>
      </c>
    </row>
    <row r="220" spans="3:4" x14ac:dyDescent="0.25">
      <c r="C220" s="2" t="s">
        <v>290</v>
      </c>
      <c r="D220" s="3">
        <v>5</v>
      </c>
    </row>
    <row r="221" spans="3:4" x14ac:dyDescent="0.25">
      <c r="C221" s="2" t="s">
        <v>605</v>
      </c>
      <c r="D221" s="3">
        <v>5</v>
      </c>
    </row>
    <row r="222" spans="3:4" x14ac:dyDescent="0.25">
      <c r="C222" s="2" t="s">
        <v>265</v>
      </c>
      <c r="D222" s="3">
        <v>5</v>
      </c>
    </row>
    <row r="223" spans="3:4" x14ac:dyDescent="0.25">
      <c r="C223" s="2" t="s">
        <v>59</v>
      </c>
      <c r="D223" s="3">
        <v>5</v>
      </c>
    </row>
    <row r="224" spans="3:4" x14ac:dyDescent="0.25">
      <c r="C224" s="2" t="s">
        <v>278</v>
      </c>
      <c r="D224" s="3">
        <v>5</v>
      </c>
    </row>
    <row r="225" spans="3:4" x14ac:dyDescent="0.25">
      <c r="C225" s="2" t="s">
        <v>515</v>
      </c>
      <c r="D225" s="3">
        <v>5</v>
      </c>
    </row>
    <row r="226" spans="3:4" x14ac:dyDescent="0.25">
      <c r="C226" s="2" t="s">
        <v>518</v>
      </c>
      <c r="D226" s="3">
        <v>5</v>
      </c>
    </row>
    <row r="227" spans="3:4" x14ac:dyDescent="0.25">
      <c r="C227" s="2" t="s">
        <v>598</v>
      </c>
      <c r="D227" s="3">
        <v>5</v>
      </c>
    </row>
    <row r="228" spans="3:4" x14ac:dyDescent="0.25">
      <c r="C228" s="2" t="s">
        <v>109</v>
      </c>
      <c r="D228" s="3">
        <v>5</v>
      </c>
    </row>
    <row r="229" spans="3:4" x14ac:dyDescent="0.25">
      <c r="C229" s="2" t="s">
        <v>190</v>
      </c>
      <c r="D229" s="3">
        <v>5</v>
      </c>
    </row>
    <row r="230" spans="3:4" x14ac:dyDescent="0.25">
      <c r="C230" s="2" t="s">
        <v>757</v>
      </c>
      <c r="D230" s="3">
        <v>5</v>
      </c>
    </row>
    <row r="231" spans="3:4" x14ac:dyDescent="0.25">
      <c r="C231" s="2" t="s">
        <v>540</v>
      </c>
      <c r="D231" s="3">
        <v>5</v>
      </c>
    </row>
    <row r="232" spans="3:4" x14ac:dyDescent="0.25">
      <c r="C232" s="2" t="s">
        <v>183</v>
      </c>
      <c r="D232" s="3">
        <v>5</v>
      </c>
    </row>
    <row r="233" spans="3:4" x14ac:dyDescent="0.25">
      <c r="C233" s="2" t="s">
        <v>458</v>
      </c>
      <c r="D233" s="3">
        <v>5</v>
      </c>
    </row>
    <row r="234" spans="3:4" x14ac:dyDescent="0.25">
      <c r="C234" s="2" t="s">
        <v>31</v>
      </c>
      <c r="D234" s="3">
        <v>5</v>
      </c>
    </row>
    <row r="235" spans="3:4" x14ac:dyDescent="0.25">
      <c r="C235" s="2" t="s">
        <v>422</v>
      </c>
      <c r="D235" s="3">
        <v>5</v>
      </c>
    </row>
    <row r="236" spans="3:4" x14ac:dyDescent="0.25">
      <c r="C236" s="2" t="s">
        <v>397</v>
      </c>
      <c r="D236" s="3">
        <v>5</v>
      </c>
    </row>
    <row r="237" spans="3:4" x14ac:dyDescent="0.25">
      <c r="C237" s="2" t="s">
        <v>527</v>
      </c>
      <c r="D237" s="3">
        <v>5</v>
      </c>
    </row>
    <row r="238" spans="3:4" x14ac:dyDescent="0.25">
      <c r="C238" s="2" t="s">
        <v>239</v>
      </c>
      <c r="D238" s="3">
        <v>4</v>
      </c>
    </row>
    <row r="239" spans="3:4" x14ac:dyDescent="0.25">
      <c r="C239" s="2" t="s">
        <v>502</v>
      </c>
      <c r="D239" s="3">
        <v>4</v>
      </c>
    </row>
    <row r="240" spans="3:4" x14ac:dyDescent="0.25">
      <c r="C240" s="2" t="s">
        <v>237</v>
      </c>
      <c r="D240" s="3">
        <v>4</v>
      </c>
    </row>
    <row r="241" spans="3:4" x14ac:dyDescent="0.25">
      <c r="C241" s="2" t="s">
        <v>913</v>
      </c>
      <c r="D241" s="3">
        <v>4</v>
      </c>
    </row>
    <row r="242" spans="3:4" x14ac:dyDescent="0.25">
      <c r="C242" s="2" t="s">
        <v>299</v>
      </c>
      <c r="D242" s="3">
        <v>4</v>
      </c>
    </row>
    <row r="243" spans="3:4" x14ac:dyDescent="0.25">
      <c r="C243" s="2" t="s">
        <v>175</v>
      </c>
      <c r="D243" s="3">
        <v>4</v>
      </c>
    </row>
    <row r="244" spans="3:4" x14ac:dyDescent="0.25">
      <c r="C244" s="2" t="s">
        <v>490</v>
      </c>
      <c r="D244" s="3">
        <v>4</v>
      </c>
    </row>
    <row r="245" spans="3:4" x14ac:dyDescent="0.25">
      <c r="C245" s="2" t="s">
        <v>204</v>
      </c>
      <c r="D245" s="3">
        <v>4</v>
      </c>
    </row>
    <row r="246" spans="3:4" x14ac:dyDescent="0.25">
      <c r="C246" s="2" t="s">
        <v>500</v>
      </c>
      <c r="D246" s="3">
        <v>4</v>
      </c>
    </row>
    <row r="247" spans="3:4" x14ac:dyDescent="0.25">
      <c r="C247" s="2" t="s">
        <v>376</v>
      </c>
      <c r="D247" s="3">
        <v>4</v>
      </c>
    </row>
    <row r="248" spans="3:4" x14ac:dyDescent="0.25">
      <c r="C248" s="2" t="s">
        <v>327</v>
      </c>
      <c r="D248" s="3">
        <v>4</v>
      </c>
    </row>
    <row r="249" spans="3:4" x14ac:dyDescent="0.25">
      <c r="C249" s="2" t="s">
        <v>138</v>
      </c>
      <c r="D249" s="3">
        <v>4</v>
      </c>
    </row>
    <row r="250" spans="3:4" x14ac:dyDescent="0.25">
      <c r="C250" s="2" t="s">
        <v>210</v>
      </c>
      <c r="D250" s="3">
        <v>4</v>
      </c>
    </row>
    <row r="251" spans="3:4" x14ac:dyDescent="0.25">
      <c r="C251" s="2" t="s">
        <v>589</v>
      </c>
      <c r="D251" s="3">
        <v>4</v>
      </c>
    </row>
    <row r="252" spans="3:4" x14ac:dyDescent="0.25">
      <c r="C252" s="2" t="s">
        <v>775</v>
      </c>
      <c r="D252" s="3">
        <v>4</v>
      </c>
    </row>
    <row r="253" spans="3:4" x14ac:dyDescent="0.25">
      <c r="C253" s="2" t="s">
        <v>356</v>
      </c>
      <c r="D253" s="3">
        <v>4</v>
      </c>
    </row>
    <row r="254" spans="3:4" x14ac:dyDescent="0.25">
      <c r="C254" s="2" t="s">
        <v>195</v>
      </c>
      <c r="D254" s="3">
        <v>4</v>
      </c>
    </row>
    <row r="255" spans="3:4" x14ac:dyDescent="0.25">
      <c r="C255" s="2" t="s">
        <v>270</v>
      </c>
      <c r="D255" s="3">
        <v>4</v>
      </c>
    </row>
    <row r="256" spans="3:4" x14ac:dyDescent="0.25">
      <c r="C256" s="2" t="s">
        <v>181</v>
      </c>
      <c r="D256" s="3">
        <v>4</v>
      </c>
    </row>
    <row r="257" spans="3:4" x14ac:dyDescent="0.25">
      <c r="C257" s="2" t="s">
        <v>251</v>
      </c>
      <c r="D257" s="3">
        <v>4</v>
      </c>
    </row>
    <row r="258" spans="3:4" x14ac:dyDescent="0.25">
      <c r="C258" s="2" t="s">
        <v>343</v>
      </c>
      <c r="D258" s="3">
        <v>4</v>
      </c>
    </row>
    <row r="259" spans="3:4" x14ac:dyDescent="0.25">
      <c r="C259" s="2" t="s">
        <v>707</v>
      </c>
      <c r="D259" s="3">
        <v>4</v>
      </c>
    </row>
    <row r="260" spans="3:4" x14ac:dyDescent="0.25">
      <c r="C260" s="2" t="s">
        <v>173</v>
      </c>
      <c r="D260" s="3">
        <v>4</v>
      </c>
    </row>
    <row r="261" spans="3:4" x14ac:dyDescent="0.25">
      <c r="C261" s="2" t="s">
        <v>477</v>
      </c>
      <c r="D261" s="3">
        <v>4</v>
      </c>
    </row>
    <row r="262" spans="3:4" x14ac:dyDescent="0.25">
      <c r="C262" s="2" t="s">
        <v>348</v>
      </c>
      <c r="D262" s="3">
        <v>4</v>
      </c>
    </row>
    <row r="263" spans="3:4" x14ac:dyDescent="0.25">
      <c r="C263" s="2" t="s">
        <v>53</v>
      </c>
      <c r="D263" s="3">
        <v>4</v>
      </c>
    </row>
    <row r="264" spans="3:4" x14ac:dyDescent="0.25">
      <c r="C264" s="2" t="s">
        <v>446</v>
      </c>
      <c r="D264" s="3">
        <v>4</v>
      </c>
    </row>
    <row r="265" spans="3:4" x14ac:dyDescent="0.25">
      <c r="C265" s="2" t="s">
        <v>916</v>
      </c>
      <c r="D265" s="3">
        <v>4</v>
      </c>
    </row>
    <row r="266" spans="3:4" x14ac:dyDescent="0.25">
      <c r="C266" s="2" t="s">
        <v>57</v>
      </c>
      <c r="D266" s="3">
        <v>4</v>
      </c>
    </row>
    <row r="267" spans="3:4" x14ac:dyDescent="0.25">
      <c r="C267" s="2" t="s">
        <v>371</v>
      </c>
      <c r="D267" s="3">
        <v>4</v>
      </c>
    </row>
    <row r="268" spans="3:4" x14ac:dyDescent="0.25">
      <c r="C268" s="2" t="s">
        <v>684</v>
      </c>
      <c r="D268" s="3">
        <v>4</v>
      </c>
    </row>
    <row r="269" spans="3:4" x14ac:dyDescent="0.25">
      <c r="C269" s="2" t="s">
        <v>207</v>
      </c>
      <c r="D269" s="3">
        <v>4</v>
      </c>
    </row>
    <row r="270" spans="3:4" x14ac:dyDescent="0.25">
      <c r="C270" s="2" t="s">
        <v>102</v>
      </c>
      <c r="D270" s="3">
        <v>4</v>
      </c>
    </row>
    <row r="271" spans="3:4" x14ac:dyDescent="0.25">
      <c r="C271" s="2" t="s">
        <v>367</v>
      </c>
      <c r="D271" s="3">
        <v>4</v>
      </c>
    </row>
    <row r="272" spans="3:4" x14ac:dyDescent="0.25">
      <c r="C272" s="2" t="s">
        <v>39</v>
      </c>
      <c r="D272" s="3">
        <v>4</v>
      </c>
    </row>
    <row r="273" spans="3:4" x14ac:dyDescent="0.25">
      <c r="C273" s="2" t="s">
        <v>259</v>
      </c>
      <c r="D273" s="3">
        <v>4</v>
      </c>
    </row>
    <row r="274" spans="3:4" x14ac:dyDescent="0.25">
      <c r="C274" s="2" t="s">
        <v>721</v>
      </c>
      <c r="D274" s="3">
        <v>4</v>
      </c>
    </row>
    <row r="275" spans="3:4" x14ac:dyDescent="0.25">
      <c r="C275" s="2" t="s">
        <v>129</v>
      </c>
      <c r="D275" s="3">
        <v>4</v>
      </c>
    </row>
    <row r="276" spans="3:4" x14ac:dyDescent="0.25">
      <c r="C276" s="2" t="s">
        <v>419</v>
      </c>
      <c r="D276" s="3">
        <v>4</v>
      </c>
    </row>
    <row r="277" spans="3:4" x14ac:dyDescent="0.25">
      <c r="C277" s="2" t="s">
        <v>275</v>
      </c>
      <c r="D277" s="3">
        <v>4</v>
      </c>
    </row>
    <row r="278" spans="3:4" x14ac:dyDescent="0.25">
      <c r="C278" s="2" t="s">
        <v>179</v>
      </c>
      <c r="D278" s="3">
        <v>4</v>
      </c>
    </row>
    <row r="279" spans="3:4" x14ac:dyDescent="0.25">
      <c r="C279" s="2" t="s">
        <v>201</v>
      </c>
      <c r="D279" s="3">
        <v>4</v>
      </c>
    </row>
    <row r="280" spans="3:4" x14ac:dyDescent="0.25">
      <c r="C280" s="2" t="s">
        <v>293</v>
      </c>
      <c r="D280" s="3">
        <v>4</v>
      </c>
    </row>
    <row r="281" spans="3:4" x14ac:dyDescent="0.25">
      <c r="C281" s="2" t="s">
        <v>296</v>
      </c>
      <c r="D281" s="3">
        <v>4</v>
      </c>
    </row>
    <row r="282" spans="3:4" x14ac:dyDescent="0.25">
      <c r="C282" s="2" t="s">
        <v>29</v>
      </c>
      <c r="D282" s="3">
        <v>4</v>
      </c>
    </row>
    <row r="283" spans="3:4" x14ac:dyDescent="0.25">
      <c r="C283" s="2" t="s">
        <v>284</v>
      </c>
      <c r="D283" s="3">
        <v>4</v>
      </c>
    </row>
    <row r="284" spans="3:4" x14ac:dyDescent="0.25">
      <c r="C284" s="2" t="s">
        <v>437</v>
      </c>
      <c r="D284" s="3">
        <v>4</v>
      </c>
    </row>
    <row r="285" spans="3:4" x14ac:dyDescent="0.25">
      <c r="C285" s="2" t="s">
        <v>728</v>
      </c>
      <c r="D285" s="3">
        <v>4</v>
      </c>
    </row>
    <row r="286" spans="3:4" x14ac:dyDescent="0.25">
      <c r="C286" s="2" t="s">
        <v>497</v>
      </c>
      <c r="D286" s="3">
        <v>3</v>
      </c>
    </row>
    <row r="287" spans="3:4" x14ac:dyDescent="0.25">
      <c r="C287" s="2" t="s">
        <v>424</v>
      </c>
      <c r="D287" s="3">
        <v>3</v>
      </c>
    </row>
    <row r="288" spans="3:4" x14ac:dyDescent="0.25">
      <c r="C288" s="2" t="s">
        <v>55</v>
      </c>
      <c r="D288" s="3">
        <v>3</v>
      </c>
    </row>
    <row r="289" spans="3:4" x14ac:dyDescent="0.25">
      <c r="C289" s="2" t="s">
        <v>723</v>
      </c>
      <c r="D289" s="3">
        <v>3</v>
      </c>
    </row>
    <row r="290" spans="3:4" x14ac:dyDescent="0.25">
      <c r="C290" s="2" t="s">
        <v>67</v>
      </c>
      <c r="D290" s="3">
        <v>3</v>
      </c>
    </row>
    <row r="291" spans="3:4" x14ac:dyDescent="0.25">
      <c r="C291" s="2" t="s">
        <v>469</v>
      </c>
      <c r="D291" s="3">
        <v>3</v>
      </c>
    </row>
    <row r="292" spans="3:4" x14ac:dyDescent="0.25">
      <c r="C292" s="2" t="s">
        <v>906</v>
      </c>
      <c r="D292" s="3">
        <v>3</v>
      </c>
    </row>
    <row r="293" spans="3:4" x14ac:dyDescent="0.25">
      <c r="C293" s="2" t="s">
        <v>432</v>
      </c>
      <c r="D293" s="3">
        <v>3</v>
      </c>
    </row>
    <row r="294" spans="3:4" x14ac:dyDescent="0.25">
      <c r="C294" s="2" t="s">
        <v>254</v>
      </c>
      <c r="D294" s="3">
        <v>3</v>
      </c>
    </row>
    <row r="295" spans="3:4" x14ac:dyDescent="0.25">
      <c r="C295" s="2" t="s">
        <v>243</v>
      </c>
      <c r="D295" s="3">
        <v>3</v>
      </c>
    </row>
    <row r="296" spans="3:4" x14ac:dyDescent="0.25">
      <c r="C296" s="2" t="s">
        <v>461</v>
      </c>
      <c r="D296" s="3">
        <v>3</v>
      </c>
    </row>
    <row r="297" spans="3:4" x14ac:dyDescent="0.25">
      <c r="C297" s="2" t="s">
        <v>303</v>
      </c>
      <c r="D297" s="3">
        <v>3</v>
      </c>
    </row>
    <row r="298" spans="3:4" x14ac:dyDescent="0.25">
      <c r="C298" s="2" t="s">
        <v>804</v>
      </c>
      <c r="D298" s="3">
        <v>3</v>
      </c>
    </row>
    <row r="299" spans="3:4" x14ac:dyDescent="0.25">
      <c r="C299" s="2" t="s">
        <v>339</v>
      </c>
      <c r="D299" s="3">
        <v>3</v>
      </c>
    </row>
    <row r="300" spans="3:4" x14ac:dyDescent="0.25">
      <c r="C300" s="2" t="s">
        <v>149</v>
      </c>
      <c r="D300" s="3">
        <v>3</v>
      </c>
    </row>
    <row r="301" spans="3:4" x14ac:dyDescent="0.25">
      <c r="C301" s="2" t="s">
        <v>363</v>
      </c>
      <c r="D301" s="3">
        <v>3</v>
      </c>
    </row>
    <row r="302" spans="3:4" x14ac:dyDescent="0.25">
      <c r="C302" s="2" t="s">
        <v>35</v>
      </c>
      <c r="D302" s="3">
        <v>3</v>
      </c>
    </row>
    <row r="303" spans="3:4" x14ac:dyDescent="0.25">
      <c r="C303" s="2" t="s">
        <v>358</v>
      </c>
      <c r="D303" s="3">
        <v>3</v>
      </c>
    </row>
    <row r="304" spans="3:4" x14ac:dyDescent="0.25">
      <c r="C304" s="2" t="s">
        <v>144</v>
      </c>
      <c r="D304" s="3">
        <v>3</v>
      </c>
    </row>
    <row r="305" spans="3:4" x14ac:dyDescent="0.25">
      <c r="C305" s="2" t="s">
        <v>47</v>
      </c>
      <c r="D305" s="3">
        <v>3</v>
      </c>
    </row>
    <row r="306" spans="3:4" x14ac:dyDescent="0.25">
      <c r="C306" s="2" t="s">
        <v>78</v>
      </c>
      <c r="D306" s="3">
        <v>3</v>
      </c>
    </row>
    <row r="307" spans="3:4" x14ac:dyDescent="0.25">
      <c r="C307" s="2" t="s">
        <v>247</v>
      </c>
      <c r="D307" s="3">
        <v>3</v>
      </c>
    </row>
    <row r="308" spans="3:4" x14ac:dyDescent="0.25">
      <c r="C308" s="2" t="s">
        <v>573</v>
      </c>
      <c r="D308" s="3">
        <v>3</v>
      </c>
    </row>
    <row r="309" spans="3:4" x14ac:dyDescent="0.25">
      <c r="C309" s="2" t="s">
        <v>513</v>
      </c>
      <c r="D309" s="3">
        <v>3</v>
      </c>
    </row>
    <row r="310" spans="3:4" x14ac:dyDescent="0.25">
      <c r="C310" s="2" t="s">
        <v>268</v>
      </c>
      <c r="D310" s="3">
        <v>3</v>
      </c>
    </row>
    <row r="311" spans="3:4" x14ac:dyDescent="0.25">
      <c r="C311" s="2" t="s">
        <v>121</v>
      </c>
      <c r="D311" s="3">
        <v>3</v>
      </c>
    </row>
    <row r="312" spans="3:4" x14ac:dyDescent="0.25">
      <c r="C312" s="2" t="s">
        <v>186</v>
      </c>
      <c r="D312" s="3">
        <v>3</v>
      </c>
    </row>
    <row r="313" spans="3:4" x14ac:dyDescent="0.25">
      <c r="C313" s="2" t="s">
        <v>864</v>
      </c>
      <c r="D313" s="3">
        <v>3</v>
      </c>
    </row>
    <row r="314" spans="3:4" x14ac:dyDescent="0.25">
      <c r="C314" s="2" t="s">
        <v>151</v>
      </c>
      <c r="D314" s="3">
        <v>3</v>
      </c>
    </row>
    <row r="315" spans="3:4" x14ac:dyDescent="0.25">
      <c r="C315" s="2" t="s">
        <v>71</v>
      </c>
      <c r="D315" s="3">
        <v>3</v>
      </c>
    </row>
    <row r="316" spans="3:4" x14ac:dyDescent="0.25">
      <c r="C316" s="2" t="s">
        <v>75</v>
      </c>
      <c r="D316" s="3">
        <v>3</v>
      </c>
    </row>
    <row r="317" spans="3:4" x14ac:dyDescent="0.25">
      <c r="C317" s="2" t="s">
        <v>107</v>
      </c>
      <c r="D317" s="3">
        <v>3</v>
      </c>
    </row>
    <row r="318" spans="3:4" x14ac:dyDescent="0.25">
      <c r="C318" s="2" t="s">
        <v>671</v>
      </c>
      <c r="D318" s="3">
        <v>3</v>
      </c>
    </row>
    <row r="319" spans="3:4" x14ac:dyDescent="0.25">
      <c r="C319" s="2" t="s">
        <v>777</v>
      </c>
      <c r="D319" s="3">
        <v>3</v>
      </c>
    </row>
    <row r="320" spans="3:4" x14ac:dyDescent="0.25">
      <c r="C320" s="2" t="s">
        <v>692</v>
      </c>
      <c r="D320" s="3">
        <v>3</v>
      </c>
    </row>
    <row r="321" spans="3:4" x14ac:dyDescent="0.25">
      <c r="C321" s="2" t="s">
        <v>646</v>
      </c>
      <c r="D321" s="3">
        <v>3</v>
      </c>
    </row>
    <row r="322" spans="3:4" x14ac:dyDescent="0.25">
      <c r="C322" s="2" t="s">
        <v>481</v>
      </c>
      <c r="D322" s="3">
        <v>3</v>
      </c>
    </row>
    <row r="323" spans="3:4" x14ac:dyDescent="0.25">
      <c r="C323" s="2" t="s">
        <v>890</v>
      </c>
      <c r="D323" s="3">
        <v>3</v>
      </c>
    </row>
    <row r="324" spans="3:4" x14ac:dyDescent="0.25">
      <c r="C324" s="2" t="s">
        <v>385</v>
      </c>
      <c r="D324" s="3">
        <v>3</v>
      </c>
    </row>
    <row r="325" spans="3:4" x14ac:dyDescent="0.25">
      <c r="C325" s="2" t="s">
        <v>98</v>
      </c>
      <c r="D325" s="3">
        <v>3</v>
      </c>
    </row>
    <row r="326" spans="3:4" x14ac:dyDescent="0.25">
      <c r="C326" s="2" t="s">
        <v>551</v>
      </c>
      <c r="D326" s="3">
        <v>3</v>
      </c>
    </row>
    <row r="327" spans="3:4" x14ac:dyDescent="0.25">
      <c r="C327" s="2" t="s">
        <v>408</v>
      </c>
      <c r="D327" s="3">
        <v>3</v>
      </c>
    </row>
    <row r="328" spans="3:4" x14ac:dyDescent="0.25">
      <c r="C328" s="2" t="s">
        <v>142</v>
      </c>
      <c r="D328" s="3">
        <v>3</v>
      </c>
    </row>
    <row r="329" spans="3:4" x14ac:dyDescent="0.25">
      <c r="C329" s="2" t="s">
        <v>113</v>
      </c>
      <c r="D329" s="3">
        <v>3</v>
      </c>
    </row>
    <row r="330" spans="3:4" x14ac:dyDescent="0.25">
      <c r="C330" s="2" t="s">
        <v>495</v>
      </c>
      <c r="D330" s="3">
        <v>3</v>
      </c>
    </row>
    <row r="331" spans="3:4" x14ac:dyDescent="0.25">
      <c r="C331" s="2" t="s">
        <v>869</v>
      </c>
      <c r="D331" s="3">
        <v>2</v>
      </c>
    </row>
    <row r="332" spans="3:4" x14ac:dyDescent="0.25">
      <c r="C332" s="2" t="s">
        <v>335</v>
      </c>
      <c r="D332" s="3">
        <v>2</v>
      </c>
    </row>
    <row r="333" spans="3:4" x14ac:dyDescent="0.25">
      <c r="C333" s="2" t="s">
        <v>360</v>
      </c>
      <c r="D333" s="3">
        <v>2</v>
      </c>
    </row>
    <row r="334" spans="3:4" x14ac:dyDescent="0.25">
      <c r="C334" s="2" t="s">
        <v>566</v>
      </c>
      <c r="D334" s="3">
        <v>2</v>
      </c>
    </row>
    <row r="335" spans="3:4" x14ac:dyDescent="0.25">
      <c r="C335" s="2" t="s">
        <v>736</v>
      </c>
      <c r="D335" s="3">
        <v>2</v>
      </c>
    </row>
    <row r="336" spans="3:4" x14ac:dyDescent="0.25">
      <c r="C336" s="2" t="s">
        <v>115</v>
      </c>
      <c r="D336" s="3">
        <v>2</v>
      </c>
    </row>
    <row r="337" spans="3:4" x14ac:dyDescent="0.25">
      <c r="C337" s="2" t="s">
        <v>392</v>
      </c>
      <c r="D337" s="3">
        <v>2</v>
      </c>
    </row>
    <row r="338" spans="3:4" x14ac:dyDescent="0.25">
      <c r="C338" s="2" t="s">
        <v>315</v>
      </c>
      <c r="D338" s="3">
        <v>2</v>
      </c>
    </row>
    <row r="339" spans="3:4" x14ac:dyDescent="0.25">
      <c r="C339" s="2" t="s">
        <v>43</v>
      </c>
      <c r="D339" s="3">
        <v>2</v>
      </c>
    </row>
    <row r="340" spans="3:4" x14ac:dyDescent="0.25">
      <c r="C340" s="2" t="s">
        <v>702</v>
      </c>
      <c r="D340" s="3">
        <v>2</v>
      </c>
    </row>
    <row r="341" spans="3:4" x14ac:dyDescent="0.25">
      <c r="C341" s="2" t="s">
        <v>553</v>
      </c>
      <c r="D341" s="3">
        <v>2</v>
      </c>
    </row>
    <row r="342" spans="3:4" x14ac:dyDescent="0.25">
      <c r="C342" s="2" t="s">
        <v>63</v>
      </c>
      <c r="D342" s="3">
        <v>2</v>
      </c>
    </row>
    <row r="343" spans="3:4" x14ac:dyDescent="0.25">
      <c r="C343" s="2" t="s">
        <v>104</v>
      </c>
      <c r="D343" s="3">
        <v>2</v>
      </c>
    </row>
    <row r="344" spans="3:4" x14ac:dyDescent="0.25">
      <c r="C344" s="2" t="s">
        <v>608</v>
      </c>
      <c r="D344" s="3">
        <v>2</v>
      </c>
    </row>
    <row r="345" spans="3:4" x14ac:dyDescent="0.25">
      <c r="C345" s="2" t="s">
        <v>45</v>
      </c>
      <c r="D345" s="3">
        <v>2</v>
      </c>
    </row>
    <row r="346" spans="3:4" x14ac:dyDescent="0.25">
      <c r="C346" s="2" t="s">
        <v>399</v>
      </c>
      <c r="D346" s="3">
        <v>2</v>
      </c>
    </row>
    <row r="347" spans="3:4" x14ac:dyDescent="0.25">
      <c r="C347" s="2" t="s">
        <v>673</v>
      </c>
      <c r="D347" s="3">
        <v>2</v>
      </c>
    </row>
    <row r="348" spans="3:4" x14ac:dyDescent="0.25">
      <c r="C348" s="2" t="s">
        <v>944</v>
      </c>
      <c r="D348" s="3">
        <v>2</v>
      </c>
    </row>
    <row r="349" spans="3:4" x14ac:dyDescent="0.25">
      <c r="C349" s="2" t="s">
        <v>622</v>
      </c>
      <c r="D349" s="3">
        <v>2</v>
      </c>
    </row>
    <row r="350" spans="3:4" x14ac:dyDescent="0.25">
      <c r="C350" s="2" t="s">
        <v>648</v>
      </c>
      <c r="D350" s="3">
        <v>2</v>
      </c>
    </row>
    <row r="351" spans="3:4" x14ac:dyDescent="0.25">
      <c r="C351" s="2" t="s">
        <v>61</v>
      </c>
      <c r="D351" s="3">
        <v>2</v>
      </c>
    </row>
    <row r="352" spans="3:4" x14ac:dyDescent="0.25">
      <c r="C352" s="2" t="s">
        <v>1060</v>
      </c>
      <c r="D352" s="3">
        <v>2</v>
      </c>
    </row>
    <row r="353" spans="3:4" x14ac:dyDescent="0.25">
      <c r="C353" s="2" t="s">
        <v>147</v>
      </c>
      <c r="D353" s="3">
        <v>2</v>
      </c>
    </row>
    <row r="354" spans="3:4" x14ac:dyDescent="0.25">
      <c r="C354" s="2" t="s">
        <v>576</v>
      </c>
      <c r="D354" s="3">
        <v>2</v>
      </c>
    </row>
    <row r="355" spans="3:4" x14ac:dyDescent="0.25">
      <c r="C355" s="2" t="s">
        <v>245</v>
      </c>
      <c r="D355" s="3">
        <v>2</v>
      </c>
    </row>
    <row r="356" spans="3:4" x14ac:dyDescent="0.25">
      <c r="C356" s="2" t="s">
        <v>414</v>
      </c>
      <c r="D356" s="3">
        <v>1</v>
      </c>
    </row>
    <row r="357" spans="3:4" x14ac:dyDescent="0.25">
      <c r="C357" s="2" t="s">
        <v>823</v>
      </c>
      <c r="D357" s="3">
        <v>1</v>
      </c>
    </row>
    <row r="358" spans="3:4" x14ac:dyDescent="0.25">
      <c r="C358" s="2" t="s">
        <v>380</v>
      </c>
      <c r="D358" s="3">
        <v>1</v>
      </c>
    </row>
    <row r="359" spans="3:4" x14ac:dyDescent="0.25">
      <c r="C359" s="2" t="s">
        <v>1064</v>
      </c>
      <c r="D359" s="3">
        <v>1</v>
      </c>
    </row>
    <row r="360" spans="3:4" x14ac:dyDescent="0.25">
      <c r="C360" s="2" t="s">
        <v>909</v>
      </c>
      <c r="D360" s="3">
        <v>1</v>
      </c>
    </row>
    <row r="361" spans="3:4" x14ac:dyDescent="0.25">
      <c r="C361" s="2" t="s">
        <v>471</v>
      </c>
      <c r="D361" s="3">
        <v>1</v>
      </c>
    </row>
    <row r="362" spans="3:4" x14ac:dyDescent="0.25">
      <c r="C362" s="2" t="s">
        <v>851</v>
      </c>
      <c r="D362" s="3">
        <v>1</v>
      </c>
    </row>
    <row r="363" spans="3:4" x14ac:dyDescent="0.25">
      <c r="C363" s="2" t="s">
        <v>788</v>
      </c>
      <c r="D363" s="3">
        <v>1</v>
      </c>
    </row>
    <row r="364" spans="3:4" x14ac:dyDescent="0.25">
      <c r="C364" s="2" t="s">
        <v>892</v>
      </c>
      <c r="D364" s="3">
        <v>1</v>
      </c>
    </row>
    <row r="365" spans="3:4" x14ac:dyDescent="0.25">
      <c r="C365" s="2" t="s">
        <v>790</v>
      </c>
      <c r="D365" s="3">
        <v>1</v>
      </c>
    </row>
    <row r="366" spans="3:4" x14ac:dyDescent="0.25">
      <c r="C366" s="2" t="s">
        <v>802</v>
      </c>
      <c r="D366" s="3">
        <v>1</v>
      </c>
    </row>
    <row r="367" spans="3:4" x14ac:dyDescent="0.25">
      <c r="C367" s="2" t="s">
        <v>403</v>
      </c>
      <c r="D367" s="3">
        <v>1</v>
      </c>
    </row>
    <row r="368" spans="3:4" x14ac:dyDescent="0.25">
      <c r="C368" s="2" t="s">
        <v>750</v>
      </c>
      <c r="D368" s="3">
        <v>1</v>
      </c>
    </row>
    <row r="369" spans="3:4" x14ac:dyDescent="0.25">
      <c r="C369" s="2" t="s">
        <v>806</v>
      </c>
      <c r="D369" s="3">
        <v>1</v>
      </c>
    </row>
    <row r="370" spans="3:4" x14ac:dyDescent="0.25">
      <c r="C370" s="2" t="s">
        <v>924</v>
      </c>
      <c r="D370" s="3">
        <v>1</v>
      </c>
    </row>
    <row r="371" spans="3:4" x14ac:dyDescent="0.25">
      <c r="C371" s="2" t="s">
        <v>967</v>
      </c>
      <c r="D371" s="3">
        <v>1</v>
      </c>
    </row>
    <row r="372" spans="3:4" x14ac:dyDescent="0.25">
      <c r="C372" s="2" t="s">
        <v>556</v>
      </c>
      <c r="D372" s="3">
        <v>1</v>
      </c>
    </row>
    <row r="373" spans="3:4" x14ac:dyDescent="0.25">
      <c r="C373" s="2" t="s">
        <v>855</v>
      </c>
      <c r="D373" s="3">
        <v>1</v>
      </c>
    </row>
    <row r="374" spans="3:4" x14ac:dyDescent="0.25">
      <c r="C374" s="2" t="s">
        <v>694</v>
      </c>
      <c r="D374" s="3">
        <v>1</v>
      </c>
    </row>
    <row r="375" spans="3:4" x14ac:dyDescent="0.25">
      <c r="C375" s="2" t="s">
        <v>596</v>
      </c>
      <c r="D375" s="3">
        <v>1</v>
      </c>
    </row>
    <row r="376" spans="3:4" x14ac:dyDescent="0.25">
      <c r="C376" s="2" t="s">
        <v>49</v>
      </c>
      <c r="D376" s="3">
        <v>1</v>
      </c>
    </row>
    <row r="377" spans="3:4" x14ac:dyDescent="0.25">
      <c r="C377" s="2" t="s">
        <v>843</v>
      </c>
      <c r="D377" s="3">
        <v>1</v>
      </c>
    </row>
    <row r="378" spans="3:4" x14ac:dyDescent="0.25">
      <c r="C378" s="2" t="s">
        <v>96</v>
      </c>
      <c r="D378" s="3">
        <v>1</v>
      </c>
    </row>
    <row r="379" spans="3:4" x14ac:dyDescent="0.25">
      <c r="C379" s="2" t="s">
        <v>1245</v>
      </c>
      <c r="D379" s="3">
        <v>1000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P37"/>
  <sheetViews>
    <sheetView showGridLines="0" topLeftCell="A5" workbookViewId="0">
      <selection activeCell="R27" sqref="R27"/>
    </sheetView>
  </sheetViews>
  <sheetFormatPr defaultRowHeight="15" x14ac:dyDescent="0.25"/>
  <sheetData>
    <row r="31" spans="1:1" x14ac:dyDescent="0.25">
      <c r="A31" t="s">
        <v>1254</v>
      </c>
    </row>
    <row r="37" spans="16:16" x14ac:dyDescent="0.25">
      <c r="P3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" workbookViewId="0">
      <selection activeCell="Q13" sqref="Q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8" sqref="O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R13" sqref="R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R21" sqref="R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customer_data (Autosaved)</vt:lpstr>
      <vt:lpstr>Sheet1</vt:lpstr>
      <vt:lpstr>Q1</vt:lpstr>
      <vt:lpstr>Q2</vt:lpstr>
      <vt:lpstr>Q3</vt:lpstr>
      <vt:lpstr>Q4</vt:lpstr>
      <vt:lpstr>Q5</vt:lpstr>
      <vt:lpstr>Q6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2023-06-07T08:09:17Z</dcterms:created>
  <dcterms:modified xsi:type="dcterms:W3CDTF">2023-06-09T09:51:19Z</dcterms:modified>
</cp:coreProperties>
</file>