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11415" windowHeight="4845" activeTab="2"/>
  </bookViews>
  <sheets>
    <sheet name="Sheet2" sheetId="2" r:id="rId1"/>
    <sheet name="SpeedupToThreads" sheetId="3" r:id="rId2"/>
    <sheet name="TimeToProblemSize" sheetId="4" r:id="rId3"/>
  </sheets>
  <calcPr calcId="124519"/>
</workbook>
</file>

<file path=xl/calcChain.xml><?xml version="1.0" encoding="utf-8"?>
<calcChain xmlns="http://schemas.openxmlformats.org/spreadsheetml/2006/main">
  <c r="F24" i="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E15" i="2"/>
  <c r="E9"/>
  <c r="E10"/>
  <c r="E11"/>
  <c r="E12"/>
  <c r="E16"/>
  <c r="E17"/>
  <c r="E18"/>
  <c r="E21"/>
  <c r="E22"/>
  <c r="E23"/>
  <c r="E24"/>
  <c r="E27"/>
  <c r="E28"/>
  <c r="E29"/>
  <c r="E30"/>
  <c r="E4"/>
  <c r="E5"/>
  <c r="E6"/>
  <c r="E3"/>
</calcChain>
</file>

<file path=xl/sharedStrings.xml><?xml version="1.0" encoding="utf-8"?>
<sst xmlns="http://schemas.openxmlformats.org/spreadsheetml/2006/main" count="34" uniqueCount="7">
  <si>
    <t>Problem Size</t>
  </si>
  <si>
    <t>Serial</t>
  </si>
  <si>
    <t>num_threads</t>
  </si>
  <si>
    <t>Parallel Final</t>
  </si>
  <si>
    <t>Speedup</t>
  </si>
  <si>
    <t xml:space="preserve">Problem Size </t>
  </si>
  <si>
    <t># Threads</t>
  </si>
</sst>
</file>

<file path=xl/styles.xml><?xml version="1.0" encoding="utf-8"?>
<styleSheet xmlns="http://schemas.openxmlformats.org/spreadsheetml/2006/main">
  <numFmts count="2">
    <numFmt numFmtId="164" formatCode="#,##0.00000"/>
    <numFmt numFmtId="165" formatCode="#,##0.000000"/>
  </numFmts>
  <fonts count="1">
    <font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5" fontId="0" fillId="0" borderId="0" xfId="0" applyNumberFormat="1"/>
    <xf numFmtId="11" fontId="0" fillId="0" borderId="0" xfId="0" applyNumberFormat="1"/>
  </cellXfs>
  <cellStyles count="1">
    <cellStyle name="Κανονικό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l-GR"/>
  <c:chart>
    <c:title>
      <c:tx>
        <c:rich>
          <a:bodyPr/>
          <a:lstStyle/>
          <a:p>
            <a:pPr>
              <a:defRPr/>
            </a:pPr>
            <a:r>
              <a:rPr lang="en-US"/>
              <a:t>Speedup (Problem</a:t>
            </a:r>
            <a:r>
              <a:rPr lang="en-US" baseline="0"/>
              <a:t> Size = 40m)</a:t>
            </a:r>
            <a:endParaRPr lang="en-US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Speedup</c:v>
          </c:tx>
          <c:cat>
            <c:numRef>
              <c:f>SpeedupToThreads!$G$8:$G$12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SpeedupToThreads!$E$8:$E$12</c:f>
              <c:numCache>
                <c:formatCode>#,##0.000000</c:formatCode>
                <c:ptCount val="5"/>
                <c:pt idx="0">
                  <c:v>0.67248397831314222</c:v>
                </c:pt>
                <c:pt idx="1">
                  <c:v>0.55916574467914382</c:v>
                </c:pt>
                <c:pt idx="2">
                  <c:v>1.0487367024194976</c:v>
                </c:pt>
                <c:pt idx="3">
                  <c:v>1.8225577849181307</c:v>
                </c:pt>
                <c:pt idx="4">
                  <c:v>2.9311510153818832</c:v>
                </c:pt>
              </c:numCache>
            </c:numRef>
          </c:val>
        </c:ser>
        <c:marker val="1"/>
        <c:axId val="53646464"/>
        <c:axId val="53648000"/>
      </c:lineChart>
      <c:catAx>
        <c:axId val="53646464"/>
        <c:scaling>
          <c:orientation val="minMax"/>
        </c:scaling>
        <c:axPos val="b"/>
        <c:numFmt formatCode="General" sourceLinked="1"/>
        <c:tickLblPos val="nextTo"/>
        <c:crossAx val="53648000"/>
        <c:crosses val="autoZero"/>
        <c:auto val="1"/>
        <c:lblAlgn val="ctr"/>
        <c:lblOffset val="100"/>
      </c:catAx>
      <c:valAx>
        <c:axId val="53648000"/>
        <c:scaling>
          <c:orientation val="minMax"/>
        </c:scaling>
        <c:axPos val="l"/>
        <c:majorGridlines/>
        <c:numFmt formatCode="#,##0.000000" sourceLinked="1"/>
        <c:tickLblPos val="nextTo"/>
        <c:crossAx val="5364646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l-GR"/>
  <c:chart>
    <c:title>
      <c:tx>
        <c:rich>
          <a:bodyPr/>
          <a:lstStyle/>
          <a:p>
            <a:pPr>
              <a:defRPr/>
            </a:pPr>
            <a:r>
              <a:rPr lang="en-US"/>
              <a:t>Speedup (Problem Size = 80m) 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Speedup </c:v>
          </c:tx>
          <c:cat>
            <c:numRef>
              <c:f>SpeedupToThreads!$P$8:$P$12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SpeedupToThreads!$N$8:$N$12</c:f>
              <c:numCache>
                <c:formatCode>#,##0.000000</c:formatCode>
                <c:ptCount val="5"/>
                <c:pt idx="0">
                  <c:v>0.67323345661539902</c:v>
                </c:pt>
                <c:pt idx="1">
                  <c:v>0.57344804447693154</c:v>
                </c:pt>
                <c:pt idx="2">
                  <c:v>1.106929852745544</c:v>
                </c:pt>
                <c:pt idx="3">
                  <c:v>1.980037990752211</c:v>
                </c:pt>
                <c:pt idx="4">
                  <c:v>3.1248499131083851</c:v>
                </c:pt>
              </c:numCache>
            </c:numRef>
          </c:val>
        </c:ser>
        <c:marker val="1"/>
        <c:axId val="76663424"/>
        <c:axId val="77078912"/>
      </c:lineChart>
      <c:catAx>
        <c:axId val="76663424"/>
        <c:scaling>
          <c:orientation val="minMax"/>
        </c:scaling>
        <c:axPos val="b"/>
        <c:numFmt formatCode="General" sourceLinked="1"/>
        <c:tickLblPos val="nextTo"/>
        <c:crossAx val="77078912"/>
        <c:crosses val="autoZero"/>
        <c:auto val="1"/>
        <c:lblAlgn val="ctr"/>
        <c:lblOffset val="100"/>
      </c:catAx>
      <c:valAx>
        <c:axId val="77078912"/>
        <c:scaling>
          <c:orientation val="minMax"/>
        </c:scaling>
        <c:axPos val="l"/>
        <c:majorGridlines/>
        <c:numFmt formatCode="#,##0.000000" sourceLinked="1"/>
        <c:tickLblPos val="nextTo"/>
        <c:crossAx val="7666342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l-GR"/>
  <c:chart>
    <c:title>
      <c:tx>
        <c:rich>
          <a:bodyPr/>
          <a:lstStyle/>
          <a:p>
            <a:pPr>
              <a:defRPr/>
            </a:pPr>
            <a:r>
              <a:rPr lang="en-US"/>
              <a:t>Speedup (Problem</a:t>
            </a:r>
            <a:r>
              <a:rPr lang="en-US" baseline="0"/>
              <a:t> Size = 10m)</a:t>
            </a:r>
            <a:endParaRPr lang="en-US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Speedup</c:v>
          </c:tx>
          <c:cat>
            <c:numRef>
              <c:f>SpeedupToThreads!$G$34:$G$38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SpeedupToThreads!$E$34:$E$38</c:f>
              <c:numCache>
                <c:formatCode>#,##0.000000</c:formatCode>
                <c:ptCount val="5"/>
                <c:pt idx="0">
                  <c:v>0.62746916573939548</c:v>
                </c:pt>
                <c:pt idx="1">
                  <c:v>0.51858187898049435</c:v>
                </c:pt>
                <c:pt idx="2">
                  <c:v>0.97687613323483979</c:v>
                </c:pt>
                <c:pt idx="3">
                  <c:v>1.6257409365801592</c:v>
                </c:pt>
                <c:pt idx="4">
                  <c:v>2.4956209388604145</c:v>
                </c:pt>
              </c:numCache>
            </c:numRef>
          </c:val>
        </c:ser>
        <c:marker val="1"/>
        <c:axId val="77107200"/>
        <c:axId val="77108736"/>
      </c:lineChart>
      <c:catAx>
        <c:axId val="77107200"/>
        <c:scaling>
          <c:orientation val="minMax"/>
        </c:scaling>
        <c:axPos val="b"/>
        <c:numFmt formatCode="General" sourceLinked="1"/>
        <c:tickLblPos val="nextTo"/>
        <c:crossAx val="77108736"/>
        <c:crosses val="autoZero"/>
        <c:auto val="1"/>
        <c:lblAlgn val="ctr"/>
        <c:lblOffset val="100"/>
      </c:catAx>
      <c:valAx>
        <c:axId val="77108736"/>
        <c:scaling>
          <c:orientation val="minMax"/>
        </c:scaling>
        <c:axPos val="l"/>
        <c:majorGridlines/>
        <c:numFmt formatCode="#,##0.000000" sourceLinked="1"/>
        <c:tickLblPos val="nextTo"/>
        <c:crossAx val="7710720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l-GR"/>
  <c:chart>
    <c:plotArea>
      <c:layout/>
      <c:lineChart>
        <c:grouping val="standard"/>
        <c:ser>
          <c:idx val="0"/>
          <c:order val="0"/>
          <c:tx>
            <c:v>Serial</c:v>
          </c:tx>
          <c:cat>
            <c:numRef>
              <c:f>TimeToProblemSize!$B$5:$B$8</c:f>
              <c:numCache>
                <c:formatCode>0.00E+00</c:formatCode>
                <c:ptCount val="4"/>
                <c:pt idx="0">
                  <c:v>100000000</c:v>
                </c:pt>
                <c:pt idx="1">
                  <c:v>200000000</c:v>
                </c:pt>
                <c:pt idx="2">
                  <c:v>400000000</c:v>
                </c:pt>
                <c:pt idx="3">
                  <c:v>800000000</c:v>
                </c:pt>
              </c:numCache>
            </c:numRef>
          </c:cat>
          <c:val>
            <c:numRef>
              <c:f>TimeToProblemSize!$C$5:$C$8</c:f>
              <c:numCache>
                <c:formatCode>#,##0.000000</c:formatCode>
                <c:ptCount val="4"/>
                <c:pt idx="0">
                  <c:v>1.1514899999999999</c:v>
                </c:pt>
                <c:pt idx="1">
                  <c:v>2.4277199999999999</c:v>
                </c:pt>
                <c:pt idx="2">
                  <c:v>5.0175999999999998</c:v>
                </c:pt>
                <c:pt idx="3">
                  <c:v>10.33206</c:v>
                </c:pt>
              </c:numCache>
            </c:numRef>
          </c:val>
        </c:ser>
        <c:ser>
          <c:idx val="1"/>
          <c:order val="1"/>
          <c:tx>
            <c:v>Parallel (1 Thread)</c:v>
          </c:tx>
          <c:cat>
            <c:numRef>
              <c:f>TimeToProblemSize!$B$5:$B$8</c:f>
              <c:numCache>
                <c:formatCode>0.00E+00</c:formatCode>
                <c:ptCount val="4"/>
                <c:pt idx="0">
                  <c:v>100000000</c:v>
                </c:pt>
                <c:pt idx="1">
                  <c:v>200000000</c:v>
                </c:pt>
                <c:pt idx="2">
                  <c:v>400000000</c:v>
                </c:pt>
                <c:pt idx="3">
                  <c:v>800000000</c:v>
                </c:pt>
              </c:numCache>
            </c:numRef>
          </c:cat>
          <c:val>
            <c:numRef>
              <c:f>TimeToProblemSize!$D$5:$D$8</c:f>
              <c:numCache>
                <c:formatCode>General</c:formatCode>
                <c:ptCount val="4"/>
                <c:pt idx="0">
                  <c:v>1.835134</c:v>
                </c:pt>
                <c:pt idx="1">
                  <c:v>3.6764839999999999</c:v>
                </c:pt>
                <c:pt idx="2">
                  <c:v>7.4612930000000004</c:v>
                </c:pt>
                <c:pt idx="3">
                  <c:v>15.346920000000001</c:v>
                </c:pt>
              </c:numCache>
            </c:numRef>
          </c:val>
        </c:ser>
        <c:ser>
          <c:idx val="2"/>
          <c:order val="2"/>
          <c:tx>
            <c:v>Parallel (2 Threads)</c:v>
          </c:tx>
          <c:cat>
            <c:numRef>
              <c:f>TimeToProblemSize!$B$5:$B$8</c:f>
              <c:numCache>
                <c:formatCode>0.00E+00</c:formatCode>
                <c:ptCount val="4"/>
                <c:pt idx="0">
                  <c:v>100000000</c:v>
                </c:pt>
                <c:pt idx="1">
                  <c:v>200000000</c:v>
                </c:pt>
                <c:pt idx="2">
                  <c:v>400000000</c:v>
                </c:pt>
                <c:pt idx="3">
                  <c:v>800000000</c:v>
                </c:pt>
              </c:numCache>
            </c:numRef>
          </c:cat>
          <c:val>
            <c:numRef>
              <c:f>TimeToProblemSize!$D$9:$D$12</c:f>
              <c:numCache>
                <c:formatCode>#,##0.000000</c:formatCode>
                <c:ptCount val="4"/>
                <c:pt idx="0">
                  <c:v>2.244068</c:v>
                </c:pt>
                <c:pt idx="1">
                  <c:v>4.4954669999999997</c:v>
                </c:pt>
                <c:pt idx="2">
                  <c:v>8.9733680000000007</c:v>
                </c:pt>
                <c:pt idx="3">
                  <c:v>18.017430000000001</c:v>
                </c:pt>
              </c:numCache>
            </c:numRef>
          </c:val>
        </c:ser>
        <c:ser>
          <c:idx val="3"/>
          <c:order val="3"/>
          <c:tx>
            <c:v>Parallel (4 Threads)</c:v>
          </c:tx>
          <c:cat>
            <c:numRef>
              <c:f>TimeToProblemSize!$B$5:$B$8</c:f>
              <c:numCache>
                <c:formatCode>0.00E+00</c:formatCode>
                <c:ptCount val="4"/>
                <c:pt idx="0">
                  <c:v>100000000</c:v>
                </c:pt>
                <c:pt idx="1">
                  <c:v>200000000</c:v>
                </c:pt>
                <c:pt idx="2">
                  <c:v>400000000</c:v>
                </c:pt>
                <c:pt idx="3">
                  <c:v>800000000</c:v>
                </c:pt>
              </c:numCache>
            </c:numRef>
          </c:cat>
          <c:val>
            <c:numRef>
              <c:f>TimeToProblemSize!$D$13:$D$16</c:f>
              <c:numCache>
                <c:formatCode>#,##0.000000</c:formatCode>
                <c:ptCount val="4"/>
                <c:pt idx="0">
                  <c:v>1.1912799999999999</c:v>
                </c:pt>
                <c:pt idx="1">
                  <c:v>2.3639969999999999</c:v>
                </c:pt>
                <c:pt idx="2">
                  <c:v>4.7844230000000003</c:v>
                </c:pt>
                <c:pt idx="3">
                  <c:v>9.3339789999999994</c:v>
                </c:pt>
              </c:numCache>
            </c:numRef>
          </c:val>
        </c:ser>
        <c:ser>
          <c:idx val="4"/>
          <c:order val="4"/>
          <c:tx>
            <c:v>Parallel (8 Threads)</c:v>
          </c:tx>
          <c:cat>
            <c:numRef>
              <c:f>TimeToProblemSize!$B$5:$B$8</c:f>
              <c:numCache>
                <c:formatCode>0.00E+00</c:formatCode>
                <c:ptCount val="4"/>
                <c:pt idx="0">
                  <c:v>100000000</c:v>
                </c:pt>
                <c:pt idx="1">
                  <c:v>200000000</c:v>
                </c:pt>
                <c:pt idx="2">
                  <c:v>400000000</c:v>
                </c:pt>
                <c:pt idx="3">
                  <c:v>800000000</c:v>
                </c:pt>
              </c:numCache>
            </c:numRef>
          </c:cat>
          <c:val>
            <c:numRef>
              <c:f>TimeToProblemSize!$D$17:$D$20</c:f>
              <c:numCache>
                <c:formatCode>#,##0.000000</c:formatCode>
                <c:ptCount val="4"/>
                <c:pt idx="0">
                  <c:v>0.71581700000000004</c:v>
                </c:pt>
                <c:pt idx="1">
                  <c:v>1.32894</c:v>
                </c:pt>
                <c:pt idx="2">
                  <c:v>2.7530540000000001</c:v>
                </c:pt>
                <c:pt idx="3">
                  <c:v>5.2181119999999996</c:v>
                </c:pt>
              </c:numCache>
            </c:numRef>
          </c:val>
        </c:ser>
        <c:ser>
          <c:idx val="5"/>
          <c:order val="5"/>
          <c:tx>
            <c:v>Parallel (16 Threads)</c:v>
          </c:tx>
          <c:cat>
            <c:numRef>
              <c:f>TimeToProblemSize!$B$5:$B$8</c:f>
              <c:numCache>
                <c:formatCode>0.00E+00</c:formatCode>
                <c:ptCount val="4"/>
                <c:pt idx="0">
                  <c:v>100000000</c:v>
                </c:pt>
                <c:pt idx="1">
                  <c:v>200000000</c:v>
                </c:pt>
                <c:pt idx="2">
                  <c:v>400000000</c:v>
                </c:pt>
                <c:pt idx="3">
                  <c:v>800000000</c:v>
                </c:pt>
              </c:numCache>
            </c:numRef>
          </c:cat>
          <c:val>
            <c:numRef>
              <c:f>TimeToProblemSize!$D$21:$D$24</c:f>
              <c:numCache>
                <c:formatCode>#,##0.000000</c:formatCode>
                <c:ptCount val="4"/>
                <c:pt idx="0">
                  <c:v>0.46631</c:v>
                </c:pt>
                <c:pt idx="1">
                  <c:v>0.85107299999999997</c:v>
                </c:pt>
                <c:pt idx="2">
                  <c:v>1.711819</c:v>
                </c:pt>
                <c:pt idx="3">
                  <c:v>3.3064179999999999</c:v>
                </c:pt>
              </c:numCache>
            </c:numRef>
          </c:val>
        </c:ser>
        <c:marker val="1"/>
        <c:axId val="77366784"/>
        <c:axId val="77368320"/>
      </c:lineChart>
      <c:catAx>
        <c:axId val="77366784"/>
        <c:scaling>
          <c:orientation val="minMax"/>
        </c:scaling>
        <c:axPos val="b"/>
        <c:numFmt formatCode="0.00E+00" sourceLinked="1"/>
        <c:tickLblPos val="nextTo"/>
        <c:crossAx val="77368320"/>
        <c:crosses val="autoZero"/>
        <c:auto val="1"/>
        <c:lblAlgn val="ctr"/>
        <c:lblOffset val="100"/>
      </c:catAx>
      <c:valAx>
        <c:axId val="77368320"/>
        <c:scaling>
          <c:orientation val="minMax"/>
          <c:max val="21"/>
          <c:min val="0"/>
        </c:scaling>
        <c:axPos val="l"/>
        <c:majorGridlines/>
        <c:numFmt formatCode="#,##0.000000" sourceLinked="1"/>
        <c:tickLblPos val="nextTo"/>
        <c:crossAx val="7736678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247650</xdr:colOff>
      <xdr:row>13</xdr:row>
      <xdr:rowOff>133350</xdr:rowOff>
    </xdr:from>
    <xdr:to>
      <xdr:col>8</xdr:col>
      <xdr:colOff>123825</xdr:colOff>
      <xdr:row>29</xdr:row>
      <xdr:rowOff>171450</xdr:rowOff>
    </xdr:to>
    <xdr:graphicFrame macro="">
      <xdr:nvGraphicFramePr>
        <xdr:cNvPr id="2" name="1 - 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47624</xdr:colOff>
      <xdr:row>13</xdr:row>
      <xdr:rowOff>123824</xdr:rowOff>
    </xdr:from>
    <xdr:to>
      <xdr:col>16</xdr:col>
      <xdr:colOff>571499</xdr:colOff>
      <xdr:row>29</xdr:row>
      <xdr:rowOff>133349</xdr:rowOff>
    </xdr:to>
    <xdr:graphicFrame macro="">
      <xdr:nvGraphicFramePr>
        <xdr:cNvPr id="3" name="2 - 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43</xdr:row>
      <xdr:rowOff>0</xdr:rowOff>
    </xdr:from>
    <xdr:to>
      <xdr:col>12</xdr:col>
      <xdr:colOff>85725</xdr:colOff>
      <xdr:row>59</xdr:row>
      <xdr:rowOff>38100</xdr:rowOff>
    </xdr:to>
    <xdr:graphicFrame macro="">
      <xdr:nvGraphicFramePr>
        <xdr:cNvPr id="4" name="3 - 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133350</xdr:colOff>
      <xdr:row>2</xdr:row>
      <xdr:rowOff>152400</xdr:rowOff>
    </xdr:from>
    <xdr:to>
      <xdr:col>26</xdr:col>
      <xdr:colOff>38100</xdr:colOff>
      <xdr:row>22</xdr:row>
      <xdr:rowOff>28575</xdr:rowOff>
    </xdr:to>
    <xdr:graphicFrame macro="">
      <xdr:nvGraphicFramePr>
        <xdr:cNvPr id="2" name="1 - 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G30"/>
  <sheetViews>
    <sheetView topLeftCell="A7" workbookViewId="0">
      <selection activeCell="A27" sqref="A27:G30"/>
    </sheetView>
  </sheetViews>
  <sheetFormatPr defaultRowHeight="15"/>
  <cols>
    <col min="1" max="1" width="12.5703125" bestFit="1" customWidth="1"/>
    <col min="2" max="2" width="9.5703125" bestFit="1" customWidth="1"/>
    <col min="3" max="3" width="16.7109375" customWidth="1"/>
    <col min="4" max="4" width="20.140625" bestFit="1" customWidth="1"/>
    <col min="5" max="5" width="12.7109375" bestFit="1" customWidth="1"/>
    <col min="6" max="6" width="21.140625" bestFit="1" customWidth="1"/>
    <col min="7" max="7" width="12.7109375" bestFit="1" customWidth="1"/>
  </cols>
  <sheetData>
    <row r="2" spans="1:7">
      <c r="A2" t="s">
        <v>0</v>
      </c>
      <c r="B2" t="s">
        <v>1</v>
      </c>
      <c r="C2" t="s">
        <v>3</v>
      </c>
      <c r="E2" t="s">
        <v>4</v>
      </c>
      <c r="G2" t="s">
        <v>2</v>
      </c>
    </row>
    <row r="3" spans="1:7">
      <c r="A3">
        <v>10000000</v>
      </c>
      <c r="B3" s="2">
        <v>1.1514899999999999</v>
      </c>
      <c r="C3">
        <v>1.835134</v>
      </c>
      <c r="E3" s="2">
        <f>B3/C3</f>
        <v>0.62746916573939548</v>
      </c>
      <c r="F3" s="2"/>
      <c r="G3">
        <v>1</v>
      </c>
    </row>
    <row r="4" spans="1:7">
      <c r="A4">
        <v>20000000</v>
      </c>
      <c r="B4" s="2">
        <v>2.4277199999999999</v>
      </c>
      <c r="C4">
        <v>3.6764839999999999</v>
      </c>
      <c r="E4" s="2">
        <f t="shared" ref="E4:E30" si="0">B4/C4</f>
        <v>0.66033743108905141</v>
      </c>
      <c r="F4" s="2"/>
      <c r="G4">
        <v>1</v>
      </c>
    </row>
    <row r="5" spans="1:7">
      <c r="A5">
        <v>40000000</v>
      </c>
      <c r="B5" s="2">
        <v>5.0175999999999998</v>
      </c>
      <c r="C5">
        <v>7.4612930000000004</v>
      </c>
      <c r="E5" s="2">
        <f t="shared" si="0"/>
        <v>0.67248397831314222</v>
      </c>
      <c r="G5">
        <v>1</v>
      </c>
    </row>
    <row r="6" spans="1:7">
      <c r="A6">
        <v>80000000</v>
      </c>
      <c r="B6" s="2">
        <v>10.33206</v>
      </c>
      <c r="C6">
        <v>15.346920000000001</v>
      </c>
      <c r="E6" s="2">
        <f t="shared" si="0"/>
        <v>0.67323345661539902</v>
      </c>
      <c r="F6" s="2"/>
      <c r="G6">
        <v>1</v>
      </c>
    </row>
    <row r="7" spans="1:7">
      <c r="B7" s="1"/>
      <c r="C7" s="1"/>
      <c r="D7" s="1"/>
      <c r="E7" s="2"/>
      <c r="F7" s="1"/>
    </row>
    <row r="8" spans="1:7">
      <c r="A8" t="s">
        <v>0</v>
      </c>
      <c r="B8" s="1" t="s">
        <v>1</v>
      </c>
      <c r="C8" t="s">
        <v>3</v>
      </c>
      <c r="D8" s="1"/>
      <c r="E8" t="s">
        <v>4</v>
      </c>
      <c r="F8" s="1"/>
      <c r="G8" t="s">
        <v>2</v>
      </c>
    </row>
    <row r="9" spans="1:7">
      <c r="A9">
        <v>10000000</v>
      </c>
      <c r="B9" s="2">
        <v>1.1637329999999999</v>
      </c>
      <c r="C9" s="2">
        <v>2.244068</v>
      </c>
      <c r="D9" s="2"/>
      <c r="E9" s="2">
        <f t="shared" si="0"/>
        <v>0.51858187898049435</v>
      </c>
      <c r="F9" s="2"/>
      <c r="G9">
        <v>2</v>
      </c>
    </row>
    <row r="10" spans="1:7">
      <c r="A10">
        <v>20000000</v>
      </c>
      <c r="B10" s="2">
        <v>2.4277199999999999</v>
      </c>
      <c r="C10" s="2">
        <v>4.4954669999999997</v>
      </c>
      <c r="D10" s="2"/>
      <c r="E10" s="2">
        <f t="shared" si="0"/>
        <v>0.54003733093803163</v>
      </c>
      <c r="F10" s="2"/>
      <c r="G10">
        <v>2</v>
      </c>
    </row>
    <row r="11" spans="1:7">
      <c r="A11">
        <v>40000000</v>
      </c>
      <c r="B11" s="2">
        <v>5.0175999999999998</v>
      </c>
      <c r="C11" s="2">
        <v>8.9733680000000007</v>
      </c>
      <c r="D11" s="2"/>
      <c r="E11" s="2">
        <f t="shared" si="0"/>
        <v>0.55916574467914382</v>
      </c>
      <c r="F11" s="2"/>
      <c r="G11">
        <v>2</v>
      </c>
    </row>
    <row r="12" spans="1:7">
      <c r="A12">
        <v>80000000</v>
      </c>
      <c r="B12" s="2">
        <v>10.33206</v>
      </c>
      <c r="C12" s="2">
        <v>18.017430000000001</v>
      </c>
      <c r="D12" s="2"/>
      <c r="E12" s="2">
        <f t="shared" si="0"/>
        <v>0.57344804447693154</v>
      </c>
      <c r="F12" s="2"/>
      <c r="G12">
        <v>2</v>
      </c>
    </row>
    <row r="13" spans="1:7">
      <c r="B13" s="1"/>
      <c r="C13" s="1"/>
      <c r="D13" s="1"/>
      <c r="E13" s="2"/>
      <c r="F13" s="1"/>
    </row>
    <row r="14" spans="1:7">
      <c r="A14" t="s">
        <v>0</v>
      </c>
      <c r="B14" s="1" t="s">
        <v>1</v>
      </c>
      <c r="C14" t="s">
        <v>3</v>
      </c>
      <c r="D14" s="1"/>
      <c r="E14" t="s">
        <v>4</v>
      </c>
      <c r="F14" s="1"/>
      <c r="G14" t="s">
        <v>2</v>
      </c>
    </row>
    <row r="15" spans="1:7">
      <c r="A15">
        <v>10000000</v>
      </c>
      <c r="B15" s="2">
        <v>1.1637329999999999</v>
      </c>
      <c r="C15" s="2">
        <v>1.1912799999999999</v>
      </c>
      <c r="D15" s="2"/>
      <c r="E15" s="2">
        <f t="shared" si="0"/>
        <v>0.97687613323483979</v>
      </c>
      <c r="F15" s="2"/>
      <c r="G15">
        <v>4</v>
      </c>
    </row>
    <row r="16" spans="1:7">
      <c r="A16">
        <v>20000000</v>
      </c>
      <c r="B16" s="2">
        <v>2.4277199999999999</v>
      </c>
      <c r="C16" s="2">
        <v>2.3639969999999999</v>
      </c>
      <c r="D16" s="2"/>
      <c r="E16" s="2">
        <f t="shared" si="0"/>
        <v>1.0269556179639823</v>
      </c>
      <c r="F16" s="2"/>
      <c r="G16">
        <v>4</v>
      </c>
    </row>
    <row r="17" spans="1:7">
      <c r="A17">
        <v>40000000</v>
      </c>
      <c r="B17" s="2">
        <v>5.0175999999999998</v>
      </c>
      <c r="C17" s="2">
        <v>4.7844230000000003</v>
      </c>
      <c r="D17" s="2"/>
      <c r="E17" s="2">
        <f t="shared" si="0"/>
        <v>1.0487367024194976</v>
      </c>
      <c r="F17" s="2"/>
      <c r="G17">
        <v>4</v>
      </c>
    </row>
    <row r="18" spans="1:7">
      <c r="A18">
        <v>80000000</v>
      </c>
      <c r="B18" s="2">
        <v>10.33206</v>
      </c>
      <c r="C18" s="2">
        <v>9.3339789999999994</v>
      </c>
      <c r="D18" s="2"/>
      <c r="E18" s="2">
        <f t="shared" si="0"/>
        <v>1.106929852745544</v>
      </c>
      <c r="F18" s="2"/>
      <c r="G18">
        <v>4</v>
      </c>
    </row>
    <row r="19" spans="1:7">
      <c r="B19" s="1"/>
      <c r="C19" s="1"/>
      <c r="D19" s="1"/>
      <c r="E19" s="2"/>
      <c r="F19" s="1"/>
    </row>
    <row r="20" spans="1:7">
      <c r="A20" t="s">
        <v>0</v>
      </c>
      <c r="B20" s="1" t="s">
        <v>1</v>
      </c>
      <c r="C20" t="s">
        <v>3</v>
      </c>
      <c r="D20" s="1"/>
      <c r="E20" t="s">
        <v>4</v>
      </c>
      <c r="F20" s="1"/>
      <c r="G20" t="s">
        <v>2</v>
      </c>
    </row>
    <row r="21" spans="1:7">
      <c r="A21">
        <v>10000000</v>
      </c>
      <c r="B21" s="2">
        <v>1.1637329999999999</v>
      </c>
      <c r="C21" s="2">
        <v>0.71581700000000004</v>
      </c>
      <c r="D21" s="2"/>
      <c r="E21" s="2">
        <f t="shared" si="0"/>
        <v>1.6257409365801592</v>
      </c>
      <c r="F21" s="2"/>
      <c r="G21">
        <v>8</v>
      </c>
    </row>
    <row r="22" spans="1:7">
      <c r="A22">
        <v>20000000</v>
      </c>
      <c r="B22" s="2">
        <v>2.4277199999999999</v>
      </c>
      <c r="C22" s="2">
        <v>1.32894</v>
      </c>
      <c r="D22" s="2"/>
      <c r="E22" s="2">
        <f t="shared" si="0"/>
        <v>1.8268093367646394</v>
      </c>
      <c r="F22" s="2"/>
      <c r="G22">
        <v>8</v>
      </c>
    </row>
    <row r="23" spans="1:7">
      <c r="A23">
        <v>40000000</v>
      </c>
      <c r="B23" s="2">
        <v>5.0175999999999998</v>
      </c>
      <c r="C23" s="2">
        <v>2.7530540000000001</v>
      </c>
      <c r="D23" s="2"/>
      <c r="E23" s="2">
        <f t="shared" si="0"/>
        <v>1.8225577849181307</v>
      </c>
      <c r="F23" s="2"/>
      <c r="G23">
        <v>8</v>
      </c>
    </row>
    <row r="24" spans="1:7">
      <c r="A24">
        <v>80000000</v>
      </c>
      <c r="B24" s="2">
        <v>10.33206</v>
      </c>
      <c r="C24" s="2">
        <v>5.2181119999999996</v>
      </c>
      <c r="D24" s="2"/>
      <c r="E24" s="2">
        <f t="shared" si="0"/>
        <v>1.980037990752211</v>
      </c>
      <c r="F24" s="2"/>
      <c r="G24">
        <v>8</v>
      </c>
    </row>
    <row r="25" spans="1:7">
      <c r="B25" s="1"/>
      <c r="C25" s="1"/>
      <c r="D25" s="1"/>
      <c r="E25" s="2"/>
      <c r="F25" s="1"/>
    </row>
    <row r="26" spans="1:7">
      <c r="A26" t="s">
        <v>0</v>
      </c>
      <c r="B26" s="1" t="s">
        <v>1</v>
      </c>
      <c r="C26" t="s">
        <v>3</v>
      </c>
      <c r="D26" s="1"/>
      <c r="E26" t="s">
        <v>4</v>
      </c>
      <c r="F26" s="1"/>
      <c r="G26" t="s">
        <v>2</v>
      </c>
    </row>
    <row r="27" spans="1:7">
      <c r="A27">
        <v>10000000</v>
      </c>
      <c r="B27" s="2">
        <v>1.1637329999999999</v>
      </c>
      <c r="C27" s="2">
        <v>0.46631</v>
      </c>
      <c r="D27" s="2"/>
      <c r="E27" s="2">
        <f t="shared" si="0"/>
        <v>2.4956209388604145</v>
      </c>
      <c r="F27" s="2"/>
      <c r="G27">
        <v>16</v>
      </c>
    </row>
    <row r="28" spans="1:7">
      <c r="A28">
        <v>20000000</v>
      </c>
      <c r="B28" s="2">
        <v>2.4277199999999999</v>
      </c>
      <c r="C28" s="2">
        <v>0.85107299999999997</v>
      </c>
      <c r="D28" s="2"/>
      <c r="E28" s="2">
        <f t="shared" si="0"/>
        <v>2.8525402638786566</v>
      </c>
      <c r="F28" s="2"/>
      <c r="G28">
        <v>16</v>
      </c>
    </row>
    <row r="29" spans="1:7">
      <c r="A29">
        <v>40000000</v>
      </c>
      <c r="B29" s="2">
        <v>5.0175999999999998</v>
      </c>
      <c r="C29" s="2">
        <v>1.711819</v>
      </c>
      <c r="D29" s="2"/>
      <c r="E29" s="2">
        <f t="shared" si="0"/>
        <v>2.9311510153818832</v>
      </c>
      <c r="F29" s="2"/>
      <c r="G29">
        <v>16</v>
      </c>
    </row>
    <row r="30" spans="1:7">
      <c r="A30">
        <v>80000000</v>
      </c>
      <c r="B30" s="2">
        <v>10.33206</v>
      </c>
      <c r="C30" s="2">
        <v>3.3064179999999999</v>
      </c>
      <c r="D30" s="2"/>
      <c r="E30" s="2">
        <f t="shared" si="0"/>
        <v>3.1248499131083851</v>
      </c>
      <c r="F30" s="2"/>
      <c r="G30"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4:P38"/>
  <sheetViews>
    <sheetView topLeftCell="A7" workbookViewId="0">
      <selection activeCell="B41" sqref="B41"/>
    </sheetView>
  </sheetViews>
  <sheetFormatPr defaultRowHeight="15"/>
  <cols>
    <col min="1" max="1" width="13.140625" bestFit="1" customWidth="1"/>
    <col min="11" max="12" width="9.5703125" bestFit="1" customWidth="1"/>
  </cols>
  <sheetData>
    <row r="4" spans="1:16">
      <c r="A4" t="s">
        <v>5</v>
      </c>
      <c r="B4">
        <v>40000000</v>
      </c>
      <c r="J4" t="s">
        <v>5</v>
      </c>
      <c r="K4">
        <v>80000000</v>
      </c>
    </row>
    <row r="7" spans="1:16">
      <c r="G7" t="s">
        <v>6</v>
      </c>
    </row>
    <row r="8" spans="1:16">
      <c r="A8">
        <v>40000000</v>
      </c>
      <c r="B8" s="2">
        <v>5.0175999999999998</v>
      </c>
      <c r="C8">
        <v>7.4612930000000004</v>
      </c>
      <c r="E8" s="2">
        <v>0.67248397831314222</v>
      </c>
      <c r="G8">
        <v>1</v>
      </c>
      <c r="J8">
        <v>80000000</v>
      </c>
      <c r="K8" s="2">
        <v>10.33206</v>
      </c>
      <c r="L8">
        <v>15.346920000000001</v>
      </c>
      <c r="N8" s="2">
        <v>0.67323345661539902</v>
      </c>
      <c r="O8" s="2"/>
      <c r="P8">
        <v>1</v>
      </c>
    </row>
    <row r="9" spans="1:16">
      <c r="A9">
        <v>40000000</v>
      </c>
      <c r="B9" s="2">
        <v>5.0175999999999998</v>
      </c>
      <c r="C9" s="2">
        <v>8.9733680000000007</v>
      </c>
      <c r="D9" s="2"/>
      <c r="E9" s="2">
        <v>0.55916574467914382</v>
      </c>
      <c r="F9" s="2"/>
      <c r="G9">
        <v>2</v>
      </c>
      <c r="J9">
        <v>80000000</v>
      </c>
      <c r="K9" s="2">
        <v>10.33206</v>
      </c>
      <c r="L9" s="2">
        <v>18.017430000000001</v>
      </c>
      <c r="M9" s="2"/>
      <c r="N9" s="2">
        <v>0.57344804447693154</v>
      </c>
      <c r="O9" s="2"/>
      <c r="P9">
        <v>2</v>
      </c>
    </row>
    <row r="10" spans="1:16">
      <c r="A10">
        <v>40000000</v>
      </c>
      <c r="B10" s="2">
        <v>5.0175999999999998</v>
      </c>
      <c r="C10" s="2">
        <v>4.7844230000000003</v>
      </c>
      <c r="D10" s="2"/>
      <c r="E10" s="2">
        <v>1.0487367024194976</v>
      </c>
      <c r="F10" s="2"/>
      <c r="G10">
        <v>4</v>
      </c>
      <c r="J10">
        <v>80000000</v>
      </c>
      <c r="K10" s="2">
        <v>10.33206</v>
      </c>
      <c r="L10" s="2">
        <v>9.3339789999999994</v>
      </c>
      <c r="M10" s="2"/>
      <c r="N10" s="2">
        <v>1.106929852745544</v>
      </c>
      <c r="O10" s="2"/>
      <c r="P10">
        <v>4</v>
      </c>
    </row>
    <row r="11" spans="1:16">
      <c r="A11">
        <v>40000000</v>
      </c>
      <c r="B11" s="2">
        <v>5.0175999999999998</v>
      </c>
      <c r="C11" s="2">
        <v>2.7530540000000001</v>
      </c>
      <c r="D11" s="2"/>
      <c r="E11" s="2">
        <v>1.8225577849181307</v>
      </c>
      <c r="F11" s="2"/>
      <c r="G11">
        <v>8</v>
      </c>
      <c r="J11">
        <v>80000000</v>
      </c>
      <c r="K11" s="2">
        <v>10.33206</v>
      </c>
      <c r="L11" s="2">
        <v>5.2181119999999996</v>
      </c>
      <c r="M11" s="2"/>
      <c r="N11" s="2">
        <v>1.980037990752211</v>
      </c>
      <c r="O11" s="2"/>
      <c r="P11">
        <v>8</v>
      </c>
    </row>
    <row r="12" spans="1:16">
      <c r="A12">
        <v>40000000</v>
      </c>
      <c r="B12" s="2">
        <v>5.0175999999999998</v>
      </c>
      <c r="C12" s="2">
        <v>1.711819</v>
      </c>
      <c r="D12" s="2"/>
      <c r="E12" s="2">
        <v>2.9311510153818832</v>
      </c>
      <c r="F12" s="2"/>
      <c r="G12">
        <v>16</v>
      </c>
      <c r="J12">
        <v>80000000</v>
      </c>
      <c r="K12" s="2">
        <v>10.33206</v>
      </c>
      <c r="L12" s="2">
        <v>3.3064179999999999</v>
      </c>
      <c r="M12" s="2"/>
      <c r="N12" s="2">
        <v>3.1248499131083851</v>
      </c>
      <c r="O12" s="2"/>
      <c r="P12">
        <v>16</v>
      </c>
    </row>
    <row r="32" spans="1:2">
      <c r="A32" t="s">
        <v>5</v>
      </c>
      <c r="B32">
        <v>10000000</v>
      </c>
    </row>
    <row r="34" spans="1:7">
      <c r="A34">
        <v>10000000</v>
      </c>
      <c r="B34" s="2">
        <v>1.1514899999999999</v>
      </c>
      <c r="C34">
        <v>1.835134</v>
      </c>
      <c r="E34" s="2">
        <v>0.62746916573939548</v>
      </c>
      <c r="F34" s="2"/>
      <c r="G34">
        <v>1</v>
      </c>
    </row>
    <row r="35" spans="1:7">
      <c r="A35">
        <v>10000000</v>
      </c>
      <c r="B35" s="2">
        <v>1.1637329999999999</v>
      </c>
      <c r="C35" s="2">
        <v>2.244068</v>
      </c>
      <c r="D35" s="2"/>
      <c r="E35" s="2">
        <v>0.51858187898049435</v>
      </c>
      <c r="F35" s="2"/>
      <c r="G35">
        <v>2</v>
      </c>
    </row>
    <row r="36" spans="1:7">
      <c r="A36">
        <v>10000000</v>
      </c>
      <c r="B36" s="2">
        <v>1.1637329999999999</v>
      </c>
      <c r="C36" s="2">
        <v>1.1912799999999999</v>
      </c>
      <c r="D36" s="2"/>
      <c r="E36" s="2">
        <v>0.97687613323483979</v>
      </c>
      <c r="F36" s="2"/>
      <c r="G36">
        <v>4</v>
      </c>
    </row>
    <row r="37" spans="1:7">
      <c r="A37">
        <v>10000000</v>
      </c>
      <c r="B37" s="2">
        <v>1.1637329999999999</v>
      </c>
      <c r="C37" s="2">
        <v>0.71581700000000004</v>
      </c>
      <c r="D37" s="2"/>
      <c r="E37" s="2">
        <v>1.6257409365801592</v>
      </c>
      <c r="F37" s="2"/>
      <c r="G37">
        <v>8</v>
      </c>
    </row>
    <row r="38" spans="1:7">
      <c r="A38">
        <v>10000000</v>
      </c>
      <c r="B38" s="2">
        <v>1.1637329999999999</v>
      </c>
      <c r="C38" s="2">
        <v>0.46631</v>
      </c>
      <c r="D38" s="2"/>
      <c r="E38" s="2">
        <v>2.4956209388604145</v>
      </c>
      <c r="F38" s="2"/>
      <c r="G38">
        <v>16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4:H24"/>
  <sheetViews>
    <sheetView tabSelected="1" topLeftCell="K1" workbookViewId="0">
      <selection activeCell="J21" sqref="J21"/>
    </sheetView>
  </sheetViews>
  <sheetFormatPr defaultRowHeight="15"/>
  <cols>
    <col min="2" max="2" width="12.5703125" bestFit="1" customWidth="1"/>
    <col min="3" max="3" width="9.5703125" bestFit="1" customWidth="1"/>
    <col min="4" max="4" width="12.42578125" bestFit="1" customWidth="1"/>
  </cols>
  <sheetData>
    <row r="4" spans="2:8">
      <c r="B4" t="s">
        <v>0</v>
      </c>
      <c r="C4" t="s">
        <v>1</v>
      </c>
      <c r="D4" t="s">
        <v>3</v>
      </c>
      <c r="F4" t="s">
        <v>4</v>
      </c>
      <c r="H4" t="s">
        <v>2</v>
      </c>
    </row>
    <row r="5" spans="2:8">
      <c r="B5" s="3">
        <v>100000000</v>
      </c>
      <c r="C5" s="2">
        <v>1.1514899999999999</v>
      </c>
      <c r="D5">
        <v>1.835134</v>
      </c>
      <c r="F5" s="2">
        <f>C5/D5</f>
        <v>0.62746916573939548</v>
      </c>
      <c r="G5" s="2"/>
      <c r="H5">
        <v>1</v>
      </c>
    </row>
    <row r="6" spans="2:8">
      <c r="B6" s="3">
        <v>200000000</v>
      </c>
      <c r="C6" s="2">
        <v>2.4277199999999999</v>
      </c>
      <c r="D6">
        <v>3.6764839999999999</v>
      </c>
      <c r="F6" s="2">
        <f t="shared" ref="F6:F24" si="0">C6/D6</f>
        <v>0.66033743108905141</v>
      </c>
      <c r="G6" s="2"/>
      <c r="H6">
        <v>1</v>
      </c>
    </row>
    <row r="7" spans="2:8">
      <c r="B7" s="3">
        <v>400000000</v>
      </c>
      <c r="C7" s="2">
        <v>5.0175999999999998</v>
      </c>
      <c r="D7">
        <v>7.4612930000000004</v>
      </c>
      <c r="F7" s="2">
        <f t="shared" si="0"/>
        <v>0.67248397831314222</v>
      </c>
      <c r="H7">
        <v>1</v>
      </c>
    </row>
    <row r="8" spans="2:8">
      <c r="B8" s="3">
        <v>800000000</v>
      </c>
      <c r="C8" s="2">
        <v>10.33206</v>
      </c>
      <c r="D8">
        <v>15.346920000000001</v>
      </c>
      <c r="F8" s="2">
        <f t="shared" si="0"/>
        <v>0.67323345661539902</v>
      </c>
      <c r="G8" s="2"/>
      <c r="H8">
        <v>1</v>
      </c>
    </row>
    <row r="9" spans="2:8">
      <c r="B9">
        <v>10000000</v>
      </c>
      <c r="C9" s="2">
        <v>1.1637329999999999</v>
      </c>
      <c r="D9" s="2">
        <v>2.244068</v>
      </c>
      <c r="E9" s="2"/>
      <c r="F9" s="2">
        <f t="shared" si="0"/>
        <v>0.51858187898049435</v>
      </c>
      <c r="G9" s="2"/>
      <c r="H9">
        <v>2</v>
      </c>
    </row>
    <row r="10" spans="2:8">
      <c r="B10">
        <v>20000000</v>
      </c>
      <c r="C10" s="2">
        <v>2.4277199999999999</v>
      </c>
      <c r="D10" s="2">
        <v>4.4954669999999997</v>
      </c>
      <c r="E10" s="2"/>
      <c r="F10" s="2">
        <f t="shared" si="0"/>
        <v>0.54003733093803163</v>
      </c>
      <c r="G10" s="2"/>
      <c r="H10">
        <v>2</v>
      </c>
    </row>
    <row r="11" spans="2:8">
      <c r="B11">
        <v>40000000</v>
      </c>
      <c r="C11" s="2">
        <v>5.0175999999999998</v>
      </c>
      <c r="D11" s="2">
        <v>8.9733680000000007</v>
      </c>
      <c r="E11" s="2"/>
      <c r="F11" s="2">
        <f t="shared" si="0"/>
        <v>0.55916574467914382</v>
      </c>
      <c r="G11" s="2"/>
      <c r="H11">
        <v>2</v>
      </c>
    </row>
    <row r="12" spans="2:8">
      <c r="B12">
        <v>80000000</v>
      </c>
      <c r="C12" s="2">
        <v>10.33206</v>
      </c>
      <c r="D12" s="2">
        <v>18.017430000000001</v>
      </c>
      <c r="E12" s="2"/>
      <c r="F12" s="2">
        <f t="shared" si="0"/>
        <v>0.57344804447693154</v>
      </c>
      <c r="G12" s="2"/>
      <c r="H12">
        <v>2</v>
      </c>
    </row>
    <row r="13" spans="2:8">
      <c r="B13">
        <v>10000000</v>
      </c>
      <c r="C13" s="2">
        <v>1.1637329999999999</v>
      </c>
      <c r="D13" s="2">
        <v>1.1912799999999999</v>
      </c>
      <c r="E13" s="2"/>
      <c r="F13" s="2">
        <f t="shared" si="0"/>
        <v>0.97687613323483979</v>
      </c>
      <c r="G13" s="2"/>
      <c r="H13">
        <v>4</v>
      </c>
    </row>
    <row r="14" spans="2:8">
      <c r="B14">
        <v>20000000</v>
      </c>
      <c r="C14" s="2">
        <v>2.4277199999999999</v>
      </c>
      <c r="D14" s="2">
        <v>2.3639969999999999</v>
      </c>
      <c r="E14" s="2"/>
      <c r="F14" s="2">
        <f t="shared" si="0"/>
        <v>1.0269556179639823</v>
      </c>
      <c r="G14" s="2"/>
      <c r="H14">
        <v>4</v>
      </c>
    </row>
    <row r="15" spans="2:8">
      <c r="B15">
        <v>40000000</v>
      </c>
      <c r="C15" s="2">
        <v>5.0175999999999998</v>
      </c>
      <c r="D15" s="2">
        <v>4.7844230000000003</v>
      </c>
      <c r="E15" s="2"/>
      <c r="F15" s="2">
        <f t="shared" si="0"/>
        <v>1.0487367024194976</v>
      </c>
      <c r="G15" s="2"/>
      <c r="H15">
        <v>4</v>
      </c>
    </row>
    <row r="16" spans="2:8">
      <c r="B16">
        <v>80000000</v>
      </c>
      <c r="C16" s="2">
        <v>10.33206</v>
      </c>
      <c r="D16" s="2">
        <v>9.3339789999999994</v>
      </c>
      <c r="E16" s="2"/>
      <c r="F16" s="2">
        <f t="shared" si="0"/>
        <v>1.106929852745544</v>
      </c>
      <c r="G16" s="2"/>
      <c r="H16">
        <v>4</v>
      </c>
    </row>
    <row r="17" spans="2:8">
      <c r="B17">
        <v>10000000</v>
      </c>
      <c r="C17" s="2">
        <v>1.1637329999999999</v>
      </c>
      <c r="D17" s="2">
        <v>0.71581700000000004</v>
      </c>
      <c r="E17" s="2"/>
      <c r="F17" s="2">
        <f t="shared" si="0"/>
        <v>1.6257409365801592</v>
      </c>
      <c r="G17" s="2"/>
      <c r="H17">
        <v>8</v>
      </c>
    </row>
    <row r="18" spans="2:8">
      <c r="B18">
        <v>20000000</v>
      </c>
      <c r="C18" s="2">
        <v>2.4277199999999999</v>
      </c>
      <c r="D18" s="2">
        <v>1.32894</v>
      </c>
      <c r="E18" s="2"/>
      <c r="F18" s="2">
        <f t="shared" si="0"/>
        <v>1.8268093367646394</v>
      </c>
      <c r="G18" s="2"/>
      <c r="H18">
        <v>8</v>
      </c>
    </row>
    <row r="19" spans="2:8">
      <c r="B19">
        <v>40000000</v>
      </c>
      <c r="C19" s="2">
        <v>5.0175999999999998</v>
      </c>
      <c r="D19" s="2">
        <v>2.7530540000000001</v>
      </c>
      <c r="E19" s="2"/>
      <c r="F19" s="2">
        <f t="shared" si="0"/>
        <v>1.8225577849181307</v>
      </c>
      <c r="G19" s="2"/>
      <c r="H19">
        <v>8</v>
      </c>
    </row>
    <row r="20" spans="2:8">
      <c r="B20">
        <v>80000000</v>
      </c>
      <c r="C20" s="2">
        <v>10.33206</v>
      </c>
      <c r="D20" s="2">
        <v>5.2181119999999996</v>
      </c>
      <c r="E20" s="2"/>
      <c r="F20" s="2">
        <f t="shared" si="0"/>
        <v>1.980037990752211</v>
      </c>
      <c r="G20" s="2"/>
      <c r="H20">
        <v>8</v>
      </c>
    </row>
    <row r="21" spans="2:8">
      <c r="B21">
        <v>10000000</v>
      </c>
      <c r="C21" s="2">
        <v>1.1637329999999999</v>
      </c>
      <c r="D21" s="2">
        <v>0.46631</v>
      </c>
      <c r="E21" s="2"/>
      <c r="F21" s="2">
        <f t="shared" si="0"/>
        <v>2.4956209388604145</v>
      </c>
      <c r="G21" s="2"/>
      <c r="H21">
        <v>16</v>
      </c>
    </row>
    <row r="22" spans="2:8">
      <c r="B22">
        <v>20000000</v>
      </c>
      <c r="C22" s="2">
        <v>2.4277199999999999</v>
      </c>
      <c r="D22" s="2">
        <v>0.85107299999999997</v>
      </c>
      <c r="E22" s="2"/>
      <c r="F22" s="2">
        <f t="shared" si="0"/>
        <v>2.8525402638786566</v>
      </c>
      <c r="G22" s="2"/>
      <c r="H22">
        <v>16</v>
      </c>
    </row>
    <row r="23" spans="2:8">
      <c r="B23">
        <v>40000000</v>
      </c>
      <c r="C23" s="2">
        <v>5.0175999999999998</v>
      </c>
      <c r="D23" s="2">
        <v>1.711819</v>
      </c>
      <c r="E23" s="2"/>
      <c r="F23" s="2">
        <f t="shared" si="0"/>
        <v>2.9311510153818832</v>
      </c>
      <c r="G23" s="2"/>
      <c r="H23">
        <v>16</v>
      </c>
    </row>
    <row r="24" spans="2:8">
      <c r="B24">
        <v>80000000</v>
      </c>
      <c r="C24" s="2">
        <v>10.33206</v>
      </c>
      <c r="D24" s="2">
        <v>3.3064179999999999</v>
      </c>
      <c r="E24" s="2"/>
      <c r="F24" s="2">
        <f t="shared" si="0"/>
        <v>3.1248499131083851</v>
      </c>
      <c r="G24" s="2"/>
      <c r="H24">
        <v>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3</vt:i4>
      </vt:variant>
    </vt:vector>
  </HeadingPairs>
  <TitlesOfParts>
    <vt:vector size="3" baseType="lpstr">
      <vt:lpstr>Sheet2</vt:lpstr>
      <vt:lpstr>SpeedupToThreads</vt:lpstr>
      <vt:lpstr>TimeToProblemSize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Evangelos</dc:creator>
  <cp:lastModifiedBy>Evangelos</cp:lastModifiedBy>
  <dcterms:created xsi:type="dcterms:W3CDTF">2013-11-17T21:05:29Z</dcterms:created>
  <dcterms:modified xsi:type="dcterms:W3CDTF">2013-11-18T05:53:28Z</dcterms:modified>
</cp:coreProperties>
</file>