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F6A6D3BA-E624-420C-9D7C-BEB16130506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2" r:id="rId1"/>
    <sheet name="Q2" sheetId="3" r:id="rId2"/>
    <sheet name="Q3" sheetId="1" r:id="rId3"/>
    <sheet name="Q4" sheetId="4" r:id="rId4"/>
    <sheet name="Q5" sheetId="5" r:id="rId5"/>
  </sheets>
  <calcPr calcId="181029"/>
</workbook>
</file>

<file path=xl/calcChain.xml><?xml version="1.0" encoding="utf-8"?>
<calcChain xmlns="http://schemas.openxmlformats.org/spreadsheetml/2006/main">
  <c r="C21" i="5" l="1"/>
  <c r="C22" i="5"/>
  <c r="C23" i="5"/>
  <c r="F3" i="1"/>
  <c r="E4" i="2"/>
  <c r="F5" i="5" l="1"/>
  <c r="F6" i="5"/>
  <c r="F7" i="5"/>
  <c r="F8" i="5"/>
  <c r="F9" i="5"/>
  <c r="F10" i="5"/>
  <c r="F11" i="5"/>
  <c r="F12" i="5"/>
  <c r="F13" i="5"/>
  <c r="F4" i="5"/>
  <c r="F10" i="4"/>
  <c r="F11" i="4"/>
  <c r="F12" i="4"/>
  <c r="F13" i="4"/>
  <c r="F14" i="4"/>
  <c r="F15" i="4"/>
  <c r="F16" i="4"/>
  <c r="F17" i="4"/>
  <c r="F18" i="4"/>
  <c r="F9" i="4"/>
  <c r="C5" i="3"/>
  <c r="C4" i="3"/>
</calcChain>
</file>

<file path=xl/sharedStrings.xml><?xml version="1.0" encoding="utf-8"?>
<sst xmlns="http://schemas.openxmlformats.org/spreadsheetml/2006/main" count="139" uniqueCount="56">
  <si>
    <t>Region</t>
  </si>
  <si>
    <t>Sale Date</t>
  </si>
  <si>
    <t>SALES</t>
  </si>
  <si>
    <t>South</t>
  </si>
  <si>
    <t>North</t>
  </si>
  <si>
    <t>Central</t>
  </si>
  <si>
    <t>Customer Name</t>
  </si>
  <si>
    <t>City</t>
  </si>
  <si>
    <t>Customer Info</t>
  </si>
  <si>
    <t>TVS</t>
  </si>
  <si>
    <t>Hosur</t>
  </si>
  <si>
    <t>ROCA</t>
  </si>
  <si>
    <t>Ranipet</t>
  </si>
  <si>
    <t>NOTE: THE RESULT SHOULD APPEAR IN UPPERCASE</t>
  </si>
  <si>
    <t>Sr No</t>
  </si>
  <si>
    <t>Month</t>
  </si>
  <si>
    <t>October</t>
  </si>
  <si>
    <t>December</t>
  </si>
  <si>
    <t>November</t>
  </si>
  <si>
    <t>Branch</t>
  </si>
  <si>
    <t>RAJ</t>
  </si>
  <si>
    <t>OFFICER</t>
  </si>
  <si>
    <t>Mumbai</t>
  </si>
  <si>
    <t>RAJESH</t>
  </si>
  <si>
    <t>CLERK</t>
  </si>
  <si>
    <t>ANAND</t>
  </si>
  <si>
    <t>MANAGER</t>
  </si>
  <si>
    <t>Delhi</t>
  </si>
  <si>
    <t>RAJU</t>
  </si>
  <si>
    <t>HEMANT</t>
  </si>
  <si>
    <t>SANTOSH</t>
  </si>
  <si>
    <t>BHAUMIK</t>
  </si>
  <si>
    <t>MANJIT</t>
  </si>
  <si>
    <t>KAMAL</t>
  </si>
  <si>
    <t>SONU</t>
  </si>
  <si>
    <t>Name</t>
  </si>
  <si>
    <t>Desg</t>
  </si>
  <si>
    <t>Basic salary</t>
  </si>
  <si>
    <t xml:space="preserve">Q5. Calculate DA for Officer 10%, Manager 15%, &amp; Clerk 5% </t>
  </si>
  <si>
    <t>Sr. No.</t>
  </si>
  <si>
    <t>DA</t>
  </si>
  <si>
    <t>Q1. Write a formula to find highest Sales value</t>
  </si>
  <si>
    <t>Q2. USING A FORMULA COMBINE THE CUSTOMER NAME AND CITY SEPERATED BY A COMMA. GET THE RESULT IN THE CUSTOMER INFO COLUMN.</t>
  </si>
  <si>
    <t>Q3. Write a formula to find total Sales  by Central in November</t>
  </si>
  <si>
    <t>Q4. Calculate HRA as following condition</t>
  </si>
  <si>
    <t>Officer</t>
  </si>
  <si>
    <t>Manager</t>
  </si>
  <si>
    <t>clerk</t>
  </si>
  <si>
    <t>Desg.</t>
  </si>
  <si>
    <t>HRA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</si>
  <si>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sz val="14"/>
        <color theme="1"/>
        <rFont val="Times New Roman"/>
        <family val="1"/>
      </rPr>
      <t xml:space="preserve">Calculate Tax according to Slabwise on Gross </t>
    </r>
    <r>
      <rPr>
        <b/>
        <sz val="14"/>
        <color theme="1"/>
        <rFont val="Times New Roman"/>
        <family val="1"/>
      </rPr>
      <t>by if function</t>
    </r>
  </si>
  <si>
    <t>&gt;10000 &amp; &lt;15000</t>
  </si>
  <si>
    <t>&gt;15000</t>
  </si>
  <si>
    <t xml:space="preserve"> &lt;10000        </t>
  </si>
  <si>
    <t>i.e.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</si>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</sst>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Times New Roman"/>
      <family val="1"/>
    </font>
    <font>
      <b/>
      <i/>
      <sz val="10"/>
      <color indexed="8"/>
      <name val="Times New Roman"/>
      <family val="1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2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i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1" fillId="0" borderId="4" xfId="1" applyBorder="1"/>
    <xf numFmtId="14" fontId="1" fillId="0" borderId="4" xfId="1" applyNumberFormat="1" applyBorder="1"/>
    <xf numFmtId="0" fontId="1" fillId="0" borderId="4" xfId="1" applyBorder="1" applyAlignment="1">
      <alignment horizontal="center"/>
    </xf>
    <xf numFmtId="0" fontId="2" fillId="0" borderId="0" xfId="1" applyFont="1"/>
    <xf numFmtId="0" fontId="2" fillId="0" borderId="4" xfId="1" applyFont="1" applyBorder="1"/>
    <xf numFmtId="0" fontId="1" fillId="0" borderId="4" xfId="1" applyBorder="1" applyAlignment="1">
      <alignment horizontal="center" vertical="center"/>
    </xf>
    <xf numFmtId="0" fontId="4" fillId="2" borderId="4" xfId="1" applyFont="1" applyFill="1" applyBorder="1" applyAlignment="1">
      <alignment horizontal="center"/>
    </xf>
    <xf numFmtId="0" fontId="5" fillId="2" borderId="0" xfId="1" applyFont="1" applyFill="1"/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1" fillId="2" borderId="0" xfId="0" applyFont="1" applyFill="1"/>
    <xf numFmtId="0" fontId="8" fillId="2" borderId="0" xfId="0" applyFont="1" applyFill="1"/>
    <xf numFmtId="0" fontId="11" fillId="0" borderId="0" xfId="0" applyFont="1"/>
    <xf numFmtId="0" fontId="8" fillId="0" borderId="0" xfId="0" applyFont="1"/>
    <xf numFmtId="0" fontId="10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2" borderId="4" xfId="0" applyFont="1" applyFill="1" applyBorder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/>
    <xf numFmtId="9" fontId="0" fillId="0" borderId="4" xfId="0" applyNumberFormat="1" applyBorder="1"/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indent="5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13"/>
  <sheetViews>
    <sheetView zoomScale="170" zoomScaleNormal="170" workbookViewId="0">
      <selection activeCell="E5" sqref="E5"/>
    </sheetView>
  </sheetViews>
  <sheetFormatPr defaultRowHeight="12.75" x14ac:dyDescent="0.2"/>
  <cols>
    <col min="1" max="1" width="8" style="1" customWidth="1"/>
    <col min="2" max="2" width="17.7109375" style="1" customWidth="1"/>
    <col min="3" max="3" width="11.140625" style="1" bestFit="1" customWidth="1"/>
    <col min="4" max="4" width="7.85546875" style="1" bestFit="1" customWidth="1"/>
    <col min="5" max="5" width="10.7109375" style="1" customWidth="1"/>
    <col min="6" max="16384" width="9.140625" style="1"/>
  </cols>
  <sheetData>
    <row r="1" spans="1:5" ht="15" customHeight="1" x14ac:dyDescent="0.2">
      <c r="A1" s="32" t="s">
        <v>41</v>
      </c>
      <c r="B1" s="33"/>
      <c r="C1" s="33"/>
      <c r="D1" s="34"/>
    </row>
    <row r="2" spans="1:5" s="35" customFormat="1" ht="9" customHeight="1" x14ac:dyDescent="0.2"/>
    <row r="3" spans="1:5" ht="13.5" x14ac:dyDescent="0.25">
      <c r="A3" s="8" t="s">
        <v>14</v>
      </c>
      <c r="B3" s="8" t="s">
        <v>0</v>
      </c>
      <c r="C3" s="8" t="s">
        <v>1</v>
      </c>
      <c r="D3" s="8" t="s">
        <v>2</v>
      </c>
    </row>
    <row r="4" spans="1:5" x14ac:dyDescent="0.2">
      <c r="A4" s="7">
        <v>1</v>
      </c>
      <c r="B4" s="2" t="s">
        <v>3</v>
      </c>
      <c r="C4" s="3">
        <v>41921</v>
      </c>
      <c r="D4" s="4">
        <v>125</v>
      </c>
      <c r="E4" s="1">
        <f>MAX(D4:D13)</f>
        <v>197</v>
      </c>
    </row>
    <row r="5" spans="1:5" x14ac:dyDescent="0.2">
      <c r="A5" s="7">
        <v>2</v>
      </c>
      <c r="B5" s="2" t="s">
        <v>4</v>
      </c>
      <c r="C5" s="3">
        <v>41993</v>
      </c>
      <c r="D5" s="4">
        <v>133</v>
      </c>
    </row>
    <row r="6" spans="1:5" x14ac:dyDescent="0.2">
      <c r="A6" s="7">
        <v>3</v>
      </c>
      <c r="B6" s="2" t="s">
        <v>5</v>
      </c>
      <c r="C6" s="3">
        <v>41955</v>
      </c>
      <c r="D6" s="4">
        <v>141</v>
      </c>
    </row>
    <row r="7" spans="1:5" x14ac:dyDescent="0.2">
      <c r="A7" s="7">
        <v>4</v>
      </c>
      <c r="B7" s="2" t="s">
        <v>3</v>
      </c>
      <c r="C7" s="3">
        <v>41984</v>
      </c>
      <c r="D7" s="4">
        <v>149</v>
      </c>
    </row>
    <row r="8" spans="1:5" x14ac:dyDescent="0.2">
      <c r="A8" s="7">
        <v>5</v>
      </c>
      <c r="B8" s="2" t="s">
        <v>5</v>
      </c>
      <c r="C8" s="3">
        <v>41965</v>
      </c>
      <c r="D8" s="4">
        <v>157</v>
      </c>
    </row>
    <row r="9" spans="1:5" x14ac:dyDescent="0.2">
      <c r="A9" s="7">
        <v>6</v>
      </c>
      <c r="B9" s="2" t="s">
        <v>3</v>
      </c>
      <c r="C9" s="3">
        <v>41976</v>
      </c>
      <c r="D9" s="4">
        <v>165</v>
      </c>
    </row>
    <row r="10" spans="1:5" x14ac:dyDescent="0.2">
      <c r="A10" s="7">
        <v>7</v>
      </c>
      <c r="B10" s="2" t="s">
        <v>5</v>
      </c>
      <c r="C10" s="3">
        <v>41963</v>
      </c>
      <c r="D10" s="4">
        <v>173</v>
      </c>
    </row>
    <row r="11" spans="1:5" x14ac:dyDescent="0.2">
      <c r="A11" s="7">
        <v>8</v>
      </c>
      <c r="B11" s="2" t="s">
        <v>5</v>
      </c>
      <c r="C11" s="3">
        <v>41943</v>
      </c>
      <c r="D11" s="4">
        <v>181</v>
      </c>
    </row>
    <row r="12" spans="1:5" x14ac:dyDescent="0.2">
      <c r="A12" s="7">
        <v>9</v>
      </c>
      <c r="B12" s="2" t="s">
        <v>3</v>
      </c>
      <c r="C12" s="3">
        <v>41948</v>
      </c>
      <c r="D12" s="4">
        <v>189</v>
      </c>
    </row>
    <row r="13" spans="1:5" x14ac:dyDescent="0.2">
      <c r="A13" s="7">
        <v>10</v>
      </c>
      <c r="B13" s="2" t="s">
        <v>5</v>
      </c>
      <c r="C13" s="3">
        <v>41989</v>
      </c>
      <c r="D13" s="4">
        <v>197</v>
      </c>
    </row>
  </sheetData>
  <mergeCells count="2">
    <mergeCell ref="A1:D1"/>
    <mergeCell ref="A2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I8"/>
  <sheetViews>
    <sheetView zoomScale="120" zoomScaleNormal="120" workbookViewId="0">
      <selection activeCell="C10" sqref="C10"/>
    </sheetView>
  </sheetViews>
  <sheetFormatPr defaultRowHeight="15" x14ac:dyDescent="0.2"/>
  <cols>
    <col min="1" max="1" width="19.140625" style="5" customWidth="1"/>
    <col min="2" max="2" width="13.85546875" style="5" customWidth="1"/>
    <col min="3" max="3" width="19.28515625" style="5" customWidth="1"/>
    <col min="4" max="16384" width="9.140625" style="5"/>
  </cols>
  <sheetData>
    <row r="1" spans="1:9" ht="40.5" customHeight="1" x14ac:dyDescent="0.2">
      <c r="A1" s="36" t="s">
        <v>42</v>
      </c>
      <c r="B1" s="36"/>
      <c r="C1" s="36"/>
      <c r="D1" s="36"/>
      <c r="E1" s="36"/>
      <c r="F1" s="36"/>
      <c r="G1" s="36"/>
      <c r="H1" s="36"/>
      <c r="I1" s="36"/>
    </row>
    <row r="3" spans="1:9" ht="15.75" x14ac:dyDescent="0.25">
      <c r="A3" s="11" t="s">
        <v>6</v>
      </c>
      <c r="B3" s="11" t="s">
        <v>7</v>
      </c>
      <c r="C3" s="11" t="s">
        <v>8</v>
      </c>
    </row>
    <row r="4" spans="1:9" x14ac:dyDescent="0.2">
      <c r="A4" s="6" t="s">
        <v>9</v>
      </c>
      <c r="B4" s="6" t="s">
        <v>10</v>
      </c>
      <c r="C4" s="6" t="str">
        <f>UPPER(CONCATENATE(A4,",",B4))</f>
        <v>TVS,HOSUR</v>
      </c>
    </row>
    <row r="5" spans="1:9" x14ac:dyDescent="0.2">
      <c r="A5" s="6" t="s">
        <v>11</v>
      </c>
      <c r="B5" s="6" t="s">
        <v>12</v>
      </c>
      <c r="C5" s="6" t="str">
        <f>UPPER(CONCATENATE(A5,",",B5))</f>
        <v>ROCA,RANIPET</v>
      </c>
    </row>
    <row r="8" spans="1:9" x14ac:dyDescent="0.2">
      <c r="A8" s="9" t="s">
        <v>13</v>
      </c>
      <c r="B8" s="10"/>
      <c r="C8" s="10"/>
      <c r="D8" s="10"/>
      <c r="E8" s="10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F13"/>
  <sheetViews>
    <sheetView zoomScale="130" zoomScaleNormal="130" workbookViewId="0">
      <selection activeCell="F3" sqref="F3"/>
    </sheetView>
  </sheetViews>
  <sheetFormatPr defaultRowHeight="15" x14ac:dyDescent="0.25"/>
  <cols>
    <col min="1" max="1" width="13.42578125" style="1" customWidth="1"/>
    <col min="2" max="2" width="21.28515625" style="1" customWidth="1"/>
    <col min="3" max="3" width="12.28515625" style="1" customWidth="1"/>
    <col min="4" max="4" width="7.28515625" style="1" customWidth="1"/>
  </cols>
  <sheetData>
    <row r="1" spans="1:6" ht="27.75" customHeight="1" x14ac:dyDescent="0.25">
      <c r="A1" s="37" t="s">
        <v>43</v>
      </c>
      <c r="B1" s="38"/>
      <c r="C1" s="38"/>
      <c r="D1" s="39"/>
    </row>
    <row r="2" spans="1:6" x14ac:dyDescent="0.25">
      <c r="A2"/>
      <c r="B2"/>
      <c r="C2"/>
      <c r="D2"/>
    </row>
    <row r="3" spans="1:6" x14ac:dyDescent="0.25">
      <c r="A3" s="12" t="s">
        <v>0</v>
      </c>
      <c r="B3" s="12" t="s">
        <v>15</v>
      </c>
      <c r="C3" s="12" t="s">
        <v>1</v>
      </c>
      <c r="D3" s="12" t="s">
        <v>2</v>
      </c>
      <c r="F3">
        <f>SUMIFS(D4:D13,A4:A13,$A$6,B4:B13,$B$6)</f>
        <v>471</v>
      </c>
    </row>
    <row r="4" spans="1:6" x14ac:dyDescent="0.25">
      <c r="A4" s="2" t="s">
        <v>3</v>
      </c>
      <c r="B4" s="2" t="s">
        <v>16</v>
      </c>
      <c r="C4" s="3">
        <v>41921</v>
      </c>
      <c r="D4" s="4">
        <v>125</v>
      </c>
    </row>
    <row r="5" spans="1:6" x14ac:dyDescent="0.25">
      <c r="A5" s="2" t="s">
        <v>4</v>
      </c>
      <c r="B5" s="2" t="s">
        <v>17</v>
      </c>
      <c r="C5" s="3">
        <v>41993</v>
      </c>
      <c r="D5" s="4">
        <v>133</v>
      </c>
    </row>
    <row r="6" spans="1:6" x14ac:dyDescent="0.25">
      <c r="A6" s="2" t="s">
        <v>5</v>
      </c>
      <c r="B6" s="2" t="s">
        <v>18</v>
      </c>
      <c r="C6" s="3">
        <v>41955</v>
      </c>
      <c r="D6" s="4">
        <v>141</v>
      </c>
    </row>
    <row r="7" spans="1:6" x14ac:dyDescent="0.25">
      <c r="A7" s="2" t="s">
        <v>3</v>
      </c>
      <c r="B7" s="2" t="s">
        <v>17</v>
      </c>
      <c r="C7" s="3">
        <v>41984</v>
      </c>
      <c r="D7" s="4">
        <v>149</v>
      </c>
    </row>
    <row r="8" spans="1:6" x14ac:dyDescent="0.25">
      <c r="A8" s="2" t="s">
        <v>5</v>
      </c>
      <c r="B8" s="2" t="s">
        <v>18</v>
      </c>
      <c r="C8" s="3">
        <v>41965</v>
      </c>
      <c r="D8" s="4">
        <v>157</v>
      </c>
    </row>
    <row r="9" spans="1:6" x14ac:dyDescent="0.25">
      <c r="A9" s="2" t="s">
        <v>3</v>
      </c>
      <c r="B9" s="2" t="s">
        <v>17</v>
      </c>
      <c r="C9" s="3">
        <v>41976</v>
      </c>
      <c r="D9" s="4">
        <v>165</v>
      </c>
    </row>
    <row r="10" spans="1:6" x14ac:dyDescent="0.25">
      <c r="A10" s="2" t="s">
        <v>5</v>
      </c>
      <c r="B10" s="2" t="s">
        <v>18</v>
      </c>
      <c r="C10" s="3">
        <v>41963</v>
      </c>
      <c r="D10" s="4">
        <v>173</v>
      </c>
    </row>
    <row r="11" spans="1:6" x14ac:dyDescent="0.25">
      <c r="A11" s="2" t="s">
        <v>5</v>
      </c>
      <c r="B11" s="2" t="s">
        <v>16</v>
      </c>
      <c r="C11" s="3">
        <v>41943</v>
      </c>
      <c r="D11" s="4">
        <v>181</v>
      </c>
    </row>
    <row r="12" spans="1:6" x14ac:dyDescent="0.25">
      <c r="A12" s="2" t="s">
        <v>3</v>
      </c>
      <c r="B12" s="2" t="s">
        <v>18</v>
      </c>
      <c r="C12" s="3">
        <v>41948</v>
      </c>
      <c r="D12" s="4">
        <v>189</v>
      </c>
    </row>
    <row r="13" spans="1:6" x14ac:dyDescent="0.25">
      <c r="A13" s="2" t="s">
        <v>5</v>
      </c>
      <c r="B13" s="2" t="s">
        <v>17</v>
      </c>
      <c r="C13" s="3">
        <v>41989</v>
      </c>
      <c r="D13" s="4">
        <v>197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F18"/>
  <sheetViews>
    <sheetView workbookViewId="0">
      <selection activeCell="F12" sqref="F12"/>
    </sheetView>
  </sheetViews>
  <sheetFormatPr defaultRowHeight="15" x14ac:dyDescent="0.25"/>
  <cols>
    <col min="1" max="1" width="10.5703125" customWidth="1"/>
    <col min="2" max="2" width="17.5703125" customWidth="1"/>
    <col min="3" max="3" width="16.7109375" customWidth="1"/>
    <col min="4" max="4" width="14.5703125" customWidth="1"/>
    <col min="5" max="5" width="15" customWidth="1"/>
    <col min="6" max="6" width="12.42578125" customWidth="1"/>
  </cols>
  <sheetData>
    <row r="1" spans="1:6" ht="33.75" customHeight="1" x14ac:dyDescent="0.35">
      <c r="A1" s="24" t="s">
        <v>44</v>
      </c>
      <c r="B1" s="25"/>
      <c r="C1" s="25"/>
      <c r="D1" s="25"/>
      <c r="E1" s="26"/>
      <c r="F1" s="26"/>
    </row>
    <row r="2" spans="1:6" ht="12" customHeight="1" x14ac:dyDescent="0.25">
      <c r="A2" s="21"/>
      <c r="B2" s="22"/>
      <c r="C2" s="22"/>
      <c r="D2" s="22"/>
    </row>
    <row r="3" spans="1:6" x14ac:dyDescent="0.25">
      <c r="B3" s="23" t="s">
        <v>48</v>
      </c>
      <c r="C3" s="23" t="s">
        <v>49</v>
      </c>
      <c r="D3" s="20"/>
      <c r="E3" s="20"/>
    </row>
    <row r="4" spans="1:6" x14ac:dyDescent="0.25">
      <c r="B4" s="14" t="s">
        <v>45</v>
      </c>
      <c r="C4" s="14">
        <v>1000</v>
      </c>
    </row>
    <row r="5" spans="1:6" x14ac:dyDescent="0.25">
      <c r="B5" s="14" t="s">
        <v>46</v>
      </c>
      <c r="C5" s="14">
        <v>1500</v>
      </c>
    </row>
    <row r="6" spans="1:6" x14ac:dyDescent="0.25">
      <c r="B6" s="14" t="s">
        <v>47</v>
      </c>
      <c r="C6" s="14">
        <v>500</v>
      </c>
    </row>
    <row r="7" spans="1:6" ht="9.75" customHeight="1" x14ac:dyDescent="0.25"/>
    <row r="8" spans="1:6" ht="22.5" customHeight="1" x14ac:dyDescent="0.25">
      <c r="A8" s="27" t="s">
        <v>39</v>
      </c>
      <c r="B8" s="27" t="s">
        <v>35</v>
      </c>
      <c r="C8" s="27" t="s">
        <v>36</v>
      </c>
      <c r="D8" s="27" t="s">
        <v>19</v>
      </c>
      <c r="E8" s="28" t="s">
        <v>37</v>
      </c>
      <c r="F8" s="27" t="s">
        <v>49</v>
      </c>
    </row>
    <row r="9" spans="1:6" ht="15.75" x14ac:dyDescent="0.25">
      <c r="A9" s="29">
        <v>1</v>
      </c>
      <c r="B9" s="30" t="s">
        <v>20</v>
      </c>
      <c r="C9" s="30" t="s">
        <v>21</v>
      </c>
      <c r="D9" s="30" t="s">
        <v>22</v>
      </c>
      <c r="E9" s="30">
        <v>5000</v>
      </c>
      <c r="F9" s="30">
        <f>VLOOKUP($C9,$B$3:$C$6,2,0)</f>
        <v>1000</v>
      </c>
    </row>
    <row r="10" spans="1:6" ht="15.75" x14ac:dyDescent="0.25">
      <c r="A10" s="29">
        <v>2</v>
      </c>
      <c r="B10" s="30" t="s">
        <v>23</v>
      </c>
      <c r="C10" s="30" t="s">
        <v>24</v>
      </c>
      <c r="D10" s="30" t="s">
        <v>22</v>
      </c>
      <c r="E10" s="30">
        <v>3500</v>
      </c>
      <c r="F10" s="30">
        <f t="shared" ref="F10:F18" si="0">VLOOKUP($C10,$B$3:$C$6,2,0)</f>
        <v>500</v>
      </c>
    </row>
    <row r="11" spans="1:6" ht="15.75" x14ac:dyDescent="0.25">
      <c r="A11" s="29">
        <v>3</v>
      </c>
      <c r="B11" s="30" t="s">
        <v>25</v>
      </c>
      <c r="C11" s="30" t="s">
        <v>26</v>
      </c>
      <c r="D11" s="30" t="s">
        <v>27</v>
      </c>
      <c r="E11" s="30">
        <v>7000</v>
      </c>
      <c r="F11" s="30">
        <f t="shared" si="0"/>
        <v>1500</v>
      </c>
    </row>
    <row r="12" spans="1:6" ht="15.75" x14ac:dyDescent="0.25">
      <c r="A12" s="29">
        <v>4</v>
      </c>
      <c r="B12" s="30" t="s">
        <v>28</v>
      </c>
      <c r="C12" s="30" t="s">
        <v>24</v>
      </c>
      <c r="D12" s="30" t="s">
        <v>27</v>
      </c>
      <c r="E12" s="30">
        <v>4000</v>
      </c>
      <c r="F12" s="30">
        <f t="shared" si="0"/>
        <v>500</v>
      </c>
    </row>
    <row r="13" spans="1:6" ht="15.75" x14ac:dyDescent="0.25">
      <c r="A13" s="29">
        <v>5</v>
      </c>
      <c r="B13" s="30" t="s">
        <v>29</v>
      </c>
      <c r="C13" s="30" t="s">
        <v>26</v>
      </c>
      <c r="D13" s="30" t="s">
        <v>22</v>
      </c>
      <c r="E13" s="30">
        <v>8000</v>
      </c>
      <c r="F13" s="30">
        <f t="shared" si="0"/>
        <v>1500</v>
      </c>
    </row>
    <row r="14" spans="1:6" ht="15.75" x14ac:dyDescent="0.25">
      <c r="A14" s="29">
        <v>6</v>
      </c>
      <c r="B14" s="30" t="s">
        <v>30</v>
      </c>
      <c r="C14" s="30" t="s">
        <v>24</v>
      </c>
      <c r="D14" s="30" t="s">
        <v>27</v>
      </c>
      <c r="E14" s="30">
        <v>3780</v>
      </c>
      <c r="F14" s="30">
        <f t="shared" si="0"/>
        <v>500</v>
      </c>
    </row>
    <row r="15" spans="1:6" ht="15.75" x14ac:dyDescent="0.25">
      <c r="A15" s="29">
        <v>7</v>
      </c>
      <c r="B15" s="30" t="s">
        <v>31</v>
      </c>
      <c r="C15" s="30" t="s">
        <v>21</v>
      </c>
      <c r="D15" s="30" t="s">
        <v>27</v>
      </c>
      <c r="E15" s="30">
        <v>4200</v>
      </c>
      <c r="F15" s="30">
        <f t="shared" si="0"/>
        <v>1000</v>
      </c>
    </row>
    <row r="16" spans="1:6" ht="15.75" x14ac:dyDescent="0.25">
      <c r="A16" s="29">
        <v>8</v>
      </c>
      <c r="B16" s="30" t="s">
        <v>32</v>
      </c>
      <c r="C16" s="30" t="s">
        <v>21</v>
      </c>
      <c r="D16" s="30" t="s">
        <v>22</v>
      </c>
      <c r="E16" s="30">
        <v>5000</v>
      </c>
      <c r="F16" s="30">
        <f t="shared" si="0"/>
        <v>1000</v>
      </c>
    </row>
    <row r="17" spans="1:6" ht="15.75" x14ac:dyDescent="0.25">
      <c r="A17" s="29">
        <v>9</v>
      </c>
      <c r="B17" s="30" t="s">
        <v>33</v>
      </c>
      <c r="C17" s="30" t="s">
        <v>21</v>
      </c>
      <c r="D17" s="30" t="s">
        <v>27</v>
      </c>
      <c r="E17" s="30">
        <v>3800</v>
      </c>
      <c r="F17" s="30">
        <f t="shared" si="0"/>
        <v>1000</v>
      </c>
    </row>
    <row r="18" spans="1:6" ht="15.75" x14ac:dyDescent="0.25">
      <c r="A18" s="29">
        <v>10</v>
      </c>
      <c r="B18" s="30" t="s">
        <v>34</v>
      </c>
      <c r="C18" s="30" t="s">
        <v>24</v>
      </c>
      <c r="D18" s="30" t="s">
        <v>22</v>
      </c>
      <c r="E18" s="30">
        <v>2500</v>
      </c>
      <c r="F18" s="30">
        <f t="shared" si="0"/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K23"/>
  <sheetViews>
    <sheetView tabSelected="1" topLeftCell="A4" zoomScale="140" zoomScaleNormal="140" workbookViewId="0">
      <selection activeCell="H5" sqref="H5"/>
    </sheetView>
  </sheetViews>
  <sheetFormatPr defaultRowHeight="15" x14ac:dyDescent="0.25"/>
  <cols>
    <col min="1" max="1" width="7.28515625" customWidth="1"/>
    <col min="2" max="2" width="22.42578125" customWidth="1"/>
    <col min="3" max="3" width="16.42578125" customWidth="1"/>
    <col min="4" max="4" width="14.85546875" customWidth="1"/>
    <col min="5" max="5" width="13.140625" customWidth="1"/>
    <col min="10" max="10" width="11.85546875" customWidth="1"/>
  </cols>
  <sheetData>
    <row r="1" spans="1:11" x14ac:dyDescent="0.25">
      <c r="A1" s="16" t="s">
        <v>38</v>
      </c>
      <c r="B1" s="17"/>
      <c r="C1" s="17"/>
      <c r="D1" s="17"/>
      <c r="E1" s="17"/>
      <c r="F1" s="17"/>
      <c r="G1" s="17"/>
    </row>
    <row r="2" spans="1:11" x14ac:dyDescent="0.25">
      <c r="A2" s="18"/>
      <c r="B2" s="19"/>
      <c r="C2" s="19"/>
      <c r="D2" s="19"/>
      <c r="E2" s="19"/>
      <c r="F2" s="19"/>
      <c r="G2" s="19"/>
    </row>
    <row r="3" spans="1:11" ht="30" x14ac:dyDescent="0.25">
      <c r="A3" s="13" t="s">
        <v>39</v>
      </c>
      <c r="B3" s="13" t="s">
        <v>35</v>
      </c>
      <c r="C3" s="13" t="s">
        <v>36</v>
      </c>
      <c r="D3" s="13" t="s">
        <v>19</v>
      </c>
      <c r="E3" s="13" t="s">
        <v>37</v>
      </c>
      <c r="F3" s="13" t="s">
        <v>40</v>
      </c>
      <c r="G3" s="42" t="s">
        <v>55</v>
      </c>
      <c r="J3" s="13" t="s">
        <v>36</v>
      </c>
      <c r="K3" s="13" t="s">
        <v>40</v>
      </c>
    </row>
    <row r="4" spans="1:11" x14ac:dyDescent="0.25">
      <c r="A4" s="15">
        <v>1</v>
      </c>
      <c r="B4" s="14" t="s">
        <v>20</v>
      </c>
      <c r="C4" s="14" t="s">
        <v>21</v>
      </c>
      <c r="D4" s="14" t="s">
        <v>22</v>
      </c>
      <c r="E4" s="14">
        <v>5000</v>
      </c>
      <c r="F4" s="14">
        <f>IF(C4="OFFICER",E4*0.1,IF(C4="MANAGER",E4*0.15,E4*0.05))</f>
        <v>500</v>
      </c>
      <c r="G4" s="43"/>
      <c r="J4" s="14" t="s">
        <v>21</v>
      </c>
      <c r="K4" s="31">
        <v>0.1</v>
      </c>
    </row>
    <row r="5" spans="1:11" x14ac:dyDescent="0.25">
      <c r="A5" s="15">
        <v>2</v>
      </c>
      <c r="B5" s="14" t="s">
        <v>23</v>
      </c>
      <c r="C5" s="14" t="s">
        <v>24</v>
      </c>
      <c r="D5" s="14" t="s">
        <v>22</v>
      </c>
      <c r="E5" s="14">
        <v>3500</v>
      </c>
      <c r="F5" s="14">
        <f t="shared" ref="F5:F13" si="0">IF(C5="OFFICER",E5*0.1,IF(C5="MANAGER",E5*0.15,E5*0.05))</f>
        <v>175</v>
      </c>
      <c r="G5" s="43"/>
      <c r="J5" s="14" t="s">
        <v>26</v>
      </c>
      <c r="K5" s="31">
        <v>0.15</v>
      </c>
    </row>
    <row r="6" spans="1:11" x14ac:dyDescent="0.25">
      <c r="A6" s="15">
        <v>3</v>
      </c>
      <c r="B6" s="14" t="s">
        <v>25</v>
      </c>
      <c r="C6" s="14" t="s">
        <v>26</v>
      </c>
      <c r="D6" s="14" t="s">
        <v>27</v>
      </c>
      <c r="E6" s="14">
        <v>7000</v>
      </c>
      <c r="F6" s="14">
        <f t="shared" si="0"/>
        <v>1050</v>
      </c>
      <c r="G6" s="43"/>
      <c r="J6" s="14" t="s">
        <v>24</v>
      </c>
      <c r="K6" s="31">
        <v>0.05</v>
      </c>
    </row>
    <row r="7" spans="1:11" x14ac:dyDescent="0.25">
      <c r="A7" s="15">
        <v>4</v>
      </c>
      <c r="B7" s="14" t="s">
        <v>28</v>
      </c>
      <c r="C7" s="14" t="s">
        <v>24</v>
      </c>
      <c r="D7" s="14" t="s">
        <v>27</v>
      </c>
      <c r="E7" s="14">
        <v>4000</v>
      </c>
      <c r="F7" s="14">
        <f t="shared" si="0"/>
        <v>200</v>
      </c>
      <c r="G7" s="43"/>
    </row>
    <row r="8" spans="1:11" x14ac:dyDescent="0.25">
      <c r="A8" s="15">
        <v>5</v>
      </c>
      <c r="B8" s="14" t="s">
        <v>29</v>
      </c>
      <c r="C8" s="14" t="s">
        <v>26</v>
      </c>
      <c r="D8" s="14" t="s">
        <v>22</v>
      </c>
      <c r="E8" s="14">
        <v>8000</v>
      </c>
      <c r="F8" s="14">
        <f t="shared" si="0"/>
        <v>1200</v>
      </c>
      <c r="G8" s="43"/>
    </row>
    <row r="9" spans="1:11" x14ac:dyDescent="0.25">
      <c r="A9" s="15">
        <v>6</v>
      </c>
      <c r="B9" s="14" t="s">
        <v>30</v>
      </c>
      <c r="C9" s="14" t="s">
        <v>24</v>
      </c>
      <c r="D9" s="14" t="s">
        <v>27</v>
      </c>
      <c r="E9" s="14">
        <v>3780</v>
      </c>
      <c r="F9" s="14">
        <f t="shared" si="0"/>
        <v>189</v>
      </c>
      <c r="G9" s="43"/>
    </row>
    <row r="10" spans="1:11" x14ac:dyDescent="0.25">
      <c r="A10" s="15">
        <v>7</v>
      </c>
      <c r="B10" s="14" t="s">
        <v>31</v>
      </c>
      <c r="C10" s="14" t="s">
        <v>21</v>
      </c>
      <c r="D10" s="14" t="s">
        <v>27</v>
      </c>
      <c r="E10" s="14">
        <v>4200</v>
      </c>
      <c r="F10" s="14">
        <f t="shared" si="0"/>
        <v>420</v>
      </c>
      <c r="G10" s="43"/>
    </row>
    <row r="11" spans="1:11" x14ac:dyDescent="0.25">
      <c r="A11" s="15">
        <v>8</v>
      </c>
      <c r="B11" s="14" t="s">
        <v>32</v>
      </c>
      <c r="C11" s="14" t="s">
        <v>21</v>
      </c>
      <c r="D11" s="14" t="s">
        <v>22</v>
      </c>
      <c r="E11" s="14">
        <v>5000</v>
      </c>
      <c r="F11" s="14">
        <f t="shared" si="0"/>
        <v>500</v>
      </c>
      <c r="G11" s="43"/>
    </row>
    <row r="12" spans="1:11" x14ac:dyDescent="0.25">
      <c r="A12" s="15">
        <v>9</v>
      </c>
      <c r="B12" s="14" t="s">
        <v>33</v>
      </c>
      <c r="C12" s="14" t="s">
        <v>21</v>
      </c>
      <c r="D12" s="14" t="s">
        <v>27</v>
      </c>
      <c r="E12" s="14">
        <v>3800</v>
      </c>
      <c r="F12" s="14">
        <f t="shared" si="0"/>
        <v>380</v>
      </c>
      <c r="G12" s="43"/>
    </row>
    <row r="13" spans="1:11" x14ac:dyDescent="0.25">
      <c r="A13" s="15">
        <v>10</v>
      </c>
      <c r="B13" s="14" t="s">
        <v>34</v>
      </c>
      <c r="C13" s="14" t="s">
        <v>24</v>
      </c>
      <c r="D13" s="14" t="s">
        <v>22</v>
      </c>
      <c r="E13" s="14">
        <v>2500</v>
      </c>
      <c r="F13" s="14">
        <f t="shared" si="0"/>
        <v>125</v>
      </c>
      <c r="G13" s="43"/>
    </row>
    <row r="20" spans="1:3" ht="18.75" x14ac:dyDescent="0.25">
      <c r="B20" s="40" t="s">
        <v>50</v>
      </c>
    </row>
    <row r="21" spans="1:3" ht="18.75" x14ac:dyDescent="0.25">
      <c r="A21" t="s">
        <v>54</v>
      </c>
      <c r="B21" s="41" t="s">
        <v>53</v>
      </c>
      <c r="C21" s="41">
        <f xml:space="preserve">      0</f>
        <v>0</v>
      </c>
    </row>
    <row r="22" spans="1:3" ht="18.75" x14ac:dyDescent="0.25">
      <c r="B22" s="41" t="s">
        <v>51</v>
      </c>
      <c r="C22" s="41">
        <f xml:space="preserve">      750</f>
        <v>750</v>
      </c>
    </row>
    <row r="23" spans="1:3" ht="18.75" x14ac:dyDescent="0.25">
      <c r="B23" s="41" t="s">
        <v>52</v>
      </c>
      <c r="C23" s="41">
        <f xml:space="preserve">      1500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2023-01-22T11:40:28Z</dcterms:modified>
</cp:coreProperties>
</file>