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acer\VisualStudioProjects\Karobar_Revamp_Selenium\utils\"/>
    </mc:Choice>
  </mc:AlternateContent>
  <xr:revisionPtr revIDLastSave="0" documentId="13_ncr:1_{A67E9232-2416-4EDD-8115-5D567DCC6117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Data Overview" sheetId="1" r:id="rId1"/>
    <sheet name="Party Data" sheetId="2" r:id="rId2"/>
    <sheet name="Item Data" sheetId="3" r:id="rId3"/>
    <sheet name="Item Adjustment Data" sheetId="4" r:id="rId4"/>
    <sheet name="Bank Accounts Data" sheetId="5" r:id="rId5"/>
    <sheet name="Transaction Adjustment Data" sheetId="6" r:id="rId6"/>
    <sheet name="Payments In Data" sheetId="7" r:id="rId7"/>
    <sheet name="Payments Out Data" sheetId="8" r:id="rId8"/>
    <sheet name="Expenses Data" sheetId="9" r:id="rId9"/>
    <sheet name="Other Income Data" sheetId="10" r:id="rId10"/>
    <sheet name="Sales Data" sheetId="11" r:id="rId11"/>
    <sheet name="Purchase Data" sheetId="12" r:id="rId12"/>
    <sheet name="Sales Return Data" sheetId="13" r:id="rId13"/>
    <sheet name="Purchase Return Data" sheetId="14" r:id="rId14"/>
    <sheet name="Quotation Data" sheetId="15" r:id="rId15"/>
  </sheets>
  <calcPr calcId="191029"/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<sst xmlns="http://schemas.openxmlformats.org/spreadsheetml/2006/main" count="680" uniqueCount="225">
  <si>
    <t>Total To Receive</t>
  </si>
  <si>
    <t>-</t>
  </si>
  <si>
    <t>Sales (December)</t>
  </si>
  <si>
    <t>Total To Give</t>
  </si>
  <si>
    <t>Purchase (December)</t>
  </si>
  <si>
    <t>Overall Account Balance</t>
  </si>
  <si>
    <t xml:space="preserve">
543793.41 
(in app)</t>
  </si>
  <si>
    <t>Expense (December)</t>
  </si>
  <si>
    <t>Profit/Loss (December)</t>
  </si>
  <si>
    <t>Party Data Overview</t>
  </si>
  <si>
    <t>Item Data Overview</t>
  </si>
  <si>
    <t>Accounts Overview</t>
  </si>
  <si>
    <t>Expense Categories Overview</t>
  </si>
  <si>
    <t>Income Categories Overview</t>
  </si>
  <si>
    <t>Party Name</t>
  </si>
  <si>
    <t>Balance</t>
  </si>
  <si>
    <t>Status</t>
  </si>
  <si>
    <t>Item Name</t>
  </si>
  <si>
    <t>Quantity</t>
  </si>
  <si>
    <t>Stock Value</t>
  </si>
  <si>
    <t>Account Name</t>
  </si>
  <si>
    <t>Total</t>
  </si>
  <si>
    <t>Category Name</t>
  </si>
  <si>
    <t>Party 1</t>
  </si>
  <si>
    <t>To Receive</t>
  </si>
  <si>
    <t>Item 1</t>
  </si>
  <si>
    <t>Cash</t>
  </si>
  <si>
    <t>Issue
 12,426.1</t>
  </si>
  <si>
    <t>Marketing</t>
  </si>
  <si>
    <t>Commission</t>
  </si>
  <si>
    <t>Party 2</t>
  </si>
  <si>
    <t>Item 2</t>
  </si>
  <si>
    <t>eSewa</t>
  </si>
  <si>
    <t>Rent</t>
  </si>
  <si>
    <t>Grants &amp; Funding</t>
  </si>
  <si>
    <t>Party 3</t>
  </si>
  <si>
    <t>To Give</t>
  </si>
  <si>
    <t>Item 3</t>
  </si>
  <si>
    <t>NMB Bank</t>
  </si>
  <si>
    <t>Salaries</t>
  </si>
  <si>
    <t>Investments</t>
  </si>
  <si>
    <t>Party 4</t>
  </si>
  <si>
    <t>Item 4</t>
  </si>
  <si>
    <t>Nabil Bank</t>
  </si>
  <si>
    <t>Travel &amp; Transporation</t>
  </si>
  <si>
    <t>Sponsorships</t>
  </si>
  <si>
    <t>Party 5</t>
  </si>
  <si>
    <t>Item 5</t>
  </si>
  <si>
    <t>Utilities</t>
  </si>
  <si>
    <t>Party 6</t>
  </si>
  <si>
    <t>Item 6</t>
  </si>
  <si>
    <t>Party 7</t>
  </si>
  <si>
    <t>Item 7</t>
  </si>
  <si>
    <t>Party 8</t>
  </si>
  <si>
    <t>Item 8</t>
  </si>
  <si>
    <t>Party 9</t>
  </si>
  <si>
    <t>Item 9</t>
  </si>
  <si>
    <t>Party 10</t>
  </si>
  <si>
    <t>Item 10</t>
  </si>
  <si>
    <t>Party 11</t>
  </si>
  <si>
    <t>Item 11</t>
  </si>
  <si>
    <t>Party 12</t>
  </si>
  <si>
    <t>Item 12</t>
  </si>
  <si>
    <t>Party 13</t>
  </si>
  <si>
    <t>Item 13</t>
  </si>
  <si>
    <t>Party 14</t>
  </si>
  <si>
    <t xml:space="preserve">Item 14. </t>
  </si>
  <si>
    <t>Party 15</t>
  </si>
  <si>
    <t>Item 15</t>
  </si>
  <si>
    <t>Party 16</t>
  </si>
  <si>
    <t>Item 16</t>
  </si>
  <si>
    <t>Party 17</t>
  </si>
  <si>
    <t>Item 17</t>
  </si>
  <si>
    <t>Party 18</t>
  </si>
  <si>
    <t>Item 18</t>
  </si>
  <si>
    <t>Party 19</t>
  </si>
  <si>
    <t>Item 19</t>
  </si>
  <si>
    <t>Party 20</t>
  </si>
  <si>
    <t>Item 20</t>
  </si>
  <si>
    <t>Type</t>
  </si>
  <si>
    <t>Phone Number</t>
  </si>
  <si>
    <t>Opening Balance</t>
  </si>
  <si>
    <t>Balance Type</t>
  </si>
  <si>
    <t>Customer</t>
  </si>
  <si>
    <t>Receivable</t>
  </si>
  <si>
    <t>Supplier</t>
  </si>
  <si>
    <t>Payable</t>
  </si>
  <si>
    <t>Item Category</t>
  </si>
  <si>
    <t>Item Type</t>
  </si>
  <si>
    <t>Opening Stock</t>
  </si>
  <si>
    <t>Primary Unit</t>
  </si>
  <si>
    <t>Secondary Unit</t>
  </si>
  <si>
    <t>Conversion Rate</t>
  </si>
  <si>
    <t>Sales Price</t>
  </si>
  <si>
    <t>Purchase Price</t>
  </si>
  <si>
    <t>Item Code</t>
  </si>
  <si>
    <t>Category 1</t>
  </si>
  <si>
    <t>Product</t>
  </si>
  <si>
    <t>a101</t>
  </si>
  <si>
    <t>Category 2</t>
  </si>
  <si>
    <t>a102</t>
  </si>
  <si>
    <t>Category 3</t>
  </si>
  <si>
    <t>BOX</t>
  </si>
  <si>
    <t>a103</t>
  </si>
  <si>
    <t>Category 4</t>
  </si>
  <si>
    <t>a104</t>
  </si>
  <si>
    <t>Category 5</t>
  </si>
  <si>
    <t>Service</t>
  </si>
  <si>
    <t>a105</t>
  </si>
  <si>
    <t>Category 6</t>
  </si>
  <si>
    <t>CAN</t>
  </si>
  <si>
    <t>a106</t>
  </si>
  <si>
    <t>Category 7</t>
  </si>
  <si>
    <t>JAR</t>
  </si>
  <si>
    <t>a107</t>
  </si>
  <si>
    <t>Category 8</t>
  </si>
  <si>
    <t>KG</t>
  </si>
  <si>
    <t>GM</t>
  </si>
  <si>
    <t>a108</t>
  </si>
  <si>
    <t>Category 9</t>
  </si>
  <si>
    <t>a109</t>
  </si>
  <si>
    <t>Category 10</t>
  </si>
  <si>
    <t>a110</t>
  </si>
  <si>
    <t>Category 11</t>
  </si>
  <si>
    <t>a111</t>
  </si>
  <si>
    <t>Category 12</t>
  </si>
  <si>
    <t>a112</t>
  </si>
  <si>
    <t>Category 13</t>
  </si>
  <si>
    <t>CASE</t>
  </si>
  <si>
    <t>a113</t>
  </si>
  <si>
    <t>Item 14</t>
  </si>
  <si>
    <t>Category 14</t>
  </si>
  <si>
    <t>BAGS</t>
  </si>
  <si>
    <t>a114</t>
  </si>
  <si>
    <t>Category 15</t>
  </si>
  <si>
    <t>BOR</t>
  </si>
  <si>
    <t>a115</t>
  </si>
  <si>
    <t>Category 16</t>
  </si>
  <si>
    <t>a116</t>
  </si>
  <si>
    <t>Category 17</t>
  </si>
  <si>
    <t>SET</t>
  </si>
  <si>
    <t>BTL</t>
  </si>
  <si>
    <t>a117</t>
  </si>
  <si>
    <t>Category 18</t>
  </si>
  <si>
    <t>a118</t>
  </si>
  <si>
    <t>Category 19</t>
  </si>
  <si>
    <t>a119</t>
  </si>
  <si>
    <t>Category 20</t>
  </si>
  <si>
    <t>DZN</t>
  </si>
  <si>
    <t>a120</t>
  </si>
  <si>
    <t>Adjustment Type</t>
  </si>
  <si>
    <t>Quantity to Add</t>
  </si>
  <si>
    <t xml:space="preserve">Primary / Secondary </t>
  </si>
  <si>
    <t>Price</t>
  </si>
  <si>
    <t>Date</t>
  </si>
  <si>
    <t>Remarks</t>
  </si>
  <si>
    <t>Add</t>
  </si>
  <si>
    <t>Reduce</t>
  </si>
  <si>
    <t>SU</t>
  </si>
  <si>
    <t>PU</t>
  </si>
  <si>
    <t>Account Type</t>
  </si>
  <si>
    <t>Wallet</t>
  </si>
  <si>
    <t>Bank</t>
  </si>
  <si>
    <t>Txn Type</t>
  </si>
  <si>
    <t>Payment Account From</t>
  </si>
  <si>
    <t>Payment Account To</t>
  </si>
  <si>
    <t>Total Amount</t>
  </si>
  <si>
    <t>Transfer</t>
  </si>
  <si>
    <t>Receipt Number</t>
  </si>
  <si>
    <t>Received Amount</t>
  </si>
  <si>
    <t>Payment Mode</t>
  </si>
  <si>
    <t>Images</t>
  </si>
  <si>
    <t>Paid Amount</t>
  </si>
  <si>
    <t>Expense Number</t>
  </si>
  <si>
    <t>Category</t>
  </si>
  <si>
    <t>Travel</t>
  </si>
  <si>
    <t>Income Number</t>
  </si>
  <si>
    <t>Invoice No.</t>
  </si>
  <si>
    <t>Bill To:</t>
  </si>
  <si>
    <t>Cash Sales</t>
  </si>
  <si>
    <t>Billing Items:
Item 1:
2.5 @ Rs. 350
Item 2:
44.3 @ Rs. 345.67
Item 3:
23.3 PCS @ Rs. 89.5 with 6% Discount
Item 4:
23.45 PCS @ Rs. 234
Item 5:
13 @ Rs. 1222 with 12.2% Discount
Item 6:
15 CAN @ Rs. 123 with 15.5% Discount
Item 7:
8.7 JAR @ Rs. 234 with 5.6% Discount
Item 8:
1000 GM @ Rs. 11
Item 9:
1.06 @ Rs. 177</t>
  </si>
  <si>
    <t>off by 0.02</t>
  </si>
  <si>
    <t>off by 0.01</t>
  </si>
  <si>
    <t>Cash Purchase</t>
  </si>
  <si>
    <t>off by a lot 
app = 31005.82</t>
  </si>
  <si>
    <t>off by a 0.01</t>
  </si>
  <si>
    <t>Billing Items:
Item 1:
1 @ Rs. 250
Item 2:
1 @ Rs.360
Item 3:
1 BOX@ Rs.660
Item 4:
1 PCS @ Rs.65
Item 5:
1 @ Rs.0
Item 6:
1 CAN @ Rs.66
Item 7:
1 JAR @ Rs.455
Item 8:
1 KG @ Rs.566
Item 9:
1 @ Rs. 0
Item 10:
1 BOX @ Rs.653
Item 11:
1 @ Rs.0
Item 12:
1 BOX @ Rs.65.65
Item 13:
1 CASE @ Rs.69.5
Item 14:
1 BAG @ Rs.69.03
Item 15:
1 BOR @ Rs.69
Item 16:
1 @ Rs.0
Item 17:
1 SET @ Rs.0
Item 18:
1 @ Rs.3000
Item 19:
1 @ Rs.0
Item 20:
1 BOX @ Rs. 588.88</t>
  </si>
  <si>
    <t>Cash Sale Return</t>
  </si>
  <si>
    <t>of by 0.03
&lt;&lt;(2837.94) app</t>
  </si>
  <si>
    <t>off by 0.03
&lt;&lt;(35920.1) app</t>
  </si>
  <si>
    <t>Cash Purchase Return</t>
  </si>
  <si>
    <t>&lt;&lt;(30897.59) App</t>
  </si>
  <si>
    <t xml:space="preserve">Billing Items:
Item 2:  
6.40 @ Rs. 1200.75  
Item 5:  
3.25 @ Rs. 3561.77  
Item 17:  
5.50 BTL @ Rs. 458.56  
Tax: 13%  </t>
  </si>
  <si>
    <t>off by 0.03</t>
  </si>
  <si>
    <t>off by 0.03
&lt;&lt; (72272.4) App</t>
  </si>
  <si>
    <t>Pieces</t>
  </si>
  <si>
    <t>PACKS</t>
  </si>
  <si>
    <t>Billing Details</t>
  </si>
  <si>
    <t>Billing Items:
Item 6:
250.47 PAC @ Rs. 75.99
Item 1:
65.7 @ Rs. 250 with 23.87% Discount
Overall Discount: 9.76%
Charge 1: Rs. 387</t>
  </si>
  <si>
    <t>Billing Items:
Item 1: 3 @ Rs. 890</t>
  </si>
  <si>
    <t>Billing Items
Item 13:
18 CASE @ Rs. 459.99
Item 8:
18.78 KG @ Rs. 365
Item 4:
84.56 PCS @ Rs 350.88
Item 5:
9.66 @ Rs. 3561.77 with 2.87% Discount
Overall Discount: 12.99%
Tax: 13%
Charge 1: Rs. 300.99</t>
  </si>
  <si>
    <t>Billing Items:
Item 5: 4 @ Rs. 12000
Overall Discount: 29%
Tax: 13%</t>
  </si>
  <si>
    <t>Billing Items:
Item 6:
13.6 PAC @ Rs. 89.23 with 4% Discount
Item 14:
6.2 BAG @ Rs. 105 with 0.5% Discount
Item 20:
2.3 DZN @ Rs. 66.66 with 9.9% Discount
Overall Discount: 12.5%
Tax: 13%</t>
  </si>
  <si>
    <t>Billing Items:
Item 13:
5.2 CASE @ Rs. 456.23 with 9.9% Discount
Item 8:
13.4 KG @ Rs. 390 with 8% Discount
Item 17:
34.5 BTL @ Rs. 230 with 0% Discount
Item 7:
9.8 JAR @ Rs. 345 with 9.8% Discount
Overall Discount: Rs. 1980.4
Tax: 13%</t>
  </si>
  <si>
    <t xml:space="preserve">Billing Items:
Item 7:  
15 JAR @ Rs. 656  
Item 12:  
20 BOX @ Rs. 980  
Overall Discount: 8%  
Tax: 13%  
Charge 1: Rs. 400  </t>
  </si>
  <si>
    <t xml:space="preserve">Billing Items:
Item 1:  
12  @ Rs. 650  
Item 2:  
7 @ Rs. 1200  
Item 3:  
8 BOX @ Rs. 880  
Item 6:  
15 CAN @ Rs. 369.5  
Item 20:  
22 DZN@ Rs. 95  
Overall Discount: 15%  
Tax: 13%  
Charge 1: Rs. 400.99  
Charge 2: Rs. 650.50  </t>
  </si>
  <si>
    <t xml:space="preserve">Billing Items:
Item 1:  
9.25 @ Rs. 650.45  
Item 3:  
7.30 BOX @ Rs. 880.60  
Item 8:  
12.85 KG @ Rs. 986.50  
Item 14:  
5.45 PCS @ Rs. 458.99  with 6.9% Discount
Item 17:  
6.20 SET @ Rs. 458.56  
Item 19:  
3.50 @ Rs. 4555.75  with 7.8% Discount
Overall Discount: 8.75%  
Tax: 13.00%  
Charge 2: Rs. 300.45 </t>
  </si>
  <si>
    <t xml:space="preserve">Billing Items:
Item 5:  
4.55 @ Rs. 3561.77 with 2.50% Discount  
Item 7:  
8.75 JAR @ Rs. 656.99  
Item 10:  
10.25 BOX @ Rs. 986.75  with 7.8% Discount
Item 12:  
5.50 PCS @ Rs. 980.25  
Item 16:  
3.75 @ Rs. 3636.69  
Item 20:  
11.40 DZN @ Rs. 955.99  
Overall Discount: 11.00%  
Charge 1: Rs. 400.50  
Charge 2: Rs. 550.99  </t>
  </si>
  <si>
    <t xml:space="preserve">Billing Items:
Item 3:  
8.10 BOX @ Rs. 880.25  
Item 8:  
11.35 KG @ Rs. 986.60  
Item 13:  
9.25 CASE @ Rs. 875.99  
Item 16:  
4.50 @ Rs. 3636.69  
Item 19:  
3.75 @ Rs. 4555.75  
Overall Discount: 9.75%  
Tax: 13%  </t>
  </si>
  <si>
    <t>Billing Items:
Item 1:
8.67 @ Rs. 587
Item 2:
3.96 @ Rs. 765.99
Item 3:
33.88 BOX @ Rs. 697
Item 4:
32 PCS @ Rs. 369 with 9.99% Discount
Item 5:
2.3 @ Rs. 14876
Item 6:
98 PAC @ Rs. 57.99
Item 7:
51 JAR @ Rs. 500
Item 8:
9876 GM @ Rs. 99.99 with 12.38% Discount
Item 9:
286 @ Rs. 397
Item 10:
36 BOX @ Rs. 621
Item 11:
5.6 @ Rs. 7999
Item 12:
244.7 PCS @ Rs. 345
Item 13:
18 CASE @ Rs. 689
Item 14:
39 BAG @ Rs. 547.68
Item 15:
59.76 BOR @ Rs. 700 with 10.78% Discount
Item 16:
2 @ Rs. 363 with 5.6% Discount
Item 17:
20 BTL @ Rs. 25
Item 18:
48.57 @ Rs. 587.58 with 12.99% Discount
Item 19:
8 @ Rs. 3801.99
Item 20:
53.96 BOX @ Rs. 795.99 with 1% Discount
Overall Discount: 64.9%
Tax 13%
Charge 1: Rs. 5600
Charge 1: Rs. 1200</t>
  </si>
  <si>
    <t>Billing Items
Item 16:
5 @Rs 446.99
Item 20:
23.96 DZN @ Rs. 957.99
Item 4:
281.76 PCS @ Rs. 369 with 2.65% Discount
Overall Discount: 12.87%
Tax: 13%
Charge 1: Rs. 400.44
Charge 2: Rs. 600.67</t>
  </si>
  <si>
    <t>Billing Items:
Item 3:  
9.20 BOX @ Rs. 880.30  
Item 6:  
8.10 CAN @ Rs. 369.55  
Item 10:  
7.75 BOX @ Rs. 986.75  
Item 14:  
5.45 BAGS @ Rs. 458.99  
Item 20:  
10.80 BOX @ Rs. 955.99  
Tax: 13%  
Charge 1: Rs. 250.98</t>
  </si>
  <si>
    <t xml:space="preserve">Billing Items:
Item 2:  
4.65 @ Rs. 120.50  
Item 8:  
10.45 GM @ Rs. 86.45  with 6.9% Discount
Item 12:  
12.30 PCS@ Rs. 90.25  
Tax: 13%  </t>
  </si>
  <si>
    <t xml:space="preserve">Party 17
</t>
  </si>
  <si>
    <t xml:space="preserve">Billing Items:
Item 6:  
9.75 CAN @ Rs. 369.50  
Item 8:  
15.45 KG @ Rs. 986.99  with 6.6% Discount
Item 10:  
8.25 BOX @ Rs. 986.30  
Tax: 13%  
</t>
  </si>
  <si>
    <t xml:space="preserve">Billing Items:
Item 1:  
7.30 @ Rs. 650.45  
Item 4:  
18.40 PCS @ Rs. 369.99  
Item 14:  
5.50 BAGS @ Rs. 458.99  
Item 20:  
6.85 BOX @ Rs. 955.99  
Overall Discount: 10.50%  
Tax: 13%  
Charge 1: Rs. 350.75  </t>
  </si>
  <si>
    <t xml:space="preserve">Billing Items:
Item 8:  
18.25 KG @ Rs. 986.99  
Item 9:  
5.75 @ Rs. 650.50  
Item 12:  
10.20 BOX @ Rs. 980.25  
Item 13:  
8.10 CASE @ Rs. 875.99  with 9% Discount
Item 15:  
6.50 BOR @ Rs. 788.45  
Item 16:  
3.85 @ Rs. 3636.69  
Item 19:  
2.90 @ Rs. 4555.75 with 8.8% Discount  
Overall Discount: 9.50%  
Tax: 13%  
Charge 1: Rs. 450.25
Charge 2: Rs. 866.99  
</t>
  </si>
  <si>
    <t>Billing Items:
Item 2:
69 @ Rs. 1107.88 
Item 8:
71.66 KG @ Rs. 873.87
Item 17:
33.33 BTL @ Rs. 11.11 with 3.3% Discount
Item 20:
12.88 DZN @ Rs. 49.07
Overall Discount: Rs. 1200.33
Charge 1: Rs. 1700.99
Charge 2: Rs. 2200.11</t>
  </si>
  <si>
    <t>Billing Items:
Item 6:  
9.75 CAN @ Rs. 369.50
Item 8:  
15.45 KG @ Rs. 986.99
Item 10:  
8.25 BOX @ Rs. 986.30
Tax: 13%  
Charge 1: Rs. 400.50</t>
  </si>
  <si>
    <t xml:space="preserve">Billing Items:
Item 3:  
6.25 BOX @ Rs. 880.99  
Item 6:  
12.10 CAN @ Rs. 369.75  
Item 8:
9.85 KG @ Rs. 986.99  
Item 12:  
18.20 BOX @ Rs. 980.25  
Overall Discount: 8.75%  
Tax: 13%  </t>
  </si>
  <si>
    <t xml:space="preserve">Billing Items:
Item 4:  
22.40 PCS @ Rs. 369.50  
Item 5:
4.25 @ Rs. 3561.77  
Item 7:  
6.50 JAR @ Rs. 656.45  
Item 13:  
7.75 CASE @ Rs. 875.75  
Item 19:  
2.80 @ Rs. 4555.45  
Charge 1: Rs. 500.75  </t>
  </si>
  <si>
    <t>3,66,618.27</t>
  </si>
  <si>
    <t>Party balance right after adding parties</t>
  </si>
  <si>
    <t xml:space="preserve"> After adding data</t>
  </si>
  <si>
    <t>P&amp;L, closing stock right after adding item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</si>
</sst>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b/>
      <sz val="10"/>
      <color rgb="FF000000"/>
      <name val="Arial"/>
      <scheme val="minor"/>
    </font>
    <font>
      <b/>
      <sz val="13"/>
      <color rgb="FFFFFFFF"/>
      <name val="Arial"/>
      <scheme val="minor"/>
    </font>
    <font>
      <sz val="10"/>
      <color rgb="FF000000"/>
      <name val="Arial"/>
    </font>
    <font>
      <sz val="10"/>
      <color rgb="FF000000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  <fill>
      <patternFill patternType="solid">
        <fgColor theme="7"/>
        <bgColor theme="7"/>
      </patternFill>
    </fill>
    <fill>
      <patternFill patternType="solid">
        <fgColor rgb="FFFFFF00"/>
        <bgColor rgb="FFFFFF00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8" fillId="6" borderId="0" applyNumberFormat="0" applyBorder="0" applyAlignment="0" applyProtection="0"/>
    <xf numFmtId="0" fontId="9" fillId="7" borderId="0" applyNumberFormat="0" applyBorder="0" applyAlignment="0" applyProtection="0"/>
  </cellStyleXfs>
  <cellXfs count="26">
    <xf numFmtId="0" fontId="0" fillId="0" borderId="0" xfId="0" applyFont="1" applyAlignment="1"/>
    <xf numFmtId="0" fontId="1" fillId="2" borderId="0" xfId="0" applyFont="1" applyFill="1"/>
    <xf numFmtId="0" fontId="2" fillId="3" borderId="0" xfId="0" applyFont="1" applyFill="1" applyAlignment="1"/>
    <xf numFmtId="0" fontId="2" fillId="4" borderId="0" xfId="0" applyFont="1" applyFill="1" applyAlignment="1"/>
    <xf numFmtId="0" fontId="3" fillId="0" borderId="0" xfId="0" applyFont="1" applyAlignment="1"/>
    <xf numFmtId="0" fontId="4" fillId="2" borderId="0" xfId="0" applyFont="1" applyFill="1" applyAlignment="1"/>
    <xf numFmtId="0" fontId="4" fillId="2" borderId="0" xfId="0" applyFont="1" applyFill="1"/>
    <xf numFmtId="0" fontId="3" fillId="2" borderId="0" xfId="0" applyFont="1" applyFill="1" applyAlignment="1"/>
    <xf numFmtId="0" fontId="3" fillId="5" borderId="0" xfId="0" applyFont="1" applyFill="1" applyAlignment="1"/>
    <xf numFmtId="0" fontId="5" fillId="3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2" fillId="4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2" fillId="4" borderId="0" xfId="0" applyFont="1" applyFill="1" applyAlignment="1">
      <alignment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6" fillId="2" borderId="0" xfId="0" applyFont="1" applyFill="1" applyAlignment="1">
      <alignment horizontal="left" vertical="top"/>
    </xf>
    <xf numFmtId="0" fontId="0" fillId="0" borderId="0" xfId="0" applyFont="1" applyAlignment="1"/>
    <xf numFmtId="0" fontId="8" fillId="6" borderId="0" xfId="1" applyAlignment="1"/>
    <xf numFmtId="0" fontId="9" fillId="7" borderId="0" xfId="2" applyAlignment="1"/>
    <xf numFmtId="0" fontId="5" fillId="3" borderId="0" xfId="0" applyFont="1" applyFill="1" applyAlignment="1">
      <alignment horizontal="center"/>
    </xf>
    <xf numFmtId="0" fontId="0" fillId="0" borderId="0" xfId="0" applyFont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1:Q38"/>
  <sheetViews>
    <sheetView topLeftCell="A13" workbookViewId="0">
      <selection activeCell="F13" sqref="F13"/>
    </sheetView>
  </sheetViews>
  <sheetFormatPr defaultColWidth="12.6640625" defaultRowHeight="15.75" customHeight="1" x14ac:dyDescent="0.25"/>
  <cols>
    <col min="2" max="2" width="22.109375" customWidth="1"/>
    <col min="6" max="6" width="19.88671875" customWidth="1"/>
    <col min="7" max="8" width="14.33203125" customWidth="1"/>
    <col min="10" max="10" width="20.109375" customWidth="1"/>
    <col min="13" max="13" width="22.33203125" customWidth="1"/>
    <col min="16" max="16" width="23.88671875" customWidth="1"/>
  </cols>
  <sheetData>
    <row r="1" spans="2:17" ht="13.2" x14ac:dyDescent="0.25">
      <c r="I1" s="1"/>
      <c r="J1" s="1"/>
    </row>
    <row r="2" spans="2:17" ht="13.2" x14ac:dyDescent="0.25">
      <c r="I2" s="1"/>
      <c r="J2" s="1"/>
    </row>
    <row r="3" spans="2:17" ht="13.2" x14ac:dyDescent="0.25">
      <c r="B3" s="2" t="s">
        <v>0</v>
      </c>
      <c r="C3" s="3">
        <v>441516.69</v>
      </c>
      <c r="D3" s="4" t="s">
        <v>1</v>
      </c>
      <c r="F3" s="2" t="s">
        <v>2</v>
      </c>
      <c r="G3" s="3">
        <v>786325.11</v>
      </c>
      <c r="I3" s="5"/>
      <c r="J3" s="6"/>
    </row>
    <row r="4" spans="2:17" ht="13.2" x14ac:dyDescent="0.25">
      <c r="B4" s="2" t="s">
        <v>3</v>
      </c>
      <c r="C4" s="3">
        <v>112602.69</v>
      </c>
      <c r="F4" s="2" t="s">
        <v>4</v>
      </c>
      <c r="G4" s="3">
        <v>-85622.64</v>
      </c>
      <c r="H4" s="7"/>
      <c r="I4" s="5"/>
      <c r="J4" s="6"/>
    </row>
    <row r="5" spans="2:17" ht="13.2" x14ac:dyDescent="0.25">
      <c r="B5" s="2" t="s">
        <v>5</v>
      </c>
      <c r="C5" s="3">
        <v>547314.46</v>
      </c>
      <c r="D5" s="8" t="s">
        <v>6</v>
      </c>
      <c r="F5" s="2" t="s">
        <v>7</v>
      </c>
      <c r="G5" s="3">
        <v>16677.29</v>
      </c>
      <c r="I5" s="5"/>
      <c r="J5" s="6"/>
    </row>
    <row r="6" spans="2:17" ht="13.2" x14ac:dyDescent="0.25">
      <c r="F6" s="2" t="s">
        <v>8</v>
      </c>
      <c r="G6" s="3">
        <v>966780.56</v>
      </c>
      <c r="H6" s="7"/>
      <c r="I6" s="5"/>
      <c r="J6" s="6"/>
    </row>
    <row r="12" spans="2:17" ht="15.75" customHeight="1" x14ac:dyDescent="0.3">
      <c r="B12" s="24" t="s">
        <v>9</v>
      </c>
      <c r="C12" s="25"/>
      <c r="D12" s="25"/>
      <c r="F12" s="24" t="s">
        <v>10</v>
      </c>
      <c r="G12" s="25"/>
      <c r="H12" s="9"/>
      <c r="J12" s="24" t="s">
        <v>11</v>
      </c>
      <c r="K12" s="25"/>
      <c r="M12" s="24" t="s">
        <v>12</v>
      </c>
      <c r="N12" s="25"/>
      <c r="P12" s="24" t="s">
        <v>13</v>
      </c>
      <c r="Q12" s="25"/>
    </row>
    <row r="13" spans="2:17" ht="13.2" x14ac:dyDescent="0.25">
      <c r="B13" s="3" t="s">
        <v>14</v>
      </c>
      <c r="C13" s="3" t="s">
        <v>15</v>
      </c>
      <c r="D13" s="3" t="s">
        <v>16</v>
      </c>
      <c r="F13" s="3" t="s">
        <v>17</v>
      </c>
      <c r="G13" s="3" t="s">
        <v>18</v>
      </c>
      <c r="H13" s="3" t="s">
        <v>19</v>
      </c>
      <c r="J13" s="3" t="s">
        <v>20</v>
      </c>
      <c r="K13" s="3" t="s">
        <v>21</v>
      </c>
      <c r="M13" s="3" t="s">
        <v>22</v>
      </c>
      <c r="N13" s="3" t="s">
        <v>21</v>
      </c>
      <c r="P13" s="3" t="s">
        <v>22</v>
      </c>
      <c r="Q13" s="3" t="s">
        <v>21</v>
      </c>
    </row>
    <row r="14" spans="2:17" ht="13.2" x14ac:dyDescent="0.25">
      <c r="B14" s="4" t="s">
        <v>23</v>
      </c>
      <c r="C14" s="4">
        <v>4637.6000000000004</v>
      </c>
      <c r="D14" s="4" t="s">
        <v>24</v>
      </c>
      <c r="F14" s="4" t="s">
        <v>25</v>
      </c>
      <c r="G14" s="4">
        <v>4.59</v>
      </c>
      <c r="H14" s="4">
        <v>2585.12</v>
      </c>
      <c r="J14" s="4" t="s">
        <v>26</v>
      </c>
      <c r="K14" s="4">
        <v>15947.15</v>
      </c>
      <c r="L14" s="8" t="s">
        <v>27</v>
      </c>
      <c r="M14" s="4" t="s">
        <v>28</v>
      </c>
      <c r="N14" s="4">
        <v>905</v>
      </c>
      <c r="P14" s="4" t="s">
        <v>29</v>
      </c>
      <c r="Q14" s="4">
        <v>5440.1</v>
      </c>
    </row>
    <row r="15" spans="2:17" ht="13.2" x14ac:dyDescent="0.25">
      <c r="B15" s="4" t="s">
        <v>30</v>
      </c>
      <c r="C15" s="4">
        <v>98891.45</v>
      </c>
      <c r="D15" s="4" t="s">
        <v>24</v>
      </c>
      <c r="F15" s="4" t="s">
        <v>31</v>
      </c>
      <c r="G15" s="4">
        <v>-76.31</v>
      </c>
      <c r="H15" s="4">
        <v>0</v>
      </c>
      <c r="J15" s="4" t="s">
        <v>32</v>
      </c>
      <c r="K15" s="4">
        <v>495654.13</v>
      </c>
      <c r="M15" s="4" t="s">
        <v>33</v>
      </c>
      <c r="N15" s="4">
        <v>3145.66</v>
      </c>
      <c r="P15" s="4" t="s">
        <v>34</v>
      </c>
      <c r="Q15" s="4">
        <v>2420.34</v>
      </c>
    </row>
    <row r="16" spans="2:17" ht="13.2" x14ac:dyDescent="0.25">
      <c r="B16" s="4" t="s">
        <v>35</v>
      </c>
      <c r="C16" s="4">
        <v>53420.29</v>
      </c>
      <c r="D16" s="4" t="s">
        <v>36</v>
      </c>
      <c r="F16" s="4" t="s">
        <v>37</v>
      </c>
      <c r="G16" s="4">
        <v>32.287999999999997</v>
      </c>
      <c r="H16" s="4">
        <v>28058.63</v>
      </c>
      <c r="J16" s="4" t="s">
        <v>38</v>
      </c>
      <c r="K16" s="4">
        <v>31538.880000000001</v>
      </c>
      <c r="M16" s="4" t="s">
        <v>39</v>
      </c>
      <c r="N16" s="4">
        <v>1621.69</v>
      </c>
      <c r="P16" s="4" t="s">
        <v>40</v>
      </c>
      <c r="Q16" s="4">
        <v>8505.69</v>
      </c>
    </row>
    <row r="17" spans="2:17" ht="13.2" x14ac:dyDescent="0.25">
      <c r="B17" s="4" t="s">
        <v>41</v>
      </c>
      <c r="C17" s="4">
        <v>2733.6</v>
      </c>
      <c r="D17" s="4" t="s">
        <v>24</v>
      </c>
      <c r="F17" s="4" t="s">
        <v>42</v>
      </c>
      <c r="G17" s="4">
        <v>-361.97</v>
      </c>
      <c r="H17" s="4">
        <v>0</v>
      </c>
      <c r="J17" s="4" t="s">
        <v>43</v>
      </c>
      <c r="K17" s="4">
        <v>4174.3</v>
      </c>
      <c r="M17" s="4" t="s">
        <v>44</v>
      </c>
      <c r="N17" s="4">
        <v>8090</v>
      </c>
      <c r="P17" s="4" t="s">
        <v>45</v>
      </c>
      <c r="Q17" s="4">
        <v>1519.05</v>
      </c>
    </row>
    <row r="18" spans="2:17" ht="13.2" x14ac:dyDescent="0.25">
      <c r="B18" s="4" t="s">
        <v>46</v>
      </c>
      <c r="C18" s="4">
        <v>3114.52</v>
      </c>
      <c r="D18" s="4" t="s">
        <v>36</v>
      </c>
      <c r="F18" s="4" t="s">
        <v>47</v>
      </c>
      <c r="G18" s="4" t="s">
        <v>1</v>
      </c>
      <c r="H18" s="4" t="s">
        <v>1</v>
      </c>
      <c r="M18" s="4" t="s">
        <v>48</v>
      </c>
      <c r="N18" s="4">
        <v>2914.94</v>
      </c>
    </row>
    <row r="19" spans="2:17" ht="13.2" x14ac:dyDescent="0.25">
      <c r="B19" s="4" t="s">
        <v>49</v>
      </c>
      <c r="C19" s="4">
        <v>3213.77</v>
      </c>
      <c r="D19" s="4" t="s">
        <v>36</v>
      </c>
      <c r="F19" s="4" t="s">
        <v>50</v>
      </c>
      <c r="G19" s="4">
        <v>9.6140000000000008</v>
      </c>
      <c r="H19" s="4">
        <v>3553.07</v>
      </c>
      <c r="I19" s="7"/>
    </row>
    <row r="20" spans="2:17" ht="13.2" x14ac:dyDescent="0.25">
      <c r="B20" s="4" t="s">
        <v>51</v>
      </c>
      <c r="C20" s="4">
        <v>364</v>
      </c>
      <c r="D20" s="4" t="s">
        <v>24</v>
      </c>
      <c r="F20" s="4" t="s">
        <v>52</v>
      </c>
      <c r="G20" s="4">
        <v>6.75</v>
      </c>
      <c r="H20" s="4">
        <v>4380.68</v>
      </c>
    </row>
    <row r="21" spans="2:17" ht="13.2" x14ac:dyDescent="0.25">
      <c r="B21" s="4" t="s">
        <v>53</v>
      </c>
      <c r="C21" s="4">
        <v>22691.31</v>
      </c>
      <c r="D21" s="4" t="s">
        <v>24</v>
      </c>
      <c r="F21" s="4" t="s">
        <v>54</v>
      </c>
      <c r="G21" s="4">
        <v>-81.388999999999996</v>
      </c>
      <c r="H21" s="4">
        <v>0</v>
      </c>
    </row>
    <row r="22" spans="2:17" ht="13.2" x14ac:dyDescent="0.25">
      <c r="B22" s="4" t="s">
        <v>55</v>
      </c>
      <c r="C22" s="4">
        <v>56.6</v>
      </c>
      <c r="D22" s="4" t="s">
        <v>36</v>
      </c>
      <c r="F22" s="4" t="s">
        <v>56</v>
      </c>
      <c r="G22" s="4">
        <v>-318.7</v>
      </c>
      <c r="H22" s="4">
        <v>0</v>
      </c>
    </row>
    <row r="23" spans="2:17" ht="13.2" x14ac:dyDescent="0.25">
      <c r="B23" s="4" t="s">
        <v>57</v>
      </c>
      <c r="C23" s="4">
        <v>867.6</v>
      </c>
      <c r="D23" s="4" t="s">
        <v>36</v>
      </c>
      <c r="F23" s="4" t="s">
        <v>58</v>
      </c>
      <c r="G23" s="4">
        <v>-25.25</v>
      </c>
      <c r="H23" s="4">
        <v>0</v>
      </c>
    </row>
    <row r="24" spans="2:17" ht="13.2" x14ac:dyDescent="0.25">
      <c r="B24" s="4" t="s">
        <v>59</v>
      </c>
      <c r="C24" s="4">
        <v>107774.43</v>
      </c>
      <c r="D24" s="4" t="s">
        <v>24</v>
      </c>
      <c r="F24" s="4" t="s">
        <v>60</v>
      </c>
      <c r="G24" s="4" t="s">
        <v>1</v>
      </c>
      <c r="H24" s="4" t="s">
        <v>1</v>
      </c>
    </row>
    <row r="25" spans="2:17" ht="13.2" x14ac:dyDescent="0.25">
      <c r="B25" s="4" t="s">
        <v>61</v>
      </c>
      <c r="C25" s="4">
        <v>1984.77</v>
      </c>
      <c r="D25" s="4" t="s">
        <v>24</v>
      </c>
      <c r="F25" s="4" t="s">
        <v>62</v>
      </c>
      <c r="G25" s="4">
        <v>57.180999999999997</v>
      </c>
      <c r="H25" s="4">
        <v>45011.06</v>
      </c>
      <c r="I25" s="7"/>
    </row>
    <row r="26" spans="2:17" ht="13.2" x14ac:dyDescent="0.25">
      <c r="B26" s="4" t="s">
        <v>63</v>
      </c>
      <c r="C26" s="4">
        <v>5086.3999999999996</v>
      </c>
      <c r="D26" s="4" t="s">
        <v>24</v>
      </c>
      <c r="F26" s="4" t="s">
        <v>64</v>
      </c>
      <c r="G26" s="4">
        <v>-61.6</v>
      </c>
      <c r="H26" s="4">
        <v>0</v>
      </c>
    </row>
    <row r="27" spans="2:17" ht="13.2" x14ac:dyDescent="0.25">
      <c r="B27" s="4" t="s">
        <v>65</v>
      </c>
      <c r="C27" s="4">
        <v>168</v>
      </c>
      <c r="D27" s="4" t="s">
        <v>24</v>
      </c>
      <c r="F27" s="4" t="s">
        <v>66</v>
      </c>
      <c r="G27" s="4">
        <v>1.9039999999999999</v>
      </c>
      <c r="H27" s="4">
        <v>873.99</v>
      </c>
    </row>
    <row r="28" spans="2:17" ht="13.2" x14ac:dyDescent="0.25">
      <c r="B28" s="4" t="s">
        <v>67</v>
      </c>
      <c r="C28" s="4">
        <v>1609.89</v>
      </c>
      <c r="D28" s="4" t="s">
        <v>24</v>
      </c>
      <c r="F28" s="4" t="s">
        <v>68</v>
      </c>
      <c r="G28" s="4">
        <v>-32.86</v>
      </c>
      <c r="H28" s="4">
        <v>0</v>
      </c>
    </row>
    <row r="29" spans="2:17" ht="13.2" x14ac:dyDescent="0.25">
      <c r="B29" s="4" t="s">
        <v>69</v>
      </c>
      <c r="C29" s="4">
        <v>60784.35</v>
      </c>
      <c r="D29" s="4" t="s">
        <v>24</v>
      </c>
      <c r="F29" s="4" t="s">
        <v>70</v>
      </c>
      <c r="G29" s="4" t="s">
        <v>1</v>
      </c>
      <c r="H29" s="4" t="s">
        <v>1</v>
      </c>
    </row>
    <row r="30" spans="2:17" ht="13.2" x14ac:dyDescent="0.25">
      <c r="B30" s="4" t="s">
        <v>71</v>
      </c>
      <c r="C30" s="4">
        <v>51929.91</v>
      </c>
      <c r="D30" s="4" t="s">
        <v>36</v>
      </c>
      <c r="F30" s="4" t="s">
        <v>72</v>
      </c>
      <c r="G30" s="4">
        <v>49.018000000000001</v>
      </c>
      <c r="H30" s="4">
        <v>3729.12</v>
      </c>
    </row>
    <row r="31" spans="2:17" ht="13.2" x14ac:dyDescent="0.25">
      <c r="B31" s="4" t="s">
        <v>73</v>
      </c>
      <c r="C31" s="4">
        <v>23591.78</v>
      </c>
      <c r="D31" s="4" t="s">
        <v>24</v>
      </c>
      <c r="F31" s="4" t="s">
        <v>74</v>
      </c>
      <c r="G31" s="4">
        <v>38.03</v>
      </c>
      <c r="H31" s="4">
        <v>91791.45</v>
      </c>
    </row>
    <row r="32" spans="2:17" ht="13.2" x14ac:dyDescent="0.25">
      <c r="B32" s="4" t="s">
        <v>75</v>
      </c>
      <c r="C32" s="4">
        <v>104084.22</v>
      </c>
      <c r="D32" s="4" t="s">
        <v>24</v>
      </c>
      <c r="F32" s="4" t="s">
        <v>76</v>
      </c>
      <c r="G32" s="4" t="s">
        <v>1</v>
      </c>
      <c r="H32" s="4" t="s">
        <v>1</v>
      </c>
    </row>
    <row r="33" spans="2:8" ht="13.2" x14ac:dyDescent="0.25">
      <c r="B33" s="4" t="s">
        <v>77</v>
      </c>
      <c r="C33" s="4">
        <v>7114.89</v>
      </c>
      <c r="D33" s="4" t="s">
        <v>24</v>
      </c>
      <c r="F33" s="4" t="s">
        <v>78</v>
      </c>
      <c r="G33" s="4">
        <v>-12.683</v>
      </c>
      <c r="H33" s="4">
        <v>0</v>
      </c>
    </row>
    <row r="36" spans="2:8" ht="15.75" customHeight="1" x14ac:dyDescent="0.3">
      <c r="B36" s="24" t="s">
        <v>223</v>
      </c>
      <c r="C36" s="24"/>
      <c r="D36" s="24"/>
    </row>
    <row r="37" spans="2:8" ht="15.75" customHeight="1" x14ac:dyDescent="0.25">
      <c r="B37" s="21" t="s">
        <v>222</v>
      </c>
      <c r="C37" s="22">
        <f>SUMIF('Party Data'!E2:E100, "Receivable", 'Party Data'!D2:D100)</f>
        <v>3032.12</v>
      </c>
      <c r="D37" s="23">
        <v>5553.48</v>
      </c>
    </row>
    <row r="38" spans="2:8" ht="15.75" customHeight="1" x14ac:dyDescent="0.25">
      <c r="B38" t="s">
        <v>224</v>
      </c>
      <c r="C38" t="s">
        <v>221</v>
      </c>
    </row>
  </sheetData>
  <mergeCells count="6">
    <mergeCell ref="P12:Q12"/>
    <mergeCell ref="B36:D36"/>
    <mergeCell ref="B12:D12"/>
    <mergeCell ref="F12:G12"/>
    <mergeCell ref="J12:K12"/>
    <mergeCell ref="M12:N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G11"/>
  <sheetViews>
    <sheetView workbookViewId="0">
      <selection activeCell="F7" sqref="F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176</v>
      </c>
      <c r="B1" s="3" t="s">
        <v>174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29</v>
      </c>
      <c r="C2" s="4">
        <v>4560.6000000000004</v>
      </c>
      <c r="D2" s="4" t="s">
        <v>32</v>
      </c>
    </row>
    <row r="3" spans="1:7" ht="15.75" customHeight="1" x14ac:dyDescent="0.25">
      <c r="A3" s="4">
        <v>2</v>
      </c>
      <c r="B3" s="4" t="s">
        <v>34</v>
      </c>
      <c r="C3" s="4">
        <v>235.69</v>
      </c>
      <c r="D3" s="4" t="s">
        <v>26</v>
      </c>
    </row>
    <row r="4" spans="1:7" ht="15.75" customHeight="1" x14ac:dyDescent="0.25">
      <c r="A4" s="4">
        <v>3</v>
      </c>
      <c r="B4" s="4" t="s">
        <v>40</v>
      </c>
      <c r="C4" s="4">
        <v>7845</v>
      </c>
      <c r="D4" s="4" t="s">
        <v>38</v>
      </c>
    </row>
    <row r="5" spans="1:7" ht="15.75" customHeight="1" x14ac:dyDescent="0.25">
      <c r="A5" s="4">
        <v>4</v>
      </c>
      <c r="B5" s="4" t="s">
        <v>45</v>
      </c>
      <c r="C5" s="4">
        <v>562.6</v>
      </c>
      <c r="D5" s="4" t="s">
        <v>32</v>
      </c>
    </row>
    <row r="6" spans="1:7" ht="15.75" customHeight="1" x14ac:dyDescent="0.25">
      <c r="A6" s="4">
        <v>5</v>
      </c>
      <c r="B6" s="4" t="s">
        <v>29</v>
      </c>
      <c r="C6" s="4">
        <v>78.599999999999994</v>
      </c>
      <c r="D6" s="4" t="s">
        <v>43</v>
      </c>
    </row>
    <row r="7" spans="1:7" ht="15.75" customHeight="1" x14ac:dyDescent="0.25">
      <c r="A7" s="4">
        <v>6</v>
      </c>
      <c r="B7" s="4" t="s">
        <v>34</v>
      </c>
      <c r="C7" s="4">
        <v>984.65</v>
      </c>
      <c r="D7" s="4" t="s">
        <v>38</v>
      </c>
    </row>
    <row r="8" spans="1:7" ht="15.75" customHeight="1" x14ac:dyDescent="0.25">
      <c r="A8" s="4">
        <v>7</v>
      </c>
      <c r="B8" s="4" t="s">
        <v>34</v>
      </c>
      <c r="C8" s="4">
        <v>1200</v>
      </c>
      <c r="D8" s="4" t="s">
        <v>38</v>
      </c>
    </row>
    <row r="9" spans="1:7" ht="15.75" customHeight="1" x14ac:dyDescent="0.25">
      <c r="A9" s="4">
        <v>8</v>
      </c>
      <c r="B9" s="4" t="s">
        <v>40</v>
      </c>
      <c r="C9" s="4">
        <v>660.69</v>
      </c>
      <c r="D9" s="4" t="s">
        <v>26</v>
      </c>
    </row>
    <row r="10" spans="1:7" ht="15.75" customHeight="1" x14ac:dyDescent="0.25">
      <c r="A10" s="4">
        <v>9</v>
      </c>
      <c r="B10" s="4" t="s">
        <v>45</v>
      </c>
      <c r="C10" s="4">
        <v>956.45</v>
      </c>
      <c r="D10" s="4" t="s">
        <v>32</v>
      </c>
    </row>
    <row r="11" spans="1:7" ht="15.75" customHeight="1" x14ac:dyDescent="0.25">
      <c r="A11" s="4">
        <v>10</v>
      </c>
      <c r="B11" s="4" t="s">
        <v>29</v>
      </c>
      <c r="C11" s="4">
        <v>800.9</v>
      </c>
      <c r="D11" s="4" t="s">
        <v>32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C20"/>
  <sheetViews>
    <sheetView topLeftCell="A4" zoomScaleNormal="100" workbookViewId="0">
      <selection activeCell="D7" sqref="D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style="18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29" ht="13.2" x14ac:dyDescent="0.25">
      <c r="A1" s="11" t="s">
        <v>177</v>
      </c>
      <c r="B1" s="11" t="s">
        <v>178</v>
      </c>
      <c r="C1" s="11" t="s">
        <v>197</v>
      </c>
      <c r="D1" s="11" t="s">
        <v>166</v>
      </c>
      <c r="E1" s="11" t="s">
        <v>169</v>
      </c>
      <c r="F1" s="11" t="s">
        <v>170</v>
      </c>
      <c r="G1" s="11" t="s">
        <v>154</v>
      </c>
      <c r="H1" s="11" t="s">
        <v>155</v>
      </c>
      <c r="I1" s="11" t="s">
        <v>171</v>
      </c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ht="28.95" customHeight="1" x14ac:dyDescent="0.25">
      <c r="A2" s="13">
        <v>1</v>
      </c>
      <c r="B2" s="13" t="s">
        <v>179</v>
      </c>
      <c r="C2" s="13" t="s">
        <v>199</v>
      </c>
      <c r="D2" s="13">
        <v>2670</v>
      </c>
      <c r="E2" s="13">
        <v>2670</v>
      </c>
      <c r="F2" s="13" t="s">
        <v>26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ht="20.399999999999999" customHeight="1" x14ac:dyDescent="0.25">
      <c r="A3" s="13">
        <v>2</v>
      </c>
      <c r="B3" s="13" t="s">
        <v>41</v>
      </c>
      <c r="C3" s="13"/>
      <c r="D3" s="13">
        <v>1870.69</v>
      </c>
      <c r="E3" s="13">
        <v>888.88</v>
      </c>
      <c r="F3" s="13" t="s">
        <v>32</v>
      </c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ht="90.6" customHeight="1" x14ac:dyDescent="0.25">
      <c r="A4" s="13">
        <v>3</v>
      </c>
      <c r="B4" s="13" t="s">
        <v>53</v>
      </c>
      <c r="C4" s="13" t="s">
        <v>201</v>
      </c>
      <c r="D4" s="13">
        <v>38510.400000000001</v>
      </c>
      <c r="E4" s="13">
        <v>8000</v>
      </c>
      <c r="F4" s="13" t="s">
        <v>38</v>
      </c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</row>
    <row r="5" spans="1:29" ht="237.6" customHeight="1" x14ac:dyDescent="0.25">
      <c r="A5" s="13">
        <v>4</v>
      </c>
      <c r="B5" s="13" t="s">
        <v>46</v>
      </c>
      <c r="C5" s="13" t="s">
        <v>202</v>
      </c>
      <c r="D5" s="13">
        <v>1928.92</v>
      </c>
      <c r="E5" s="13">
        <v>826.9</v>
      </c>
      <c r="F5" s="13" t="s">
        <v>43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29" ht="64.95" customHeight="1" x14ac:dyDescent="0.25">
      <c r="A6" s="13">
        <v>5</v>
      </c>
      <c r="B6" s="13" t="s">
        <v>77</v>
      </c>
      <c r="C6" s="13" t="s">
        <v>203</v>
      </c>
      <c r="D6" s="13">
        <v>18023.169999999998</v>
      </c>
      <c r="E6" s="13">
        <v>9806.7999999999993</v>
      </c>
      <c r="F6" s="13" t="s">
        <v>26</v>
      </c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</row>
    <row r="7" spans="1:29" ht="161.25" customHeight="1" x14ac:dyDescent="0.25">
      <c r="A7" s="13">
        <v>6</v>
      </c>
      <c r="B7" s="13" t="s">
        <v>73</v>
      </c>
      <c r="C7" s="13" t="s">
        <v>180</v>
      </c>
      <c r="D7" s="13">
        <v>52252.06</v>
      </c>
      <c r="E7" s="13">
        <v>22563.98</v>
      </c>
      <c r="F7" s="13" t="s">
        <v>26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</row>
    <row r="8" spans="1:29" ht="141.75" customHeight="1" x14ac:dyDescent="0.25">
      <c r="A8" s="13">
        <v>7</v>
      </c>
      <c r="B8" s="13" t="s">
        <v>75</v>
      </c>
      <c r="C8" s="13" t="s">
        <v>209</v>
      </c>
      <c r="D8" s="13">
        <v>565320.32999999996</v>
      </c>
      <c r="E8" s="13">
        <v>459863.69</v>
      </c>
      <c r="F8" s="13" t="s">
        <v>32</v>
      </c>
      <c r="G8" s="13" t="s">
        <v>181</v>
      </c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</row>
    <row r="9" spans="1:29" ht="205.2" customHeight="1" x14ac:dyDescent="0.25">
      <c r="A9" s="13">
        <v>8</v>
      </c>
      <c r="B9" s="13" t="s">
        <v>59</v>
      </c>
      <c r="C9" s="13" t="s">
        <v>210</v>
      </c>
      <c r="D9" s="13">
        <v>125453.23</v>
      </c>
      <c r="E9" s="13">
        <v>12589.69</v>
      </c>
      <c r="F9" s="13" t="s">
        <v>43</v>
      </c>
      <c r="G9" s="13" t="s">
        <v>182</v>
      </c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</row>
    <row r="10" spans="1:29" ht="224.4" x14ac:dyDescent="0.25">
      <c r="A10" s="13">
        <v>9</v>
      </c>
      <c r="B10" s="13" t="s">
        <v>179</v>
      </c>
      <c r="C10" s="13" t="s">
        <v>200</v>
      </c>
      <c r="D10" s="13">
        <v>77212</v>
      </c>
      <c r="E10" s="13">
        <v>77212</v>
      </c>
      <c r="F10" s="13" t="s">
        <v>26</v>
      </c>
      <c r="G10" s="13" t="s">
        <v>182</v>
      </c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</row>
    <row r="11" spans="1:29" ht="183" customHeight="1" x14ac:dyDescent="0.25">
      <c r="A11" s="13">
        <v>10</v>
      </c>
      <c r="B11" s="13" t="s">
        <v>41</v>
      </c>
      <c r="C11" s="17" t="s">
        <v>198</v>
      </c>
      <c r="D11" s="13">
        <v>28846.5</v>
      </c>
      <c r="E11" s="13">
        <v>28000</v>
      </c>
      <c r="F11" s="13" t="s">
        <v>38</v>
      </c>
      <c r="G11" s="13" t="s">
        <v>182</v>
      </c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</row>
    <row r="13" spans="1:29" ht="15.75" customHeight="1" x14ac:dyDescent="0.25">
      <c r="C13" s="17"/>
    </row>
    <row r="14" spans="1:29" ht="15.75" customHeight="1" x14ac:dyDescent="0.25">
      <c r="C14" s="17"/>
    </row>
    <row r="16" spans="1:29" ht="15.75" customHeight="1" x14ac:dyDescent="0.25">
      <c r="C16" s="17"/>
    </row>
    <row r="17" spans="3:3" ht="15.75" customHeight="1" x14ac:dyDescent="0.25">
      <c r="C17" s="17"/>
    </row>
    <row r="19" spans="3:3" ht="15.75" customHeight="1" x14ac:dyDescent="0.25">
      <c r="C19" s="17"/>
    </row>
    <row r="20" spans="3:3" ht="15.75" customHeight="1" x14ac:dyDescent="0.25">
      <c r="C20" s="17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I15"/>
  <sheetViews>
    <sheetView workbookViewId="0">
      <selection activeCell="E7" sqref="E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29.25" customHeight="1" x14ac:dyDescent="0.25">
      <c r="A2" s="15">
        <v>1</v>
      </c>
      <c r="B2" s="15" t="s">
        <v>183</v>
      </c>
      <c r="C2" s="13" t="s">
        <v>204</v>
      </c>
      <c r="D2" s="15">
        <v>31005.82</v>
      </c>
      <c r="E2" s="15">
        <v>31005.82</v>
      </c>
      <c r="F2" s="15" t="s">
        <v>26</v>
      </c>
      <c r="G2" s="15" t="s">
        <v>184</v>
      </c>
      <c r="H2" s="16"/>
      <c r="I2" s="16"/>
    </row>
    <row r="3" spans="1:9" ht="15.75" customHeight="1" x14ac:dyDescent="0.25">
      <c r="A3" s="15">
        <v>2</v>
      </c>
      <c r="B3" s="15" t="s">
        <v>35</v>
      </c>
      <c r="C3" s="13" t="s">
        <v>205</v>
      </c>
      <c r="D3" s="15">
        <v>30704.52</v>
      </c>
      <c r="E3" s="15">
        <v>15360.96</v>
      </c>
      <c r="F3" s="15" t="s">
        <v>43</v>
      </c>
      <c r="G3" s="15" t="s">
        <v>185</v>
      </c>
      <c r="H3" s="16"/>
      <c r="I3" s="16"/>
    </row>
    <row r="4" spans="1:9" ht="15.75" customHeight="1" x14ac:dyDescent="0.25">
      <c r="A4" s="15">
        <v>3</v>
      </c>
      <c r="B4" s="15" t="s">
        <v>53</v>
      </c>
      <c r="C4" s="15"/>
      <c r="D4" s="15">
        <v>7893.64</v>
      </c>
      <c r="E4" s="15">
        <v>343.55</v>
      </c>
      <c r="F4" s="15" t="s">
        <v>38</v>
      </c>
      <c r="G4" s="16"/>
      <c r="H4" s="16"/>
      <c r="I4" s="16"/>
    </row>
    <row r="5" spans="1:9" ht="15.75" customHeight="1" x14ac:dyDescent="0.25">
      <c r="A5" s="15">
        <v>4</v>
      </c>
      <c r="B5" s="15" t="s">
        <v>183</v>
      </c>
      <c r="C5" s="13" t="s">
        <v>206</v>
      </c>
      <c r="D5" s="15">
        <v>46695.85</v>
      </c>
      <c r="E5" s="15">
        <v>46695.85</v>
      </c>
      <c r="F5" s="15" t="s">
        <v>26</v>
      </c>
      <c r="G5" s="16"/>
      <c r="H5" s="16"/>
      <c r="I5" s="16"/>
    </row>
    <row r="6" spans="1:9" ht="15.75" customHeight="1" x14ac:dyDescent="0.25">
      <c r="A6" s="15">
        <v>5</v>
      </c>
      <c r="B6" s="13" t="s">
        <v>71</v>
      </c>
      <c r="C6" s="13" t="s">
        <v>207</v>
      </c>
      <c r="D6" s="15">
        <v>55065.36</v>
      </c>
      <c r="E6" s="15">
        <v>3569.65</v>
      </c>
      <c r="F6" s="15" t="s">
        <v>32</v>
      </c>
      <c r="G6" s="15" t="s">
        <v>181</v>
      </c>
      <c r="H6" s="16"/>
      <c r="I6" s="16"/>
    </row>
    <row r="7" spans="1:9" ht="409.2" customHeight="1" x14ac:dyDescent="0.25">
      <c r="A7" s="15">
        <v>6</v>
      </c>
      <c r="B7" s="13" t="s">
        <v>213</v>
      </c>
      <c r="C7" s="13" t="s">
        <v>186</v>
      </c>
      <c r="D7" s="15">
        <v>6937.06</v>
      </c>
      <c r="E7" s="15">
        <v>6937.06</v>
      </c>
      <c r="F7" s="15" t="s">
        <v>43</v>
      </c>
    </row>
    <row r="15" spans="1:9" ht="21.6" customHeight="1" x14ac:dyDescent="0.25"/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I6"/>
  <sheetViews>
    <sheetView workbookViewId="0">
      <selection activeCell="E6" sqref="E6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6" width="20.109375" customWidth="1"/>
    <col min="7" max="7" width="16.33203125" customWidth="1"/>
    <col min="8" max="8" width="30" customWidth="1"/>
    <col min="9" max="9" width="14.6640625" customWidth="1"/>
  </cols>
  <sheetData>
    <row r="1" spans="1:9" ht="15.75" customHeight="1" x14ac:dyDescent="0.25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172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85.4" customHeight="1" x14ac:dyDescent="0.25">
      <c r="A2" s="16">
        <v>1</v>
      </c>
      <c r="B2" s="16" t="s">
        <v>35</v>
      </c>
      <c r="C2" s="13" t="s">
        <v>219</v>
      </c>
      <c r="D2" s="16">
        <v>38711.08</v>
      </c>
      <c r="E2" s="16">
        <v>0</v>
      </c>
      <c r="F2" s="16" t="s">
        <v>32</v>
      </c>
      <c r="G2" s="16" t="s">
        <v>181</v>
      </c>
      <c r="H2" s="19"/>
      <c r="I2" s="19"/>
    </row>
    <row r="3" spans="1:9" ht="15.75" customHeight="1" x14ac:dyDescent="0.25">
      <c r="A3" s="16">
        <v>2</v>
      </c>
      <c r="B3" s="16" t="s">
        <v>187</v>
      </c>
      <c r="C3" s="13" t="s">
        <v>220</v>
      </c>
      <c r="D3" s="16">
        <v>47724.32</v>
      </c>
      <c r="E3" s="16">
        <v>47724.32</v>
      </c>
      <c r="F3" s="16" t="s">
        <v>26</v>
      </c>
      <c r="G3" s="16" t="s">
        <v>182</v>
      </c>
      <c r="H3" s="19"/>
      <c r="I3" s="19"/>
    </row>
    <row r="4" spans="1:9" ht="15.75" customHeight="1" x14ac:dyDescent="0.25">
      <c r="A4" s="16">
        <v>3</v>
      </c>
      <c r="B4" s="16" t="s">
        <v>61</v>
      </c>
      <c r="C4" s="19"/>
      <c r="D4" s="16">
        <v>568.69000000000005</v>
      </c>
      <c r="E4" s="16">
        <v>86.46</v>
      </c>
      <c r="F4" s="16" t="s">
        <v>38</v>
      </c>
      <c r="G4" s="19"/>
      <c r="H4" s="19"/>
      <c r="I4" s="19"/>
    </row>
    <row r="5" spans="1:9" ht="131.4" customHeight="1" x14ac:dyDescent="0.25">
      <c r="A5" s="16">
        <v>4</v>
      </c>
      <c r="B5" s="16" t="s">
        <v>75</v>
      </c>
      <c r="C5" s="13" t="s">
        <v>212</v>
      </c>
      <c r="D5" s="16">
        <v>2837.97</v>
      </c>
      <c r="E5" s="16">
        <v>837</v>
      </c>
      <c r="F5" s="16" t="s">
        <v>43</v>
      </c>
      <c r="G5" s="16" t="s">
        <v>188</v>
      </c>
      <c r="H5" s="19"/>
      <c r="I5" s="19"/>
    </row>
    <row r="6" spans="1:9" ht="15.75" customHeight="1" x14ac:dyDescent="0.25">
      <c r="A6" s="16">
        <v>5</v>
      </c>
      <c r="B6" s="16" t="s">
        <v>73</v>
      </c>
      <c r="C6" s="13" t="s">
        <v>211</v>
      </c>
      <c r="D6" s="16">
        <v>35920.129999999997</v>
      </c>
      <c r="E6" s="16">
        <v>5986.99</v>
      </c>
      <c r="F6" s="16" t="s">
        <v>26</v>
      </c>
      <c r="G6" s="16" t="s">
        <v>189</v>
      </c>
      <c r="H6" s="19"/>
      <c r="I6" s="1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I6"/>
  <sheetViews>
    <sheetView workbookViewId="0">
      <selection activeCell="C14" sqref="C14"/>
    </sheetView>
  </sheetViews>
  <sheetFormatPr defaultColWidth="12.6640625" defaultRowHeight="15.75" customHeight="1" x14ac:dyDescent="0.25"/>
  <cols>
    <col min="1" max="1" width="14.6640625" style="19" customWidth="1"/>
    <col min="2" max="2" width="18.44140625" style="19" customWidth="1"/>
    <col min="3" max="3" width="48.109375" style="19" customWidth="1"/>
    <col min="4" max="6" width="20.109375" style="19" customWidth="1"/>
    <col min="7" max="7" width="16.33203125" style="19" customWidth="1"/>
    <col min="8" max="8" width="30" style="19" customWidth="1"/>
    <col min="9" max="9" width="14.6640625" style="19" customWidth="1"/>
    <col min="10" max="16384" width="12.6640625" style="19"/>
  </cols>
  <sheetData>
    <row r="1" spans="1:9" ht="15.75" customHeight="1" x14ac:dyDescent="0.25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169</v>
      </c>
      <c r="F1" s="14" t="s">
        <v>170</v>
      </c>
      <c r="G1" s="14" t="s">
        <v>154</v>
      </c>
      <c r="H1" s="14" t="s">
        <v>155</v>
      </c>
      <c r="I1" s="14" t="s">
        <v>171</v>
      </c>
    </row>
    <row r="2" spans="1:9" ht="15.75" customHeight="1" x14ac:dyDescent="0.25">
      <c r="A2" s="16">
        <v>1</v>
      </c>
      <c r="B2" s="16" t="s">
        <v>190</v>
      </c>
      <c r="C2" s="13" t="s">
        <v>218</v>
      </c>
      <c r="D2" s="16">
        <v>30897.62</v>
      </c>
      <c r="E2" s="20">
        <v>30897.62</v>
      </c>
      <c r="F2" s="16" t="s">
        <v>26</v>
      </c>
      <c r="G2" s="16"/>
      <c r="H2" s="16" t="s">
        <v>191</v>
      </c>
    </row>
    <row r="3" spans="1:9" ht="15.75" customHeight="1" x14ac:dyDescent="0.25">
      <c r="A3" s="16">
        <v>2</v>
      </c>
      <c r="B3" s="16" t="s">
        <v>61</v>
      </c>
      <c r="D3" s="16">
        <v>4589.6899999999996</v>
      </c>
      <c r="E3" s="16">
        <v>458.69</v>
      </c>
      <c r="F3" s="16" t="s">
        <v>38</v>
      </c>
    </row>
    <row r="4" spans="1:9" ht="15.75" customHeight="1" x14ac:dyDescent="0.25">
      <c r="A4" s="16">
        <v>3</v>
      </c>
      <c r="B4" s="16" t="s">
        <v>73</v>
      </c>
      <c r="C4" s="13" t="s">
        <v>192</v>
      </c>
      <c r="D4" s="16">
        <v>24614.37</v>
      </c>
      <c r="E4" s="16">
        <v>0</v>
      </c>
      <c r="F4" s="16" t="s">
        <v>26</v>
      </c>
    </row>
    <row r="5" spans="1:9" ht="15.75" customHeight="1" x14ac:dyDescent="0.25">
      <c r="A5" s="16">
        <v>4</v>
      </c>
      <c r="B5" s="16" t="s">
        <v>69</v>
      </c>
      <c r="C5" s="13" t="s">
        <v>208</v>
      </c>
      <c r="D5" s="16">
        <v>61067.12</v>
      </c>
      <c r="E5" s="16">
        <v>1067.02</v>
      </c>
      <c r="F5" s="16" t="s">
        <v>43</v>
      </c>
    </row>
    <row r="6" spans="1:9" ht="15.75" customHeight="1" x14ac:dyDescent="0.25">
      <c r="A6" s="16">
        <v>5</v>
      </c>
      <c r="B6" s="16" t="s">
        <v>30</v>
      </c>
      <c r="C6" s="13" t="s">
        <v>217</v>
      </c>
      <c r="D6" s="16">
        <v>142756.10999999999</v>
      </c>
      <c r="E6" s="16">
        <v>42598.66</v>
      </c>
      <c r="F6" s="16" t="s">
        <v>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G4"/>
  <sheetViews>
    <sheetView workbookViewId="0">
      <selection activeCell="D18" sqref="D18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48.10937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14" t="s">
        <v>177</v>
      </c>
      <c r="B1" s="14" t="s">
        <v>178</v>
      </c>
      <c r="C1" s="11" t="s">
        <v>197</v>
      </c>
      <c r="D1" s="14" t="s">
        <v>166</v>
      </c>
      <c r="E1" s="14" t="s">
        <v>154</v>
      </c>
      <c r="F1" s="14" t="s">
        <v>155</v>
      </c>
      <c r="G1" s="14" t="s">
        <v>171</v>
      </c>
    </row>
    <row r="2" spans="1:7" ht="15.75" customHeight="1" x14ac:dyDescent="0.25">
      <c r="A2" s="15">
        <v>1</v>
      </c>
      <c r="B2" s="15" t="s">
        <v>59</v>
      </c>
      <c r="C2" s="13" t="s">
        <v>214</v>
      </c>
      <c r="D2" s="15">
        <v>29359.85</v>
      </c>
      <c r="E2" s="16"/>
      <c r="F2" s="15" t="s">
        <v>193</v>
      </c>
      <c r="G2" s="16"/>
    </row>
    <row r="3" spans="1:7" ht="15.75" customHeight="1" x14ac:dyDescent="0.25">
      <c r="A3" s="15">
        <v>2</v>
      </c>
      <c r="B3" s="15" t="s">
        <v>63</v>
      </c>
      <c r="C3" s="13" t="s">
        <v>215</v>
      </c>
      <c r="D3" s="15">
        <v>21213.97</v>
      </c>
      <c r="E3" s="16"/>
      <c r="F3" s="15" t="s">
        <v>181</v>
      </c>
      <c r="G3" s="16"/>
    </row>
    <row r="4" spans="1:7" ht="15.75" customHeight="1" x14ac:dyDescent="0.25">
      <c r="A4" s="15">
        <v>3</v>
      </c>
      <c r="B4" s="15" t="s">
        <v>30</v>
      </c>
      <c r="C4" s="13" t="s">
        <v>216</v>
      </c>
      <c r="D4" s="15">
        <v>72272.429999999993</v>
      </c>
      <c r="E4" s="16"/>
      <c r="F4" s="15" t="s">
        <v>194</v>
      </c>
      <c r="G4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1"/>
  <sheetViews>
    <sheetView workbookViewId="0">
      <selection activeCell="G10" sqref="G10"/>
    </sheetView>
  </sheetViews>
  <sheetFormatPr defaultColWidth="12.6640625" defaultRowHeight="15.75" customHeight="1" x14ac:dyDescent="0.25"/>
  <cols>
    <col min="1" max="1" width="25" customWidth="1"/>
    <col min="3" max="3" width="16.6640625" customWidth="1"/>
    <col min="4" max="4" width="18" customWidth="1"/>
    <col min="5" max="5" width="14.6640625" customWidth="1"/>
  </cols>
  <sheetData>
    <row r="1" spans="1:5" ht="15.75" customHeight="1" x14ac:dyDescent="0.25">
      <c r="A1" s="3" t="s">
        <v>14</v>
      </c>
      <c r="B1" s="3" t="s">
        <v>79</v>
      </c>
      <c r="C1" s="3" t="s">
        <v>80</v>
      </c>
      <c r="D1" s="3" t="s">
        <v>81</v>
      </c>
      <c r="E1" s="3" t="s">
        <v>82</v>
      </c>
    </row>
    <row r="2" spans="1:5" ht="15.75" customHeight="1" x14ac:dyDescent="0.25">
      <c r="A2" s="4" t="s">
        <v>23</v>
      </c>
      <c r="B2" s="4" t="s">
        <v>83</v>
      </c>
      <c r="C2" s="4">
        <v>9800000001</v>
      </c>
      <c r="D2" s="4">
        <v>568</v>
      </c>
      <c r="E2" s="4" t="s">
        <v>84</v>
      </c>
    </row>
    <row r="3" spans="1:5" ht="15.75" customHeight="1" x14ac:dyDescent="0.25">
      <c r="A3" s="4" t="s">
        <v>30</v>
      </c>
      <c r="B3" s="4" t="s">
        <v>85</v>
      </c>
      <c r="C3" s="4">
        <v>9800000002</v>
      </c>
      <c r="D3" s="4">
        <v>1266</v>
      </c>
      <c r="E3" s="4" t="s">
        <v>86</v>
      </c>
    </row>
    <row r="4" spans="1:5" ht="15.75" customHeight="1" x14ac:dyDescent="0.25">
      <c r="A4" s="4" t="s">
        <v>35</v>
      </c>
      <c r="B4" s="4" t="s">
        <v>83</v>
      </c>
      <c r="C4" s="4">
        <v>9800000003</v>
      </c>
      <c r="D4" s="4">
        <v>0</v>
      </c>
      <c r="E4" s="4" t="s">
        <v>84</v>
      </c>
    </row>
    <row r="5" spans="1:5" ht="15.75" customHeight="1" x14ac:dyDescent="0.25">
      <c r="A5" s="4" t="s">
        <v>41</v>
      </c>
      <c r="B5" s="4" t="s">
        <v>85</v>
      </c>
      <c r="C5" s="4">
        <v>9800000004</v>
      </c>
      <c r="D5" s="4">
        <v>98</v>
      </c>
      <c r="E5" s="4" t="s">
        <v>86</v>
      </c>
    </row>
    <row r="6" spans="1:5" ht="15.75" customHeight="1" x14ac:dyDescent="0.25">
      <c r="A6" s="4" t="s">
        <v>46</v>
      </c>
      <c r="B6" s="4" t="s">
        <v>83</v>
      </c>
      <c r="C6" s="4">
        <v>9800000005</v>
      </c>
      <c r="D6" s="4">
        <v>136</v>
      </c>
      <c r="E6" s="4" t="s">
        <v>84</v>
      </c>
    </row>
    <row r="7" spans="1:5" ht="15.75" customHeight="1" x14ac:dyDescent="0.25">
      <c r="A7" s="4" t="s">
        <v>49</v>
      </c>
      <c r="B7" s="4" t="s">
        <v>85</v>
      </c>
      <c r="C7" s="4">
        <v>9800000006</v>
      </c>
      <c r="D7" s="4">
        <v>785</v>
      </c>
      <c r="E7" s="4" t="s">
        <v>86</v>
      </c>
    </row>
    <row r="8" spans="1:5" ht="15.75" customHeight="1" x14ac:dyDescent="0.25">
      <c r="A8" s="4" t="s">
        <v>51</v>
      </c>
      <c r="B8" s="4" t="s">
        <v>83</v>
      </c>
      <c r="C8" s="4">
        <v>9800000007</v>
      </c>
      <c r="D8" s="4">
        <v>364</v>
      </c>
      <c r="E8" s="4" t="s">
        <v>84</v>
      </c>
    </row>
    <row r="9" spans="1:5" ht="15.75" customHeight="1" x14ac:dyDescent="0.25">
      <c r="A9" s="4" t="s">
        <v>53</v>
      </c>
      <c r="B9" s="4" t="s">
        <v>85</v>
      </c>
      <c r="C9" s="4">
        <v>9800000008</v>
      </c>
      <c r="D9" s="4">
        <v>269</v>
      </c>
      <c r="E9" s="4" t="s">
        <v>86</v>
      </c>
    </row>
    <row r="10" spans="1:5" ht="15.75" customHeight="1" x14ac:dyDescent="0.25">
      <c r="A10" s="4" t="s">
        <v>55</v>
      </c>
      <c r="B10" s="4" t="s">
        <v>83</v>
      </c>
      <c r="C10" s="4">
        <v>9800000009</v>
      </c>
      <c r="D10" s="4">
        <v>0</v>
      </c>
      <c r="E10" s="4" t="s">
        <v>84</v>
      </c>
    </row>
    <row r="11" spans="1:5" ht="15.75" customHeight="1" x14ac:dyDescent="0.25">
      <c r="A11" s="4" t="s">
        <v>57</v>
      </c>
      <c r="B11" s="4" t="s">
        <v>85</v>
      </c>
      <c r="C11" s="4">
        <v>9800000010</v>
      </c>
      <c r="D11" s="4">
        <v>789</v>
      </c>
      <c r="E11" s="4" t="s">
        <v>86</v>
      </c>
    </row>
    <row r="12" spans="1:5" ht="15.75" customHeight="1" x14ac:dyDescent="0.25">
      <c r="A12" s="4" t="s">
        <v>59</v>
      </c>
      <c r="B12" s="4" t="s">
        <v>83</v>
      </c>
      <c r="C12" s="4">
        <v>9800000011</v>
      </c>
      <c r="D12" s="4">
        <v>852</v>
      </c>
      <c r="E12" s="4" t="s">
        <v>84</v>
      </c>
    </row>
    <row r="13" spans="1:5" ht="15.75" customHeight="1" x14ac:dyDescent="0.25">
      <c r="A13" s="4" t="s">
        <v>61</v>
      </c>
      <c r="B13" s="4" t="s">
        <v>85</v>
      </c>
      <c r="C13" s="4">
        <v>9800000012</v>
      </c>
      <c r="D13" s="4">
        <v>634</v>
      </c>
      <c r="E13" s="4" t="s">
        <v>86</v>
      </c>
    </row>
    <row r="14" spans="1:5" ht="15.75" customHeight="1" x14ac:dyDescent="0.25">
      <c r="A14" s="4" t="s">
        <v>63</v>
      </c>
      <c r="B14" s="4" t="s">
        <v>83</v>
      </c>
      <c r="C14" s="4">
        <v>9800000013</v>
      </c>
      <c r="D14" s="4">
        <v>99</v>
      </c>
      <c r="E14" s="4" t="s">
        <v>84</v>
      </c>
    </row>
    <row r="15" spans="1:5" ht="15.75" customHeight="1" x14ac:dyDescent="0.25">
      <c r="A15" s="4" t="s">
        <v>65</v>
      </c>
      <c r="B15" s="4" t="s">
        <v>85</v>
      </c>
      <c r="C15" s="4">
        <v>9800000014</v>
      </c>
      <c r="D15" s="4">
        <v>87</v>
      </c>
      <c r="E15" s="4" t="s">
        <v>86</v>
      </c>
    </row>
    <row r="16" spans="1:5" ht="15.75" customHeight="1" x14ac:dyDescent="0.25">
      <c r="A16" s="4" t="s">
        <v>67</v>
      </c>
      <c r="B16" s="4" t="s">
        <v>83</v>
      </c>
      <c r="C16" s="4">
        <v>9800000015</v>
      </c>
      <c r="D16" s="4">
        <v>36</v>
      </c>
      <c r="E16" s="4" t="s">
        <v>84</v>
      </c>
    </row>
    <row r="17" spans="1:5" ht="15.75" customHeight="1" x14ac:dyDescent="0.25">
      <c r="A17" s="4" t="s">
        <v>69</v>
      </c>
      <c r="B17" s="4" t="s">
        <v>85</v>
      </c>
      <c r="C17" s="4">
        <v>9800000016</v>
      </c>
      <c r="D17" s="4">
        <v>158.44999999999999</v>
      </c>
      <c r="E17" s="4" t="s">
        <v>86</v>
      </c>
    </row>
    <row r="18" spans="1:5" ht="15.75" customHeight="1" x14ac:dyDescent="0.25">
      <c r="A18" s="4" t="s">
        <v>71</v>
      </c>
      <c r="B18" s="4" t="s">
        <v>83</v>
      </c>
      <c r="C18" s="4">
        <v>9800000017</v>
      </c>
      <c r="D18" s="4">
        <v>89.12</v>
      </c>
      <c r="E18" s="4" t="s">
        <v>84</v>
      </c>
    </row>
    <row r="19" spans="1:5" ht="15.75" customHeight="1" x14ac:dyDescent="0.25">
      <c r="A19" s="4" t="s">
        <v>73</v>
      </c>
      <c r="B19" s="4" t="s">
        <v>85</v>
      </c>
      <c r="C19" s="4">
        <v>9800000018</v>
      </c>
      <c r="D19" s="4">
        <v>698.03</v>
      </c>
      <c r="E19" s="4" t="s">
        <v>86</v>
      </c>
    </row>
    <row r="20" spans="1:5" ht="15.75" customHeight="1" x14ac:dyDescent="0.25">
      <c r="A20" s="4" t="s">
        <v>75</v>
      </c>
      <c r="B20" s="4" t="s">
        <v>83</v>
      </c>
      <c r="C20" s="4">
        <v>9800000019</v>
      </c>
      <c r="D20" s="4">
        <v>888</v>
      </c>
      <c r="E20" s="4" t="s">
        <v>84</v>
      </c>
    </row>
    <row r="21" spans="1:5" ht="15.75" customHeight="1" x14ac:dyDescent="0.25">
      <c r="A21" s="4" t="s">
        <v>77</v>
      </c>
      <c r="B21" s="4" t="s">
        <v>85</v>
      </c>
      <c r="C21" s="4">
        <v>9800000020</v>
      </c>
      <c r="D21" s="4">
        <v>769</v>
      </c>
      <c r="E21" s="4" t="s">
        <v>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21"/>
  <sheetViews>
    <sheetView workbookViewId="0">
      <selection activeCell="H21" sqref="H21"/>
    </sheetView>
  </sheetViews>
  <sheetFormatPr defaultColWidth="12.6640625" defaultRowHeight="15.75" customHeight="1" x14ac:dyDescent="0.25"/>
  <cols>
    <col min="1" max="1" width="25" customWidth="1"/>
    <col min="2" max="2" width="15.6640625" customWidth="1"/>
    <col min="3" max="3" width="16.6640625" customWidth="1"/>
    <col min="4" max="4" width="18" customWidth="1"/>
    <col min="5" max="7" width="14.6640625" customWidth="1"/>
    <col min="8" max="8" width="16.44140625" customWidth="1"/>
    <col min="9" max="10" width="19" customWidth="1"/>
    <col min="11" max="11" width="17.33203125" customWidth="1"/>
  </cols>
  <sheetData>
    <row r="1" spans="1:10" ht="15.75" customHeight="1" x14ac:dyDescent="0.25">
      <c r="A1" s="3" t="s">
        <v>17</v>
      </c>
      <c r="B1" s="3" t="s">
        <v>87</v>
      </c>
      <c r="C1" s="3" t="s">
        <v>88</v>
      </c>
      <c r="D1" s="3" t="s">
        <v>89</v>
      </c>
      <c r="E1" s="3" t="s">
        <v>90</v>
      </c>
      <c r="F1" s="3" t="s">
        <v>91</v>
      </c>
      <c r="G1" s="3" t="s">
        <v>92</v>
      </c>
      <c r="H1" s="3" t="s">
        <v>93</v>
      </c>
      <c r="I1" s="3" t="s">
        <v>94</v>
      </c>
      <c r="J1" s="3" t="s">
        <v>95</v>
      </c>
    </row>
    <row r="2" spans="1:10" ht="15.75" customHeight="1" x14ac:dyDescent="0.25">
      <c r="A2" s="4" t="s">
        <v>25</v>
      </c>
      <c r="B2" s="4" t="s">
        <v>96</v>
      </c>
      <c r="C2" s="4" t="s">
        <v>97</v>
      </c>
      <c r="D2" s="4">
        <v>23.65</v>
      </c>
      <c r="H2" s="4">
        <v>650</v>
      </c>
      <c r="I2" s="4">
        <v>250</v>
      </c>
      <c r="J2" s="4" t="s">
        <v>98</v>
      </c>
    </row>
    <row r="3" spans="1:10" ht="15.75" customHeight="1" x14ac:dyDescent="0.25">
      <c r="A3" s="4" t="s">
        <v>31</v>
      </c>
      <c r="B3" s="4" t="s">
        <v>99</v>
      </c>
      <c r="C3" s="4" t="s">
        <v>97</v>
      </c>
      <c r="D3" s="4">
        <v>65</v>
      </c>
      <c r="H3" s="4">
        <v>1200</v>
      </c>
      <c r="I3" s="4">
        <v>360</v>
      </c>
      <c r="J3" s="4" t="s">
        <v>100</v>
      </c>
    </row>
    <row r="4" spans="1:10" ht="15.75" customHeight="1" x14ac:dyDescent="0.25">
      <c r="A4" s="4" t="s">
        <v>37</v>
      </c>
      <c r="B4" s="4" t="s">
        <v>101</v>
      </c>
      <c r="C4" s="4" t="s">
        <v>97</v>
      </c>
      <c r="D4" s="4">
        <v>45.9</v>
      </c>
      <c r="E4" s="4" t="s">
        <v>102</v>
      </c>
      <c r="F4" s="4" t="s">
        <v>195</v>
      </c>
      <c r="G4" s="4">
        <v>5</v>
      </c>
      <c r="H4" s="4">
        <v>880</v>
      </c>
      <c r="I4" s="4">
        <v>660</v>
      </c>
      <c r="J4" s="4" t="s">
        <v>103</v>
      </c>
    </row>
    <row r="5" spans="1:10" ht="15.75" customHeight="1" x14ac:dyDescent="0.25">
      <c r="A5" s="4" t="s">
        <v>42</v>
      </c>
      <c r="B5" s="4" t="s">
        <v>104</v>
      </c>
      <c r="C5" s="4" t="s">
        <v>97</v>
      </c>
      <c r="D5" s="4"/>
      <c r="E5" s="4" t="s">
        <v>195</v>
      </c>
      <c r="H5" s="4">
        <v>369</v>
      </c>
      <c r="I5" s="4">
        <v>65</v>
      </c>
      <c r="J5" s="4" t="s">
        <v>105</v>
      </c>
    </row>
    <row r="6" spans="1:10" ht="15.75" customHeight="1" x14ac:dyDescent="0.25">
      <c r="A6" s="4" t="s">
        <v>47</v>
      </c>
      <c r="B6" s="4" t="s">
        <v>106</v>
      </c>
      <c r="C6" s="4" t="s">
        <v>107</v>
      </c>
      <c r="D6" s="4"/>
      <c r="H6" s="4">
        <v>15000</v>
      </c>
      <c r="I6" s="4"/>
      <c r="J6" s="4" t="s">
        <v>108</v>
      </c>
    </row>
    <row r="7" spans="1:10" ht="15.75" customHeight="1" x14ac:dyDescent="0.25">
      <c r="A7" s="4" t="s">
        <v>50</v>
      </c>
      <c r="B7" s="4" t="s">
        <v>109</v>
      </c>
      <c r="C7" s="4" t="s">
        <v>97</v>
      </c>
      <c r="D7" s="4">
        <v>45.9</v>
      </c>
      <c r="E7" s="4" t="s">
        <v>110</v>
      </c>
      <c r="F7" s="4" t="s">
        <v>196</v>
      </c>
      <c r="G7" s="4">
        <v>6.9</v>
      </c>
      <c r="H7" s="4">
        <v>369.5</v>
      </c>
      <c r="I7" s="4">
        <v>66</v>
      </c>
      <c r="J7" s="4" t="s">
        <v>111</v>
      </c>
    </row>
    <row r="8" spans="1:10" ht="15.75" customHeight="1" x14ac:dyDescent="0.25">
      <c r="A8" s="4" t="s">
        <v>52</v>
      </c>
      <c r="B8" s="4" t="s">
        <v>112</v>
      </c>
      <c r="C8" s="4" t="s">
        <v>97</v>
      </c>
      <c r="D8" s="4">
        <v>45</v>
      </c>
      <c r="E8" s="4" t="s">
        <v>113</v>
      </c>
      <c r="H8" s="4">
        <v>656</v>
      </c>
      <c r="I8" s="4">
        <v>455</v>
      </c>
      <c r="J8" s="4" t="s">
        <v>114</v>
      </c>
    </row>
    <row r="9" spans="1:10" ht="15.75" customHeight="1" x14ac:dyDescent="0.25">
      <c r="A9" s="4" t="s">
        <v>54</v>
      </c>
      <c r="B9" s="4" t="s">
        <v>115</v>
      </c>
      <c r="C9" s="4" t="s">
        <v>97</v>
      </c>
      <c r="D9" s="4">
        <v>23.88</v>
      </c>
      <c r="E9" s="4" t="s">
        <v>116</v>
      </c>
      <c r="F9" s="4" t="s">
        <v>117</v>
      </c>
      <c r="G9" s="4">
        <v>1000</v>
      </c>
      <c r="H9" s="4">
        <v>986.6</v>
      </c>
      <c r="I9" s="4">
        <v>566</v>
      </c>
      <c r="J9" s="4" t="s">
        <v>118</v>
      </c>
    </row>
    <row r="10" spans="1:10" ht="15.75" customHeight="1" x14ac:dyDescent="0.25">
      <c r="A10" s="4" t="s">
        <v>56</v>
      </c>
      <c r="B10" s="4" t="s">
        <v>119</v>
      </c>
      <c r="C10" s="4" t="s">
        <v>97</v>
      </c>
      <c r="D10" s="4">
        <v>12.06</v>
      </c>
      <c r="H10" s="4">
        <v>650</v>
      </c>
      <c r="I10" s="4"/>
      <c r="J10" s="4" t="s">
        <v>120</v>
      </c>
    </row>
    <row r="11" spans="1:10" ht="15.75" customHeight="1" x14ac:dyDescent="0.25">
      <c r="A11" s="4" t="s">
        <v>58</v>
      </c>
      <c r="B11" s="4" t="s">
        <v>121</v>
      </c>
      <c r="C11" s="4" t="s">
        <v>97</v>
      </c>
      <c r="D11" s="4">
        <v>9</v>
      </c>
      <c r="E11" s="4" t="s">
        <v>102</v>
      </c>
      <c r="H11" s="4">
        <v>986</v>
      </c>
      <c r="I11" s="4">
        <v>653</v>
      </c>
      <c r="J11" s="4" t="s">
        <v>122</v>
      </c>
    </row>
    <row r="12" spans="1:10" ht="15.75" customHeight="1" x14ac:dyDescent="0.25">
      <c r="A12" s="4" t="s">
        <v>60</v>
      </c>
      <c r="B12" s="4" t="s">
        <v>123</v>
      </c>
      <c r="C12" s="4" t="s">
        <v>107</v>
      </c>
      <c r="D12" s="4"/>
      <c r="H12" s="4">
        <v>8000</v>
      </c>
      <c r="I12" s="4"/>
      <c r="J12" s="4" t="s">
        <v>124</v>
      </c>
    </row>
    <row r="13" spans="1:10" ht="15.75" customHeight="1" x14ac:dyDescent="0.25">
      <c r="A13" s="4" t="s">
        <v>62</v>
      </c>
      <c r="B13" s="4" t="s">
        <v>125</v>
      </c>
      <c r="C13" s="4" t="s">
        <v>97</v>
      </c>
      <c r="D13" s="4">
        <v>52.36</v>
      </c>
      <c r="E13" s="4" t="s">
        <v>102</v>
      </c>
      <c r="F13" s="4" t="s">
        <v>195</v>
      </c>
      <c r="G13" s="4">
        <v>6.6</v>
      </c>
      <c r="H13" s="4">
        <v>980</v>
      </c>
      <c r="I13" s="4">
        <v>65.650000000000006</v>
      </c>
      <c r="J13" s="4" t="s">
        <v>126</v>
      </c>
    </row>
    <row r="14" spans="1:10" ht="15.75" customHeight="1" x14ac:dyDescent="0.25">
      <c r="A14" s="4" t="s">
        <v>64</v>
      </c>
      <c r="B14" s="4" t="s">
        <v>127</v>
      </c>
      <c r="C14" s="4" t="s">
        <v>97</v>
      </c>
      <c r="D14" s="4">
        <v>12</v>
      </c>
      <c r="E14" s="4" t="s">
        <v>128</v>
      </c>
      <c r="H14" s="4">
        <v>875</v>
      </c>
      <c r="I14" s="4">
        <v>69.5</v>
      </c>
      <c r="J14" s="4" t="s">
        <v>129</v>
      </c>
    </row>
    <row r="15" spans="1:10" ht="15.75" customHeight="1" x14ac:dyDescent="0.25">
      <c r="A15" s="4" t="s">
        <v>130</v>
      </c>
      <c r="B15" s="4" t="s">
        <v>131</v>
      </c>
      <c r="C15" s="4" t="s">
        <v>97</v>
      </c>
      <c r="D15" s="4">
        <v>36</v>
      </c>
      <c r="E15" s="4" t="s">
        <v>132</v>
      </c>
      <c r="F15" s="4" t="s">
        <v>195</v>
      </c>
      <c r="G15" s="4">
        <v>12</v>
      </c>
      <c r="H15" s="4">
        <v>458.6</v>
      </c>
      <c r="I15" s="4">
        <v>69.03</v>
      </c>
      <c r="J15" s="4" t="s">
        <v>133</v>
      </c>
    </row>
    <row r="16" spans="1:10" ht="15.75" customHeight="1" x14ac:dyDescent="0.25">
      <c r="A16" s="4" t="s">
        <v>68</v>
      </c>
      <c r="B16" s="4" t="s">
        <v>134</v>
      </c>
      <c r="C16" s="4" t="s">
        <v>97</v>
      </c>
      <c r="D16" s="4">
        <v>25.9</v>
      </c>
      <c r="E16" s="4" t="s">
        <v>135</v>
      </c>
      <c r="H16" s="4">
        <v>788</v>
      </c>
      <c r="I16" s="4">
        <v>69</v>
      </c>
      <c r="J16" s="4" t="s">
        <v>136</v>
      </c>
    </row>
    <row r="17" spans="1:10" ht="15.75" customHeight="1" x14ac:dyDescent="0.25">
      <c r="A17" s="4" t="s">
        <v>70</v>
      </c>
      <c r="B17" s="4" t="s">
        <v>137</v>
      </c>
      <c r="C17" s="4" t="s">
        <v>107</v>
      </c>
      <c r="D17" s="4"/>
      <c r="H17" s="4">
        <v>3636.69</v>
      </c>
      <c r="I17" s="4"/>
      <c r="J17" s="4" t="s">
        <v>138</v>
      </c>
    </row>
    <row r="18" spans="1:10" ht="15.75" customHeight="1" x14ac:dyDescent="0.25">
      <c r="A18" s="4" t="s">
        <v>72</v>
      </c>
      <c r="B18" s="4" t="s">
        <v>139</v>
      </c>
      <c r="C18" s="4" t="s">
        <v>97</v>
      </c>
      <c r="D18" s="4">
        <v>45.6</v>
      </c>
      <c r="E18" s="4" t="s">
        <v>140</v>
      </c>
      <c r="F18" s="4" t="s">
        <v>141</v>
      </c>
      <c r="G18" s="4">
        <v>22.3</v>
      </c>
      <c r="H18" s="4">
        <v>458.56</v>
      </c>
      <c r="I18" s="4"/>
      <c r="J18" s="4" t="s">
        <v>142</v>
      </c>
    </row>
    <row r="19" spans="1:10" ht="15.75" customHeight="1" x14ac:dyDescent="0.25">
      <c r="A19" s="4" t="s">
        <v>74</v>
      </c>
      <c r="B19" s="4" t="s">
        <v>143</v>
      </c>
      <c r="C19" s="4" t="s">
        <v>97</v>
      </c>
      <c r="D19" s="4">
        <v>78</v>
      </c>
      <c r="H19" s="4">
        <v>4586</v>
      </c>
      <c r="I19" s="4">
        <v>3000</v>
      </c>
      <c r="J19" s="4" t="s">
        <v>144</v>
      </c>
    </row>
    <row r="20" spans="1:10" ht="15.75" customHeight="1" x14ac:dyDescent="0.25">
      <c r="A20" s="4" t="s">
        <v>76</v>
      </c>
      <c r="B20" s="4" t="s">
        <v>145</v>
      </c>
      <c r="C20" s="4" t="s">
        <v>107</v>
      </c>
      <c r="D20" s="4"/>
      <c r="H20" s="4">
        <v>4555</v>
      </c>
      <c r="I20" s="4"/>
      <c r="J20" s="4" t="s">
        <v>146</v>
      </c>
    </row>
    <row r="21" spans="1:10" ht="15.75" customHeight="1" x14ac:dyDescent="0.25">
      <c r="A21" s="4" t="s">
        <v>78</v>
      </c>
      <c r="B21" s="4" t="s">
        <v>147</v>
      </c>
      <c r="C21" s="4" t="s">
        <v>97</v>
      </c>
      <c r="D21" s="4">
        <v>36.630000000000003</v>
      </c>
      <c r="E21" s="4" t="s">
        <v>102</v>
      </c>
      <c r="F21" s="4" t="s">
        <v>148</v>
      </c>
      <c r="G21" s="4">
        <v>12</v>
      </c>
      <c r="H21" s="4">
        <v>955.99</v>
      </c>
      <c r="I21" s="4">
        <v>588.88</v>
      </c>
      <c r="J21" s="4" t="s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1"/>
  <sheetViews>
    <sheetView workbookViewId="0">
      <selection activeCell="B19" sqref="B19"/>
    </sheetView>
  </sheetViews>
  <sheetFormatPr defaultColWidth="12.6640625" defaultRowHeight="15.75" customHeight="1" x14ac:dyDescent="0.25"/>
  <cols>
    <col min="1" max="1" width="20.33203125" customWidth="1"/>
    <col min="2" max="2" width="14.6640625" customWidth="1"/>
    <col min="3" max="3" width="21.33203125" customWidth="1"/>
    <col min="4" max="4" width="21.6640625" customWidth="1"/>
    <col min="5" max="5" width="15.6640625" customWidth="1"/>
    <col min="6" max="6" width="17.6640625" customWidth="1"/>
    <col min="7" max="7" width="30" customWidth="1"/>
  </cols>
  <sheetData>
    <row r="1" spans="1:7" ht="15.75" customHeight="1" x14ac:dyDescent="0.25">
      <c r="A1" s="3" t="s">
        <v>150</v>
      </c>
      <c r="B1" s="3" t="s">
        <v>17</v>
      </c>
      <c r="C1" s="3" t="s">
        <v>151</v>
      </c>
      <c r="D1" s="3" t="s">
        <v>152</v>
      </c>
      <c r="E1" s="3" t="s">
        <v>153</v>
      </c>
      <c r="F1" s="3" t="s">
        <v>154</v>
      </c>
      <c r="G1" s="3" t="s">
        <v>155</v>
      </c>
    </row>
    <row r="2" spans="1:7" ht="15.75" customHeight="1" x14ac:dyDescent="0.25">
      <c r="A2" s="4" t="s">
        <v>156</v>
      </c>
      <c r="B2" s="4" t="s">
        <v>25</v>
      </c>
      <c r="C2" s="4">
        <v>26.5</v>
      </c>
      <c r="E2" s="4">
        <v>562</v>
      </c>
    </row>
    <row r="3" spans="1:7" ht="15.75" customHeight="1" x14ac:dyDescent="0.25">
      <c r="A3" s="4" t="s">
        <v>157</v>
      </c>
      <c r="B3" s="4" t="s">
        <v>37</v>
      </c>
      <c r="C3" s="4">
        <v>45</v>
      </c>
      <c r="D3" s="4" t="s">
        <v>158</v>
      </c>
      <c r="E3" s="4">
        <v>45.69</v>
      </c>
    </row>
    <row r="4" spans="1:7" ht="15.75" customHeight="1" x14ac:dyDescent="0.25">
      <c r="A4" s="4" t="s">
        <v>156</v>
      </c>
      <c r="B4" s="4" t="s">
        <v>42</v>
      </c>
      <c r="C4" s="4">
        <v>36.4</v>
      </c>
      <c r="E4" s="4">
        <v>69.400000000000006</v>
      </c>
    </row>
    <row r="5" spans="1:7" ht="15.75" customHeight="1" x14ac:dyDescent="0.25">
      <c r="A5" s="4" t="s">
        <v>157</v>
      </c>
      <c r="B5" s="4" t="s">
        <v>31</v>
      </c>
      <c r="C5" s="4">
        <v>30.3</v>
      </c>
      <c r="E5" s="4">
        <v>566.54999999999995</v>
      </c>
    </row>
    <row r="6" spans="1:7" ht="15.75" customHeight="1" x14ac:dyDescent="0.25">
      <c r="A6" s="4" t="s">
        <v>156</v>
      </c>
      <c r="B6" s="4" t="s">
        <v>25</v>
      </c>
      <c r="C6" s="4">
        <v>12.06</v>
      </c>
      <c r="E6" s="4">
        <v>650</v>
      </c>
    </row>
    <row r="7" spans="1:7" ht="15.75" customHeight="1" x14ac:dyDescent="0.25">
      <c r="A7" s="4" t="s">
        <v>157</v>
      </c>
      <c r="B7" s="4" t="s">
        <v>58</v>
      </c>
      <c r="C7" s="4">
        <v>9</v>
      </c>
      <c r="D7" s="4" t="s">
        <v>159</v>
      </c>
      <c r="E7" s="4">
        <v>780</v>
      </c>
    </row>
    <row r="8" spans="1:7" ht="15.75" customHeight="1" x14ac:dyDescent="0.25">
      <c r="A8" s="4" t="s">
        <v>156</v>
      </c>
      <c r="B8" s="4" t="s">
        <v>74</v>
      </c>
      <c r="C8" s="4">
        <v>7.6</v>
      </c>
      <c r="E8" s="4">
        <v>65.98</v>
      </c>
    </row>
    <row r="9" spans="1:7" ht="15.75" customHeight="1" x14ac:dyDescent="0.25">
      <c r="A9" s="4" t="s">
        <v>157</v>
      </c>
      <c r="B9" s="4" t="s">
        <v>56</v>
      </c>
      <c r="C9" s="4">
        <v>53.6</v>
      </c>
      <c r="E9" s="4">
        <v>32.33</v>
      </c>
    </row>
    <row r="10" spans="1:7" ht="15.75" customHeight="1" x14ac:dyDescent="0.25">
      <c r="A10" s="4" t="s">
        <v>156</v>
      </c>
      <c r="B10" s="4" t="s">
        <v>54</v>
      </c>
      <c r="C10" s="4">
        <v>12.6</v>
      </c>
      <c r="D10" s="4" t="s">
        <v>159</v>
      </c>
      <c r="E10" s="4">
        <v>635.9</v>
      </c>
    </row>
    <row r="11" spans="1:7" ht="15.75" customHeight="1" x14ac:dyDescent="0.25">
      <c r="A11" s="4" t="s">
        <v>157</v>
      </c>
      <c r="B11" s="4" t="s">
        <v>64</v>
      </c>
      <c r="C11" s="4">
        <v>25.9</v>
      </c>
      <c r="D11" s="4" t="s">
        <v>159</v>
      </c>
      <c r="E11" s="4">
        <v>850</v>
      </c>
    </row>
    <row r="12" spans="1:7" ht="15.75" customHeight="1" x14ac:dyDescent="0.25">
      <c r="A12" s="4" t="s">
        <v>156</v>
      </c>
      <c r="B12" s="4" t="s">
        <v>130</v>
      </c>
      <c r="C12" s="4">
        <v>5</v>
      </c>
      <c r="D12" s="4" t="s">
        <v>159</v>
      </c>
      <c r="E12" s="4">
        <v>1220</v>
      </c>
    </row>
    <row r="13" spans="1:7" ht="15.75" customHeight="1" x14ac:dyDescent="0.25">
      <c r="A13" s="4" t="s">
        <v>157</v>
      </c>
      <c r="B13" s="4" t="s">
        <v>64</v>
      </c>
      <c r="C13" s="4">
        <v>6</v>
      </c>
      <c r="D13" s="4" t="s">
        <v>159</v>
      </c>
      <c r="E13" s="4">
        <v>456</v>
      </c>
    </row>
    <row r="14" spans="1:7" ht="15.75" customHeight="1" x14ac:dyDescent="0.25">
      <c r="A14" s="4" t="s">
        <v>156</v>
      </c>
      <c r="B14" s="4" t="s">
        <v>72</v>
      </c>
      <c r="C14" s="4">
        <v>9</v>
      </c>
      <c r="D14" s="4" t="s">
        <v>158</v>
      </c>
      <c r="E14" s="4">
        <v>98.45</v>
      </c>
    </row>
    <row r="15" spans="1:7" ht="15.75" customHeight="1" x14ac:dyDescent="0.25">
      <c r="A15" s="4" t="s">
        <v>157</v>
      </c>
      <c r="B15" s="4" t="s">
        <v>37</v>
      </c>
      <c r="C15" s="4">
        <v>7.9</v>
      </c>
      <c r="D15" s="4" t="s">
        <v>159</v>
      </c>
      <c r="E15" s="4">
        <v>875.9</v>
      </c>
    </row>
    <row r="16" spans="1:7" ht="15.75" customHeight="1" x14ac:dyDescent="0.25">
      <c r="A16" s="4" t="s">
        <v>156</v>
      </c>
      <c r="B16" s="4" t="s">
        <v>56</v>
      </c>
      <c r="C16" s="4">
        <v>8.9</v>
      </c>
      <c r="E16" s="4">
        <v>452.96</v>
      </c>
    </row>
    <row r="17" spans="1:5" ht="15.75" customHeight="1" x14ac:dyDescent="0.25">
      <c r="A17" s="4" t="s">
        <v>157</v>
      </c>
      <c r="B17" s="4" t="s">
        <v>130</v>
      </c>
      <c r="C17" s="4">
        <v>9.6</v>
      </c>
      <c r="D17" s="4" t="s">
        <v>158</v>
      </c>
      <c r="E17" s="4">
        <v>365.9</v>
      </c>
    </row>
    <row r="18" spans="1:5" ht="15.75" customHeight="1" x14ac:dyDescent="0.25">
      <c r="A18" s="4" t="s">
        <v>156</v>
      </c>
      <c r="B18" s="4" t="s">
        <v>50</v>
      </c>
      <c r="C18" s="4">
        <v>32.69</v>
      </c>
      <c r="D18" s="4" t="s">
        <v>158</v>
      </c>
      <c r="E18" s="4">
        <v>425.3</v>
      </c>
    </row>
    <row r="19" spans="1:5" ht="15.75" customHeight="1" x14ac:dyDescent="0.25">
      <c r="A19" s="4" t="s">
        <v>157</v>
      </c>
      <c r="B19" s="4" t="s">
        <v>78</v>
      </c>
      <c r="C19" s="4">
        <v>80.09</v>
      </c>
      <c r="D19" s="4" t="s">
        <v>158</v>
      </c>
      <c r="E19" s="4">
        <v>690.6</v>
      </c>
    </row>
    <row r="20" spans="1:5" ht="15.75" customHeight="1" x14ac:dyDescent="0.25">
      <c r="A20" s="4" t="s">
        <v>156</v>
      </c>
      <c r="B20" s="4" t="s">
        <v>37</v>
      </c>
      <c r="C20" s="4">
        <v>90.89</v>
      </c>
      <c r="D20" s="4" t="s">
        <v>158</v>
      </c>
      <c r="E20" s="4">
        <v>120.93</v>
      </c>
    </row>
    <row r="21" spans="1:5" ht="15.75" customHeight="1" x14ac:dyDescent="0.25">
      <c r="A21" s="4" t="s">
        <v>157</v>
      </c>
      <c r="B21" s="4" t="s">
        <v>54</v>
      </c>
      <c r="C21" s="4">
        <v>63.36</v>
      </c>
      <c r="D21" s="4" t="s">
        <v>158</v>
      </c>
      <c r="E21" s="4">
        <v>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5"/>
  <sheetViews>
    <sheetView tabSelected="1" workbookViewId="0">
      <selection activeCell="A4" sqref="A4"/>
    </sheetView>
  </sheetViews>
  <sheetFormatPr defaultColWidth="12.6640625" defaultRowHeight="15.75" customHeight="1" x14ac:dyDescent="0.25"/>
  <cols>
    <col min="1" max="1" width="25" customWidth="1"/>
  </cols>
  <sheetData>
    <row r="1" spans="1:2" ht="15.75" customHeight="1" x14ac:dyDescent="0.25">
      <c r="A1" s="3" t="s">
        <v>20</v>
      </c>
      <c r="B1" s="3" t="s">
        <v>160</v>
      </c>
    </row>
    <row r="2" spans="1:2" ht="15.75" customHeight="1" x14ac:dyDescent="0.25">
      <c r="A2" s="4" t="s">
        <v>26</v>
      </c>
      <c r="B2" s="4" t="s">
        <v>26</v>
      </c>
    </row>
    <row r="3" spans="1:2" ht="15.75" customHeight="1" x14ac:dyDescent="0.25">
      <c r="A3" s="4" t="s">
        <v>32</v>
      </c>
      <c r="B3" s="4" t="s">
        <v>161</v>
      </c>
    </row>
    <row r="4" spans="1:2" ht="15.75" customHeight="1" x14ac:dyDescent="0.25">
      <c r="A4" s="4" t="s">
        <v>38</v>
      </c>
      <c r="B4" s="4" t="s">
        <v>162</v>
      </c>
    </row>
    <row r="5" spans="1:2" ht="15.75" customHeight="1" x14ac:dyDescent="0.25">
      <c r="A5" s="4" t="s">
        <v>43</v>
      </c>
      <c r="B5" s="4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"/>
  <sheetViews>
    <sheetView workbookViewId="0"/>
  </sheetViews>
  <sheetFormatPr defaultColWidth="12.6640625" defaultRowHeight="15.75" customHeight="1" x14ac:dyDescent="0.25"/>
  <cols>
    <col min="1" max="1" width="14.6640625" customWidth="1"/>
    <col min="2" max="2" width="21.33203125" customWidth="1"/>
    <col min="3" max="3" width="18.44140625" customWidth="1"/>
    <col min="4" max="4" width="15.6640625" customWidth="1"/>
    <col min="5" max="5" width="20.109375" customWidth="1"/>
    <col min="6" max="6" width="30" customWidth="1"/>
  </cols>
  <sheetData>
    <row r="1" spans="1:6" ht="15.75" customHeight="1" x14ac:dyDescent="0.25">
      <c r="A1" s="3" t="s">
        <v>163</v>
      </c>
      <c r="B1" s="3" t="s">
        <v>164</v>
      </c>
      <c r="C1" s="3" t="s">
        <v>165</v>
      </c>
      <c r="D1" s="3" t="s">
        <v>166</v>
      </c>
      <c r="E1" s="3" t="s">
        <v>154</v>
      </c>
      <c r="F1" s="3" t="s">
        <v>155</v>
      </c>
    </row>
    <row r="2" spans="1:6" ht="15.75" customHeight="1" x14ac:dyDescent="0.25">
      <c r="A2" s="4" t="s">
        <v>156</v>
      </c>
      <c r="B2" s="4" t="s">
        <v>26</v>
      </c>
      <c r="D2" s="4">
        <v>4560</v>
      </c>
    </row>
    <row r="3" spans="1:6" ht="15.75" customHeight="1" x14ac:dyDescent="0.25">
      <c r="A3" s="4" t="s">
        <v>157</v>
      </c>
      <c r="B3" s="4" t="s">
        <v>32</v>
      </c>
      <c r="D3" s="4">
        <v>56.36</v>
      </c>
    </row>
    <row r="4" spans="1:6" ht="15.75" customHeight="1" x14ac:dyDescent="0.25">
      <c r="A4" s="4" t="s">
        <v>167</v>
      </c>
      <c r="B4" s="4" t="s">
        <v>38</v>
      </c>
      <c r="C4" s="4" t="s">
        <v>26</v>
      </c>
      <c r="D4" s="4">
        <v>214.98</v>
      </c>
    </row>
    <row r="5" spans="1:6" ht="15.75" customHeight="1" x14ac:dyDescent="0.25">
      <c r="A5" s="4" t="s">
        <v>156</v>
      </c>
      <c r="B5" s="4" t="s">
        <v>43</v>
      </c>
      <c r="D5" s="4">
        <v>3200</v>
      </c>
    </row>
    <row r="6" spans="1:6" ht="15.75" customHeight="1" x14ac:dyDescent="0.25">
      <c r="A6" s="4" t="s">
        <v>167</v>
      </c>
      <c r="B6" s="4" t="s">
        <v>26</v>
      </c>
      <c r="C6" s="4" t="s">
        <v>43</v>
      </c>
      <c r="D6" s="4">
        <v>123.6</v>
      </c>
    </row>
    <row r="7" spans="1:6" ht="15.75" customHeight="1" x14ac:dyDescent="0.25">
      <c r="A7" s="4" t="s">
        <v>157</v>
      </c>
      <c r="B7" s="4" t="s">
        <v>26</v>
      </c>
      <c r="D7" s="4">
        <v>5699.6</v>
      </c>
    </row>
    <row r="8" spans="1:6" ht="15.75" customHeight="1" x14ac:dyDescent="0.25">
      <c r="A8" s="4" t="s">
        <v>156</v>
      </c>
      <c r="B8" s="4" t="s">
        <v>32</v>
      </c>
      <c r="D8" s="4">
        <v>458.5</v>
      </c>
    </row>
    <row r="9" spans="1:6" ht="15.75" customHeight="1" x14ac:dyDescent="0.25">
      <c r="A9" s="4" t="s">
        <v>167</v>
      </c>
      <c r="B9" s="4" t="s">
        <v>43</v>
      </c>
      <c r="C9" s="4" t="s">
        <v>38</v>
      </c>
      <c r="D9" s="4">
        <v>12.66</v>
      </c>
    </row>
    <row r="10" spans="1:6" ht="15.75" customHeight="1" x14ac:dyDescent="0.25">
      <c r="A10" s="4" t="s">
        <v>156</v>
      </c>
      <c r="B10" s="4" t="s">
        <v>38</v>
      </c>
      <c r="D10" s="4">
        <v>800</v>
      </c>
    </row>
    <row r="11" spans="1:6" ht="15.75" customHeight="1" x14ac:dyDescent="0.25">
      <c r="A11" s="4" t="s">
        <v>157</v>
      </c>
      <c r="B11" s="4" t="s">
        <v>32</v>
      </c>
      <c r="D11" s="4">
        <v>700</v>
      </c>
    </row>
    <row r="12" spans="1:6" ht="15.75" customHeight="1" x14ac:dyDescent="0.25">
      <c r="A12" s="4" t="s">
        <v>157</v>
      </c>
      <c r="B12" s="4" t="s">
        <v>26</v>
      </c>
      <c r="D12" s="4">
        <v>535.36</v>
      </c>
    </row>
    <row r="13" spans="1:6" ht="15.75" customHeight="1" x14ac:dyDescent="0.25">
      <c r="A13" s="4" t="s">
        <v>156</v>
      </c>
      <c r="B13" s="4" t="s">
        <v>38</v>
      </c>
      <c r="D13" s="4">
        <v>45.96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21"/>
  <sheetViews>
    <sheetView workbookViewId="0">
      <selection activeCell="D27" sqref="D27"/>
    </sheetView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168</v>
      </c>
      <c r="B1" s="3" t="s">
        <v>14</v>
      </c>
      <c r="C1" s="3" t="s">
        <v>169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23</v>
      </c>
      <c r="C2" s="4">
        <v>500</v>
      </c>
      <c r="D2" s="4" t="s">
        <v>32</v>
      </c>
    </row>
    <row r="3" spans="1:7" ht="15.75" customHeight="1" x14ac:dyDescent="0.25">
      <c r="A3" s="4">
        <v>2</v>
      </c>
      <c r="B3" s="10" t="s">
        <v>35</v>
      </c>
      <c r="C3" s="4">
        <v>65.650000000000006</v>
      </c>
      <c r="D3" s="4" t="s">
        <v>38</v>
      </c>
    </row>
    <row r="4" spans="1:7" ht="15.75" customHeight="1" x14ac:dyDescent="0.25">
      <c r="A4" s="4">
        <v>3</v>
      </c>
      <c r="B4" s="10" t="s">
        <v>46</v>
      </c>
      <c r="C4" s="4">
        <v>123.54</v>
      </c>
      <c r="D4" s="4" t="s">
        <v>26</v>
      </c>
    </row>
    <row r="5" spans="1:7" ht="15.75" customHeight="1" x14ac:dyDescent="0.25">
      <c r="A5" s="4">
        <v>4</v>
      </c>
      <c r="B5" s="10" t="s">
        <v>49</v>
      </c>
      <c r="C5" s="4">
        <v>8999</v>
      </c>
      <c r="D5" s="4" t="s">
        <v>43</v>
      </c>
    </row>
    <row r="6" spans="1:7" ht="15.75" customHeight="1" x14ac:dyDescent="0.25">
      <c r="A6" s="4">
        <v>5</v>
      </c>
      <c r="B6" s="4" t="s">
        <v>61</v>
      </c>
      <c r="C6" s="4">
        <v>960.36</v>
      </c>
      <c r="D6" s="4" t="s">
        <v>38</v>
      </c>
    </row>
    <row r="7" spans="1:7" ht="15.75" customHeight="1" x14ac:dyDescent="0.25">
      <c r="A7" s="4">
        <v>6</v>
      </c>
      <c r="B7" s="10" t="s">
        <v>77</v>
      </c>
      <c r="C7" s="4">
        <v>456.36</v>
      </c>
      <c r="D7" s="4" t="s">
        <v>26</v>
      </c>
    </row>
    <row r="8" spans="1:7" ht="15.75" customHeight="1" x14ac:dyDescent="0.25">
      <c r="A8" s="4">
        <v>7</v>
      </c>
      <c r="B8" s="10" t="s">
        <v>75</v>
      </c>
      <c r="C8" s="4">
        <v>259.45</v>
      </c>
      <c r="D8" s="4" t="s">
        <v>26</v>
      </c>
    </row>
    <row r="9" spans="1:7" ht="15.75" customHeight="1" x14ac:dyDescent="0.25">
      <c r="A9" s="4">
        <v>8</v>
      </c>
      <c r="B9" s="10" t="s">
        <v>71</v>
      </c>
      <c r="C9" s="4">
        <v>780</v>
      </c>
      <c r="D9" s="4" t="s">
        <v>38</v>
      </c>
    </row>
    <row r="10" spans="1:7" ht="15.75" customHeight="1" x14ac:dyDescent="0.25">
      <c r="A10" s="4">
        <v>9</v>
      </c>
      <c r="B10" s="4" t="s">
        <v>46</v>
      </c>
      <c r="C10" s="4">
        <v>563</v>
      </c>
      <c r="D10" s="4" t="s">
        <v>32</v>
      </c>
    </row>
    <row r="11" spans="1:7" ht="15.75" customHeight="1" x14ac:dyDescent="0.25">
      <c r="A11" s="4">
        <v>10</v>
      </c>
      <c r="B11" s="10" t="s">
        <v>67</v>
      </c>
      <c r="C11" s="4">
        <v>210.6</v>
      </c>
      <c r="D11" s="4" t="s">
        <v>32</v>
      </c>
    </row>
    <row r="12" spans="1:7" ht="15.75" customHeight="1" x14ac:dyDescent="0.25">
      <c r="A12" s="4">
        <v>11</v>
      </c>
      <c r="B12" s="10" t="s">
        <v>59</v>
      </c>
      <c r="C12" s="4">
        <v>9850</v>
      </c>
      <c r="D12" s="4" t="s">
        <v>43</v>
      </c>
    </row>
    <row r="13" spans="1:7" ht="15.75" customHeight="1" x14ac:dyDescent="0.25">
      <c r="A13" s="4">
        <v>12</v>
      </c>
      <c r="B13" s="10" t="s">
        <v>57</v>
      </c>
      <c r="C13" s="4">
        <v>78.599999999999994</v>
      </c>
      <c r="D13" s="4" t="s">
        <v>26</v>
      </c>
    </row>
    <row r="14" spans="1:7" ht="15.75" customHeight="1" x14ac:dyDescent="0.25">
      <c r="A14" s="4">
        <v>13</v>
      </c>
      <c r="B14" s="10" t="s">
        <v>46</v>
      </c>
      <c r="C14" s="4">
        <v>4566</v>
      </c>
      <c r="D14" s="4" t="s">
        <v>26</v>
      </c>
    </row>
    <row r="15" spans="1:7" ht="15.75" customHeight="1" x14ac:dyDescent="0.25">
      <c r="A15" s="4">
        <v>14</v>
      </c>
      <c r="B15" s="10" t="s">
        <v>49</v>
      </c>
      <c r="C15" s="4">
        <v>20.03</v>
      </c>
      <c r="D15" s="4" t="s">
        <v>43</v>
      </c>
    </row>
    <row r="16" spans="1:7" ht="15.75" customHeight="1" x14ac:dyDescent="0.25">
      <c r="A16" s="4">
        <v>15</v>
      </c>
      <c r="B16" s="10" t="s">
        <v>49</v>
      </c>
      <c r="C16" s="4">
        <v>98.4</v>
      </c>
      <c r="D16" s="4" t="s">
        <v>38</v>
      </c>
    </row>
    <row r="17" spans="1:4" ht="15.75" customHeight="1" x14ac:dyDescent="0.25">
      <c r="A17" s="4">
        <v>16</v>
      </c>
      <c r="B17" s="10" t="s">
        <v>55</v>
      </c>
      <c r="C17" s="4">
        <v>56.6</v>
      </c>
      <c r="D17" s="4" t="s">
        <v>43</v>
      </c>
    </row>
    <row r="18" spans="1:4" ht="15.75" customHeight="1" x14ac:dyDescent="0.25">
      <c r="A18" s="4">
        <v>17</v>
      </c>
      <c r="B18" s="10" t="s">
        <v>73</v>
      </c>
      <c r="C18" s="4">
        <v>79.5</v>
      </c>
      <c r="D18" s="4" t="s">
        <v>26</v>
      </c>
    </row>
    <row r="19" spans="1:4" ht="15.75" customHeight="1" x14ac:dyDescent="0.25">
      <c r="A19" s="4">
        <v>18</v>
      </c>
      <c r="B19" s="10" t="s">
        <v>69</v>
      </c>
      <c r="C19" s="4">
        <v>42.3</v>
      </c>
      <c r="D19" s="4" t="s">
        <v>32</v>
      </c>
    </row>
    <row r="20" spans="1:4" ht="15.75" customHeight="1" x14ac:dyDescent="0.25">
      <c r="A20" s="4">
        <v>19</v>
      </c>
      <c r="B20" s="10" t="s">
        <v>63</v>
      </c>
      <c r="C20" s="4">
        <v>12.6</v>
      </c>
      <c r="D20" s="4" t="s">
        <v>32</v>
      </c>
    </row>
    <row r="21" spans="1:4" ht="15.75" customHeight="1" x14ac:dyDescent="0.25">
      <c r="A21" s="4">
        <v>20</v>
      </c>
      <c r="B21" s="10" t="s">
        <v>61</v>
      </c>
      <c r="C21" s="4">
        <v>69.64</v>
      </c>
      <c r="D21" s="4" t="s">
        <v>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21"/>
  <sheetViews>
    <sheetView workbookViewId="0"/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168</v>
      </c>
      <c r="B1" s="3" t="s">
        <v>14</v>
      </c>
      <c r="C1" s="3" t="s">
        <v>172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49</v>
      </c>
      <c r="C2" s="4">
        <v>800</v>
      </c>
      <c r="D2" s="4" t="s">
        <v>38</v>
      </c>
    </row>
    <row r="3" spans="1:7" ht="15.75" customHeight="1" x14ac:dyDescent="0.25">
      <c r="A3" s="4">
        <v>2</v>
      </c>
      <c r="B3" s="10" t="s">
        <v>41</v>
      </c>
      <c r="C3" s="4">
        <v>546.69000000000005</v>
      </c>
      <c r="D3" s="4" t="s">
        <v>32</v>
      </c>
    </row>
    <row r="4" spans="1:7" ht="15.75" customHeight="1" x14ac:dyDescent="0.25">
      <c r="A4" s="4">
        <v>3</v>
      </c>
      <c r="B4" s="10" t="s">
        <v>77</v>
      </c>
      <c r="C4" s="4">
        <v>123.88</v>
      </c>
      <c r="D4" s="4" t="s">
        <v>26</v>
      </c>
    </row>
    <row r="5" spans="1:7" ht="15.75" customHeight="1" x14ac:dyDescent="0.25">
      <c r="A5" s="4">
        <v>4</v>
      </c>
      <c r="B5" s="10" t="s">
        <v>63</v>
      </c>
      <c r="C5" s="4">
        <v>5000</v>
      </c>
      <c r="D5" s="4" t="s">
        <v>38</v>
      </c>
    </row>
    <row r="6" spans="1:7" ht="15.75" customHeight="1" x14ac:dyDescent="0.25">
      <c r="A6" s="4">
        <v>5</v>
      </c>
      <c r="B6" s="4" t="s">
        <v>67</v>
      </c>
      <c r="C6" s="4">
        <v>596.6</v>
      </c>
      <c r="D6" s="4" t="s">
        <v>43</v>
      </c>
    </row>
    <row r="7" spans="1:7" ht="15.75" customHeight="1" x14ac:dyDescent="0.25">
      <c r="A7" s="4">
        <v>6</v>
      </c>
      <c r="B7" s="10" t="s">
        <v>59</v>
      </c>
      <c r="C7" s="4">
        <v>785</v>
      </c>
      <c r="D7" s="4" t="s">
        <v>32</v>
      </c>
    </row>
    <row r="8" spans="1:7" ht="15.75" customHeight="1" x14ac:dyDescent="0.25">
      <c r="A8" s="4">
        <v>7</v>
      </c>
      <c r="B8" s="10" t="s">
        <v>65</v>
      </c>
      <c r="C8" s="4">
        <v>255</v>
      </c>
      <c r="D8" s="4" t="s">
        <v>26</v>
      </c>
    </row>
    <row r="9" spans="1:7" ht="15.75" customHeight="1" x14ac:dyDescent="0.25">
      <c r="A9" s="4">
        <v>8</v>
      </c>
      <c r="B9" s="10" t="s">
        <v>67</v>
      </c>
      <c r="C9" s="4">
        <v>999</v>
      </c>
      <c r="D9" s="4" t="s">
        <v>32</v>
      </c>
    </row>
    <row r="10" spans="1:7" ht="15.75" customHeight="1" x14ac:dyDescent="0.25">
      <c r="A10" s="4">
        <v>9</v>
      </c>
      <c r="B10" s="4" t="s">
        <v>49</v>
      </c>
      <c r="C10" s="4">
        <v>888.66</v>
      </c>
      <c r="D10" s="4" t="s">
        <v>32</v>
      </c>
      <c r="E10" s="4" t="s">
        <v>1</v>
      </c>
    </row>
    <row r="11" spans="1:7" ht="15.75" customHeight="1" x14ac:dyDescent="0.25">
      <c r="A11" s="4">
        <v>10</v>
      </c>
      <c r="B11" s="10" t="s">
        <v>71</v>
      </c>
      <c r="C11" s="4">
        <v>256.68</v>
      </c>
      <c r="D11" s="4" t="s">
        <v>43</v>
      </c>
    </row>
    <row r="12" spans="1:7" ht="15.75" customHeight="1" x14ac:dyDescent="0.25">
      <c r="A12" s="4">
        <v>11</v>
      </c>
      <c r="B12" s="10" t="s">
        <v>59</v>
      </c>
      <c r="C12" s="4">
        <v>123.89</v>
      </c>
      <c r="D12" s="4" t="s">
        <v>43</v>
      </c>
    </row>
    <row r="13" spans="1:7" ht="15.75" customHeight="1" x14ac:dyDescent="0.25">
      <c r="A13" s="4">
        <v>12</v>
      </c>
      <c r="B13" s="10" t="s">
        <v>67</v>
      </c>
      <c r="C13" s="4">
        <v>90</v>
      </c>
      <c r="D13" s="4" t="s">
        <v>26</v>
      </c>
    </row>
    <row r="14" spans="1:7" ht="15.75" customHeight="1" x14ac:dyDescent="0.25">
      <c r="A14" s="4">
        <v>13</v>
      </c>
      <c r="B14" s="10" t="s">
        <v>59</v>
      </c>
      <c r="C14" s="4">
        <v>3000</v>
      </c>
      <c r="D14" s="4" t="s">
        <v>38</v>
      </c>
    </row>
    <row r="15" spans="1:7" ht="15.75" customHeight="1" x14ac:dyDescent="0.25">
      <c r="A15" s="4">
        <v>14</v>
      </c>
      <c r="B15" s="10" t="s">
        <v>49</v>
      </c>
      <c r="C15" s="4">
        <v>5000</v>
      </c>
      <c r="D15" s="4" t="s">
        <v>43</v>
      </c>
    </row>
    <row r="16" spans="1:7" ht="15.75" customHeight="1" x14ac:dyDescent="0.25">
      <c r="A16" s="4">
        <v>15</v>
      </c>
      <c r="B16" s="10" t="s">
        <v>23</v>
      </c>
      <c r="C16" s="4">
        <v>4569.6000000000004</v>
      </c>
      <c r="D16" s="4" t="s">
        <v>38</v>
      </c>
    </row>
    <row r="17" spans="1:4" ht="15.75" customHeight="1" x14ac:dyDescent="0.25">
      <c r="A17" s="4">
        <v>16</v>
      </c>
      <c r="B17" s="10" t="s">
        <v>35</v>
      </c>
      <c r="C17" s="4">
        <v>700</v>
      </c>
      <c r="D17" s="4" t="s">
        <v>32</v>
      </c>
    </row>
    <row r="18" spans="1:4" ht="15.75" customHeight="1" x14ac:dyDescent="0.25">
      <c r="A18" s="4">
        <v>17</v>
      </c>
      <c r="B18" s="10" t="s">
        <v>46</v>
      </c>
      <c r="C18" s="4">
        <v>900</v>
      </c>
      <c r="D18" s="4" t="s">
        <v>26</v>
      </c>
    </row>
    <row r="19" spans="1:4" ht="15.75" customHeight="1" x14ac:dyDescent="0.25">
      <c r="A19" s="4">
        <v>18</v>
      </c>
      <c r="B19" s="10" t="s">
        <v>41</v>
      </c>
      <c r="C19" s="4">
        <v>456.6</v>
      </c>
      <c r="D19" s="4" t="s">
        <v>32</v>
      </c>
    </row>
    <row r="20" spans="1:4" ht="15.75" customHeight="1" x14ac:dyDescent="0.25">
      <c r="A20" s="4">
        <v>19</v>
      </c>
      <c r="B20" s="10" t="s">
        <v>69</v>
      </c>
      <c r="C20" s="4">
        <v>985</v>
      </c>
      <c r="D20" s="4" t="s">
        <v>32</v>
      </c>
    </row>
    <row r="21" spans="1:4" ht="15.75" customHeight="1" x14ac:dyDescent="0.25">
      <c r="A21" s="4">
        <v>20</v>
      </c>
      <c r="B21" s="10" t="s">
        <v>67</v>
      </c>
      <c r="C21" s="4">
        <v>98.89</v>
      </c>
      <c r="D21" s="4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G13"/>
  <sheetViews>
    <sheetView workbookViewId="0"/>
  </sheetViews>
  <sheetFormatPr defaultColWidth="12.6640625" defaultRowHeight="15.75" customHeight="1" x14ac:dyDescent="0.25"/>
  <cols>
    <col min="1" max="1" width="14.6640625" customWidth="1"/>
    <col min="2" max="2" width="18.44140625" customWidth="1"/>
    <col min="3" max="3" width="15.6640625" customWidth="1"/>
    <col min="4" max="4" width="20.109375" customWidth="1"/>
    <col min="5" max="5" width="16.33203125" customWidth="1"/>
    <col min="6" max="6" width="30" customWidth="1"/>
    <col min="7" max="7" width="14.6640625" customWidth="1"/>
  </cols>
  <sheetData>
    <row r="1" spans="1:7" ht="15.75" customHeight="1" x14ac:dyDescent="0.25">
      <c r="A1" s="3" t="s">
        <v>173</v>
      </c>
      <c r="B1" s="3" t="s">
        <v>174</v>
      </c>
      <c r="C1" s="3" t="s">
        <v>166</v>
      </c>
      <c r="D1" s="3" t="s">
        <v>170</v>
      </c>
      <c r="E1" s="3" t="s">
        <v>154</v>
      </c>
      <c r="F1" s="3" t="s">
        <v>155</v>
      </c>
      <c r="G1" s="3" t="s">
        <v>171</v>
      </c>
    </row>
    <row r="2" spans="1:7" ht="15.75" customHeight="1" x14ac:dyDescent="0.25">
      <c r="A2" s="4">
        <v>1</v>
      </c>
      <c r="B2" s="4" t="s">
        <v>175</v>
      </c>
      <c r="C2" s="4">
        <v>5860</v>
      </c>
      <c r="D2" s="4" t="s">
        <v>32</v>
      </c>
    </row>
    <row r="3" spans="1:7" ht="15.75" customHeight="1" x14ac:dyDescent="0.25">
      <c r="A3" s="4">
        <v>2</v>
      </c>
      <c r="B3" s="4" t="s">
        <v>28</v>
      </c>
      <c r="C3" s="4">
        <v>453</v>
      </c>
      <c r="D3" s="4" t="s">
        <v>26</v>
      </c>
    </row>
    <row r="4" spans="1:7" ht="15.75" customHeight="1" x14ac:dyDescent="0.25">
      <c r="A4" s="4">
        <v>3</v>
      </c>
      <c r="B4" s="4" t="s">
        <v>48</v>
      </c>
      <c r="C4" s="4">
        <v>658.65</v>
      </c>
      <c r="D4" s="4" t="s">
        <v>38</v>
      </c>
    </row>
    <row r="5" spans="1:7" ht="15.75" customHeight="1" x14ac:dyDescent="0.25">
      <c r="A5" s="4">
        <v>4</v>
      </c>
      <c r="B5" s="4" t="s">
        <v>39</v>
      </c>
      <c r="C5" s="4">
        <v>1256</v>
      </c>
      <c r="D5" s="4" t="s">
        <v>43</v>
      </c>
    </row>
    <row r="6" spans="1:7" ht="15.75" customHeight="1" x14ac:dyDescent="0.25">
      <c r="A6" s="4">
        <v>5</v>
      </c>
      <c r="B6" s="4" t="s">
        <v>33</v>
      </c>
      <c r="C6" s="4">
        <v>2365.66</v>
      </c>
      <c r="D6" s="4" t="s">
        <v>26</v>
      </c>
    </row>
    <row r="7" spans="1:7" ht="15.75" customHeight="1" x14ac:dyDescent="0.25">
      <c r="A7" s="4">
        <v>6</v>
      </c>
      <c r="B7" s="4" t="s">
        <v>175</v>
      </c>
      <c r="C7" s="4">
        <v>1250</v>
      </c>
      <c r="D7" s="4" t="s">
        <v>38</v>
      </c>
    </row>
    <row r="8" spans="1:7" ht="15.75" customHeight="1" x14ac:dyDescent="0.25">
      <c r="A8" s="4">
        <v>7</v>
      </c>
      <c r="B8" s="4" t="s">
        <v>28</v>
      </c>
      <c r="C8" s="4">
        <v>452</v>
      </c>
      <c r="D8" s="4" t="s">
        <v>32</v>
      </c>
    </row>
    <row r="9" spans="1:7" ht="15.75" customHeight="1" x14ac:dyDescent="0.25">
      <c r="A9" s="4">
        <v>8</v>
      </c>
      <c r="B9" s="4" t="s">
        <v>39</v>
      </c>
      <c r="C9" s="4">
        <v>365.69</v>
      </c>
      <c r="D9" s="4" t="s">
        <v>32</v>
      </c>
    </row>
    <row r="10" spans="1:7" ht="15.75" customHeight="1" x14ac:dyDescent="0.25">
      <c r="A10" s="4">
        <v>9</v>
      </c>
      <c r="B10" s="4" t="s">
        <v>48</v>
      </c>
      <c r="C10" s="4">
        <v>1256.3</v>
      </c>
      <c r="D10" s="4" t="s">
        <v>43</v>
      </c>
    </row>
    <row r="11" spans="1:7" ht="15.75" customHeight="1" x14ac:dyDescent="0.25">
      <c r="A11" s="4">
        <v>10</v>
      </c>
      <c r="B11" s="4" t="s">
        <v>33</v>
      </c>
      <c r="C11" s="4">
        <v>780</v>
      </c>
      <c r="D11" s="4" t="s">
        <v>38</v>
      </c>
    </row>
    <row r="12" spans="1:7" ht="15.75" customHeight="1" x14ac:dyDescent="0.25">
      <c r="A12" s="4">
        <v>11</v>
      </c>
      <c r="B12" s="4" t="s">
        <v>175</v>
      </c>
      <c r="C12" s="4">
        <v>980</v>
      </c>
      <c r="D12" s="4" t="s">
        <v>38</v>
      </c>
    </row>
    <row r="13" spans="1:7" ht="15.75" customHeight="1" x14ac:dyDescent="0.25">
      <c r="A13" s="4">
        <v>12</v>
      </c>
      <c r="B13" s="4" t="s">
        <v>48</v>
      </c>
      <c r="C13" s="4">
        <v>999.99</v>
      </c>
      <c r="D13" s="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Data Overview</vt:lpstr>
      <vt:lpstr>Party Data</vt:lpstr>
      <vt:lpstr>Item Data</vt:lpstr>
      <vt:lpstr>Item Adjustment Data</vt:lpstr>
      <vt:lpstr>Bank Accounts Data</vt:lpstr>
      <vt:lpstr>Transaction Adjustment Data</vt:lpstr>
      <vt:lpstr>Payments In Data</vt:lpstr>
      <vt:lpstr>Payments Out Data</vt:lpstr>
      <vt:lpstr>Expenses Data</vt:lpstr>
      <vt:lpstr>Other Income Data</vt:lpstr>
      <vt:lpstr>Sales Data</vt:lpstr>
      <vt:lpstr>Purchase Data</vt:lpstr>
      <vt:lpstr>Sales Return Data</vt:lpstr>
      <vt:lpstr>Purchase Return Data</vt:lpstr>
      <vt:lpstr>Quotation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Shakya PC</cp:lastModifiedBy>
  <dcterms:modified xsi:type="dcterms:W3CDTF">2025-03-02T09:47:51Z</dcterms:modified>
</cp:coreProperties>
</file>