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40" windowHeight="8010"/>
  </bookViews>
  <sheets>
    <sheet name="Smartstorey" sheetId="11" r:id="rId1"/>
  </sheets>
  <definedNames>
    <definedName name="_xlnm.Print_Area" localSheetId="0">Smartstorey!$A$1:$I$33</definedName>
  </definedNames>
  <calcPr calcId="124519"/>
</workbook>
</file>

<file path=xl/calcChain.xml><?xml version="1.0" encoding="utf-8"?>
<calcChain xmlns="http://schemas.openxmlformats.org/spreadsheetml/2006/main">
  <c r="I29" i="11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0" l="1"/>
  <c r="I32" s="1"/>
</calcChain>
</file>

<file path=xl/sharedStrings.xml><?xml version="1.0" encoding="utf-8"?>
<sst xmlns="http://schemas.openxmlformats.org/spreadsheetml/2006/main" count="66" uniqueCount="42">
  <si>
    <t>S.No</t>
  </si>
  <si>
    <t>Particulars</t>
  </si>
  <si>
    <t>Image</t>
  </si>
  <si>
    <t>Qty</t>
  </si>
  <si>
    <t>Unit</t>
  </si>
  <si>
    <t>Amount</t>
  </si>
  <si>
    <t>No</t>
  </si>
  <si>
    <t>Angular stop cock 3057</t>
  </si>
  <si>
    <t>AKP-3575IP - Toilet roll holder</t>
  </si>
  <si>
    <t>WALL HUNG WC
ARS-WHT-0110</t>
  </si>
  <si>
    <t>Client : Revathi Yogesh</t>
  </si>
  <si>
    <t>Billing address :Tulip G2, Esteem Gardenia, 5th Cross, Sahakar Nagar, Byatarayanapura, Bengaluru, Karnataka 560092, India</t>
  </si>
  <si>
    <t xml:space="preserve"> ALPHALINE-KOMBIFIX CONC.CISTERN 10.5CM THICK ---110.120.00.1-GEBERIT    - HSNCODE : 39229000 110.120.00.1 </t>
  </si>
  <si>
    <t xml:space="preserve">ALPHALINE-ACTUATOR ALPHA15-BRIGHT CHROME-115.045.21.1-GEBERIT    - HSNCODE : 39229000 </t>
  </si>
  <si>
    <t xml:space="preserve">Wall Mounted Allied Concealed Basin Mixer - ALD-233
</t>
  </si>
  <si>
    <t>Exposed Part Kit of Single Lever Basin Mixer Wall Mounted consisting of Operating Lever, Wall Flange, Nipple &amp; Spout (Suitable for Item ALD-233)
SKU: FLR-CHR-5233K</t>
  </si>
  <si>
    <t>Concealed Body for Single Lever High Flow Diverter with Button Assembly, Cartridge Sleeve but without Exposed Parts
SKU: ALD-CHR-079</t>
  </si>
  <si>
    <t>Single Lever Exposed Parts Kit consisting of Operating Lever, Wall Flange (With Seals) &amp; Button Only (Suitable for Item ALD-079)
SKU: FLR-CHR-5079K</t>
  </si>
  <si>
    <t>Bath Tub Spout with Wall Flange
SKU: SPJ-CHR-5429</t>
  </si>
  <si>
    <t>Exposed Part Kit of Concealed Stop Cock with Fitting Sleeve, Operating Lever &amp; Adjustable Wall Flange with seal (compatible with ALD083 &amp; ALD089)
SKU: FLR-5083NK</t>
  </si>
  <si>
    <r>
      <rPr>
        <b/>
        <sz val="11"/>
        <rFont val="Calibri"/>
        <family val="2"/>
        <scheme val="minor"/>
      </rPr>
      <t xml:space="preserve">ALD-089 </t>
    </r>
    <r>
      <rPr>
        <sz val="11"/>
        <rFont val="Calibri"/>
        <family val="2"/>
        <scheme val="minor"/>
      </rPr>
      <t>- Regular body of Concealed Stop Cock suitable for 20mm pipe line with protection cap (Exposed witout parts)</t>
    </r>
  </si>
  <si>
    <r>
      <rPr>
        <b/>
        <sz val="11"/>
        <rFont val="Calibri"/>
        <family val="2"/>
        <scheme val="minor"/>
      </rPr>
      <t>ALD-709</t>
    </r>
    <r>
      <rPr>
        <sz val="11"/>
        <rFont val="Calibri"/>
        <family val="2"/>
        <scheme val="minor"/>
      </rPr>
      <t xml:space="preserve"> - Waste Coupling 32mm Size Half Thread</t>
    </r>
  </si>
  <si>
    <r>
      <rPr>
        <b/>
        <sz val="11"/>
        <rFont val="Calibri"/>
        <family val="2"/>
        <scheme val="minor"/>
      </rPr>
      <t>ALD-573</t>
    </r>
    <r>
      <rPr>
        <sz val="11"/>
        <rFont val="Calibri"/>
        <family val="2"/>
        <scheme val="minor"/>
      </rPr>
      <t>-Health faucet</t>
    </r>
  </si>
  <si>
    <t>WASH BASIN
hdl 505 vanity basin semi count- hsn 69109000</t>
  </si>
  <si>
    <t>Jaquar plumbing fixtures [Abhinav's Bathroom]</t>
  </si>
  <si>
    <t>FLORENTINE-ANGULAR STOP COCK WITH FLANGE-CHR-FLR-CHR-5053N-JAQUAR FAUCETS    - HSNCODE : 8481</t>
  </si>
  <si>
    <t>OVERHEAD SHOWER-SQUARE-CHR-OHS-CHR-35495-JAQUAR FAUCETS    - HSNCODE : 3922</t>
  </si>
  <si>
    <t xml:space="preserve">SHOWER ACC.-SHOWER ARM SQUARE W/FLANGE-CHR-SHA-CHR-455L400-JAQUAR FAUCETS    - HSNCODE : 8481
</t>
  </si>
  <si>
    <t>KUBIX PRIME-TOWEL  RAIL -CHR-AKP-CHR-35711P-JAQUAR FAUCETS    - HSNCODE : 8302</t>
  </si>
  <si>
    <t>EXTENSION NIPPLE WITH L KEY-CHR-ART22011A-VIKING    - HSNCODE : 8481 ART22011A</t>
  </si>
  <si>
    <t>EXTENSION NIPPLE WITH L KEY-CHR-ART22012A-VIKING    - HSNCODE : 8481  ART22012A</t>
  </si>
  <si>
    <t>TEFLON TAPE---ART12512-VIKING    - HSNCODE : 3919 ART12512</t>
  </si>
  <si>
    <t xml:space="preserve">OSWAL BIG FLANGE QUEENS TYPE-CHR- -SUNDRY    - HSNCODE : 7307
</t>
  </si>
  <si>
    <t>WIRED CONNECTION ITALIA S.S-CHR-ART-3024-VIKING    - HSNCODE : 3917 ART-3024</t>
  </si>
  <si>
    <t>S.S DRAINER RND(2 IN 1 GRATING) W/O.HOLE-CHR-ART40905A-VIKING    - HSNCODE : 7326 ART40905A</t>
  </si>
  <si>
    <t xml:space="preserve">Transport Charge </t>
  </si>
  <si>
    <t>TOTAL AMOUNT</t>
  </si>
  <si>
    <t>GRAND TOTAL</t>
  </si>
  <si>
    <t xml:space="preserve">Amount </t>
  </si>
  <si>
    <t>Discount Rate</t>
  </si>
  <si>
    <t xml:space="preserve">Note : discount prices are from chabria &amp; sons </t>
  </si>
  <si>
    <t>Date : 5th Feb 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</si>
</sst>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1" xfId="0" applyFont="1" applyBorder="1" applyAlignment="1">
      <alignment wrapText="1"/>
    </xf>
    <xf numFmtId="0" fontId="0" fillId="0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4" fontId="4" fillId="0" borderId="1" xfId="1" applyNumberFormat="1" applyFont="1" applyFill="1" applyBorder="1"/>
    <xf numFmtId="164" fontId="0" fillId="0" borderId="0" xfId="0" applyNumberFormat="1" applyFill="1"/>
    <xf numFmtId="1" fontId="0" fillId="0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13</xdr:row>
      <xdr:rowOff>88838</xdr:rowOff>
    </xdr:from>
    <xdr:to>
      <xdr:col>2</xdr:col>
      <xdr:colOff>1066799</xdr:colOff>
      <xdr:row>13</xdr:row>
      <xdr:rowOff>1162049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4875" y="12137963"/>
          <a:ext cx="847724" cy="10732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76200</xdr:colOff>
      <xdr:row>15</xdr:row>
      <xdr:rowOff>39740</xdr:rowOff>
    </xdr:from>
    <xdr:to>
      <xdr:col>2</xdr:col>
      <xdr:colOff>923925</xdr:colOff>
      <xdr:row>15</xdr:row>
      <xdr:rowOff>1133475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14641565"/>
          <a:ext cx="847725" cy="1093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88989</xdr:colOff>
      <xdr:row>16</xdr:row>
      <xdr:rowOff>86380</xdr:rowOff>
    </xdr:from>
    <xdr:to>
      <xdr:col>2</xdr:col>
      <xdr:colOff>1615986</xdr:colOff>
      <xdr:row>16</xdr:row>
      <xdr:rowOff>534054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124451" y="15358218"/>
          <a:ext cx="447674" cy="15269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209551</xdr:colOff>
      <xdr:row>17</xdr:row>
      <xdr:rowOff>70322</xdr:rowOff>
    </xdr:from>
    <xdr:to>
      <xdr:col>2</xdr:col>
      <xdr:colOff>971550</xdr:colOff>
      <xdr:row>17</xdr:row>
      <xdr:rowOff>856830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05351" y="16539047"/>
          <a:ext cx="761999" cy="78650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</xdr:row>
      <xdr:rowOff>59531</xdr:rowOff>
    </xdr:from>
    <xdr:to>
      <xdr:col>2</xdr:col>
      <xdr:colOff>1449916</xdr:colOff>
      <xdr:row>4</xdr:row>
      <xdr:rowOff>1158212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821531"/>
          <a:ext cx="1164166" cy="1098681"/>
        </a:xfrm>
        <a:prstGeom prst="rect">
          <a:avLst/>
        </a:prstGeom>
      </xdr:spPr>
    </xdr:pic>
    <xdr:clientData/>
  </xdr:twoCellAnchor>
  <xdr:twoCellAnchor editAs="oneCell">
    <xdr:from>
      <xdr:col>2</xdr:col>
      <xdr:colOff>59530</xdr:colOff>
      <xdr:row>20</xdr:row>
      <xdr:rowOff>107154</xdr:rowOff>
    </xdr:from>
    <xdr:to>
      <xdr:col>2</xdr:col>
      <xdr:colOff>1059530</xdr:colOff>
      <xdr:row>20</xdr:row>
      <xdr:rowOff>1714500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55330" y="19614354"/>
          <a:ext cx="1000000" cy="1607346"/>
        </a:xfrm>
        <a:prstGeom prst="rect">
          <a:avLst/>
        </a:prstGeom>
      </xdr:spPr>
    </xdr:pic>
    <xdr:clientData/>
  </xdr:twoCellAnchor>
  <xdr:twoCellAnchor editAs="oneCell">
    <xdr:from>
      <xdr:col>2</xdr:col>
      <xdr:colOff>154779</xdr:colOff>
      <xdr:row>6</xdr:row>
      <xdr:rowOff>139556</xdr:rowOff>
    </xdr:from>
    <xdr:to>
      <xdr:col>2</xdr:col>
      <xdr:colOff>1535904</xdr:colOff>
      <xdr:row>6</xdr:row>
      <xdr:rowOff>759467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0579" y="2920856"/>
          <a:ext cx="1381125" cy="61991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7</xdr:row>
      <xdr:rowOff>130969</xdr:rowOff>
    </xdr:from>
    <xdr:to>
      <xdr:col>2</xdr:col>
      <xdr:colOff>1332869</xdr:colOff>
      <xdr:row>7</xdr:row>
      <xdr:rowOff>1254507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86301" y="3855244"/>
          <a:ext cx="1142368" cy="1123538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178591</xdr:colOff>
      <xdr:row>8</xdr:row>
      <xdr:rowOff>64484</xdr:rowOff>
    </xdr:from>
    <xdr:to>
      <xdr:col>2</xdr:col>
      <xdr:colOff>1512091</xdr:colOff>
      <xdr:row>8</xdr:row>
      <xdr:rowOff>1499849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74391" y="5112734"/>
          <a:ext cx="1333500" cy="1435365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166687</xdr:colOff>
      <xdr:row>9</xdr:row>
      <xdr:rowOff>173909</xdr:rowOff>
    </xdr:from>
    <xdr:to>
      <xdr:col>2</xdr:col>
      <xdr:colOff>1083468</xdr:colOff>
      <xdr:row>9</xdr:row>
      <xdr:rowOff>1402050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662487" y="6812834"/>
          <a:ext cx="916781" cy="1228141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178598</xdr:colOff>
      <xdr:row>10</xdr:row>
      <xdr:rowOff>106401</xdr:rowOff>
    </xdr:from>
    <xdr:to>
      <xdr:col>2</xdr:col>
      <xdr:colOff>1643066</xdr:colOff>
      <xdr:row>10</xdr:row>
      <xdr:rowOff>1361659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674398" y="8336001"/>
          <a:ext cx="1464468" cy="125525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11</xdr:row>
      <xdr:rowOff>62247</xdr:rowOff>
    </xdr:from>
    <xdr:to>
      <xdr:col>2</xdr:col>
      <xdr:colOff>1390651</xdr:colOff>
      <xdr:row>11</xdr:row>
      <xdr:rowOff>1057275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552951" y="9882522"/>
          <a:ext cx="1333500" cy="9950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14</xdr:row>
      <xdr:rowOff>158572</xdr:rowOff>
    </xdr:from>
    <xdr:to>
      <xdr:col>2</xdr:col>
      <xdr:colOff>1023937</xdr:colOff>
      <xdr:row>14</xdr:row>
      <xdr:rowOff>1102142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591050" y="13484047"/>
          <a:ext cx="928687" cy="943570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166684</xdr:colOff>
      <xdr:row>21</xdr:row>
      <xdr:rowOff>130966</xdr:rowOff>
    </xdr:from>
    <xdr:to>
      <xdr:col>2</xdr:col>
      <xdr:colOff>1204779</xdr:colOff>
      <xdr:row>21</xdr:row>
      <xdr:rowOff>809625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62484" y="21371716"/>
          <a:ext cx="1038095" cy="678659"/>
        </a:xfrm>
        <a:prstGeom prst="rect">
          <a:avLst/>
        </a:prstGeom>
      </xdr:spPr>
    </xdr:pic>
    <xdr:clientData/>
  </xdr:twoCellAnchor>
  <xdr:twoCellAnchor editAs="oneCell">
    <xdr:from>
      <xdr:col>2</xdr:col>
      <xdr:colOff>84666</xdr:colOff>
      <xdr:row>12</xdr:row>
      <xdr:rowOff>105834</xdr:rowOff>
    </xdr:from>
    <xdr:to>
      <xdr:col>2</xdr:col>
      <xdr:colOff>1322916</xdr:colOff>
      <xdr:row>12</xdr:row>
      <xdr:rowOff>1096914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4580466" y="11040534"/>
          <a:ext cx="1238250" cy="991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74084</xdr:colOff>
      <xdr:row>18</xdr:row>
      <xdr:rowOff>110536</xdr:rowOff>
    </xdr:from>
    <xdr:to>
      <xdr:col>2</xdr:col>
      <xdr:colOff>1068917</xdr:colOff>
      <xdr:row>18</xdr:row>
      <xdr:rowOff>883707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4569884" y="17503186"/>
          <a:ext cx="994833" cy="77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179917</xdr:colOff>
      <xdr:row>5</xdr:row>
      <xdr:rowOff>63270</xdr:rowOff>
    </xdr:from>
    <xdr:to>
      <xdr:col>2</xdr:col>
      <xdr:colOff>1619250</xdr:colOff>
      <xdr:row>5</xdr:row>
      <xdr:rowOff>672042</xdr:rowOff>
    </xdr:to>
    <xdr:pic>
      <xdr:nvPicPr>
        <xdr:cNvPr id="1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4675717" y="2101620"/>
          <a:ext cx="1439333" cy="6087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328083</xdr:colOff>
      <xdr:row>19</xdr:row>
      <xdr:rowOff>84665</xdr:rowOff>
    </xdr:from>
    <xdr:to>
      <xdr:col>2</xdr:col>
      <xdr:colOff>1999986</xdr:colOff>
      <xdr:row>19</xdr:row>
      <xdr:rowOff>836082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4823883" y="18534590"/>
          <a:ext cx="1671903" cy="751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22</xdr:row>
      <xdr:rowOff>105834</xdr:rowOff>
    </xdr:from>
    <xdr:to>
      <xdr:col>2</xdr:col>
      <xdr:colOff>2472817</xdr:colOff>
      <xdr:row>22</xdr:row>
      <xdr:rowOff>920750</xdr:rowOff>
    </xdr:to>
    <xdr:pic>
      <xdr:nvPicPr>
        <xdr:cNvPr id="2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4591050" y="22318134"/>
          <a:ext cx="2377567" cy="8149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148167</xdr:colOff>
      <xdr:row>23</xdr:row>
      <xdr:rowOff>31750</xdr:rowOff>
    </xdr:from>
    <xdr:to>
      <xdr:col>2</xdr:col>
      <xdr:colOff>867833</xdr:colOff>
      <xdr:row>23</xdr:row>
      <xdr:rowOff>985973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4643967" y="23425150"/>
          <a:ext cx="719666" cy="9542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84667</xdr:colOff>
      <xdr:row>24</xdr:row>
      <xdr:rowOff>31750</xdr:rowOff>
    </xdr:from>
    <xdr:to>
      <xdr:col>2</xdr:col>
      <xdr:colOff>827617</xdr:colOff>
      <xdr:row>24</xdr:row>
      <xdr:rowOff>565150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4580467" y="24463375"/>
          <a:ext cx="74295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137583</xdr:colOff>
      <xdr:row>26</xdr:row>
      <xdr:rowOff>84667</xdr:rowOff>
    </xdr:from>
    <xdr:to>
      <xdr:col>2</xdr:col>
      <xdr:colOff>642408</xdr:colOff>
      <xdr:row>26</xdr:row>
      <xdr:rowOff>551392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4633383" y="25925992"/>
          <a:ext cx="5048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232835</xdr:colOff>
      <xdr:row>25</xdr:row>
      <xdr:rowOff>42334</xdr:rowOff>
    </xdr:from>
    <xdr:to>
      <xdr:col>2</xdr:col>
      <xdr:colOff>624417</xdr:colOff>
      <xdr:row>25</xdr:row>
      <xdr:rowOff>688491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4728635" y="25159759"/>
          <a:ext cx="391582" cy="6461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74083</xdr:colOff>
      <xdr:row>27</xdr:row>
      <xdr:rowOff>74083</xdr:rowOff>
    </xdr:from>
    <xdr:to>
      <xdr:col>2</xdr:col>
      <xdr:colOff>922569</xdr:colOff>
      <xdr:row>27</xdr:row>
      <xdr:rowOff>714375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4569883" y="26953633"/>
          <a:ext cx="848486" cy="6402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116417</xdr:colOff>
      <xdr:row>28</xdr:row>
      <xdr:rowOff>52917</xdr:rowOff>
    </xdr:from>
    <xdr:to>
      <xdr:col>2</xdr:col>
      <xdr:colOff>773642</xdr:colOff>
      <xdr:row>28</xdr:row>
      <xdr:rowOff>431800</xdr:rowOff>
    </xdr:to>
    <xdr:pic>
      <xdr:nvPicPr>
        <xdr:cNvPr id="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4612217" y="27742092"/>
          <a:ext cx="657225" cy="378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BreakPreview" topLeftCell="A26" zoomScale="90" zoomScaleSheetLayoutView="90" workbookViewId="0">
      <selection activeCell="B51" sqref="B51"/>
    </sheetView>
  </sheetViews>
  <sheetFormatPr defaultRowHeight="15"/>
  <cols>
    <col min="1" max="1" width="9.140625" style="5"/>
    <col min="2" max="2" width="58.28515625" style="3" customWidth="1"/>
    <col min="3" max="3" width="44.42578125" style="3" customWidth="1"/>
    <col min="4" max="4" width="11.140625" style="5" customWidth="1"/>
    <col min="5" max="5" width="9.140625" style="5"/>
    <col min="6" max="6" width="0.28515625" style="3" hidden="1" customWidth="1"/>
    <col min="7" max="7" width="9.140625" style="3" hidden="1" customWidth="1"/>
    <col min="8" max="8" width="14" style="3" customWidth="1"/>
    <col min="9" max="9" width="11.5703125" style="3" bestFit="1" customWidth="1"/>
    <col min="10" max="16384" width="9.140625" style="3"/>
  </cols>
  <sheetData>
    <row r="1" spans="1:9" s="11" customFormat="1">
      <c r="A1" s="6" t="s">
        <v>10</v>
      </c>
      <c r="B1" s="6"/>
      <c r="C1" s="6"/>
      <c r="D1" s="6"/>
      <c r="E1" s="6"/>
      <c r="F1" s="4"/>
      <c r="G1" s="4"/>
      <c r="H1" s="4"/>
      <c r="I1" s="4"/>
    </row>
    <row r="2" spans="1:9" s="11" customFormat="1">
      <c r="A2" s="6" t="s">
        <v>24</v>
      </c>
      <c r="B2" s="6"/>
      <c r="C2" s="6"/>
      <c r="D2" s="6"/>
      <c r="E2" s="6" t="s">
        <v>41</v>
      </c>
      <c r="F2" s="4"/>
      <c r="G2" s="4"/>
      <c r="H2" s="4"/>
      <c r="I2" s="4"/>
    </row>
    <row r="3" spans="1:9" s="11" customFormat="1">
      <c r="A3" s="6" t="s">
        <v>11</v>
      </c>
      <c r="B3" s="6"/>
      <c r="C3" s="6"/>
      <c r="D3" s="6"/>
      <c r="E3" s="6"/>
      <c r="F3" s="4"/>
      <c r="G3" s="4"/>
      <c r="H3" s="4"/>
      <c r="I3" s="4"/>
    </row>
    <row r="4" spans="1:9" s="11" customFormat="1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4"/>
      <c r="G4" s="4" t="s">
        <v>5</v>
      </c>
      <c r="H4" s="4" t="s">
        <v>39</v>
      </c>
      <c r="I4" s="4" t="s">
        <v>38</v>
      </c>
    </row>
    <row r="5" spans="1:9" ht="100.5" customHeight="1">
      <c r="A5" s="7">
        <v>1</v>
      </c>
      <c r="B5" s="8" t="s">
        <v>9</v>
      </c>
      <c r="C5" s="9"/>
      <c r="D5" s="7">
        <v>1</v>
      </c>
      <c r="E5" s="7" t="s">
        <v>6</v>
      </c>
      <c r="F5" s="1"/>
      <c r="G5" s="1"/>
      <c r="H5" s="19">
        <v>10469.6</v>
      </c>
      <c r="I5" s="19">
        <f>D5*H5</f>
        <v>10469.6</v>
      </c>
    </row>
    <row r="6" spans="1:9" ht="58.5" customHeight="1">
      <c r="A6" s="7">
        <v>2</v>
      </c>
      <c r="B6" s="8" t="s">
        <v>23</v>
      </c>
      <c r="C6" s="12"/>
      <c r="D6" s="7">
        <v>1</v>
      </c>
      <c r="E6" s="7" t="s">
        <v>6</v>
      </c>
      <c r="F6" s="1"/>
      <c r="G6" s="1"/>
      <c r="H6" s="1">
        <v>4600</v>
      </c>
      <c r="I6" s="1">
        <f>D6*H6</f>
        <v>4600</v>
      </c>
    </row>
    <row r="7" spans="1:9" ht="74.25" customHeight="1">
      <c r="A7" s="7">
        <v>3</v>
      </c>
      <c r="B7" s="10" t="s">
        <v>14</v>
      </c>
      <c r="C7" s="9"/>
      <c r="D7" s="7">
        <v>1</v>
      </c>
      <c r="E7" s="7" t="s">
        <v>6</v>
      </c>
      <c r="F7" s="1"/>
      <c r="G7" s="1"/>
      <c r="H7" s="19">
        <v>2005.6</v>
      </c>
      <c r="I7" s="19">
        <f t="shared" ref="I7:I29" si="0">D7*H7</f>
        <v>2005.6</v>
      </c>
    </row>
    <row r="8" spans="1:9" ht="104.25" customHeight="1">
      <c r="A8" s="7">
        <v>4</v>
      </c>
      <c r="B8" s="10" t="s">
        <v>15</v>
      </c>
      <c r="C8" s="9"/>
      <c r="D8" s="7">
        <v>1</v>
      </c>
      <c r="E8" s="7" t="s">
        <v>6</v>
      </c>
      <c r="F8" s="1"/>
      <c r="G8" s="1"/>
      <c r="H8" s="19">
        <v>1959.6</v>
      </c>
      <c r="I8" s="19">
        <f t="shared" si="0"/>
        <v>1959.6</v>
      </c>
    </row>
    <row r="9" spans="1:9" ht="125.25" customHeight="1">
      <c r="A9" s="7">
        <v>5</v>
      </c>
      <c r="B9" s="10" t="s">
        <v>16</v>
      </c>
      <c r="C9" s="9"/>
      <c r="D9" s="7">
        <v>1</v>
      </c>
      <c r="E9" s="7" t="s">
        <v>6</v>
      </c>
      <c r="F9" s="1"/>
      <c r="G9" s="1"/>
      <c r="H9" s="19">
        <v>2594.4</v>
      </c>
      <c r="I9" s="19">
        <f t="shared" si="0"/>
        <v>2594.4</v>
      </c>
    </row>
    <row r="10" spans="1:9" ht="125.25" customHeight="1">
      <c r="A10" s="7">
        <v>6</v>
      </c>
      <c r="B10" s="10" t="s">
        <v>17</v>
      </c>
      <c r="C10" s="9"/>
      <c r="D10" s="7">
        <v>1</v>
      </c>
      <c r="E10" s="7" t="s">
        <v>6</v>
      </c>
      <c r="F10" s="1"/>
      <c r="G10" s="1"/>
      <c r="H10" s="19">
        <v>1058</v>
      </c>
      <c r="I10" s="19">
        <f t="shared" si="0"/>
        <v>1058</v>
      </c>
    </row>
    <row r="11" spans="1:9" ht="125.25" customHeight="1">
      <c r="A11" s="7">
        <v>7</v>
      </c>
      <c r="B11" s="10" t="s">
        <v>18</v>
      </c>
      <c r="C11" s="9"/>
      <c r="D11" s="7">
        <v>1</v>
      </c>
      <c r="E11" s="7" t="s">
        <v>6</v>
      </c>
      <c r="F11" s="1"/>
      <c r="G11" s="1"/>
      <c r="H11" s="19">
        <v>855.6</v>
      </c>
      <c r="I11" s="19">
        <f t="shared" si="0"/>
        <v>855.6</v>
      </c>
    </row>
    <row r="12" spans="1:9" ht="87.75" customHeight="1">
      <c r="A12" s="7">
        <v>8</v>
      </c>
      <c r="B12" s="9" t="s">
        <v>7</v>
      </c>
      <c r="C12" s="9"/>
      <c r="D12" s="7">
        <v>1</v>
      </c>
      <c r="E12" s="7" t="s">
        <v>6</v>
      </c>
      <c r="F12" s="1"/>
      <c r="G12" s="1"/>
      <c r="H12" s="19">
        <v>322</v>
      </c>
      <c r="I12" s="19">
        <f t="shared" si="0"/>
        <v>322</v>
      </c>
    </row>
    <row r="13" spans="1:9" ht="87.75" customHeight="1">
      <c r="A13" s="7">
        <v>9</v>
      </c>
      <c r="B13" s="8" t="s">
        <v>25</v>
      </c>
      <c r="C13" s="9"/>
      <c r="D13" s="7">
        <v>1</v>
      </c>
      <c r="E13" s="7" t="s">
        <v>6</v>
      </c>
      <c r="F13" s="1"/>
      <c r="G13" s="1"/>
      <c r="H13" s="19">
        <v>818.8</v>
      </c>
      <c r="I13" s="19">
        <f t="shared" si="0"/>
        <v>818.8</v>
      </c>
    </row>
    <row r="14" spans="1:9" ht="100.5" customHeight="1">
      <c r="A14" s="7">
        <v>10</v>
      </c>
      <c r="B14" s="8" t="s">
        <v>20</v>
      </c>
      <c r="C14" s="9"/>
      <c r="D14" s="7">
        <v>1</v>
      </c>
      <c r="E14" s="7" t="s">
        <v>6</v>
      </c>
      <c r="F14" s="1"/>
      <c r="G14" s="1"/>
      <c r="H14" s="19">
        <v>708.4</v>
      </c>
      <c r="I14" s="19">
        <f t="shared" si="0"/>
        <v>708.4</v>
      </c>
    </row>
    <row r="15" spans="1:9" ht="100.5" customHeight="1">
      <c r="A15" s="7">
        <v>11</v>
      </c>
      <c r="B15" s="8" t="s">
        <v>19</v>
      </c>
      <c r="C15" s="9"/>
      <c r="D15" s="7">
        <v>1</v>
      </c>
      <c r="E15" s="7" t="s">
        <v>6</v>
      </c>
      <c r="F15" s="1"/>
      <c r="G15" s="1"/>
      <c r="H15" s="19">
        <v>331.2</v>
      </c>
      <c r="I15" s="19">
        <f t="shared" si="0"/>
        <v>331.2</v>
      </c>
    </row>
    <row r="16" spans="1:9" ht="95.25" customHeight="1">
      <c r="A16" s="7">
        <v>12</v>
      </c>
      <c r="B16" s="9" t="s">
        <v>21</v>
      </c>
      <c r="C16" s="9"/>
      <c r="D16" s="7">
        <v>1</v>
      </c>
      <c r="E16" s="7" t="s">
        <v>6</v>
      </c>
      <c r="F16" s="1"/>
      <c r="G16" s="1"/>
      <c r="H16" s="19">
        <v>331.2</v>
      </c>
      <c r="I16" s="19">
        <f t="shared" si="0"/>
        <v>331.2</v>
      </c>
    </row>
    <row r="17" spans="1:9" ht="51.75" customHeight="1">
      <c r="A17" s="7">
        <v>13</v>
      </c>
      <c r="B17" s="9" t="s">
        <v>22</v>
      </c>
      <c r="C17" s="9"/>
      <c r="D17" s="7">
        <v>1</v>
      </c>
      <c r="E17" s="7" t="s">
        <v>6</v>
      </c>
      <c r="F17" s="1"/>
      <c r="G17" s="1"/>
      <c r="H17" s="19">
        <v>1140.8</v>
      </c>
      <c r="I17" s="19">
        <f t="shared" si="0"/>
        <v>1140.8</v>
      </c>
    </row>
    <row r="18" spans="1:9" ht="72.75" customHeight="1">
      <c r="A18" s="7">
        <v>14</v>
      </c>
      <c r="B18" s="9" t="s">
        <v>8</v>
      </c>
      <c r="C18" s="9"/>
      <c r="D18" s="7">
        <v>1</v>
      </c>
      <c r="E18" s="7" t="s">
        <v>6</v>
      </c>
      <c r="F18" s="1"/>
      <c r="G18" s="1"/>
      <c r="H18" s="19">
        <v>772.8</v>
      </c>
      <c r="I18" s="19">
        <f t="shared" si="0"/>
        <v>772.8</v>
      </c>
    </row>
    <row r="19" spans="1:9" ht="83.25" customHeight="1">
      <c r="A19" s="7">
        <v>15</v>
      </c>
      <c r="B19" s="8" t="s">
        <v>26</v>
      </c>
      <c r="C19" s="9"/>
      <c r="D19" s="7">
        <v>1</v>
      </c>
      <c r="E19" s="7" t="s">
        <v>6</v>
      </c>
      <c r="F19" s="1"/>
      <c r="G19" s="1"/>
      <c r="H19" s="19">
        <v>2585.1999999999998</v>
      </c>
      <c r="I19" s="19">
        <f t="shared" si="0"/>
        <v>2585.1999999999998</v>
      </c>
    </row>
    <row r="20" spans="1:9" ht="83.25" customHeight="1">
      <c r="A20" s="7">
        <v>16</v>
      </c>
      <c r="B20" s="8" t="s">
        <v>27</v>
      </c>
      <c r="C20" s="9"/>
      <c r="D20" s="7">
        <v>1</v>
      </c>
      <c r="E20" s="7" t="s">
        <v>6</v>
      </c>
      <c r="F20" s="1"/>
      <c r="G20" s="1"/>
      <c r="H20" s="19">
        <v>1803.2</v>
      </c>
      <c r="I20" s="19">
        <f t="shared" si="0"/>
        <v>1803.2</v>
      </c>
    </row>
    <row r="21" spans="1:9" ht="136.5" customHeight="1">
      <c r="A21" s="7">
        <v>17</v>
      </c>
      <c r="B21" s="8" t="s">
        <v>12</v>
      </c>
      <c r="C21" s="9"/>
      <c r="D21" s="7">
        <v>1</v>
      </c>
      <c r="E21" s="7" t="s">
        <v>6</v>
      </c>
      <c r="F21" s="1"/>
      <c r="G21" s="1"/>
      <c r="H21" s="19">
        <v>6496</v>
      </c>
      <c r="I21" s="19">
        <f t="shared" si="0"/>
        <v>6496</v>
      </c>
    </row>
    <row r="22" spans="1:9" ht="76.5" customHeight="1">
      <c r="A22" s="7">
        <v>18</v>
      </c>
      <c r="B22" s="8" t="s">
        <v>13</v>
      </c>
      <c r="C22" s="9"/>
      <c r="D22" s="7">
        <v>1</v>
      </c>
      <c r="E22" s="7" t="s">
        <v>6</v>
      </c>
      <c r="F22" s="1"/>
      <c r="G22" s="1"/>
      <c r="H22" s="19">
        <v>1760</v>
      </c>
      <c r="I22" s="19">
        <f t="shared" si="0"/>
        <v>1760</v>
      </c>
    </row>
    <row r="23" spans="1:9" ht="93" customHeight="1">
      <c r="A23" s="7">
        <v>19</v>
      </c>
      <c r="B23" s="8" t="s">
        <v>28</v>
      </c>
      <c r="C23" s="9"/>
      <c r="D23" s="7">
        <v>1</v>
      </c>
      <c r="E23" s="7" t="s">
        <v>6</v>
      </c>
      <c r="F23" s="1"/>
      <c r="G23" s="1"/>
      <c r="H23" s="19">
        <v>1738.8</v>
      </c>
      <c r="I23" s="19">
        <f t="shared" si="0"/>
        <v>1738.8</v>
      </c>
    </row>
    <row r="24" spans="1:9" ht="81.75" customHeight="1">
      <c r="A24" s="7">
        <v>20</v>
      </c>
      <c r="B24" s="14" t="s">
        <v>29</v>
      </c>
      <c r="C24" s="1"/>
      <c r="D24" s="13">
        <v>10</v>
      </c>
      <c r="E24" s="2" t="s">
        <v>6</v>
      </c>
      <c r="F24" s="1"/>
      <c r="G24" s="1"/>
      <c r="H24" s="19">
        <v>46.75</v>
      </c>
      <c r="I24" s="19">
        <f t="shared" si="0"/>
        <v>467.5</v>
      </c>
    </row>
    <row r="25" spans="1:9" ht="54" customHeight="1">
      <c r="A25" s="7">
        <v>21</v>
      </c>
      <c r="B25" s="14" t="s">
        <v>30</v>
      </c>
      <c r="C25" s="1"/>
      <c r="D25" s="13">
        <v>10</v>
      </c>
      <c r="E25" s="2" t="s">
        <v>6</v>
      </c>
      <c r="F25" s="1"/>
      <c r="G25" s="1"/>
      <c r="H25" s="19">
        <v>69.7</v>
      </c>
      <c r="I25" s="19">
        <f t="shared" si="0"/>
        <v>697</v>
      </c>
    </row>
    <row r="26" spans="1:9" ht="57" customHeight="1">
      <c r="A26" s="7">
        <v>22</v>
      </c>
      <c r="B26" s="12" t="s">
        <v>31</v>
      </c>
      <c r="C26" s="1"/>
      <c r="D26" s="13">
        <v>10</v>
      </c>
      <c r="E26" s="2" t="s">
        <v>6</v>
      </c>
      <c r="F26" s="1"/>
      <c r="G26" s="1"/>
      <c r="H26" s="19">
        <v>25.5</v>
      </c>
      <c r="I26" s="19">
        <f t="shared" si="0"/>
        <v>255</v>
      </c>
    </row>
    <row r="27" spans="1:9" ht="81.75" customHeight="1">
      <c r="A27" s="7">
        <v>23</v>
      </c>
      <c r="B27" s="14" t="s">
        <v>32</v>
      </c>
      <c r="C27" s="1"/>
      <c r="D27" s="13">
        <v>10</v>
      </c>
      <c r="E27" s="2" t="s">
        <v>6</v>
      </c>
      <c r="F27" s="1"/>
      <c r="G27" s="1"/>
      <c r="H27" s="19">
        <v>34.96</v>
      </c>
      <c r="I27" s="19">
        <f t="shared" si="0"/>
        <v>349.6</v>
      </c>
    </row>
    <row r="28" spans="1:9" ht="63.75" customHeight="1">
      <c r="A28" s="7">
        <v>24</v>
      </c>
      <c r="B28" s="14" t="s">
        <v>33</v>
      </c>
      <c r="C28" s="1"/>
      <c r="D28" s="13">
        <v>2</v>
      </c>
      <c r="E28" s="2" t="s">
        <v>6</v>
      </c>
      <c r="F28" s="1"/>
      <c r="G28" s="1"/>
      <c r="H28" s="19">
        <v>193.8</v>
      </c>
      <c r="I28" s="19">
        <f t="shared" si="0"/>
        <v>387.6</v>
      </c>
    </row>
    <row r="29" spans="1:9" ht="51" customHeight="1">
      <c r="A29" s="7">
        <v>25</v>
      </c>
      <c r="B29" s="14" t="s">
        <v>34</v>
      </c>
      <c r="C29" s="1"/>
      <c r="D29" s="13">
        <v>1</v>
      </c>
      <c r="E29" s="13" t="s">
        <v>6</v>
      </c>
      <c r="F29" s="1"/>
      <c r="G29" s="1"/>
      <c r="H29" s="19">
        <v>86.7</v>
      </c>
      <c r="I29" s="19">
        <f t="shared" si="0"/>
        <v>86.7</v>
      </c>
    </row>
    <row r="30" spans="1:9" ht="15.75">
      <c r="A30" s="15"/>
      <c r="B30" s="16"/>
      <c r="C30" s="16"/>
      <c r="D30" s="15" t="s">
        <v>36</v>
      </c>
      <c r="E30" s="15"/>
      <c r="F30" s="16"/>
      <c r="G30" s="16"/>
      <c r="H30" s="16"/>
      <c r="I30" s="17">
        <f>SUM(I5:I29)</f>
        <v>44594.6</v>
      </c>
    </row>
    <row r="31" spans="1:9">
      <c r="D31" s="5" t="s">
        <v>35</v>
      </c>
      <c r="I31" s="3">
        <v>500</v>
      </c>
    </row>
    <row r="32" spans="1:9">
      <c r="D32" s="5" t="s">
        <v>37</v>
      </c>
      <c r="I32" s="18">
        <f>SUM(I30:I31)</f>
        <v>45094.6</v>
      </c>
    </row>
    <row r="33" spans="2:3">
      <c r="B33" s="3" t="s">
        <v>40</v>
      </c>
      <c r="C33" s="18"/>
    </row>
  </sheetData>
  <pageMargins left="0.70866141732283505" right="0.70866141732283505" top="0.74803149606299202" bottom="0.74803149606299202" header="0.31496062992126" footer="0.31496062992126"/>
  <pageSetup paperSize="9" scale="54" fitToWidth="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Smartstorey</vt:lpstr>
      <vt:lpstr>Smartstorey!Print_Area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</dc:creator>
  <cp:lastModifiedBy>sys3</cp:lastModifiedBy>
  <cp:lastPrinted>2018-02-05T07:24:23Z</cp:lastPrinted>
  <dcterms:created xsi:type="dcterms:W3CDTF">2017-10-10T01:49:35Z</dcterms:created>
  <dcterms:modified xsi:type="dcterms:W3CDTF">2018-02-05T08:48:53Z</dcterms:modified>
</cp:coreProperties>
</file>