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kshita\Desktop\WOR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22" i="1"/>
  <c r="G15" i="1"/>
  <c r="H15" i="1" s="1"/>
  <c r="J15" i="1" s="1"/>
  <c r="G4" i="1"/>
  <c r="H4" i="1" s="1"/>
  <c r="J4" i="1" s="1"/>
  <c r="G5" i="1"/>
  <c r="H5" i="1" s="1"/>
  <c r="J5" i="1" s="1"/>
  <c r="G7" i="1"/>
  <c r="H7" i="1" s="1"/>
  <c r="J7" i="1" s="1"/>
  <c r="G8" i="1"/>
  <c r="H8" i="1" s="1"/>
  <c r="J8" i="1" s="1"/>
  <c r="G9" i="1"/>
  <c r="H9" i="1" s="1"/>
  <c r="J9" i="1" s="1"/>
  <c r="G11" i="1"/>
  <c r="H11" i="1" s="1"/>
  <c r="J11" i="1" s="1"/>
  <c r="G12" i="1"/>
  <c r="H12" i="1" s="1"/>
  <c r="J12" i="1" s="1"/>
  <c r="G13" i="1"/>
  <c r="H13" i="1" s="1"/>
  <c r="J13" i="1" s="1"/>
  <c r="G14" i="1"/>
  <c r="H14" i="1" s="1"/>
  <c r="J14" i="1" s="1"/>
  <c r="G16" i="1"/>
  <c r="H16" i="1" s="1"/>
  <c r="J16" i="1" s="1"/>
  <c r="G17" i="1"/>
  <c r="H17" i="1" s="1"/>
  <c r="J17" i="1" s="1"/>
  <c r="G18" i="1"/>
  <c r="H18" i="1" s="1"/>
  <c r="G19" i="1"/>
  <c r="H19" i="1" s="1"/>
  <c r="J19" i="1" s="1"/>
  <c r="G20" i="1"/>
  <c r="H20" i="1" s="1"/>
  <c r="J20" i="1" s="1"/>
  <c r="G21" i="1"/>
  <c r="H21" i="1" s="1"/>
  <c r="J21" i="1" s="1"/>
  <c r="G22" i="1"/>
  <c r="H22" i="1" s="1"/>
  <c r="G23" i="1"/>
  <c r="H23" i="1" s="1"/>
  <c r="J23" i="1" s="1"/>
  <c r="G24" i="1"/>
  <c r="H24" i="1" s="1"/>
  <c r="J24" i="1" s="1"/>
  <c r="G25" i="1"/>
  <c r="H25" i="1" s="1"/>
  <c r="J25" i="1" s="1"/>
  <c r="G3" i="1"/>
  <c r="H3" i="1" s="1"/>
  <c r="J3" i="1" s="1"/>
  <c r="J26" i="1" l="1"/>
</calcChain>
</file>

<file path=xl/sharedStrings.xml><?xml version="1.0" encoding="utf-8"?>
<sst xmlns="http://schemas.openxmlformats.org/spreadsheetml/2006/main" count="51" uniqueCount="38">
  <si>
    <t>Quantity</t>
  </si>
  <si>
    <t>Amount</t>
  </si>
  <si>
    <t>4 square mm FRLS wire red and black colours</t>
  </si>
  <si>
    <t xml:space="preserve">2.5 square mm FRLS wires green colour </t>
  </si>
  <si>
    <t>Description</t>
  </si>
  <si>
    <t>Coils</t>
  </si>
  <si>
    <t>4 square mm normal FR red and black colour</t>
  </si>
  <si>
    <t>Red colour</t>
  </si>
  <si>
    <t>Green colour</t>
  </si>
  <si>
    <t>Black colour</t>
  </si>
  <si>
    <t>2.5 square mm :</t>
  </si>
  <si>
    <t xml:space="preserve">yellow colour </t>
  </si>
  <si>
    <t xml:space="preserve">blue colour </t>
  </si>
  <si>
    <t>red colour</t>
  </si>
  <si>
    <t>green colour</t>
  </si>
  <si>
    <t>1.5 square mm equals :</t>
  </si>
  <si>
    <t>Box</t>
  </si>
  <si>
    <t>2 model metal box brand anchor</t>
  </si>
  <si>
    <t>8 model metal box brand anchor</t>
  </si>
  <si>
    <t>6 way TPN  DB box brand legrand</t>
  </si>
  <si>
    <t xml:space="preserve">4 way TPN and DB box brand legrand </t>
  </si>
  <si>
    <t>Pole</t>
  </si>
  <si>
    <t xml:space="preserve">63 amp 4 pole MCB </t>
  </si>
  <si>
    <t>63 amp 4 pole ELCB</t>
  </si>
  <si>
    <t>40 amp 4 pole MCB</t>
  </si>
  <si>
    <t>40 amp 4 pole ELCB</t>
  </si>
  <si>
    <t>32 amp 2 pole MCB</t>
  </si>
  <si>
    <t>16 amp 1 pole MCB</t>
  </si>
  <si>
    <t>20 amp 1 pole MCB</t>
  </si>
  <si>
    <t>SI NO</t>
  </si>
  <si>
    <t>Unit</t>
  </si>
  <si>
    <t>Disc</t>
  </si>
  <si>
    <t>MRP</t>
  </si>
  <si>
    <t>Sushil Electricals</t>
  </si>
  <si>
    <t>Total</t>
  </si>
  <si>
    <t>Tax</t>
  </si>
  <si>
    <t>Unit 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</si>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</sst>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4" workbookViewId="0">
      <selection activeCell="K5" sqref="K3:K5"/>
    </sheetView>
  </sheetViews>
  <sheetFormatPr defaultRowHeight="15" x14ac:dyDescent="0.25"/>
  <cols>
    <col min="2" max="2" width="41.140625" bestFit="1" customWidth="1"/>
    <col min="4" max="4" width="7.85546875" bestFit="1" customWidth="1"/>
  </cols>
  <sheetData>
    <row r="1" spans="1:10" x14ac:dyDescent="0.25">
      <c r="A1" s="7" t="s">
        <v>33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1" t="s">
        <v>29</v>
      </c>
      <c r="B2" s="1" t="s">
        <v>4</v>
      </c>
      <c r="C2" s="1" t="s">
        <v>0</v>
      </c>
      <c r="D2" s="1" t="s">
        <v>30</v>
      </c>
      <c r="E2" s="1" t="s">
        <v>32</v>
      </c>
      <c r="F2" s="1" t="s">
        <v>31</v>
      </c>
      <c r="G2" s="1" t="s">
        <v>36</v>
      </c>
      <c r="H2" s="1" t="s">
        <v>1</v>
      </c>
      <c r="I2" s="1" t="s">
        <v>35</v>
      </c>
      <c r="J2" s="1" t="s">
        <v>34</v>
      </c>
    </row>
    <row r="3" spans="1:10" x14ac:dyDescent="0.25">
      <c r="A3" s="4">
        <v>1</v>
      </c>
      <c r="B3" s="4" t="s">
        <v>2</v>
      </c>
      <c r="C3" s="4">
        <v>16</v>
      </c>
      <c r="D3" s="4" t="s">
        <v>5</v>
      </c>
      <c r="E3" s="4">
        <v>3235</v>
      </c>
      <c r="F3" s="4">
        <v>32</v>
      </c>
      <c r="G3" s="4">
        <f>E3*(1-F3%)</f>
        <v>2199.7999999999997</v>
      </c>
      <c r="H3" s="4">
        <f>G3*C3</f>
        <v>35196.799999999996</v>
      </c>
      <c r="I3" s="5">
        <v>0.28000000000000003</v>
      </c>
      <c r="J3" s="4">
        <f>H3*I3+H3</f>
        <v>45051.903999999995</v>
      </c>
    </row>
    <row r="4" spans="1:10" x14ac:dyDescent="0.25">
      <c r="A4" s="4">
        <v>2</v>
      </c>
      <c r="B4" s="4" t="s">
        <v>3</v>
      </c>
      <c r="C4" s="4">
        <v>8</v>
      </c>
      <c r="D4" s="4" t="s">
        <v>5</v>
      </c>
      <c r="E4" s="4">
        <v>2225</v>
      </c>
      <c r="F4" s="4">
        <v>32</v>
      </c>
      <c r="G4" s="4">
        <f t="shared" ref="G4:G25" si="0">E4*(1-F4%)</f>
        <v>1512.9999999999998</v>
      </c>
      <c r="H4" s="4">
        <f>G4*C4</f>
        <v>12103.999999999998</v>
      </c>
      <c r="I4" s="5">
        <v>0.28000000000000003</v>
      </c>
      <c r="J4" s="4">
        <f t="shared" ref="J4:J25" si="1">H4*I4+H4</f>
        <v>15493.119999999999</v>
      </c>
    </row>
    <row r="5" spans="1:10" x14ac:dyDescent="0.25">
      <c r="A5" s="4">
        <v>3</v>
      </c>
      <c r="B5" s="4" t="s">
        <v>6</v>
      </c>
      <c r="C5" s="4">
        <v>6</v>
      </c>
      <c r="D5" s="4" t="s">
        <v>5</v>
      </c>
      <c r="E5" s="4">
        <v>3120</v>
      </c>
      <c r="F5" s="4">
        <v>33.5</v>
      </c>
      <c r="G5" s="4">
        <f t="shared" si="0"/>
        <v>2074.8000000000002</v>
      </c>
      <c r="H5" s="4">
        <f>G5*C5</f>
        <v>12448.800000000001</v>
      </c>
      <c r="I5" s="5">
        <v>0.28000000000000003</v>
      </c>
      <c r="J5" s="4">
        <f t="shared" si="1"/>
        <v>15934.464000000002</v>
      </c>
    </row>
    <row r="6" spans="1:10" x14ac:dyDescent="0.25">
      <c r="A6" s="4"/>
      <c r="B6" s="4" t="s">
        <v>10</v>
      </c>
      <c r="C6" s="4"/>
      <c r="D6" s="8" t="s">
        <v>5</v>
      </c>
      <c r="E6" s="4"/>
      <c r="F6" s="4"/>
      <c r="G6" s="4"/>
      <c r="H6" s="4"/>
      <c r="I6" s="5"/>
      <c r="J6" s="4"/>
    </row>
    <row r="7" spans="1:10" x14ac:dyDescent="0.25">
      <c r="A7" s="4">
        <v>4</v>
      </c>
      <c r="B7" s="4" t="s">
        <v>7</v>
      </c>
      <c r="C7" s="4">
        <v>2</v>
      </c>
      <c r="D7" s="8"/>
      <c r="E7" s="4">
        <v>2130</v>
      </c>
      <c r="F7" s="4">
        <v>33.5</v>
      </c>
      <c r="G7" s="4">
        <f t="shared" si="0"/>
        <v>1416.45</v>
      </c>
      <c r="H7" s="4">
        <f>G7*C7</f>
        <v>2832.9</v>
      </c>
      <c r="I7" s="5">
        <v>0.28000000000000003</v>
      </c>
      <c r="J7" s="4">
        <f t="shared" si="1"/>
        <v>3626.1120000000001</v>
      </c>
    </row>
    <row r="8" spans="1:10" x14ac:dyDescent="0.25">
      <c r="A8" s="4">
        <v>5</v>
      </c>
      <c r="B8" s="4" t="s">
        <v>9</v>
      </c>
      <c r="C8" s="4">
        <v>2</v>
      </c>
      <c r="D8" s="8"/>
      <c r="E8" s="4">
        <v>2130</v>
      </c>
      <c r="F8" s="4">
        <v>33.5</v>
      </c>
      <c r="G8" s="4">
        <f t="shared" si="0"/>
        <v>1416.45</v>
      </c>
      <c r="H8" s="4">
        <f>G8*C8</f>
        <v>2832.9</v>
      </c>
      <c r="I8" s="5">
        <v>0.28000000000000003</v>
      </c>
      <c r="J8" s="4">
        <f t="shared" si="1"/>
        <v>3626.1120000000001</v>
      </c>
    </row>
    <row r="9" spans="1:10" x14ac:dyDescent="0.25">
      <c r="A9" s="4">
        <v>6</v>
      </c>
      <c r="B9" s="4" t="s">
        <v>8</v>
      </c>
      <c r="C9" s="4">
        <v>3</v>
      </c>
      <c r="D9" s="8"/>
      <c r="E9" s="4">
        <v>2130</v>
      </c>
      <c r="F9" s="4">
        <v>33.5</v>
      </c>
      <c r="G9" s="4">
        <f t="shared" si="0"/>
        <v>1416.45</v>
      </c>
      <c r="H9" s="4">
        <f>G9*C9</f>
        <v>4249.3500000000004</v>
      </c>
      <c r="I9" s="5">
        <v>0.28000000000000003</v>
      </c>
      <c r="J9" s="4">
        <f t="shared" si="1"/>
        <v>5439.1680000000006</v>
      </c>
    </row>
    <row r="10" spans="1:10" x14ac:dyDescent="0.25">
      <c r="A10" s="4"/>
      <c r="B10" s="4" t="s">
        <v>15</v>
      </c>
      <c r="C10" s="4"/>
      <c r="D10" s="8" t="s">
        <v>5</v>
      </c>
      <c r="E10" s="4"/>
      <c r="F10" s="4"/>
      <c r="G10" s="4"/>
      <c r="H10" s="4"/>
      <c r="I10" s="5"/>
      <c r="J10" s="4"/>
    </row>
    <row r="11" spans="1:10" x14ac:dyDescent="0.25">
      <c r="A11" s="4">
        <v>7</v>
      </c>
      <c r="B11" s="4" t="s">
        <v>11</v>
      </c>
      <c r="C11" s="4">
        <v>2</v>
      </c>
      <c r="D11" s="8"/>
      <c r="E11" s="4">
        <v>1330</v>
      </c>
      <c r="F11" s="4">
        <v>33.5</v>
      </c>
      <c r="G11" s="4">
        <f t="shared" si="0"/>
        <v>884.45</v>
      </c>
      <c r="H11" s="4">
        <f t="shared" ref="H11:H25" si="2">G11*C11</f>
        <v>1768.9</v>
      </c>
      <c r="I11" s="5">
        <v>0.28000000000000003</v>
      </c>
      <c r="J11" s="4">
        <f t="shared" si="1"/>
        <v>2264.192</v>
      </c>
    </row>
    <row r="12" spans="1:10" x14ac:dyDescent="0.25">
      <c r="A12" s="4">
        <v>8</v>
      </c>
      <c r="B12" s="4" t="s">
        <v>12</v>
      </c>
      <c r="C12" s="4">
        <v>2</v>
      </c>
      <c r="D12" s="8"/>
      <c r="E12" s="4">
        <v>1330</v>
      </c>
      <c r="F12" s="4">
        <v>33.5</v>
      </c>
      <c r="G12" s="4">
        <f t="shared" si="0"/>
        <v>884.45</v>
      </c>
      <c r="H12" s="4">
        <f t="shared" si="2"/>
        <v>1768.9</v>
      </c>
      <c r="I12" s="5">
        <v>0.28000000000000003</v>
      </c>
      <c r="J12" s="4">
        <f t="shared" si="1"/>
        <v>2264.192</v>
      </c>
    </row>
    <row r="13" spans="1:10" x14ac:dyDescent="0.25">
      <c r="A13" s="4">
        <v>9</v>
      </c>
      <c r="B13" s="4" t="s">
        <v>13</v>
      </c>
      <c r="C13" s="4">
        <v>2</v>
      </c>
      <c r="D13" s="8"/>
      <c r="E13" s="4">
        <v>1330</v>
      </c>
      <c r="F13" s="4">
        <v>33.5</v>
      </c>
      <c r="G13" s="4">
        <f t="shared" si="0"/>
        <v>884.45</v>
      </c>
      <c r="H13" s="4">
        <f t="shared" si="2"/>
        <v>1768.9</v>
      </c>
      <c r="I13" s="5">
        <v>0.28000000000000003</v>
      </c>
      <c r="J13" s="4">
        <f t="shared" si="1"/>
        <v>2264.192</v>
      </c>
    </row>
    <row r="14" spans="1:10" x14ac:dyDescent="0.25">
      <c r="A14" s="4">
        <v>10</v>
      </c>
      <c r="B14" s="4" t="s">
        <v>14</v>
      </c>
      <c r="C14" s="4">
        <v>2</v>
      </c>
      <c r="D14" s="8"/>
      <c r="E14" s="4">
        <v>1330</v>
      </c>
      <c r="F14" s="4">
        <v>33.5</v>
      </c>
      <c r="G14" s="4">
        <f t="shared" si="0"/>
        <v>884.45</v>
      </c>
      <c r="H14" s="4">
        <f t="shared" si="2"/>
        <v>1768.9</v>
      </c>
      <c r="I14" s="5">
        <v>0.28000000000000003</v>
      </c>
      <c r="J14" s="4">
        <f t="shared" si="1"/>
        <v>2264.192</v>
      </c>
    </row>
    <row r="15" spans="1:10" x14ac:dyDescent="0.25">
      <c r="A15" s="4">
        <v>11</v>
      </c>
      <c r="B15" s="4" t="s">
        <v>17</v>
      </c>
      <c r="C15" s="4">
        <v>20</v>
      </c>
      <c r="D15" s="4" t="s">
        <v>16</v>
      </c>
      <c r="E15" s="4">
        <v>35</v>
      </c>
      <c r="F15" s="4">
        <v>42</v>
      </c>
      <c r="G15" s="4">
        <f t="shared" si="0"/>
        <v>20.300000000000004</v>
      </c>
      <c r="H15" s="4">
        <f t="shared" si="2"/>
        <v>406.00000000000011</v>
      </c>
      <c r="I15" s="5">
        <v>0.18</v>
      </c>
      <c r="J15" s="4">
        <f t="shared" si="1"/>
        <v>479.08000000000015</v>
      </c>
    </row>
    <row r="16" spans="1:10" x14ac:dyDescent="0.25">
      <c r="A16" s="4">
        <v>12</v>
      </c>
      <c r="B16" s="4" t="s">
        <v>18</v>
      </c>
      <c r="C16" s="4">
        <v>15</v>
      </c>
      <c r="D16" s="4" t="s">
        <v>16</v>
      </c>
      <c r="E16" s="4">
        <v>104</v>
      </c>
      <c r="F16" s="4">
        <v>42</v>
      </c>
      <c r="G16" s="4">
        <f t="shared" si="0"/>
        <v>60.320000000000007</v>
      </c>
      <c r="H16" s="4">
        <f t="shared" si="2"/>
        <v>904.80000000000007</v>
      </c>
      <c r="I16" s="5">
        <v>0.18</v>
      </c>
      <c r="J16" s="4">
        <f t="shared" si="1"/>
        <v>1067.664</v>
      </c>
    </row>
    <row r="17" spans="1:10" x14ac:dyDescent="0.25">
      <c r="A17" s="4">
        <v>13</v>
      </c>
      <c r="B17" s="4" t="s">
        <v>19</v>
      </c>
      <c r="C17" s="4">
        <v>1</v>
      </c>
      <c r="D17" s="4" t="s">
        <v>16</v>
      </c>
      <c r="E17" s="4">
        <v>5244</v>
      </c>
      <c r="F17" s="4">
        <v>56</v>
      </c>
      <c r="G17" s="4">
        <f t="shared" si="0"/>
        <v>2307.3599999999997</v>
      </c>
      <c r="H17" s="4">
        <f t="shared" si="2"/>
        <v>2307.3599999999997</v>
      </c>
      <c r="I17" s="5">
        <v>0.28000000000000003</v>
      </c>
      <c r="J17" s="4">
        <f t="shared" si="1"/>
        <v>2953.4207999999999</v>
      </c>
    </row>
    <row r="18" spans="1:10" x14ac:dyDescent="0.25">
      <c r="A18" s="4">
        <v>14</v>
      </c>
      <c r="B18" s="4" t="s">
        <v>20</v>
      </c>
      <c r="C18" s="4">
        <v>1</v>
      </c>
      <c r="D18" s="4" t="s">
        <v>16</v>
      </c>
      <c r="E18" s="4">
        <v>2774</v>
      </c>
      <c r="F18" s="4">
        <v>56</v>
      </c>
      <c r="G18" s="4">
        <f t="shared" si="0"/>
        <v>1220.56</v>
      </c>
      <c r="H18" s="4">
        <f t="shared" si="2"/>
        <v>1220.56</v>
      </c>
      <c r="I18" s="5">
        <v>0.28000000000000003</v>
      </c>
      <c r="J18" s="4">
        <f t="shared" si="1"/>
        <v>1562.3168000000001</v>
      </c>
    </row>
    <row r="19" spans="1:10" x14ac:dyDescent="0.25">
      <c r="A19" s="4">
        <v>15</v>
      </c>
      <c r="B19" s="4" t="s">
        <v>22</v>
      </c>
      <c r="C19" s="4">
        <v>1</v>
      </c>
      <c r="D19" s="4" t="s">
        <v>21</v>
      </c>
      <c r="E19" s="4">
        <v>2774</v>
      </c>
      <c r="F19" s="4">
        <v>56</v>
      </c>
      <c r="G19" s="4">
        <f t="shared" si="0"/>
        <v>1220.56</v>
      </c>
      <c r="H19" s="4">
        <f t="shared" si="2"/>
        <v>1220.56</v>
      </c>
      <c r="I19" s="5">
        <v>0.28000000000000003</v>
      </c>
      <c r="J19" s="4">
        <f t="shared" si="1"/>
        <v>1562.3168000000001</v>
      </c>
    </row>
    <row r="20" spans="1:10" x14ac:dyDescent="0.25">
      <c r="A20" s="4">
        <v>16</v>
      </c>
      <c r="B20" s="4" t="s">
        <v>23</v>
      </c>
      <c r="C20" s="4">
        <v>1</v>
      </c>
      <c r="D20" s="4" t="s">
        <v>21</v>
      </c>
      <c r="E20" s="4">
        <v>5278</v>
      </c>
      <c r="F20" s="4">
        <v>54</v>
      </c>
      <c r="G20" s="4">
        <f t="shared" si="0"/>
        <v>2427.8799999999997</v>
      </c>
      <c r="H20" s="4">
        <f t="shared" si="2"/>
        <v>2427.8799999999997</v>
      </c>
      <c r="I20" s="5">
        <v>0.28000000000000003</v>
      </c>
      <c r="J20" s="4">
        <f t="shared" si="1"/>
        <v>3107.6863999999996</v>
      </c>
    </row>
    <row r="21" spans="1:10" x14ac:dyDescent="0.25">
      <c r="A21" s="4">
        <v>17</v>
      </c>
      <c r="B21" s="4" t="s">
        <v>24</v>
      </c>
      <c r="C21" s="4">
        <v>1</v>
      </c>
      <c r="D21" s="4" t="s">
        <v>21</v>
      </c>
      <c r="E21" s="4">
        <v>2774</v>
      </c>
      <c r="F21" s="4">
        <v>56</v>
      </c>
      <c r="G21" s="4">
        <f t="shared" si="0"/>
        <v>1220.56</v>
      </c>
      <c r="H21" s="4">
        <f t="shared" si="2"/>
        <v>1220.56</v>
      </c>
      <c r="I21" s="5">
        <v>0.28000000000000003</v>
      </c>
      <c r="J21" s="4">
        <f t="shared" si="1"/>
        <v>1562.3168000000001</v>
      </c>
    </row>
    <row r="22" spans="1:10" x14ac:dyDescent="0.25">
      <c r="A22" s="4">
        <v>18</v>
      </c>
      <c r="B22" s="4" t="s">
        <v>25</v>
      </c>
      <c r="C22" s="4">
        <v>1</v>
      </c>
      <c r="D22" s="4" t="s">
        <v>21</v>
      </c>
      <c r="E22" s="4">
        <v>4470</v>
      </c>
      <c r="F22" s="4">
        <v>54</v>
      </c>
      <c r="G22" s="4">
        <f t="shared" si="0"/>
        <v>2056.1999999999998</v>
      </c>
      <c r="H22" s="4">
        <f t="shared" si="2"/>
        <v>2056.1999999999998</v>
      </c>
      <c r="I22" s="5">
        <v>0.28000000000000003</v>
      </c>
      <c r="J22" s="4">
        <f t="shared" si="1"/>
        <v>2631.9359999999997</v>
      </c>
    </row>
    <row r="23" spans="1:10" x14ac:dyDescent="0.25">
      <c r="A23" s="4">
        <v>19</v>
      </c>
      <c r="B23" s="4" t="s">
        <v>26</v>
      </c>
      <c r="C23" s="4">
        <v>10</v>
      </c>
      <c r="D23" s="4" t="s">
        <v>21</v>
      </c>
      <c r="E23" s="4">
        <v>294</v>
      </c>
      <c r="F23" s="4">
        <v>56</v>
      </c>
      <c r="G23" s="4">
        <f t="shared" si="0"/>
        <v>129.35999999999999</v>
      </c>
      <c r="H23" s="4">
        <f t="shared" si="2"/>
        <v>1293.5999999999999</v>
      </c>
      <c r="I23" s="5">
        <v>0.28000000000000003</v>
      </c>
      <c r="J23" s="4">
        <f t="shared" si="1"/>
        <v>1655.808</v>
      </c>
    </row>
    <row r="24" spans="1:10" x14ac:dyDescent="0.25">
      <c r="A24" s="4">
        <v>20</v>
      </c>
      <c r="B24" s="4" t="s">
        <v>28</v>
      </c>
      <c r="C24" s="4">
        <v>10</v>
      </c>
      <c r="D24" s="4" t="s">
        <v>21</v>
      </c>
      <c r="E24" s="4">
        <v>294</v>
      </c>
      <c r="F24" s="4">
        <v>56</v>
      </c>
      <c r="G24" s="4">
        <f t="shared" si="0"/>
        <v>129.35999999999999</v>
      </c>
      <c r="H24" s="4">
        <f t="shared" si="2"/>
        <v>1293.5999999999999</v>
      </c>
      <c r="I24" s="5">
        <v>0.28000000000000003</v>
      </c>
      <c r="J24" s="4">
        <f t="shared" si="1"/>
        <v>1655.808</v>
      </c>
    </row>
    <row r="25" spans="1:10" x14ac:dyDescent="0.25">
      <c r="A25" s="4">
        <v>21</v>
      </c>
      <c r="B25" s="4" t="s">
        <v>27</v>
      </c>
      <c r="C25" s="4">
        <v>20</v>
      </c>
      <c r="D25" s="4" t="s">
        <v>21</v>
      </c>
      <c r="E25" s="4">
        <v>294</v>
      </c>
      <c r="F25" s="4">
        <v>56</v>
      </c>
      <c r="G25" s="4">
        <f t="shared" si="0"/>
        <v>129.35999999999999</v>
      </c>
      <c r="H25" s="4">
        <f t="shared" si="2"/>
        <v>2587.1999999999998</v>
      </c>
      <c r="I25" s="5">
        <v>0.28000000000000003</v>
      </c>
      <c r="J25" s="4">
        <f t="shared" si="1"/>
        <v>3311.616</v>
      </c>
    </row>
    <row r="26" spans="1:10" x14ac:dyDescent="0.25">
      <c r="A26" s="2"/>
      <c r="B26" s="6" t="s">
        <v>37</v>
      </c>
      <c r="C26" s="6"/>
      <c r="D26" s="6"/>
      <c r="E26" s="6"/>
      <c r="F26" s="6"/>
      <c r="G26" s="6"/>
      <c r="H26" s="6"/>
      <c r="I26" s="6"/>
      <c r="J26" s="3">
        <f>SUM(J3:J25)</f>
        <v>119777.6176</v>
      </c>
    </row>
  </sheetData>
  <mergeCells count="4">
    <mergeCell ref="B26:I26"/>
    <mergeCell ref="A1:J1"/>
    <mergeCell ref="D6:D9"/>
    <mergeCell ref="D10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2017-08-18T06:49:36Z</dcterms:created>
  <dcterms:modified xsi:type="dcterms:W3CDTF">2017-08-21T06:45:32Z</dcterms:modified>
</cp:coreProperties>
</file>