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AQ Courses\Courses\Course5\Module3\Module3Homework-JULY\"/>
    </mc:Choice>
  </mc:AlternateContent>
  <bookViews>
    <workbookView xWindow="0" yWindow="0" windowWidth="20490" windowHeight="8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1" i="1"/>
  <c r="E17" i="1"/>
  <c r="E16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1" i="1"/>
  <c r="E11" i="1"/>
  <c r="E10" i="1"/>
</calcChain>
</file>

<file path=xl/sharedStrings.xml><?xml version="1.0" encoding="utf-8"?>
<sst xmlns="http://schemas.openxmlformats.org/spreadsheetml/2006/main" count="33" uniqueCount="33">
  <si>
    <t>Homework 3_8</t>
  </si>
  <si>
    <t>Problem 1</t>
  </si>
  <si>
    <t>Given the following scores on an exam</t>
  </si>
  <si>
    <t>compute Z scores and highlight</t>
  </si>
  <si>
    <t>outliers.</t>
  </si>
  <si>
    <t>Verify the mean of the Z scores=0</t>
  </si>
  <si>
    <t>and Standard deviation of Z Scores =1</t>
  </si>
  <si>
    <t>Scores</t>
  </si>
  <si>
    <t>Problem 2</t>
  </si>
  <si>
    <t>Suppose we made a</t>
  </si>
  <si>
    <t>grading error on</t>
  </si>
  <si>
    <t>the data in Problem 1</t>
  </si>
  <si>
    <t>and gave everybody credit</t>
  </si>
  <si>
    <t>for a 5 point question</t>
  </si>
  <si>
    <t>that everybody actually had wrong.</t>
  </si>
  <si>
    <t>After adjusting the scores,</t>
  </si>
  <si>
    <t>would the Z- Scores change?</t>
  </si>
  <si>
    <t>Problem 3</t>
  </si>
  <si>
    <t>When teachers grade on a curve they</t>
  </si>
  <si>
    <t>often use Z scores to determine</t>
  </si>
  <si>
    <t>grade cutoffs. Suppose in class</t>
  </si>
  <si>
    <t xml:space="preserve">1 the mean score = 70 and standard </t>
  </si>
  <si>
    <t xml:space="preserve">deviation =10. Assume a z score of &gt;=1.5 </t>
  </si>
  <si>
    <t>mean = 75 and standard deviation = 8</t>
  </si>
  <si>
    <t>What should be cutoff for A in the 2nd class?</t>
  </si>
  <si>
    <t>receives an A. In another class (class 2)</t>
  </si>
  <si>
    <t>Mean=</t>
  </si>
  <si>
    <t>Std Dev=</t>
  </si>
  <si>
    <t>Z Scores</t>
  </si>
  <si>
    <t>Changed Grade</t>
  </si>
  <si>
    <t>Ch Mean=</t>
  </si>
  <si>
    <t>Ch Std Dev=</t>
  </si>
  <si>
    <t>Ch Z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</si>
</sst>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abSelected="1" topLeftCell="A5" workbookViewId="0">
      <selection activeCell="I9" sqref="I9"/>
    </sheetView>
  </sheetViews>
  <sheetFormatPr defaultRowHeight="14.5" x14ac:dyDescent="0.35"/>
  <cols>
    <col min="3" max="3" width="13.81640625" customWidth="1"/>
    <col min="4" max="4" width="15.54296875" customWidth="1"/>
    <col min="6" max="6" width="12.54296875" customWidth="1"/>
  </cols>
  <sheetData>
    <row r="1" spans="1:15" x14ac:dyDescent="0.35">
      <c r="A1" s="1" t="s">
        <v>0</v>
      </c>
      <c r="B1" s="1"/>
      <c r="C1" s="1"/>
    </row>
    <row r="3" spans="1:15" x14ac:dyDescent="0.35">
      <c r="A3" s="1" t="s">
        <v>1</v>
      </c>
      <c r="B3" s="1"/>
      <c r="C3" s="1"/>
      <c r="D3" s="1"/>
    </row>
    <row r="4" spans="1:15" x14ac:dyDescent="0.35">
      <c r="A4" s="1" t="s">
        <v>2</v>
      </c>
      <c r="B4" s="1"/>
      <c r="C4" s="1"/>
      <c r="D4" s="1"/>
      <c r="L4" s="2" t="s">
        <v>8</v>
      </c>
      <c r="M4" s="2"/>
      <c r="N4" s="2"/>
      <c r="O4" s="2"/>
    </row>
    <row r="5" spans="1:15" x14ac:dyDescent="0.35">
      <c r="A5" s="1" t="s">
        <v>3</v>
      </c>
      <c r="B5" s="1"/>
      <c r="C5" s="1"/>
      <c r="D5" s="1"/>
      <c r="L5" s="2" t="s">
        <v>9</v>
      </c>
      <c r="M5" s="2"/>
      <c r="N5" s="2"/>
      <c r="O5" s="2"/>
    </row>
    <row r="6" spans="1:15" x14ac:dyDescent="0.35">
      <c r="A6" s="1" t="s">
        <v>4</v>
      </c>
      <c r="B6" s="1"/>
      <c r="C6" s="1"/>
      <c r="D6" s="1"/>
      <c r="L6" s="2" t="s">
        <v>10</v>
      </c>
      <c r="M6" s="2"/>
      <c r="N6" s="2"/>
      <c r="O6" s="2"/>
    </row>
    <row r="7" spans="1:15" x14ac:dyDescent="0.35">
      <c r="A7" s="1" t="s">
        <v>5</v>
      </c>
      <c r="B7" s="1"/>
      <c r="C7" s="1"/>
      <c r="D7" s="1"/>
      <c r="L7" s="2" t="s">
        <v>11</v>
      </c>
      <c r="M7" s="2"/>
      <c r="N7" s="2"/>
      <c r="O7" s="2"/>
    </row>
    <row r="8" spans="1:15" x14ac:dyDescent="0.35">
      <c r="A8" s="1" t="s">
        <v>6</v>
      </c>
      <c r="B8" s="1"/>
      <c r="C8" s="1"/>
      <c r="D8" s="1"/>
      <c r="L8" s="2" t="s">
        <v>12</v>
      </c>
      <c r="M8" s="2"/>
      <c r="N8" s="2"/>
      <c r="O8" s="2"/>
    </row>
    <row r="9" spans="1:15" x14ac:dyDescent="0.35">
      <c r="L9" s="2" t="s">
        <v>13</v>
      </c>
      <c r="M9" s="2"/>
      <c r="N9" s="2"/>
      <c r="O9" s="2"/>
    </row>
    <row r="10" spans="1:15" x14ac:dyDescent="0.35">
      <c r="A10" t="s">
        <v>7</v>
      </c>
      <c r="B10" t="s">
        <v>28</v>
      </c>
      <c r="C10" t="s">
        <v>29</v>
      </c>
      <c r="D10" t="s">
        <v>26</v>
      </c>
      <c r="E10">
        <f>AVERAGE(A11:A103)</f>
        <v>75.41935483870968</v>
      </c>
      <c r="F10" t="s">
        <v>32</v>
      </c>
      <c r="L10" s="2" t="s">
        <v>14</v>
      </c>
      <c r="M10" s="2"/>
      <c r="N10" s="2"/>
      <c r="O10" s="2"/>
    </row>
    <row r="11" spans="1:15" x14ac:dyDescent="0.35">
      <c r="A11">
        <v>83</v>
      </c>
      <c r="B11">
        <f>(A11-E$10)/E$11</f>
        <v>0.86300308509996704</v>
      </c>
      <c r="C11">
        <f>A11-5</f>
        <v>78</v>
      </c>
      <c r="D11" t="s">
        <v>27</v>
      </c>
      <c r="E11">
        <f>_xlfn.STDEV.S(A11:A103)</f>
        <v>8.7840301989328431</v>
      </c>
      <c r="F11">
        <f>(C11-E$16)/E$17</f>
        <v>0.86300308509996704</v>
      </c>
      <c r="L11" s="2" t="s">
        <v>15</v>
      </c>
      <c r="M11" s="2"/>
      <c r="N11" s="2"/>
      <c r="O11" s="2"/>
    </row>
    <row r="12" spans="1:15" x14ac:dyDescent="0.35">
      <c r="A12">
        <v>81</v>
      </c>
      <c r="B12">
        <f t="shared" ref="B12:B75" si="0">(A12-E$10)/E$11</f>
        <v>0.63531716477572031</v>
      </c>
      <c r="C12">
        <f t="shared" ref="C12:C75" si="1">A12-5</f>
        <v>76</v>
      </c>
      <c r="F12">
        <f t="shared" ref="F12:F75" si="2">(C12-E$16)/E$17</f>
        <v>0.63531716477572031</v>
      </c>
      <c r="L12" s="2" t="s">
        <v>16</v>
      </c>
      <c r="M12" s="2"/>
      <c r="N12" s="2"/>
      <c r="O12" s="2"/>
    </row>
    <row r="13" spans="1:15" x14ac:dyDescent="0.35">
      <c r="A13">
        <v>76</v>
      </c>
      <c r="B13">
        <f t="shared" si="0"/>
        <v>6.6102363965103619E-2</v>
      </c>
      <c r="C13">
        <f t="shared" si="1"/>
        <v>71</v>
      </c>
      <c r="F13">
        <f t="shared" si="2"/>
        <v>6.6102363965103619E-2</v>
      </c>
    </row>
    <row r="14" spans="1:15" x14ac:dyDescent="0.35">
      <c r="A14">
        <v>82</v>
      </c>
      <c r="B14">
        <f t="shared" si="0"/>
        <v>0.74916012493784367</v>
      </c>
      <c r="C14">
        <f t="shared" si="1"/>
        <v>77</v>
      </c>
      <c r="F14">
        <f t="shared" si="2"/>
        <v>0.74916012493784367</v>
      </c>
      <c r="L14" s="3" t="s">
        <v>17</v>
      </c>
      <c r="M14" s="3"/>
      <c r="N14" s="3"/>
      <c r="O14" s="3"/>
    </row>
    <row r="15" spans="1:15" x14ac:dyDescent="0.35">
      <c r="A15">
        <v>69</v>
      </c>
      <c r="B15">
        <f t="shared" si="0"/>
        <v>-0.73079835716975972</v>
      </c>
      <c r="C15">
        <f t="shared" si="1"/>
        <v>64</v>
      </c>
      <c r="F15">
        <f t="shared" si="2"/>
        <v>-0.73079835716975972</v>
      </c>
      <c r="L15" s="3" t="s">
        <v>18</v>
      </c>
      <c r="M15" s="3"/>
      <c r="N15" s="3"/>
      <c r="O15" s="3"/>
    </row>
    <row r="16" spans="1:15" x14ac:dyDescent="0.35">
      <c r="A16">
        <v>67</v>
      </c>
      <c r="B16">
        <f t="shared" si="0"/>
        <v>-0.95848427749400644</v>
      </c>
      <c r="C16">
        <f t="shared" si="1"/>
        <v>62</v>
      </c>
      <c r="D16" t="s">
        <v>30</v>
      </c>
      <c r="E16">
        <f>AVERAGE(C11:C103)</f>
        <v>70.41935483870968</v>
      </c>
      <c r="F16">
        <f t="shared" si="2"/>
        <v>-0.95848427749400644</v>
      </c>
      <c r="L16" s="3" t="s">
        <v>19</v>
      </c>
      <c r="M16" s="3"/>
      <c r="N16" s="3"/>
      <c r="O16" s="3"/>
    </row>
    <row r="17" spans="1:15" x14ac:dyDescent="0.35">
      <c r="A17">
        <v>75</v>
      </c>
      <c r="B17">
        <f t="shared" si="0"/>
        <v>-4.7740596197019723E-2</v>
      </c>
      <c r="C17">
        <f t="shared" si="1"/>
        <v>70</v>
      </c>
      <c r="D17" t="s">
        <v>31</v>
      </c>
      <c r="E17">
        <f>_xlfn.STDEV.S(C11:C103)</f>
        <v>8.7840301989328431</v>
      </c>
      <c r="F17">
        <f t="shared" si="2"/>
        <v>-4.7740596197019723E-2</v>
      </c>
      <c r="L17" s="3" t="s">
        <v>20</v>
      </c>
      <c r="M17" s="3"/>
      <c r="N17" s="3"/>
      <c r="O17" s="3"/>
    </row>
    <row r="18" spans="1:15" x14ac:dyDescent="0.35">
      <c r="A18">
        <v>68</v>
      </c>
      <c r="B18">
        <f t="shared" si="0"/>
        <v>-0.84464131733188308</v>
      </c>
      <c r="C18">
        <f t="shared" si="1"/>
        <v>63</v>
      </c>
      <c r="F18">
        <f t="shared" si="2"/>
        <v>-0.84464131733188308</v>
      </c>
      <c r="L18" s="3" t="s">
        <v>21</v>
      </c>
      <c r="M18" s="3"/>
      <c r="N18" s="3"/>
      <c r="O18" s="3"/>
    </row>
    <row r="19" spans="1:15" x14ac:dyDescent="0.35">
      <c r="A19">
        <v>80</v>
      </c>
      <c r="B19">
        <f t="shared" si="0"/>
        <v>0.52147420461359695</v>
      </c>
      <c r="C19">
        <f t="shared" si="1"/>
        <v>75</v>
      </c>
      <c r="F19">
        <f t="shared" si="2"/>
        <v>0.52147420461359695</v>
      </c>
      <c r="L19" s="3" t="s">
        <v>22</v>
      </c>
      <c r="M19" s="3"/>
      <c r="N19" s="3"/>
      <c r="O19" s="3"/>
    </row>
    <row r="20" spans="1:15" x14ac:dyDescent="0.35">
      <c r="A20">
        <v>64</v>
      </c>
      <c r="B20">
        <f t="shared" si="0"/>
        <v>-1.3000131579803764</v>
      </c>
      <c r="C20">
        <f t="shared" si="1"/>
        <v>59</v>
      </c>
      <c r="F20">
        <f t="shared" si="2"/>
        <v>-1.3000131579803764</v>
      </c>
      <c r="L20" s="3" t="s">
        <v>25</v>
      </c>
      <c r="M20" s="3"/>
      <c r="N20" s="3"/>
      <c r="O20" s="3"/>
    </row>
    <row r="21" spans="1:15" x14ac:dyDescent="0.35">
      <c r="A21">
        <v>57</v>
      </c>
      <c r="B21">
        <f t="shared" si="0"/>
        <v>-2.09691387911524</v>
      </c>
      <c r="C21">
        <f t="shared" si="1"/>
        <v>52</v>
      </c>
      <c r="F21">
        <f t="shared" si="2"/>
        <v>-2.09691387911524</v>
      </c>
      <c r="L21" s="3" t="s">
        <v>23</v>
      </c>
      <c r="M21" s="3"/>
      <c r="N21" s="3"/>
      <c r="O21" s="3"/>
    </row>
    <row r="22" spans="1:15" x14ac:dyDescent="0.35">
      <c r="A22">
        <v>78</v>
      </c>
      <c r="B22">
        <f t="shared" si="0"/>
        <v>0.29378828428935028</v>
      </c>
      <c r="C22">
        <f t="shared" si="1"/>
        <v>73</v>
      </c>
      <c r="F22">
        <f t="shared" si="2"/>
        <v>0.29378828428935028</v>
      </c>
      <c r="J22" s="3"/>
      <c r="L22" s="3" t="s">
        <v>24</v>
      </c>
      <c r="M22" s="3"/>
      <c r="N22" s="3"/>
      <c r="O22" s="3"/>
    </row>
    <row r="23" spans="1:15" x14ac:dyDescent="0.35">
      <c r="A23">
        <v>78</v>
      </c>
      <c r="B23">
        <f t="shared" si="0"/>
        <v>0.29378828428935028</v>
      </c>
      <c r="C23">
        <f t="shared" si="1"/>
        <v>73</v>
      </c>
      <c r="F23">
        <f t="shared" si="2"/>
        <v>0.29378828428935028</v>
      </c>
    </row>
    <row r="24" spans="1:15" x14ac:dyDescent="0.35">
      <c r="A24">
        <v>60</v>
      </c>
      <c r="B24">
        <f t="shared" si="0"/>
        <v>-1.7553849986288699</v>
      </c>
      <c r="C24">
        <f t="shared" si="1"/>
        <v>55</v>
      </c>
      <c r="F24">
        <f t="shared" si="2"/>
        <v>-1.7553849986288699</v>
      </c>
    </row>
    <row r="25" spans="1:15" x14ac:dyDescent="0.35">
      <c r="A25">
        <v>74</v>
      </c>
      <c r="B25">
        <f t="shared" si="0"/>
        <v>-0.16158355635914307</v>
      </c>
      <c r="C25">
        <f t="shared" si="1"/>
        <v>69</v>
      </c>
      <c r="F25">
        <f t="shared" si="2"/>
        <v>-0.16158355635914307</v>
      </c>
    </row>
    <row r="26" spans="1:15" x14ac:dyDescent="0.35">
      <c r="A26">
        <v>84</v>
      </c>
      <c r="B26">
        <f t="shared" si="0"/>
        <v>0.97684604526209029</v>
      </c>
      <c r="C26">
        <f t="shared" si="1"/>
        <v>79</v>
      </c>
      <c r="F26">
        <f t="shared" si="2"/>
        <v>0.97684604526209029</v>
      </c>
    </row>
    <row r="27" spans="1:15" x14ac:dyDescent="0.35">
      <c r="A27">
        <v>79</v>
      </c>
      <c r="B27">
        <f t="shared" si="0"/>
        <v>0.40763124445147364</v>
      </c>
      <c r="C27">
        <f t="shared" si="1"/>
        <v>74</v>
      </c>
      <c r="F27">
        <f t="shared" si="2"/>
        <v>0.40763124445147364</v>
      </c>
    </row>
    <row r="28" spans="1:15" x14ac:dyDescent="0.35">
      <c r="A28">
        <v>77</v>
      </c>
      <c r="B28">
        <f t="shared" si="0"/>
        <v>0.17994532412722694</v>
      </c>
      <c r="C28">
        <f t="shared" si="1"/>
        <v>72</v>
      </c>
      <c r="F28">
        <f t="shared" si="2"/>
        <v>0.17994532412722694</v>
      </c>
    </row>
    <row r="29" spans="1:15" x14ac:dyDescent="0.35">
      <c r="A29">
        <v>73</v>
      </c>
      <c r="B29">
        <f t="shared" si="0"/>
        <v>-0.27542651652126643</v>
      </c>
      <c r="C29">
        <f t="shared" si="1"/>
        <v>68</v>
      </c>
      <c r="F29">
        <f t="shared" si="2"/>
        <v>-0.27542651652126643</v>
      </c>
    </row>
    <row r="30" spans="1:15" x14ac:dyDescent="0.35">
      <c r="A30">
        <v>73</v>
      </c>
      <c r="B30">
        <f t="shared" si="0"/>
        <v>-0.27542651652126643</v>
      </c>
      <c r="C30">
        <f t="shared" si="1"/>
        <v>68</v>
      </c>
      <c r="F30">
        <f t="shared" si="2"/>
        <v>-0.27542651652126643</v>
      </c>
    </row>
    <row r="31" spans="1:15" x14ac:dyDescent="0.35">
      <c r="A31">
        <v>72</v>
      </c>
      <c r="B31">
        <f t="shared" si="0"/>
        <v>-0.38926947668338974</v>
      </c>
      <c r="C31">
        <f t="shared" si="1"/>
        <v>67</v>
      </c>
      <c r="F31">
        <f t="shared" si="2"/>
        <v>-0.38926947668338974</v>
      </c>
    </row>
    <row r="32" spans="1:15" x14ac:dyDescent="0.35">
      <c r="A32">
        <v>80</v>
      </c>
      <c r="B32">
        <f t="shared" si="0"/>
        <v>0.52147420461359695</v>
      </c>
      <c r="C32">
        <f t="shared" si="1"/>
        <v>75</v>
      </c>
      <c r="F32">
        <f t="shared" si="2"/>
        <v>0.52147420461359695</v>
      </c>
    </row>
    <row r="33" spans="1:6" x14ac:dyDescent="0.35">
      <c r="A33">
        <v>92</v>
      </c>
      <c r="B33">
        <f t="shared" si="0"/>
        <v>1.8875897265590771</v>
      </c>
      <c r="C33">
        <f t="shared" si="1"/>
        <v>87</v>
      </c>
      <c r="F33">
        <f t="shared" si="2"/>
        <v>1.8875897265590771</v>
      </c>
    </row>
    <row r="34" spans="1:6" x14ac:dyDescent="0.35">
      <c r="A34">
        <v>81</v>
      </c>
      <c r="B34">
        <f t="shared" si="0"/>
        <v>0.63531716477572031</v>
      </c>
      <c r="C34">
        <f t="shared" si="1"/>
        <v>76</v>
      </c>
      <c r="F34">
        <f t="shared" si="2"/>
        <v>0.63531716477572031</v>
      </c>
    </row>
    <row r="35" spans="1:6" x14ac:dyDescent="0.35">
      <c r="A35">
        <v>80</v>
      </c>
      <c r="B35">
        <f t="shared" si="0"/>
        <v>0.52147420461359695</v>
      </c>
      <c r="C35">
        <f t="shared" si="1"/>
        <v>75</v>
      </c>
      <c r="F35">
        <f t="shared" si="2"/>
        <v>0.52147420461359695</v>
      </c>
    </row>
    <row r="36" spans="1:6" x14ac:dyDescent="0.35">
      <c r="A36">
        <v>79</v>
      </c>
      <c r="B36">
        <f t="shared" si="0"/>
        <v>0.40763124445147364</v>
      </c>
      <c r="C36">
        <f t="shared" si="1"/>
        <v>74</v>
      </c>
      <c r="F36">
        <f t="shared" si="2"/>
        <v>0.40763124445147364</v>
      </c>
    </row>
    <row r="37" spans="1:6" x14ac:dyDescent="0.35">
      <c r="A37">
        <v>74</v>
      </c>
      <c r="B37">
        <f t="shared" si="0"/>
        <v>-0.16158355635914307</v>
      </c>
      <c r="C37">
        <f t="shared" si="1"/>
        <v>69</v>
      </c>
      <c r="F37">
        <f t="shared" si="2"/>
        <v>-0.16158355635914307</v>
      </c>
    </row>
    <row r="38" spans="1:6" x14ac:dyDescent="0.35">
      <c r="A38">
        <v>70</v>
      </c>
      <c r="B38">
        <f t="shared" si="0"/>
        <v>-0.61695539700763646</v>
      </c>
      <c r="C38">
        <f t="shared" si="1"/>
        <v>65</v>
      </c>
      <c r="F38">
        <f t="shared" si="2"/>
        <v>-0.61695539700763646</v>
      </c>
    </row>
    <row r="39" spans="1:6" x14ac:dyDescent="0.35">
      <c r="A39">
        <v>67</v>
      </c>
      <c r="B39">
        <f t="shared" si="0"/>
        <v>-0.95848427749400644</v>
      </c>
      <c r="C39">
        <f t="shared" si="1"/>
        <v>62</v>
      </c>
      <c r="F39">
        <f t="shared" si="2"/>
        <v>-0.95848427749400644</v>
      </c>
    </row>
    <row r="40" spans="1:6" x14ac:dyDescent="0.35">
      <c r="A40">
        <v>75</v>
      </c>
      <c r="B40">
        <f t="shared" si="0"/>
        <v>-4.7740596197019723E-2</v>
      </c>
      <c r="C40">
        <f t="shared" si="1"/>
        <v>70</v>
      </c>
      <c r="F40">
        <f t="shared" si="2"/>
        <v>-4.7740596197019723E-2</v>
      </c>
    </row>
    <row r="41" spans="1:6" x14ac:dyDescent="0.35">
      <c r="A41">
        <v>73</v>
      </c>
      <c r="B41">
        <f t="shared" si="0"/>
        <v>-0.27542651652126643</v>
      </c>
      <c r="C41">
        <f t="shared" si="1"/>
        <v>68</v>
      </c>
      <c r="F41">
        <f t="shared" si="2"/>
        <v>-0.27542651652126643</v>
      </c>
    </row>
    <row r="42" spans="1:6" x14ac:dyDescent="0.35">
      <c r="A42">
        <v>82</v>
      </c>
      <c r="B42">
        <f t="shared" si="0"/>
        <v>0.74916012493784367</v>
      </c>
      <c r="C42">
        <f t="shared" si="1"/>
        <v>77</v>
      </c>
      <c r="F42">
        <f t="shared" si="2"/>
        <v>0.74916012493784367</v>
      </c>
    </row>
    <row r="43" spans="1:6" x14ac:dyDescent="0.35">
      <c r="A43">
        <v>75</v>
      </c>
      <c r="B43">
        <f t="shared" si="0"/>
        <v>-4.7740596197019723E-2</v>
      </c>
      <c r="C43">
        <f t="shared" si="1"/>
        <v>70</v>
      </c>
      <c r="F43">
        <f t="shared" si="2"/>
        <v>-4.7740596197019723E-2</v>
      </c>
    </row>
    <row r="44" spans="1:6" x14ac:dyDescent="0.35">
      <c r="A44">
        <v>74</v>
      </c>
      <c r="B44">
        <f t="shared" si="0"/>
        <v>-0.16158355635914307</v>
      </c>
      <c r="C44">
        <f t="shared" si="1"/>
        <v>69</v>
      </c>
      <c r="F44">
        <f t="shared" si="2"/>
        <v>-0.16158355635914307</v>
      </c>
    </row>
    <row r="45" spans="1:6" x14ac:dyDescent="0.35">
      <c r="A45">
        <v>71</v>
      </c>
      <c r="B45">
        <f t="shared" si="0"/>
        <v>-0.5031124368455131</v>
      </c>
      <c r="C45">
        <f t="shared" si="1"/>
        <v>66</v>
      </c>
      <c r="F45">
        <f t="shared" si="2"/>
        <v>-0.5031124368455131</v>
      </c>
    </row>
    <row r="46" spans="1:6" x14ac:dyDescent="0.35">
      <c r="A46">
        <v>75</v>
      </c>
      <c r="B46">
        <f t="shared" si="0"/>
        <v>-4.7740596197019723E-2</v>
      </c>
      <c r="C46">
        <f t="shared" si="1"/>
        <v>70</v>
      </c>
      <c r="F46">
        <f t="shared" si="2"/>
        <v>-4.7740596197019723E-2</v>
      </c>
    </row>
    <row r="47" spans="1:6" x14ac:dyDescent="0.35">
      <c r="A47">
        <v>79</v>
      </c>
      <c r="B47">
        <f t="shared" si="0"/>
        <v>0.40763124445147364</v>
      </c>
      <c r="C47">
        <f t="shared" si="1"/>
        <v>74</v>
      </c>
      <c r="F47">
        <f t="shared" si="2"/>
        <v>0.40763124445147364</v>
      </c>
    </row>
    <row r="48" spans="1:6" x14ac:dyDescent="0.35">
      <c r="A48">
        <v>64</v>
      </c>
      <c r="B48">
        <f t="shared" si="0"/>
        <v>-1.3000131579803764</v>
      </c>
      <c r="C48">
        <f t="shared" si="1"/>
        <v>59</v>
      </c>
      <c r="F48">
        <f t="shared" si="2"/>
        <v>-1.3000131579803764</v>
      </c>
    </row>
    <row r="49" spans="1:6" x14ac:dyDescent="0.35">
      <c r="A49">
        <v>63</v>
      </c>
      <c r="B49">
        <f t="shared" si="0"/>
        <v>-1.4138561181424998</v>
      </c>
      <c r="C49">
        <f t="shared" si="1"/>
        <v>58</v>
      </c>
      <c r="F49">
        <f t="shared" si="2"/>
        <v>-1.4138561181424998</v>
      </c>
    </row>
    <row r="50" spans="1:6" x14ac:dyDescent="0.35">
      <c r="A50">
        <v>52</v>
      </c>
      <c r="B50">
        <f t="shared" si="0"/>
        <v>-2.6661286799258566</v>
      </c>
      <c r="C50">
        <f t="shared" si="1"/>
        <v>47</v>
      </c>
      <c r="F50">
        <f t="shared" si="2"/>
        <v>-2.6661286799258566</v>
      </c>
    </row>
    <row r="51" spans="1:6" x14ac:dyDescent="0.35">
      <c r="A51">
        <v>71</v>
      </c>
      <c r="B51">
        <f t="shared" si="0"/>
        <v>-0.5031124368455131</v>
      </c>
      <c r="C51">
        <f t="shared" si="1"/>
        <v>66</v>
      </c>
      <c r="F51">
        <f t="shared" si="2"/>
        <v>-0.5031124368455131</v>
      </c>
    </row>
    <row r="52" spans="1:6" x14ac:dyDescent="0.35">
      <c r="A52">
        <v>83</v>
      </c>
      <c r="B52">
        <f t="shared" si="0"/>
        <v>0.86300308509996704</v>
      </c>
      <c r="C52">
        <f t="shared" si="1"/>
        <v>78</v>
      </c>
      <c r="F52">
        <f t="shared" si="2"/>
        <v>0.86300308509996704</v>
      </c>
    </row>
    <row r="53" spans="1:6" x14ac:dyDescent="0.35">
      <c r="A53">
        <v>75</v>
      </c>
      <c r="B53">
        <f t="shared" si="0"/>
        <v>-4.7740596197019723E-2</v>
      </c>
      <c r="C53">
        <f t="shared" si="1"/>
        <v>70</v>
      </c>
      <c r="F53">
        <f t="shared" si="2"/>
        <v>-4.7740596197019723E-2</v>
      </c>
    </row>
    <row r="54" spans="1:6" x14ac:dyDescent="0.35">
      <c r="A54">
        <v>90</v>
      </c>
      <c r="B54">
        <f t="shared" si="0"/>
        <v>1.6599038062348304</v>
      </c>
      <c r="C54">
        <f t="shared" si="1"/>
        <v>85</v>
      </c>
      <c r="F54">
        <f t="shared" si="2"/>
        <v>1.6599038062348304</v>
      </c>
    </row>
    <row r="55" spans="1:6" x14ac:dyDescent="0.35">
      <c r="A55">
        <v>89</v>
      </c>
      <c r="B55">
        <f t="shared" si="0"/>
        <v>1.546060846072707</v>
      </c>
      <c r="C55">
        <f t="shared" si="1"/>
        <v>84</v>
      </c>
      <c r="F55">
        <f t="shared" si="2"/>
        <v>1.546060846072707</v>
      </c>
    </row>
    <row r="56" spans="1:6" x14ac:dyDescent="0.35">
      <c r="A56">
        <v>67</v>
      </c>
      <c r="B56">
        <f t="shared" si="0"/>
        <v>-0.95848427749400644</v>
      </c>
      <c r="C56">
        <f t="shared" si="1"/>
        <v>62</v>
      </c>
      <c r="F56">
        <f t="shared" si="2"/>
        <v>-0.95848427749400644</v>
      </c>
    </row>
    <row r="57" spans="1:6" x14ac:dyDescent="0.35">
      <c r="A57">
        <v>81</v>
      </c>
      <c r="B57">
        <f t="shared" si="0"/>
        <v>0.63531716477572031</v>
      </c>
      <c r="C57">
        <f t="shared" si="1"/>
        <v>76</v>
      </c>
      <c r="F57">
        <f t="shared" si="2"/>
        <v>0.63531716477572031</v>
      </c>
    </row>
    <row r="58" spans="1:6" x14ac:dyDescent="0.35">
      <c r="A58">
        <v>84</v>
      </c>
      <c r="B58">
        <f t="shared" si="0"/>
        <v>0.97684604526209029</v>
      </c>
      <c r="C58">
        <f t="shared" si="1"/>
        <v>79</v>
      </c>
      <c r="F58">
        <f t="shared" si="2"/>
        <v>0.97684604526209029</v>
      </c>
    </row>
    <row r="59" spans="1:6" x14ac:dyDescent="0.35">
      <c r="A59">
        <v>80</v>
      </c>
      <c r="B59">
        <f t="shared" si="0"/>
        <v>0.52147420461359695</v>
      </c>
      <c r="C59">
        <f t="shared" si="1"/>
        <v>75</v>
      </c>
      <c r="F59">
        <f t="shared" si="2"/>
        <v>0.52147420461359695</v>
      </c>
    </row>
    <row r="60" spans="1:6" x14ac:dyDescent="0.35">
      <c r="A60">
        <v>73</v>
      </c>
      <c r="B60">
        <f t="shared" si="0"/>
        <v>-0.27542651652126643</v>
      </c>
      <c r="C60">
        <f t="shared" si="1"/>
        <v>68</v>
      </c>
      <c r="F60">
        <f t="shared" si="2"/>
        <v>-0.27542651652126643</v>
      </c>
    </row>
    <row r="61" spans="1:6" x14ac:dyDescent="0.35">
      <c r="A61">
        <v>70</v>
      </c>
      <c r="B61">
        <f t="shared" si="0"/>
        <v>-0.61695539700763646</v>
      </c>
      <c r="C61">
        <f t="shared" si="1"/>
        <v>65</v>
      </c>
      <c r="F61">
        <f t="shared" si="2"/>
        <v>-0.61695539700763646</v>
      </c>
    </row>
    <row r="62" spans="1:6" x14ac:dyDescent="0.35">
      <c r="A62">
        <v>74</v>
      </c>
      <c r="B62">
        <f t="shared" si="0"/>
        <v>-0.16158355635914307</v>
      </c>
      <c r="C62">
        <f t="shared" si="1"/>
        <v>69</v>
      </c>
      <c r="F62">
        <f t="shared" si="2"/>
        <v>-0.16158355635914307</v>
      </c>
    </row>
    <row r="63" spans="1:6" x14ac:dyDescent="0.35">
      <c r="A63">
        <v>84</v>
      </c>
      <c r="B63">
        <f t="shared" si="0"/>
        <v>0.97684604526209029</v>
      </c>
      <c r="C63">
        <f t="shared" si="1"/>
        <v>79</v>
      </c>
      <c r="F63">
        <f t="shared" si="2"/>
        <v>0.97684604526209029</v>
      </c>
    </row>
    <row r="64" spans="1:6" x14ac:dyDescent="0.35">
      <c r="A64">
        <v>80</v>
      </c>
      <c r="B64">
        <f t="shared" si="0"/>
        <v>0.52147420461359695</v>
      </c>
      <c r="C64">
        <f t="shared" si="1"/>
        <v>75</v>
      </c>
      <c r="F64">
        <f t="shared" si="2"/>
        <v>0.52147420461359695</v>
      </c>
    </row>
    <row r="65" spans="1:6" x14ac:dyDescent="0.35">
      <c r="A65">
        <v>78</v>
      </c>
      <c r="B65">
        <f t="shared" si="0"/>
        <v>0.29378828428935028</v>
      </c>
      <c r="C65">
        <f t="shared" si="1"/>
        <v>73</v>
      </c>
      <c r="F65">
        <f t="shared" si="2"/>
        <v>0.29378828428935028</v>
      </c>
    </row>
    <row r="66" spans="1:6" x14ac:dyDescent="0.35">
      <c r="A66">
        <v>63</v>
      </c>
      <c r="B66">
        <f t="shared" si="0"/>
        <v>-1.4138561181424998</v>
      </c>
      <c r="C66">
        <f t="shared" si="1"/>
        <v>58</v>
      </c>
      <c r="F66">
        <f t="shared" si="2"/>
        <v>-1.4138561181424998</v>
      </c>
    </row>
    <row r="67" spans="1:6" x14ac:dyDescent="0.35">
      <c r="A67">
        <v>100</v>
      </c>
      <c r="B67">
        <f t="shared" si="0"/>
        <v>2.7983334078560635</v>
      </c>
      <c r="C67">
        <f t="shared" si="1"/>
        <v>95</v>
      </c>
      <c r="F67">
        <f t="shared" si="2"/>
        <v>2.7983334078560635</v>
      </c>
    </row>
    <row r="68" spans="1:6" x14ac:dyDescent="0.35">
      <c r="A68">
        <v>80</v>
      </c>
      <c r="B68">
        <f t="shared" si="0"/>
        <v>0.52147420461359695</v>
      </c>
      <c r="C68">
        <f t="shared" si="1"/>
        <v>75</v>
      </c>
      <c r="F68">
        <f t="shared" si="2"/>
        <v>0.52147420461359695</v>
      </c>
    </row>
    <row r="69" spans="1:6" x14ac:dyDescent="0.35">
      <c r="A69">
        <v>68</v>
      </c>
      <c r="B69">
        <f t="shared" si="0"/>
        <v>-0.84464131733188308</v>
      </c>
      <c r="C69">
        <f t="shared" si="1"/>
        <v>63</v>
      </c>
      <c r="F69">
        <f t="shared" si="2"/>
        <v>-0.84464131733188308</v>
      </c>
    </row>
    <row r="70" spans="1:6" x14ac:dyDescent="0.35">
      <c r="A70">
        <v>74</v>
      </c>
      <c r="B70">
        <f t="shared" si="0"/>
        <v>-0.16158355635914307</v>
      </c>
      <c r="C70">
        <f t="shared" si="1"/>
        <v>69</v>
      </c>
      <c r="F70">
        <f t="shared" si="2"/>
        <v>-0.16158355635914307</v>
      </c>
    </row>
    <row r="71" spans="1:6" x14ac:dyDescent="0.35">
      <c r="A71">
        <v>65</v>
      </c>
      <c r="B71">
        <f t="shared" si="0"/>
        <v>-1.1861701978182531</v>
      </c>
      <c r="C71">
        <f t="shared" si="1"/>
        <v>60</v>
      </c>
      <c r="F71">
        <f t="shared" si="2"/>
        <v>-1.1861701978182531</v>
      </c>
    </row>
    <row r="72" spans="1:6" x14ac:dyDescent="0.35">
      <c r="A72">
        <v>85</v>
      </c>
      <c r="B72">
        <f t="shared" si="0"/>
        <v>1.0906890054242138</v>
      </c>
      <c r="C72">
        <f t="shared" si="1"/>
        <v>80</v>
      </c>
      <c r="F72">
        <f t="shared" si="2"/>
        <v>1.0906890054242138</v>
      </c>
    </row>
    <row r="73" spans="1:6" x14ac:dyDescent="0.35">
      <c r="A73">
        <v>60</v>
      </c>
      <c r="B73">
        <f t="shared" si="0"/>
        <v>-1.7553849986288699</v>
      </c>
      <c r="C73">
        <f t="shared" si="1"/>
        <v>55</v>
      </c>
      <c r="F73">
        <f t="shared" si="2"/>
        <v>-1.7553849986288699</v>
      </c>
    </row>
    <row r="74" spans="1:6" x14ac:dyDescent="0.35">
      <c r="A74">
        <v>84</v>
      </c>
      <c r="B74">
        <f t="shared" si="0"/>
        <v>0.97684604526209029</v>
      </c>
      <c r="C74">
        <f t="shared" si="1"/>
        <v>79</v>
      </c>
      <c r="F74">
        <f t="shared" si="2"/>
        <v>0.97684604526209029</v>
      </c>
    </row>
    <row r="75" spans="1:6" x14ac:dyDescent="0.35">
      <c r="A75">
        <v>87</v>
      </c>
      <c r="B75">
        <f t="shared" si="0"/>
        <v>1.3183749257484603</v>
      </c>
      <c r="C75">
        <f t="shared" si="1"/>
        <v>82</v>
      </c>
      <c r="F75">
        <f t="shared" si="2"/>
        <v>1.3183749257484603</v>
      </c>
    </row>
    <row r="76" spans="1:6" x14ac:dyDescent="0.35">
      <c r="A76">
        <v>82</v>
      </c>
      <c r="B76">
        <f t="shared" ref="B76:B103" si="3">(A76-E$10)/E$11</f>
        <v>0.74916012493784367</v>
      </c>
      <c r="C76">
        <f t="shared" ref="C76:C103" si="4">A76-5</f>
        <v>77</v>
      </c>
      <c r="F76">
        <f t="shared" ref="F76:F103" si="5">(C76-E$16)/E$17</f>
        <v>0.74916012493784367</v>
      </c>
    </row>
    <row r="77" spans="1:6" x14ac:dyDescent="0.35">
      <c r="A77">
        <v>81</v>
      </c>
      <c r="B77">
        <f t="shared" si="3"/>
        <v>0.63531716477572031</v>
      </c>
      <c r="C77">
        <f t="shared" si="4"/>
        <v>76</v>
      </c>
      <c r="F77">
        <f t="shared" si="5"/>
        <v>0.63531716477572031</v>
      </c>
    </row>
    <row r="78" spans="1:6" x14ac:dyDescent="0.35">
      <c r="A78">
        <v>69</v>
      </c>
      <c r="B78">
        <f t="shared" si="3"/>
        <v>-0.73079835716975972</v>
      </c>
      <c r="C78">
        <f t="shared" si="4"/>
        <v>64</v>
      </c>
      <c r="F78">
        <f t="shared" si="5"/>
        <v>-0.73079835716975972</v>
      </c>
    </row>
    <row r="79" spans="1:6" x14ac:dyDescent="0.35">
      <c r="A79">
        <v>68</v>
      </c>
      <c r="B79">
        <f t="shared" si="3"/>
        <v>-0.84464131733188308</v>
      </c>
      <c r="C79">
        <f t="shared" si="4"/>
        <v>63</v>
      </c>
      <c r="F79">
        <f t="shared" si="5"/>
        <v>-0.84464131733188308</v>
      </c>
    </row>
    <row r="80" spans="1:6" x14ac:dyDescent="0.35">
      <c r="A80">
        <v>79</v>
      </c>
      <c r="B80">
        <f t="shared" si="3"/>
        <v>0.40763124445147364</v>
      </c>
      <c r="C80">
        <f t="shared" si="4"/>
        <v>74</v>
      </c>
      <c r="F80">
        <f t="shared" si="5"/>
        <v>0.40763124445147364</v>
      </c>
    </row>
    <row r="81" spans="1:6" x14ac:dyDescent="0.35">
      <c r="A81">
        <v>80</v>
      </c>
      <c r="B81">
        <f t="shared" si="3"/>
        <v>0.52147420461359695</v>
      </c>
      <c r="C81">
        <f t="shared" si="4"/>
        <v>75</v>
      </c>
      <c r="F81">
        <f t="shared" si="5"/>
        <v>0.52147420461359695</v>
      </c>
    </row>
    <row r="82" spans="1:6" x14ac:dyDescent="0.35">
      <c r="A82">
        <v>62</v>
      </c>
      <c r="B82">
        <f t="shared" si="3"/>
        <v>-1.5276990783046231</v>
      </c>
      <c r="C82">
        <f t="shared" si="4"/>
        <v>57</v>
      </c>
      <c r="F82">
        <f t="shared" si="5"/>
        <v>-1.5276990783046231</v>
      </c>
    </row>
    <row r="83" spans="1:6" x14ac:dyDescent="0.35">
      <c r="A83">
        <v>71</v>
      </c>
      <c r="B83">
        <f t="shared" si="3"/>
        <v>-0.5031124368455131</v>
      </c>
      <c r="C83">
        <f t="shared" si="4"/>
        <v>66</v>
      </c>
      <c r="F83">
        <f t="shared" si="5"/>
        <v>-0.5031124368455131</v>
      </c>
    </row>
    <row r="84" spans="1:6" x14ac:dyDescent="0.35">
      <c r="A84">
        <v>74</v>
      </c>
      <c r="B84">
        <f t="shared" si="3"/>
        <v>-0.16158355635914307</v>
      </c>
      <c r="C84">
        <f t="shared" si="4"/>
        <v>69</v>
      </c>
      <c r="F84">
        <f t="shared" si="5"/>
        <v>-0.16158355635914307</v>
      </c>
    </row>
    <row r="85" spans="1:6" x14ac:dyDescent="0.35">
      <c r="A85">
        <v>83</v>
      </c>
      <c r="B85">
        <f t="shared" si="3"/>
        <v>0.86300308509996704</v>
      </c>
      <c r="C85">
        <f t="shared" si="4"/>
        <v>78</v>
      </c>
      <c r="F85">
        <f t="shared" si="5"/>
        <v>0.86300308509996704</v>
      </c>
    </row>
    <row r="86" spans="1:6" x14ac:dyDescent="0.35">
      <c r="A86">
        <v>76</v>
      </c>
      <c r="B86">
        <f t="shared" si="3"/>
        <v>6.6102363965103619E-2</v>
      </c>
      <c r="C86">
        <f t="shared" si="4"/>
        <v>71</v>
      </c>
      <c r="F86">
        <f t="shared" si="5"/>
        <v>6.6102363965103619E-2</v>
      </c>
    </row>
    <row r="87" spans="1:6" x14ac:dyDescent="0.35">
      <c r="A87">
        <v>86</v>
      </c>
      <c r="B87">
        <f t="shared" si="3"/>
        <v>1.2045319655863369</v>
      </c>
      <c r="C87">
        <f t="shared" si="4"/>
        <v>81</v>
      </c>
      <c r="F87">
        <f t="shared" si="5"/>
        <v>1.2045319655863369</v>
      </c>
    </row>
    <row r="88" spans="1:6" x14ac:dyDescent="0.35">
      <c r="A88">
        <v>83</v>
      </c>
      <c r="B88">
        <f t="shared" si="3"/>
        <v>0.86300308509996704</v>
      </c>
      <c r="C88">
        <f t="shared" si="4"/>
        <v>78</v>
      </c>
      <c r="F88">
        <f t="shared" si="5"/>
        <v>0.86300308509996704</v>
      </c>
    </row>
    <row r="89" spans="1:6" x14ac:dyDescent="0.35">
      <c r="A89">
        <v>79</v>
      </c>
      <c r="B89">
        <f t="shared" si="3"/>
        <v>0.40763124445147364</v>
      </c>
      <c r="C89">
        <f t="shared" si="4"/>
        <v>74</v>
      </c>
      <c r="F89">
        <f t="shared" si="5"/>
        <v>0.40763124445147364</v>
      </c>
    </row>
    <row r="90" spans="1:6" x14ac:dyDescent="0.35">
      <c r="A90">
        <v>80</v>
      </c>
      <c r="B90">
        <f t="shared" si="3"/>
        <v>0.52147420461359695</v>
      </c>
      <c r="C90">
        <f t="shared" si="4"/>
        <v>75</v>
      </c>
      <c r="F90">
        <f t="shared" si="5"/>
        <v>0.52147420461359695</v>
      </c>
    </row>
    <row r="91" spans="1:6" x14ac:dyDescent="0.35">
      <c r="A91">
        <v>80</v>
      </c>
      <c r="B91">
        <f t="shared" si="3"/>
        <v>0.52147420461359695</v>
      </c>
      <c r="C91">
        <f t="shared" si="4"/>
        <v>75</v>
      </c>
      <c r="F91">
        <f t="shared" si="5"/>
        <v>0.52147420461359695</v>
      </c>
    </row>
    <row r="92" spans="1:6" x14ac:dyDescent="0.35">
      <c r="A92">
        <v>95</v>
      </c>
      <c r="B92">
        <f t="shared" si="3"/>
        <v>2.229118607045447</v>
      </c>
      <c r="C92">
        <f t="shared" si="4"/>
        <v>90</v>
      </c>
      <c r="F92">
        <f t="shared" si="5"/>
        <v>2.229118607045447</v>
      </c>
    </row>
    <row r="93" spans="1:6" x14ac:dyDescent="0.35">
      <c r="A93">
        <v>84</v>
      </c>
      <c r="B93">
        <f t="shared" si="3"/>
        <v>0.97684604526209029</v>
      </c>
      <c r="C93">
        <f t="shared" si="4"/>
        <v>79</v>
      </c>
      <c r="F93">
        <f t="shared" si="5"/>
        <v>0.97684604526209029</v>
      </c>
    </row>
    <row r="94" spans="1:6" x14ac:dyDescent="0.35">
      <c r="A94">
        <v>66</v>
      </c>
      <c r="B94">
        <f t="shared" si="3"/>
        <v>-1.0723272376561297</v>
      </c>
      <c r="C94">
        <f t="shared" si="4"/>
        <v>61</v>
      </c>
      <c r="F94">
        <f t="shared" si="5"/>
        <v>-1.0723272376561297</v>
      </c>
    </row>
    <row r="95" spans="1:6" x14ac:dyDescent="0.35">
      <c r="A95">
        <v>75</v>
      </c>
      <c r="B95">
        <f t="shared" si="3"/>
        <v>-4.7740596197019723E-2</v>
      </c>
      <c r="C95">
        <f t="shared" si="4"/>
        <v>70</v>
      </c>
      <c r="F95">
        <f t="shared" si="5"/>
        <v>-4.7740596197019723E-2</v>
      </c>
    </row>
    <row r="96" spans="1:6" x14ac:dyDescent="0.35">
      <c r="A96">
        <v>90</v>
      </c>
      <c r="B96">
        <f t="shared" si="3"/>
        <v>1.6599038062348304</v>
      </c>
      <c r="C96">
        <f t="shared" si="4"/>
        <v>85</v>
      </c>
      <c r="F96">
        <f t="shared" si="5"/>
        <v>1.6599038062348304</v>
      </c>
    </row>
    <row r="97" spans="1:6" x14ac:dyDescent="0.35">
      <c r="A97">
        <v>64</v>
      </c>
      <c r="B97">
        <f t="shared" si="3"/>
        <v>-1.3000131579803764</v>
      </c>
      <c r="C97">
        <f t="shared" si="4"/>
        <v>59</v>
      </c>
      <c r="F97">
        <f t="shared" si="5"/>
        <v>-1.3000131579803764</v>
      </c>
    </row>
    <row r="98" spans="1:6" x14ac:dyDescent="0.35">
      <c r="A98">
        <v>77</v>
      </c>
      <c r="B98">
        <f t="shared" si="3"/>
        <v>0.17994532412722694</v>
      </c>
      <c r="C98">
        <f t="shared" si="4"/>
        <v>72</v>
      </c>
      <c r="F98">
        <f t="shared" si="5"/>
        <v>0.17994532412722694</v>
      </c>
    </row>
    <row r="99" spans="1:6" x14ac:dyDescent="0.35">
      <c r="A99">
        <v>61</v>
      </c>
      <c r="B99">
        <f t="shared" si="3"/>
        <v>-1.6415420384667465</v>
      </c>
      <c r="C99">
        <f t="shared" si="4"/>
        <v>56</v>
      </c>
      <c r="F99">
        <f t="shared" si="5"/>
        <v>-1.6415420384667465</v>
      </c>
    </row>
    <row r="100" spans="1:6" x14ac:dyDescent="0.35">
      <c r="A100">
        <v>61</v>
      </c>
      <c r="B100">
        <f t="shared" si="3"/>
        <v>-1.6415420384667465</v>
      </c>
      <c r="C100">
        <f t="shared" si="4"/>
        <v>56</v>
      </c>
      <c r="F100">
        <f t="shared" si="5"/>
        <v>-1.6415420384667465</v>
      </c>
    </row>
    <row r="101" spans="1:6" x14ac:dyDescent="0.35">
      <c r="A101">
        <v>79</v>
      </c>
      <c r="B101">
        <f t="shared" si="3"/>
        <v>0.40763124445147364</v>
      </c>
      <c r="C101">
        <f t="shared" si="4"/>
        <v>74</v>
      </c>
      <c r="F101">
        <f t="shared" si="5"/>
        <v>0.40763124445147364</v>
      </c>
    </row>
    <row r="102" spans="1:6" x14ac:dyDescent="0.35">
      <c r="A102">
        <v>63</v>
      </c>
      <c r="B102">
        <f t="shared" si="3"/>
        <v>-1.4138561181424998</v>
      </c>
      <c r="C102">
        <f t="shared" si="4"/>
        <v>58</v>
      </c>
      <c r="F102">
        <f t="shared" si="5"/>
        <v>-1.4138561181424998</v>
      </c>
    </row>
    <row r="103" spans="1:6" x14ac:dyDescent="0.35">
      <c r="A103">
        <v>65</v>
      </c>
      <c r="B103">
        <f t="shared" si="3"/>
        <v>-1.1861701978182531</v>
      </c>
      <c r="C103">
        <f t="shared" si="4"/>
        <v>60</v>
      </c>
      <c r="F103">
        <f t="shared" si="5"/>
        <v>-1.1861701978182531</v>
      </c>
    </row>
  </sheetData>
  <conditionalFormatting sqref="B11:B103">
    <cfRule type="cellIs" dxfId="1" priority="1" operator="lessThan">
      <formula>-2</formula>
    </cfRule>
    <cfRule type="cellIs" dxfId="0" priority="2" operator="greaterThan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Gaurav</cp:lastModifiedBy>
  <dcterms:created xsi:type="dcterms:W3CDTF">2017-01-01T13:43:22Z</dcterms:created>
  <dcterms:modified xsi:type="dcterms:W3CDTF">2018-12-27T17:36:28Z</dcterms:modified>
</cp:coreProperties>
</file>