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3" sheetId="1" r:id="rId4"/>
  </sheets>
  <definedNames/>
  <calcPr/>
</workbook>
</file>

<file path=xl/sharedStrings.xml><?xml version="1.0" encoding="utf-8"?>
<sst xmlns="http://schemas.openxmlformats.org/spreadsheetml/2006/main" count="62" uniqueCount="37">
  <si>
    <t>Area Pincode with Restaurant name and Average Price for Two</t>
  </si>
  <si>
    <t>Area Pincode with Cuisine, Visit date and Ambience score</t>
  </si>
  <si>
    <t>Area Pincode</t>
  </si>
  <si>
    <t xml:space="preserve"> Restaurants</t>
  </si>
  <si>
    <t>Average Price for Two</t>
  </si>
  <si>
    <t>Cuisine</t>
  </si>
  <si>
    <t>Visit Date</t>
  </si>
  <si>
    <t>Ambience Score</t>
  </si>
  <si>
    <t>TU400006</t>
  </si>
  <si>
    <t>Bella Cucina</t>
  </si>
  <si>
    <t>2000-2500</t>
  </si>
  <si>
    <t>Italian</t>
  </si>
  <si>
    <t>12th Dec</t>
  </si>
  <si>
    <t>BK400078</t>
  </si>
  <si>
    <t>Sushi Zen</t>
  </si>
  <si>
    <t>3000-3500</t>
  </si>
  <si>
    <t>Japanese</t>
  </si>
  <si>
    <t>17th Nov</t>
  </si>
  <si>
    <t>FS400023</t>
  </si>
  <si>
    <t>Tokyo Teppanyaki</t>
  </si>
  <si>
    <t>19th Oct</t>
  </si>
  <si>
    <t>WS400092</t>
  </si>
  <si>
    <t>El Pueblo</t>
  </si>
  <si>
    <t>1000-1500</t>
  </si>
  <si>
    <t>Mexican</t>
  </si>
  <si>
    <t>10th Dec</t>
  </si>
  <si>
    <t>DG400065</t>
  </si>
  <si>
    <t>La Trattoria</t>
  </si>
  <si>
    <t>1500-2000</t>
  </si>
  <si>
    <t>24th Nov</t>
  </si>
  <si>
    <t>GJ400019</t>
  </si>
  <si>
    <t>Casa de Salsa</t>
  </si>
  <si>
    <t>31st Dec</t>
  </si>
  <si>
    <t>AR400001</t>
  </si>
  <si>
    <t>Fiesta Mexicana</t>
  </si>
  <si>
    <t>13th Nov</t>
  </si>
  <si>
    <t>Merged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</si>
</sst>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readingOrder="0" vertical="bottom"/>
    </xf>
    <xf borderId="0" fillId="4" fontId="1" numFmtId="0" xfId="0" applyAlignment="1" applyFill="1" applyFont="1">
      <alignment horizontal="left" readingOrder="0" vertical="bottom"/>
    </xf>
    <xf borderId="0" fillId="4" fontId="1" numFmtId="0" xfId="0" applyAlignment="1" applyFont="1">
      <alignment readingOrder="0" shrinkToFit="0" vertical="bottom" wrapText="1"/>
    </xf>
    <xf borderId="0" fillId="4" fontId="1" numFmtId="0" xfId="0" applyAlignment="1" applyFont="1">
      <alignment horizontal="left" readingOrder="0" shrinkToFit="0" vertical="bottom" wrapText="1"/>
    </xf>
    <xf borderId="0" fillId="4" fontId="1" numFmtId="3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4" fontId="3" numFmtId="0" xfId="0" applyAlignment="1" applyFont="1">
      <alignment horizontal="left" readingOrder="0"/>
    </xf>
    <xf borderId="0" fillId="2" fontId="2" numFmtId="0" xfId="0" applyAlignment="1" applyFont="1">
      <alignment horizontal="center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3.63"/>
    <col customWidth="1" min="3" max="3" width="20.25"/>
    <col customWidth="1" min="4" max="4" width="19.63"/>
    <col customWidth="1" min="6" max="6" width="14.63"/>
    <col customWidth="1" min="7" max="7" width="16.38"/>
    <col customWidth="1" min="8" max="8" width="16.75"/>
    <col customWidth="1" min="9" max="9" width="19.75"/>
  </cols>
  <sheetData>
    <row r="1">
      <c r="A1" s="1"/>
      <c r="B1" s="2" t="s">
        <v>0</v>
      </c>
      <c r="E1" s="1"/>
      <c r="F1" s="2" t="s">
        <v>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2</v>
      </c>
      <c r="C2" s="3" t="s">
        <v>3</v>
      </c>
      <c r="D2" s="3" t="s">
        <v>4</v>
      </c>
      <c r="E2" s="1"/>
      <c r="F2" s="3" t="s">
        <v>2</v>
      </c>
      <c r="G2" s="3" t="s">
        <v>5</v>
      </c>
      <c r="H2" s="3" t="s">
        <v>6</v>
      </c>
      <c r="I2" s="3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8</v>
      </c>
      <c r="C3" s="5" t="s">
        <v>9</v>
      </c>
      <c r="D3" s="5" t="s">
        <v>10</v>
      </c>
      <c r="E3" s="1"/>
      <c r="F3" s="4" t="s">
        <v>8</v>
      </c>
      <c r="G3" s="5" t="s">
        <v>11</v>
      </c>
      <c r="H3" s="6" t="s">
        <v>12</v>
      </c>
      <c r="I3" s="7">
        <v>9.0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13</v>
      </c>
      <c r="C4" s="5" t="s">
        <v>14</v>
      </c>
      <c r="D4" s="8" t="s">
        <v>15</v>
      </c>
      <c r="E4" s="1"/>
      <c r="F4" s="4" t="s">
        <v>13</v>
      </c>
      <c r="G4" s="5" t="s">
        <v>16</v>
      </c>
      <c r="H4" s="6" t="s">
        <v>17</v>
      </c>
      <c r="I4" s="7">
        <v>10.0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18</v>
      </c>
      <c r="C5" s="5" t="s">
        <v>19</v>
      </c>
      <c r="D5" s="5" t="s">
        <v>15</v>
      </c>
      <c r="E5" s="1"/>
      <c r="F5" s="4" t="s">
        <v>18</v>
      </c>
      <c r="G5" s="5" t="s">
        <v>16</v>
      </c>
      <c r="H5" s="6" t="s">
        <v>20</v>
      </c>
      <c r="I5" s="7">
        <v>8.0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21</v>
      </c>
      <c r="C6" s="5" t="s">
        <v>22</v>
      </c>
      <c r="D6" s="9" t="s">
        <v>23</v>
      </c>
      <c r="E6" s="1"/>
      <c r="F6" s="4" t="s">
        <v>21</v>
      </c>
      <c r="G6" s="5" t="s">
        <v>24</v>
      </c>
      <c r="H6" s="6" t="s">
        <v>25</v>
      </c>
      <c r="I6" s="7">
        <v>9.0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26</v>
      </c>
      <c r="C7" s="5" t="s">
        <v>27</v>
      </c>
      <c r="D7" s="5" t="s">
        <v>28</v>
      </c>
      <c r="E7" s="1"/>
      <c r="F7" s="4" t="s">
        <v>26</v>
      </c>
      <c r="G7" s="5" t="s">
        <v>11</v>
      </c>
      <c r="H7" s="6" t="s">
        <v>29</v>
      </c>
      <c r="I7" s="7">
        <v>8.0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30</v>
      </c>
      <c r="C8" s="5" t="s">
        <v>31</v>
      </c>
      <c r="D8" s="5" t="s">
        <v>23</v>
      </c>
      <c r="E8" s="1"/>
      <c r="F8" s="4" t="s">
        <v>30</v>
      </c>
      <c r="G8" s="5" t="s">
        <v>24</v>
      </c>
      <c r="H8" s="6" t="s">
        <v>32</v>
      </c>
      <c r="I8" s="7">
        <v>7.0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33</v>
      </c>
      <c r="C9" s="5" t="s">
        <v>34</v>
      </c>
      <c r="D9" s="4" t="s">
        <v>10</v>
      </c>
      <c r="E9" s="1"/>
      <c r="F9" s="4" t="s">
        <v>33</v>
      </c>
      <c r="G9" s="5" t="s">
        <v>24</v>
      </c>
      <c r="H9" s="6" t="s">
        <v>35</v>
      </c>
      <c r="I9" s="7">
        <v>8.0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 t="s">
        <v>36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18</v>
      </c>
      <c r="C13" s="1" t="str">
        <f t="shared" ref="C13:C16" si="1">vlookup(B13,B$3:D$9,2,false)</f>
        <v>Tokyo Teppanyaki</v>
      </c>
      <c r="D13" s="1" t="str">
        <f t="shared" ref="D13:D16" si="2">vlookup(B13,B$3:D$9,3,false)</f>
        <v>3000-3500</v>
      </c>
      <c r="E13" s="1" t="str">
        <f t="shared" ref="E13:E16" si="3">vlookup(B13,F$3:G$9,2,false)</f>
        <v>Japanese</v>
      </c>
      <c r="F13" s="1" t="str">
        <f t="shared" ref="F13:F16" si="4">vlookup(B13,F$3:H$9,3,false)</f>
        <v>19th Oct</v>
      </c>
      <c r="G13" s="11">
        <f t="shared" ref="G13:G16" si="5">vlookup(B13,F$3:I$9,4,false)</f>
        <v>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" t="s">
        <v>30</v>
      </c>
      <c r="C14" s="1" t="str">
        <f t="shared" si="1"/>
        <v>Casa de Salsa</v>
      </c>
      <c r="D14" s="1" t="str">
        <f t="shared" si="2"/>
        <v>1000-1500</v>
      </c>
      <c r="E14" s="1" t="str">
        <f t="shared" si="3"/>
        <v>Mexican</v>
      </c>
      <c r="F14" s="1" t="str">
        <f t="shared" si="4"/>
        <v>31st Dec</v>
      </c>
      <c r="G14" s="11">
        <f t="shared" si="5"/>
        <v>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 t="s">
        <v>21</v>
      </c>
      <c r="C15" s="1" t="str">
        <f t="shared" si="1"/>
        <v>El Pueblo</v>
      </c>
      <c r="D15" s="1" t="str">
        <f t="shared" si="2"/>
        <v>1000-1500</v>
      </c>
      <c r="E15" s="1" t="str">
        <f t="shared" si="3"/>
        <v>Mexican</v>
      </c>
      <c r="F15" s="1" t="str">
        <f t="shared" si="4"/>
        <v>10th Dec</v>
      </c>
      <c r="G15" s="11">
        <f t="shared" si="5"/>
        <v>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 t="s">
        <v>13</v>
      </c>
      <c r="C16" s="1" t="str">
        <f t="shared" si="1"/>
        <v>Sushi Zen</v>
      </c>
      <c r="D16" s="1" t="str">
        <f t="shared" si="2"/>
        <v>3000-3500</v>
      </c>
      <c r="E16" s="1" t="str">
        <f t="shared" si="3"/>
        <v>Japanese</v>
      </c>
      <c r="F16" s="1" t="str">
        <f t="shared" si="4"/>
        <v>17th Nov</v>
      </c>
      <c r="G16" s="11">
        <f t="shared" si="5"/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B1:D1"/>
    <mergeCell ref="F1:I1"/>
    <mergeCell ref="B11:G11"/>
  </mergeCells>
  <drawing r:id="rId1"/>
</worksheet>
</file>