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3" sheetId="1" r:id="rId4"/>
  </sheets>
  <definedNames/>
  <calcPr/>
</workbook>
</file>

<file path=xl/sharedStrings.xml><?xml version="1.0" encoding="utf-8"?>
<sst xmlns="http://schemas.openxmlformats.org/spreadsheetml/2006/main" count="78" uniqueCount="41">
  <si>
    <t>Student ID with student name and age</t>
  </si>
  <si>
    <t>Student ID with extra curricular category, job experience and elective subject</t>
  </si>
  <si>
    <t>Student ID</t>
  </si>
  <si>
    <t>Student name</t>
  </si>
  <si>
    <t>Age</t>
  </si>
  <si>
    <t>Extra curricular category</t>
  </si>
  <si>
    <t>Job experience (in years)</t>
  </si>
  <si>
    <t>Elective subject</t>
  </si>
  <si>
    <t>S-1045</t>
  </si>
  <si>
    <t>Ananya</t>
  </si>
  <si>
    <t>National level</t>
  </si>
  <si>
    <t>English</t>
  </si>
  <si>
    <t>S-5356</t>
  </si>
  <si>
    <t>Prity</t>
  </si>
  <si>
    <t>State level</t>
  </si>
  <si>
    <t>Analytical Reasoning</t>
  </si>
  <si>
    <t>S-6467</t>
  </si>
  <si>
    <t>Simran</t>
  </si>
  <si>
    <t>S-5366</t>
  </si>
  <si>
    <t>Shanti</t>
  </si>
  <si>
    <t>District level</t>
  </si>
  <si>
    <t>S-0095</t>
  </si>
  <si>
    <t>Pritish</t>
  </si>
  <si>
    <t>Mathematics</t>
  </si>
  <si>
    <t>S-1009</t>
  </si>
  <si>
    <t>Yash</t>
  </si>
  <si>
    <t>S-3021</t>
  </si>
  <si>
    <t>Kumar</t>
  </si>
  <si>
    <t>General Knowlege</t>
  </si>
  <si>
    <t>S-2456</t>
  </si>
  <si>
    <t>Vansh</t>
  </si>
  <si>
    <t>S-4044</t>
  </si>
  <si>
    <t>Akash</t>
  </si>
  <si>
    <t>International level</t>
  </si>
  <si>
    <t>S-4253</t>
  </si>
  <si>
    <t>Megha</t>
  </si>
  <si>
    <t>S-3156</t>
  </si>
  <si>
    <t>Nisha</t>
  </si>
  <si>
    <t>Merged Data</t>
  </si>
  <si>
    <t>Id</t>
  </si>
  <si>
    <t>Job 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</si>
</sst>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4C1130"/>
        <bgColor rgb="FF4C113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readingOrder="0" vertical="bottom"/>
    </xf>
    <xf borderId="0" fillId="4" fontId="1" numFmtId="0" xfId="0" applyAlignment="1" applyFill="1" applyFont="1">
      <alignment horizontal="left" readingOrder="0" vertical="bottom"/>
    </xf>
    <xf borderId="0" fillId="4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vertical="bottom"/>
    </xf>
    <xf borderId="0" fillId="4" fontId="1" numFmtId="0" xfId="0" applyAlignment="1" applyFont="1">
      <alignment horizontal="right" readingOrder="0" shrinkToFit="0" vertical="bottom" wrapText="1"/>
    </xf>
    <xf borderId="0" fillId="4" fontId="1" numFmtId="0" xfId="0" applyAlignment="1" applyFont="1">
      <alignment horizontal="right" readingOrder="0" shrinkToFit="0" vertical="bottom" wrapText="1"/>
    </xf>
    <xf borderId="0" fillId="4" fontId="3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4" fontId="1" numFmtId="0" xfId="0" applyAlignment="1" applyFont="1">
      <alignment horizontal="left"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5" fontId="4" numFmtId="0" xfId="0" applyAlignment="1" applyFill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20.25"/>
    <col customWidth="1" min="4" max="4" width="19.63"/>
    <col customWidth="1" min="5" max="5" width="20.75"/>
    <col customWidth="1" min="6" max="6" width="12.25"/>
    <col customWidth="1" min="7" max="7" width="21.38"/>
    <col customWidth="1" min="8" max="8" width="21.0"/>
    <col customWidth="1" min="9" max="9" width="19.75"/>
  </cols>
  <sheetData>
    <row r="1">
      <c r="A1" s="1"/>
      <c r="B1" s="2" t="s">
        <v>0</v>
      </c>
      <c r="E1" s="1"/>
      <c r="F1" s="2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2</v>
      </c>
      <c r="C2" s="3" t="s">
        <v>3</v>
      </c>
      <c r="D2" s="3" t="s">
        <v>4</v>
      </c>
      <c r="E2" s="1"/>
      <c r="F2" s="3" t="s">
        <v>2</v>
      </c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8</v>
      </c>
      <c r="C3" s="5" t="s">
        <v>9</v>
      </c>
      <c r="D3" s="6">
        <v>21.0</v>
      </c>
      <c r="E3" s="1"/>
      <c r="F3" s="4" t="s">
        <v>8</v>
      </c>
      <c r="G3" s="5" t="s">
        <v>10</v>
      </c>
      <c r="H3" s="7">
        <v>0.0</v>
      </c>
      <c r="I3" s="5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12</v>
      </c>
      <c r="C4" s="5" t="s">
        <v>13</v>
      </c>
      <c r="D4" s="6">
        <v>23.0</v>
      </c>
      <c r="E4" s="1"/>
      <c r="F4" s="4" t="s">
        <v>12</v>
      </c>
      <c r="G4" s="5" t="s">
        <v>14</v>
      </c>
      <c r="H4" s="8">
        <v>3.0</v>
      </c>
      <c r="I4" s="5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16</v>
      </c>
      <c r="C5" s="5" t="s">
        <v>17</v>
      </c>
      <c r="D5" s="6">
        <v>24.0</v>
      </c>
      <c r="E5" s="1"/>
      <c r="F5" s="4" t="s">
        <v>16</v>
      </c>
      <c r="G5" s="5" t="s">
        <v>10</v>
      </c>
      <c r="H5" s="8">
        <v>4.0</v>
      </c>
      <c r="I5" s="5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18</v>
      </c>
      <c r="C6" s="5" t="s">
        <v>19</v>
      </c>
      <c r="D6" s="6">
        <v>23.0</v>
      </c>
      <c r="E6" s="1"/>
      <c r="F6" s="4" t="s">
        <v>18</v>
      </c>
      <c r="G6" s="5" t="s">
        <v>20</v>
      </c>
      <c r="H6" s="8">
        <v>1.0</v>
      </c>
      <c r="I6" s="9" t="s">
        <v>11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21</v>
      </c>
      <c r="C7" s="5" t="s">
        <v>22</v>
      </c>
      <c r="D7" s="6">
        <v>21.0</v>
      </c>
      <c r="E7" s="1"/>
      <c r="F7" s="4" t="s">
        <v>21</v>
      </c>
      <c r="G7" s="5" t="s">
        <v>20</v>
      </c>
      <c r="H7" s="7">
        <v>4.0</v>
      </c>
      <c r="I7" s="5" t="s">
        <v>23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24</v>
      </c>
      <c r="C8" s="10" t="s">
        <v>25</v>
      </c>
      <c r="D8" s="6">
        <v>22.0</v>
      </c>
      <c r="E8" s="1"/>
      <c r="F8" s="4" t="s">
        <v>24</v>
      </c>
      <c r="G8" s="10" t="s">
        <v>14</v>
      </c>
      <c r="H8" s="11">
        <v>2.0</v>
      </c>
      <c r="I8" s="5" t="s">
        <v>23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26</v>
      </c>
      <c r="C9" s="6" t="s">
        <v>27</v>
      </c>
      <c r="D9" s="6">
        <v>22.0</v>
      </c>
      <c r="E9" s="1"/>
      <c r="F9" s="4" t="s">
        <v>26</v>
      </c>
      <c r="G9" s="6" t="s">
        <v>14</v>
      </c>
      <c r="H9" s="8">
        <v>3.0</v>
      </c>
      <c r="I9" s="4" t="s">
        <v>28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 t="s">
        <v>29</v>
      </c>
      <c r="C10" s="10" t="s">
        <v>30</v>
      </c>
      <c r="D10" s="10">
        <v>25.0</v>
      </c>
      <c r="E10" s="1"/>
      <c r="F10" s="10" t="s">
        <v>29</v>
      </c>
      <c r="G10" s="10" t="s">
        <v>20</v>
      </c>
      <c r="H10" s="12">
        <v>0.0</v>
      </c>
      <c r="I10" s="10" t="s">
        <v>28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31</v>
      </c>
      <c r="C11" s="4" t="s">
        <v>32</v>
      </c>
      <c r="D11" s="10">
        <v>29.0</v>
      </c>
      <c r="E11" s="13"/>
      <c r="F11" s="4" t="s">
        <v>31</v>
      </c>
      <c r="G11" s="4" t="s">
        <v>33</v>
      </c>
      <c r="H11" s="12">
        <v>3.0</v>
      </c>
      <c r="I11" s="4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" t="s">
        <v>34</v>
      </c>
      <c r="C12" s="4" t="s">
        <v>35</v>
      </c>
      <c r="D12" s="10">
        <v>28.0</v>
      </c>
      <c r="E12" s="13"/>
      <c r="F12" s="4" t="s">
        <v>34</v>
      </c>
      <c r="G12" s="4" t="s">
        <v>10</v>
      </c>
      <c r="H12" s="12">
        <v>2.0</v>
      </c>
      <c r="I12" s="4" t="s">
        <v>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36</v>
      </c>
      <c r="C13" s="4" t="s">
        <v>37</v>
      </c>
      <c r="D13" s="10">
        <v>21.0</v>
      </c>
      <c r="E13" s="13"/>
      <c r="F13" s="4" t="s">
        <v>36</v>
      </c>
      <c r="G13" s="4" t="s">
        <v>10</v>
      </c>
      <c r="H13" s="12">
        <v>1.0</v>
      </c>
      <c r="I13" s="4" t="s">
        <v>11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"/>
      <c r="C14" s="13"/>
      <c r="D14" s="13"/>
      <c r="E14" s="13"/>
      <c r="F14" s="13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/>
      <c r="C15" s="13"/>
      <c r="D15" s="13"/>
      <c r="E15" s="13"/>
      <c r="F15" s="13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/>
      <c r="C16" s="13"/>
      <c r="D16" s="13"/>
      <c r="E16" s="13"/>
      <c r="F16" s="13"/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4" t="s">
        <v>38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 t="s">
        <v>39</v>
      </c>
      <c r="C18" s="3" t="s">
        <v>3</v>
      </c>
      <c r="D18" s="3" t="s">
        <v>4</v>
      </c>
      <c r="E18" s="3" t="s">
        <v>5</v>
      </c>
      <c r="F18" s="3" t="s">
        <v>40</v>
      </c>
      <c r="G18" s="3" t="s">
        <v>7</v>
      </c>
      <c r="H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6" t="s">
        <v>8</v>
      </c>
      <c r="C19" s="1" t="str">
        <f t="shared" ref="C19:C25" si="1">vlookup(B19,B$3:D$13,2,false)</f>
        <v>Ananya</v>
      </c>
      <c r="D19" s="1">
        <f t="shared" ref="D19:D25" si="2">vlookup(B19,B$3:D$13,3,false)</f>
        <v>21</v>
      </c>
      <c r="E19" s="1" t="str">
        <f t="shared" ref="E19:E25" si="3">vlookup(B19,F$3:G$13,2,false)</f>
        <v>National level</v>
      </c>
      <c r="F19" s="1">
        <f t="shared" ref="F19:F25" si="4">vlookup(B19,F$3:H$13,3,false)</f>
        <v>0</v>
      </c>
      <c r="G19" s="1" t="str">
        <f t="shared" ref="G19:G25" si="5">vlookup(B19,F$3:I$13,4,false)</f>
        <v>English</v>
      </c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6" t="s">
        <v>18</v>
      </c>
      <c r="C20" s="1" t="str">
        <f t="shared" si="1"/>
        <v>Shanti</v>
      </c>
      <c r="D20" s="1">
        <f t="shared" si="2"/>
        <v>23</v>
      </c>
      <c r="E20" s="1" t="str">
        <f t="shared" si="3"/>
        <v>District level</v>
      </c>
      <c r="F20" s="1">
        <f t="shared" si="4"/>
        <v>1</v>
      </c>
      <c r="G20" s="1" t="str">
        <f t="shared" si="5"/>
        <v>English</v>
      </c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6" t="s">
        <v>21</v>
      </c>
      <c r="C21" s="1" t="str">
        <f t="shared" si="1"/>
        <v>Pritish</v>
      </c>
      <c r="D21" s="1">
        <f t="shared" si="2"/>
        <v>21</v>
      </c>
      <c r="E21" s="1" t="str">
        <f t="shared" si="3"/>
        <v>District level</v>
      </c>
      <c r="F21" s="1">
        <f t="shared" si="4"/>
        <v>4</v>
      </c>
      <c r="G21" s="1" t="str">
        <f t="shared" si="5"/>
        <v>Mathematics</v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6" t="s">
        <v>26</v>
      </c>
      <c r="C22" s="1" t="str">
        <f t="shared" si="1"/>
        <v>Kumar</v>
      </c>
      <c r="D22" s="1">
        <f t="shared" si="2"/>
        <v>22</v>
      </c>
      <c r="E22" s="1" t="str">
        <f t="shared" si="3"/>
        <v>State level</v>
      </c>
      <c r="F22" s="1">
        <f t="shared" si="4"/>
        <v>3</v>
      </c>
      <c r="G22" s="1" t="str">
        <f t="shared" si="5"/>
        <v>General Knowlege</v>
      </c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6" t="s">
        <v>29</v>
      </c>
      <c r="C23" s="1" t="str">
        <f t="shared" si="1"/>
        <v>Vansh</v>
      </c>
      <c r="D23" s="1">
        <f t="shared" si="2"/>
        <v>25</v>
      </c>
      <c r="E23" s="1" t="str">
        <f t="shared" si="3"/>
        <v>District level</v>
      </c>
      <c r="F23" s="1">
        <f t="shared" si="4"/>
        <v>0</v>
      </c>
      <c r="G23" s="1" t="str">
        <f t="shared" si="5"/>
        <v>General Knowlege</v>
      </c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6" t="s">
        <v>16</v>
      </c>
      <c r="C24" s="1" t="str">
        <f t="shared" si="1"/>
        <v>Simran</v>
      </c>
      <c r="D24" s="1">
        <f t="shared" si="2"/>
        <v>24</v>
      </c>
      <c r="E24" s="1" t="str">
        <f t="shared" si="3"/>
        <v>National level</v>
      </c>
      <c r="F24" s="1">
        <f t="shared" si="4"/>
        <v>4</v>
      </c>
      <c r="G24" s="1" t="str">
        <f t="shared" si="5"/>
        <v>Analytical Reasoning</v>
      </c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6" t="s">
        <v>12</v>
      </c>
      <c r="C25" s="1" t="str">
        <f t="shared" si="1"/>
        <v>Prity</v>
      </c>
      <c r="D25" s="1">
        <f t="shared" si="2"/>
        <v>23</v>
      </c>
      <c r="E25" s="1" t="str">
        <f t="shared" si="3"/>
        <v>State level</v>
      </c>
      <c r="F25" s="1">
        <f t="shared" si="4"/>
        <v>3</v>
      </c>
      <c r="G25" s="1" t="str">
        <f t="shared" si="5"/>
        <v>Analytical Reasoning</v>
      </c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3">
    <mergeCell ref="B1:D1"/>
    <mergeCell ref="F1:I1"/>
    <mergeCell ref="B17:G17"/>
  </mergeCells>
  <drawing r:id="rId1"/>
</worksheet>
</file>