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codeName="ThisWorkbook" autoCompressPictures="0"/>
  <bookViews>
    <workbookView xWindow="240" yWindow="240" windowWidth="25360" windowHeight="13480" tabRatio="500"/>
  </bookViews>
  <sheets>
    <sheet name="India" sheetId="1" r:id="rId1"/>
  </sheets>
  <externalReferences>
    <externalReference r:id="rId2"/>
    <externalReference r:id="rId3"/>
    <externalReference r:id="rId4"/>
  </externalReferences>
  <definedNames>
    <definedName name="MortalityLookup_MDGRegions">'[1]Mortality Rates'!$C$3:$F$236</definedName>
    <definedName name="Reduction_ratio_choice" localSheetId="0">[2]Introduction!#REF!</definedName>
    <definedName name="Reduction_ratio_choice">[2]Introduction!#REF!</definedName>
    <definedName name="VKTflag" localSheetId="0">'[3]Veh Sales'!#REF!</definedName>
    <definedName name="VKTflag">'[3]Veh Sales'!#REF!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V6" i="1" l="1"/>
  <c r="AW6" i="1"/>
  <c r="AX6" i="1"/>
  <c r="AY6" i="1"/>
  <c r="AV5" i="1"/>
  <c r="AW5" i="1"/>
  <c r="AX5" i="1"/>
  <c r="AY5" i="1"/>
  <c r="AQ6" i="1"/>
  <c r="AR6" i="1"/>
  <c r="AS6" i="1"/>
  <c r="AT6" i="1"/>
  <c r="AQ5" i="1"/>
  <c r="AR5" i="1"/>
  <c r="AS5" i="1"/>
  <c r="AT5" i="1"/>
  <c r="AL6" i="1"/>
  <c r="AM6" i="1"/>
  <c r="AN6" i="1"/>
  <c r="AO6" i="1"/>
  <c r="AL5" i="1"/>
  <c r="AM5" i="1"/>
  <c r="AN5" i="1"/>
  <c r="AO5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AL8" i="1"/>
  <c r="AW7" i="1"/>
  <c r="AX7" i="1"/>
  <c r="AY7" i="1"/>
  <c r="AR7" i="1"/>
  <c r="AS7" i="1"/>
  <c r="AT7" i="1"/>
  <c r="AM7" i="1"/>
  <c r="AN7" i="1"/>
  <c r="AO7" i="1"/>
  <c r="AV7" i="1"/>
  <c r="AQ7" i="1"/>
  <c r="AL7" i="1"/>
  <c r="AW4" i="1"/>
  <c r="AX4" i="1"/>
  <c r="AY4" i="1"/>
  <c r="AV4" i="1"/>
  <c r="AR4" i="1"/>
  <c r="AS4" i="1"/>
  <c r="AT4" i="1"/>
  <c r="AQ4" i="1"/>
  <c r="AL4" i="1"/>
  <c r="AM4" i="1"/>
  <c r="AN4" i="1"/>
  <c r="AO4" i="1"/>
  <c r="AH4" i="1"/>
  <c r="AI4" i="1"/>
  <c r="AJ4" i="1"/>
  <c r="AG4" i="1"/>
  <c r="AC4" i="1"/>
  <c r="AD4" i="1"/>
  <c r="AE4" i="1"/>
  <c r="AB4" i="1"/>
  <c r="X4" i="1"/>
  <c r="Y4" i="1"/>
  <c r="Z4" i="1"/>
  <c r="W4" i="1"/>
  <c r="S4" i="1"/>
  <c r="T4" i="1"/>
  <c r="U4" i="1"/>
  <c r="R4" i="1"/>
  <c r="N4" i="1"/>
  <c r="O4" i="1"/>
  <c r="P4" i="1"/>
  <c r="M4" i="1"/>
  <c r="I4" i="1"/>
  <c r="J4" i="1"/>
  <c r="H4" i="1"/>
  <c r="D4" i="1"/>
  <c r="E4" i="1"/>
  <c r="F4" i="1"/>
  <c r="C4" i="1"/>
  <c r="AG7" i="1"/>
  <c r="AH7" i="1"/>
  <c r="AI7" i="1"/>
  <c r="AJ7" i="1"/>
  <c r="AB7" i="1"/>
  <c r="AC7" i="1"/>
  <c r="AD7" i="1"/>
  <c r="AE7" i="1"/>
  <c r="W7" i="1"/>
  <c r="X7" i="1"/>
  <c r="Y7" i="1"/>
  <c r="Z7" i="1"/>
  <c r="R7" i="1"/>
  <c r="S7" i="1"/>
  <c r="T7" i="1"/>
  <c r="U7" i="1"/>
  <c r="M7" i="1"/>
  <c r="N7" i="1"/>
  <c r="O7" i="1"/>
  <c r="P7" i="1"/>
  <c r="H7" i="1"/>
  <c r="I7" i="1"/>
  <c r="J7" i="1"/>
  <c r="K7" i="1"/>
  <c r="C7" i="1"/>
  <c r="D7" i="1"/>
  <c r="E7" i="1"/>
  <c r="F7" i="1"/>
  <c r="AG6" i="1"/>
  <c r="AH6" i="1"/>
  <c r="AI6" i="1"/>
  <c r="AJ6" i="1"/>
  <c r="AB6" i="1"/>
  <c r="AC6" i="1"/>
  <c r="AD6" i="1"/>
  <c r="AE6" i="1"/>
  <c r="W6" i="1"/>
  <c r="X6" i="1"/>
  <c r="Y6" i="1"/>
  <c r="Z6" i="1"/>
  <c r="R6" i="1"/>
  <c r="S6" i="1"/>
  <c r="T6" i="1"/>
  <c r="U6" i="1"/>
  <c r="M6" i="1"/>
  <c r="N6" i="1"/>
  <c r="O6" i="1"/>
  <c r="P6" i="1"/>
  <c r="H6" i="1"/>
  <c r="I6" i="1"/>
  <c r="J6" i="1"/>
  <c r="K6" i="1"/>
  <c r="C6" i="1"/>
  <c r="D6" i="1"/>
  <c r="E6" i="1"/>
  <c r="F6" i="1"/>
  <c r="AG5" i="1"/>
  <c r="AH5" i="1"/>
  <c r="AI5" i="1"/>
  <c r="AJ5" i="1"/>
  <c r="AB5" i="1"/>
  <c r="AC5" i="1"/>
  <c r="AD5" i="1"/>
  <c r="AE5" i="1"/>
  <c r="W5" i="1"/>
  <c r="X5" i="1"/>
  <c r="Y5" i="1"/>
  <c r="Z5" i="1"/>
  <c r="R5" i="1"/>
  <c r="S5" i="1"/>
  <c r="T5" i="1"/>
  <c r="U5" i="1"/>
  <c r="M5" i="1"/>
  <c r="N5" i="1"/>
  <c r="O5" i="1"/>
  <c r="P5" i="1"/>
  <c r="H5" i="1"/>
  <c r="I5" i="1"/>
  <c r="J5" i="1"/>
  <c r="K5" i="1"/>
  <c r="C5" i="1"/>
  <c r="D5" i="1"/>
  <c r="E5" i="1"/>
  <c r="F5" i="1"/>
</calcChain>
</file>

<file path=xl/sharedStrings.xml><?xml version="1.0" encoding="utf-8"?>
<sst xmlns="http://schemas.openxmlformats.org/spreadsheetml/2006/main" count="346" uniqueCount="346">
  <si>
    <t>Mumbai</t>
  </si>
  <si>
    <t>Delhi</t>
  </si>
  <si>
    <t>Kolkota</t>
  </si>
  <si>
    <t>Chennai</t>
  </si>
  <si>
    <t>Bangalore</t>
  </si>
  <si>
    <t>Hyderabad</t>
  </si>
  <si>
    <t>Ahmedabad</t>
  </si>
  <si>
    <t>Pune (Poona)</t>
  </si>
  <si>
    <t>Surat</t>
  </si>
  <si>
    <t>Kanpur</t>
  </si>
  <si>
    <t>Sholapur</t>
  </si>
  <si>
    <t>Lucknow</t>
  </si>
  <si>
    <t>Agra</t>
  </si>
  <si>
    <t>Jaipur</t>
  </si>
  <si>
    <t>Nagpur</t>
  </si>
  <si>
    <t>Patna</t>
  </si>
  <si>
    <t>Indore</t>
  </si>
  <si>
    <t>Vadakara</t>
  </si>
  <si>
    <t>Bhopal</t>
  </si>
  <si>
    <t>Coimbatore</t>
  </si>
  <si>
    <t>Ludhiana</t>
  </si>
  <si>
    <t>Kochi (Cochin)</t>
  </si>
  <si>
    <t>Visakhapatnam</t>
  </si>
  <si>
    <t>Madurai</t>
  </si>
  <si>
    <t>Varanasi (Benares)</t>
  </si>
  <si>
    <t>Kalyan</t>
  </si>
  <si>
    <t>Nashik</t>
  </si>
  <si>
    <t>Meerut</t>
  </si>
  <si>
    <t>Jabalpur</t>
  </si>
  <si>
    <t>Jamshedpur</t>
  </si>
  <si>
    <t>Asansol</t>
  </si>
  <si>
    <t>Dhanbad</t>
  </si>
  <si>
    <t>Allahabad</t>
  </si>
  <si>
    <t>Pimpri</t>
  </si>
  <si>
    <t>Vijayawada</t>
  </si>
  <si>
    <t>Amritsar</t>
  </si>
  <si>
    <t>Rajkot</t>
  </si>
  <si>
    <t>Srinagar</t>
  </si>
  <si>
    <t>Bhilai</t>
  </si>
  <si>
    <t>Thiruvananthapuram</t>
  </si>
  <si>
    <t>Kozhikode (Calicut)</t>
  </si>
  <si>
    <t>Aurangabad</t>
  </si>
  <si>
    <t>Tiruchchirapalli</t>
  </si>
  <si>
    <t>Gwalior</t>
  </si>
  <si>
    <t>Ranchi</t>
  </si>
  <si>
    <t>Jodhpur</t>
  </si>
  <si>
    <t>Maisuru (Mysore)</t>
  </si>
  <si>
    <t>Guwahati</t>
  </si>
  <si>
    <t>Hubli-Dharwad</t>
  </si>
  <si>
    <t>Chandigarh</t>
  </si>
  <si>
    <t>Salem</t>
  </si>
  <si>
    <t>Bareilly</t>
  </si>
  <si>
    <t>Jalandhar</t>
  </si>
  <si>
    <t>Kota</t>
  </si>
  <si>
    <t>Raipur</t>
  </si>
  <si>
    <t>Aligarh</t>
  </si>
  <si>
    <t>Bhubaneswar</t>
  </si>
  <si>
    <t>Moradabad</t>
  </si>
  <si>
    <t>Gorakhpur</t>
  </si>
  <si>
    <t>Bhiwandi</t>
  </si>
  <si>
    <t>Jammu</t>
  </si>
  <si>
    <t>Kataka</t>
  </si>
  <si>
    <t>Warangal</t>
  </si>
  <si>
    <t>Jamnagar</t>
  </si>
  <si>
    <t>Tiruppur</t>
  </si>
  <si>
    <t>Amravati</t>
  </si>
  <si>
    <t>Mangalore (Mangaluru)</t>
  </si>
  <si>
    <t>Dehradun</t>
  </si>
  <si>
    <t>Bikaner</t>
  </si>
  <si>
    <t>Bhavnagar</t>
  </si>
  <si>
    <t>Guntur</t>
  </si>
  <si>
    <t>Belgaum</t>
  </si>
  <si>
    <t>Pondicherry</t>
  </si>
  <si>
    <t>Kolhapur</t>
  </si>
  <si>
    <t>Bokaro Steel City</t>
  </si>
  <si>
    <t>Durgapur</t>
  </si>
  <si>
    <t>Ajmer</t>
  </si>
  <si>
    <t>Raurkela</t>
  </si>
  <si>
    <t>Jhansi</t>
  </si>
  <si>
    <t>Saharanpur</t>
  </si>
  <si>
    <t>Sangli-Miraj</t>
  </si>
  <si>
    <t>Tirunelveli</t>
  </si>
  <si>
    <t>Firozabad</t>
  </si>
  <si>
    <t>Ujjain</t>
  </si>
  <si>
    <t>Nanded</t>
  </si>
  <si>
    <t>Gulbarga</t>
  </si>
  <si>
    <t>Rajahmundry</t>
  </si>
  <si>
    <t>Malegaon</t>
  </si>
  <si>
    <t>Nellore</t>
  </si>
  <si>
    <t>Akola</t>
  </si>
  <si>
    <t>Gaya</t>
  </si>
  <si>
    <t>Erode</t>
  </si>
  <si>
    <t>Udaipur</t>
  </si>
  <si>
    <t>Vellore</t>
  </si>
  <si>
    <t>Kollam</t>
  </si>
  <si>
    <t>Jalgaon</t>
  </si>
  <si>
    <t>Davanagere</t>
  </si>
  <si>
    <t>Panipat</t>
  </si>
  <si>
    <t>Bhagalpur</t>
  </si>
  <si>
    <t>Ahmadnagar</t>
  </si>
  <si>
    <t>Kurnool</t>
  </si>
  <si>
    <t>Dhule</t>
  </si>
  <si>
    <t>Bilaspur</t>
  </si>
  <si>
    <t>Muzaffarnagar</t>
  </si>
  <si>
    <t>Thrissur</t>
  </si>
  <si>
    <t>Patiala</t>
  </si>
  <si>
    <t>Mathura</t>
  </si>
  <si>
    <t>Shahjahanpur</t>
  </si>
  <si>
    <t>Bellary</t>
  </si>
  <si>
    <t>Korba</t>
  </si>
  <si>
    <t>Sagar</t>
  </si>
  <si>
    <t>Brahmapur</t>
  </si>
  <si>
    <t>Yamunanagar</t>
  </si>
  <si>
    <t>Muzaffarpur</t>
  </si>
  <si>
    <t>Tirupati</t>
  </si>
  <si>
    <t>Latur</t>
  </si>
  <si>
    <t>Kakinada</t>
  </si>
  <si>
    <t>Rohtak</t>
  </si>
  <si>
    <t>Chandrapur</t>
  </si>
  <si>
    <t>Nizamabad</t>
  </si>
  <si>
    <t>Ichalakaranji</t>
  </si>
  <si>
    <t>Barddhaman</t>
  </si>
  <si>
    <t>Shiliguri</t>
  </si>
  <si>
    <t>Rampur</t>
  </si>
  <si>
    <t>Bhilwara</t>
  </si>
  <si>
    <t>Shimoga</t>
  </si>
  <si>
    <t>Kharagpur</t>
  </si>
  <si>
    <t>Shillong</t>
  </si>
  <si>
    <t>Darbhanga</t>
  </si>
  <si>
    <t>Alwar</t>
  </si>
  <si>
    <t>Hisar</t>
  </si>
  <si>
    <t>Cuddapah</t>
  </si>
  <si>
    <t>Parbhani</t>
  </si>
  <si>
    <t>Bijapur</t>
  </si>
  <si>
    <t>Junagadh</t>
  </si>
  <si>
    <t>Imphal</t>
  </si>
  <si>
    <t>Tumkur</t>
  </si>
  <si>
    <t>Tuticorin</t>
  </si>
  <si>
    <t>Anantapur</t>
  </si>
  <si>
    <t>Farrukhabad</t>
  </si>
  <si>
    <t>Habra</t>
  </si>
  <si>
    <t>Ramagundam</t>
  </si>
  <si>
    <t>Jalna</t>
  </si>
  <si>
    <t>Ratlam</t>
  </si>
  <si>
    <t>Navsari</t>
  </si>
  <si>
    <t>Bihar Sharif</t>
  </si>
  <si>
    <t>Dewas</t>
  </si>
  <si>
    <t>Satna</t>
  </si>
  <si>
    <t>Sambalpur</t>
  </si>
  <si>
    <t>Sonipat</t>
  </si>
  <si>
    <t>Ingraj Bazar</t>
  </si>
  <si>
    <t>Ganganagar</t>
  </si>
  <si>
    <t>Karnal</t>
  </si>
  <si>
    <t>Hardwar</t>
  </si>
  <si>
    <t>Surendranagar</t>
  </si>
  <si>
    <t>Anand</t>
  </si>
  <si>
    <t>Karimnagar</t>
  </si>
  <si>
    <t>Bathinda</t>
  </si>
  <si>
    <t>Eluru</t>
  </si>
  <si>
    <t>Thanjavur</t>
  </si>
  <si>
    <t>Mau</t>
  </si>
  <si>
    <t>Hapur</t>
  </si>
  <si>
    <t>Etawah</t>
  </si>
  <si>
    <t>Nagercoil</t>
  </si>
  <si>
    <t>Faizabad</t>
  </si>
  <si>
    <t>Raichur</t>
  </si>
  <si>
    <t>Bharatpur</t>
  </si>
  <si>
    <t>Mirzapur-cum-Vindhya</t>
  </si>
  <si>
    <t>Arrah</t>
  </si>
  <si>
    <t>Ulubaria</t>
  </si>
  <si>
    <t>Khammam</t>
  </si>
  <si>
    <t>Porbandar</t>
  </si>
  <si>
    <t>Palakkad</t>
  </si>
  <si>
    <t>Purnia</t>
  </si>
  <si>
    <t>Dindigul</t>
  </si>
  <si>
    <t>Nadiad</t>
  </si>
  <si>
    <t>Vizianagarm</t>
  </si>
  <si>
    <t>Burhanpur</t>
  </si>
  <si>
    <t>Katihar</t>
  </si>
  <si>
    <t>Agartala</t>
  </si>
  <si>
    <t>Kanchipuram</t>
  </si>
  <si>
    <t>Munger</t>
  </si>
  <si>
    <t>Pali</t>
  </si>
  <si>
    <t>Bhusawal</t>
  </si>
  <si>
    <t>Murwana (Katni)</t>
  </si>
  <si>
    <t>Sikar</t>
  </si>
  <si>
    <t>Nalasopara</t>
  </si>
  <si>
    <t>Silchar</t>
  </si>
  <si>
    <t>Rewa</t>
  </si>
  <si>
    <t>Sambhal</t>
  </si>
  <si>
    <t>Machilipatnam</t>
  </si>
  <si>
    <t>Chapra</t>
  </si>
  <si>
    <t>Morvi</t>
  </si>
  <si>
    <t>Bulandshahr</t>
  </si>
  <si>
    <t>Bharuch</t>
  </si>
  <si>
    <t>Raiganj</t>
  </si>
  <si>
    <t>Bidar</t>
  </si>
  <si>
    <t>Khandwa</t>
  </si>
  <si>
    <t>Haldia</t>
  </si>
  <si>
    <t>Baharampur</t>
  </si>
  <si>
    <t>Bhiwani</t>
  </si>
  <si>
    <t>Rae Bareli</t>
  </si>
  <si>
    <t>Pathankot</t>
  </si>
  <si>
    <t>Bahraich</t>
  </si>
  <si>
    <t>Amroha</t>
  </si>
  <si>
    <t>Hospet</t>
  </si>
  <si>
    <t>Adoni</t>
  </si>
  <si>
    <t>Kumbakonam</t>
  </si>
  <si>
    <t>Sirsa</t>
  </si>
  <si>
    <t>Bhadravati</t>
  </si>
  <si>
    <t>Jaunpur</t>
  </si>
  <si>
    <t>Haldwani-cum-Kathgodam</t>
  </si>
  <si>
    <t>Cuddalore</t>
  </si>
  <si>
    <t>Veraval</t>
  </si>
  <si>
    <t>Puri</t>
  </si>
  <si>
    <t>Nandyal</t>
  </si>
  <si>
    <t>Robertsonpet</t>
  </si>
  <si>
    <t>Baleshwar</t>
  </si>
  <si>
    <t>Gadag-Betigeri</t>
  </si>
  <si>
    <t>Ongole</t>
  </si>
  <si>
    <t>Tenali</t>
  </si>
  <si>
    <t>Bhind</t>
  </si>
  <si>
    <t>Chhindwara</t>
  </si>
  <si>
    <t>Chittoor</t>
  </si>
  <si>
    <t>Fatehpur</t>
  </si>
  <si>
    <t>Sitapur</t>
  </si>
  <si>
    <t>Gandhidham</t>
  </si>
  <si>
    <t>Morena</t>
  </si>
  <si>
    <t>Proddatur</t>
  </si>
  <si>
    <t>Medinipur</t>
  </si>
  <si>
    <t>Hoshiarpur</t>
  </si>
  <si>
    <t>Krishnanagar</t>
  </si>
  <si>
    <t>Budaun</t>
  </si>
  <si>
    <t>Batala</t>
  </si>
  <si>
    <t>Shivapuri</t>
  </si>
  <si>
    <t>Shimla</t>
  </si>
  <si>
    <t>Unnao</t>
  </si>
  <si>
    <t>Rajnandgaon</t>
  </si>
  <si>
    <t>Balurghat</t>
  </si>
  <si>
    <t>Bhimavaram</t>
  </si>
  <si>
    <t>Mahesana</t>
  </si>
  <si>
    <t>Modinagar</t>
  </si>
  <si>
    <t>Yavatmal</t>
  </si>
  <si>
    <t>Mahbubnagar</t>
  </si>
  <si>
    <t>Banda</t>
  </si>
  <si>
    <t>Orai</t>
  </si>
  <si>
    <t>Ambala</t>
  </si>
  <si>
    <t>Shantipur</t>
  </si>
  <si>
    <t>Bid</t>
  </si>
  <si>
    <t>Dibrugarh</t>
  </si>
  <si>
    <t>Guna</t>
  </si>
  <si>
    <t>Bhuj</t>
  </si>
  <si>
    <t>Jind</t>
  </si>
  <si>
    <t>Tonk</t>
  </si>
  <si>
    <t>Hazaribag</t>
  </si>
  <si>
    <t>Moga</t>
  </si>
  <si>
    <t>Jorhat</t>
  </si>
  <si>
    <t>Hassan</t>
  </si>
  <si>
    <t>Bahadurgarh</t>
  </si>
  <si>
    <t>Mandya</t>
  </si>
  <si>
    <t>Godhra</t>
  </si>
  <si>
    <t>Sasaram</t>
  </si>
  <si>
    <t>Tiruvannamalai</t>
  </si>
  <si>
    <t>Hanumangarh</t>
  </si>
  <si>
    <t>Adilabad</t>
  </si>
  <si>
    <t>Bankura</t>
  </si>
  <si>
    <t>Damoh</t>
  </si>
  <si>
    <t>Udupi</t>
  </si>
  <si>
    <t>Hathras</t>
  </si>
  <si>
    <t>Beawar</t>
  </si>
  <si>
    <t>Vidisha</t>
  </si>
  <si>
    <t>Nabadwip</t>
  </si>
  <si>
    <t>Chitradurga</t>
  </si>
  <si>
    <t>Saharsa</t>
  </si>
  <si>
    <t>Hindupur</t>
  </si>
  <si>
    <t>Abohar</t>
  </si>
  <si>
    <t>Pilibhit</t>
  </si>
  <si>
    <t>Karaikkudi</t>
  </si>
  <si>
    <t>Nagaon</t>
  </si>
  <si>
    <t>Thanesar</t>
  </si>
  <si>
    <t>Rajapalaiyam</t>
  </si>
  <si>
    <t>Palanpur</t>
  </si>
  <si>
    <t>Lakhimpur</t>
  </si>
  <si>
    <t>Gondiya</t>
  </si>
  <si>
    <t>Gonda</t>
  </si>
  <si>
    <t>Hajipur</t>
  </si>
  <si>
    <t>Dehri</t>
  </si>
  <si>
    <t>Mandsaur</t>
  </si>
  <si>
    <t>Srikakulam</t>
  </si>
  <si>
    <t>Kaithal</t>
  </si>
  <si>
    <t>Guntakal</t>
  </si>
  <si>
    <t>Bettiah</t>
  </si>
  <si>
    <t>Kishangarh</t>
  </si>
  <si>
    <t>Raigarh</t>
  </si>
  <si>
    <t>Kolar Gold Fields</t>
  </si>
  <si>
    <t>Puruliya</t>
  </si>
  <si>
    <t>Patan</t>
  </si>
  <si>
    <t>Basirhat</t>
  </si>
  <si>
    <t>Gudivada</t>
  </si>
  <si>
    <t>Nimach</t>
  </si>
  <si>
    <t>Hardoi</t>
  </si>
  <si>
    <t>Kalol</t>
  </si>
  <si>
    <t>Lalitpur</t>
  </si>
  <si>
    <t>Nalgonda</t>
  </si>
  <si>
    <t>Wardha</t>
  </si>
  <si>
    <t>Siwan</t>
  </si>
  <si>
    <t>Dimapur</t>
  </si>
  <si>
    <t>Pudukkottai</t>
  </si>
  <si>
    <t>Chhatarpur</t>
  </si>
  <si>
    <t>Darjiling</t>
  </si>
  <si>
    <t>Motihari</t>
  </si>
  <si>
    <t>Satara</t>
  </si>
  <si>
    <t>basti</t>
  </si>
  <si>
    <t>Madanapalle</t>
  </si>
  <si>
    <t>Achalpur</t>
  </si>
  <si>
    <t>Etah</t>
  </si>
  <si>
    <t>Maler Kotla</t>
  </si>
  <si>
    <t>Azamgarh</t>
  </si>
  <si>
    <t>Barsi</t>
  </si>
  <si>
    <t>Jetpur</t>
  </si>
  <si>
    <t>Deoria</t>
  </si>
  <si>
    <t>Chandausi</t>
  </si>
  <si>
    <t>Dharmavaram</t>
  </si>
  <si>
    <t>Khanna</t>
  </si>
  <si>
    <t>Tadepallegudem</t>
  </si>
  <si>
    <t>Ballia</t>
  </si>
  <si>
    <t>Chikmagalur</t>
  </si>
  <si>
    <t>Palwal</t>
  </si>
  <si>
    <t>Rewari</t>
  </si>
  <si>
    <t>Jhunjhunun</t>
  </si>
  <si>
    <t>Jalpaiguri</t>
  </si>
  <si>
    <t>Khurja</t>
  </si>
  <si>
    <t>Botad</t>
  </si>
  <si>
    <t>Port Blair</t>
  </si>
  <si>
    <t>Raniganj</t>
  </si>
  <si>
    <t>Sultanpur</t>
  </si>
  <si>
    <t>Ambur</t>
  </si>
  <si>
    <t>Population Data</t>
  </si>
  <si>
    <t>This sheet contains population data</t>
  </si>
  <si>
    <t>Total Population (number)</t>
  </si>
  <si>
    <t>Population under age 5 (%)</t>
  </si>
  <si>
    <t>Population over age 30 (%)</t>
  </si>
  <si>
    <t>Urban population (%)</t>
  </si>
  <si>
    <t>City Population (number)</t>
  </si>
  <si>
    <t>VSL ($)</t>
  </si>
  <si>
    <t>Discount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</si>
</sst>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9" formatCode="0.000000%"/>
    <numFmt numFmtId="171" formatCode="0.00000000%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name val="Helvetica Neue"/>
    </font>
    <font>
      <sz val="12"/>
      <color theme="1"/>
      <name val="Helvetica Neue"/>
    </font>
    <font>
      <sz val="10"/>
      <name val="Arial"/>
    </font>
    <font>
      <sz val="12"/>
      <color indexed="8"/>
      <name val="宋体"/>
      <charset val="134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87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8" fillId="0" borderId="0">
      <alignment vertical="center"/>
    </xf>
    <xf numFmtId="0" fontId="7" fillId="0" borderId="0"/>
    <xf numFmtId="0" fontId="9" fillId="0" borderId="0"/>
    <xf numFmtId="0" fontId="7" fillId="0" borderId="0"/>
    <xf numFmtId="0" fontId="7" fillId="0" borderId="0" applyFill="0"/>
    <xf numFmtId="0" fontId="3" fillId="0" borderId="0"/>
    <xf numFmtId="0" fontId="10" fillId="0" borderId="0"/>
    <xf numFmtId="0" fontId="3" fillId="0" borderId="0"/>
    <xf numFmtId="0" fontId="10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 applyFill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3" applyFont="1"/>
    <xf numFmtId="0" fontId="6" fillId="0" borderId="0" xfId="0" applyFont="1"/>
    <xf numFmtId="0" fontId="0" fillId="0" borderId="0" xfId="0"/>
    <xf numFmtId="0" fontId="14" fillId="0" borderId="0" xfId="3" applyFont="1"/>
    <xf numFmtId="0" fontId="17" fillId="0" borderId="0" xfId="0" applyFont="1" applyBorder="1"/>
    <xf numFmtId="0" fontId="17" fillId="0" borderId="3" xfId="0" applyFont="1" applyBorder="1"/>
    <xf numFmtId="164" fontId="15" fillId="0" borderId="0" xfId="1" applyNumberFormat="1" applyFont="1"/>
    <xf numFmtId="10" fontId="17" fillId="0" borderId="0" xfId="2" applyNumberFormat="1" applyFont="1" applyFill="1" applyBorder="1"/>
    <xf numFmtId="164" fontId="15" fillId="0" borderId="0" xfId="1" applyNumberFormat="1" applyFont="1" applyBorder="1"/>
    <xf numFmtId="37" fontId="15" fillId="0" borderId="0" xfId="0" applyNumberFormat="1" applyFont="1" applyBorder="1"/>
    <xf numFmtId="3" fontId="15" fillId="0" borderId="0" xfId="0" applyNumberFormat="1" applyFont="1" applyBorder="1"/>
    <xf numFmtId="0" fontId="14" fillId="0" borderId="3" xfId="3" applyFont="1" applyBorder="1"/>
    <xf numFmtId="0" fontId="17" fillId="0" borderId="1" xfId="0" applyFont="1" applyBorder="1"/>
    <xf numFmtId="0" fontId="14" fillId="0" borderId="4" xfId="3" applyFont="1" applyBorder="1"/>
    <xf numFmtId="0" fontId="17" fillId="0" borderId="3" xfId="3" applyFont="1" applyFill="1" applyBorder="1"/>
    <xf numFmtId="10" fontId="17" fillId="0" borderId="0" xfId="3" applyNumberFormat="1" applyFont="1" applyFill="1" applyBorder="1"/>
    <xf numFmtId="3" fontId="17" fillId="0" borderId="0" xfId="3" applyNumberFormat="1" applyFont="1" applyFill="1" applyBorder="1"/>
    <xf numFmtId="0" fontId="16" fillId="0" borderId="4" xfId="0" applyFont="1" applyBorder="1"/>
    <xf numFmtId="37" fontId="15" fillId="0" borderId="0" xfId="0" applyNumberFormat="1" applyFont="1"/>
    <xf numFmtId="43" fontId="15" fillId="0" borderId="0" xfId="0" applyNumberFormat="1" applyFont="1"/>
    <xf numFmtId="3" fontId="15" fillId="0" borderId="2" xfId="1" applyNumberFormat="1" applyFont="1" applyBorder="1"/>
    <xf numFmtId="3" fontId="15" fillId="0" borderId="0" xfId="0" applyNumberFormat="1" applyFont="1"/>
    <xf numFmtId="3" fontId="15" fillId="0" borderId="0" xfId="1" applyNumberFormat="1" applyFont="1" applyBorder="1"/>
    <xf numFmtId="3" fontId="15" fillId="0" borderId="0" xfId="0" applyNumberFormat="1" applyFont="1"/>
    <xf numFmtId="3" fontId="17" fillId="0" borderId="0" xfId="6" applyNumberFormat="1" applyFont="1" applyFill="1" applyBorder="1"/>
    <xf numFmtId="3" fontId="5" fillId="0" borderId="0" xfId="3" applyNumberFormat="1" applyFont="1" applyBorder="1"/>
    <xf numFmtId="3" fontId="17" fillId="0" borderId="0" xfId="4" applyNumberFormat="1" applyFont="1" applyFill="1" applyBorder="1"/>
    <xf numFmtId="0" fontId="14" fillId="0" borderId="5" xfId="3" applyFont="1" applyBorder="1"/>
    <xf numFmtId="0" fontId="14" fillId="0" borderId="6" xfId="3" applyFont="1" applyBorder="1"/>
    <xf numFmtId="0" fontId="14" fillId="0" borderId="7" xfId="3" applyFont="1" applyBorder="1"/>
    <xf numFmtId="10" fontId="5" fillId="0" borderId="0" xfId="2" applyNumberFormat="1" applyFont="1"/>
    <xf numFmtId="10" fontId="17" fillId="0" borderId="0" xfId="2" applyNumberFormat="1" applyFont="1" applyBorder="1"/>
    <xf numFmtId="169" fontId="17" fillId="0" borderId="0" xfId="2" applyNumberFormat="1" applyFont="1" applyBorder="1"/>
    <xf numFmtId="171" fontId="17" fillId="0" borderId="0" xfId="2" applyNumberFormat="1" applyFont="1" applyBorder="1"/>
    <xf numFmtId="3" fontId="5" fillId="0" borderId="0" xfId="3" applyNumberFormat="1" applyFont="1"/>
  </cellXfs>
  <cellStyles count="1873">
    <cellStyle name="Comma" xfId="1" builtinId="3"/>
    <cellStyle name="Comma 10" xfId="926"/>
    <cellStyle name="Comma 2" xfId="7"/>
    <cellStyle name="Comma 3" xfId="8"/>
    <cellStyle name="Comma 4" xfId="9"/>
    <cellStyle name="Comma 4 2" xfId="930"/>
    <cellStyle name="Comma 5" xfId="10"/>
    <cellStyle name="Comma 5 2" xfId="931"/>
    <cellStyle name="Comma 6" xfId="11"/>
    <cellStyle name="Comma 6 2" xfId="932"/>
    <cellStyle name="Comma 7" xfId="4"/>
    <cellStyle name="Comma 7 2" xfId="928"/>
    <cellStyle name="Comma 8" xfId="6"/>
    <cellStyle name="Comma 8 2" xfId="426"/>
    <cellStyle name="Comma 9" xfId="12"/>
    <cellStyle name="Comma 9 2" xfId="93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161" builtinId="9" hidden="1"/>
    <cellStyle name="Followed Hyperlink" xfId="179" builtinId="9" hidden="1"/>
    <cellStyle name="Followed Hyperlink" xfId="162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073" builtinId="9" hidden="1"/>
    <cellStyle name="Followed Hyperlink" xfId="1091" builtinId="9" hidden="1"/>
    <cellStyle name="Followed Hyperlink" xfId="1074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164" builtinId="8" hidden="1"/>
    <cellStyle name="Hyperlink" xfId="128" builtinId="8" hidden="1"/>
    <cellStyle name="Hyperlink" xfId="163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076" builtinId="8" hidden="1"/>
    <cellStyle name="Hyperlink" xfId="1040" builtinId="8" hidden="1"/>
    <cellStyle name="Hyperlink" xfId="1075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Normal" xfId="0" builtinId="0"/>
    <cellStyle name="Normal 2" xfId="3"/>
    <cellStyle name="Normal 2 2" xfId="13"/>
    <cellStyle name="Normal 2 3" xfId="14"/>
    <cellStyle name="Normal 2 3 2" xfId="58"/>
    <cellStyle name="Normal 3" xfId="15"/>
    <cellStyle name="Normal 3 2" xfId="16"/>
    <cellStyle name="Normal 3 2 2" xfId="59"/>
    <cellStyle name="Normal 4" xfId="17"/>
    <cellStyle name="Normal 4 2" xfId="60"/>
    <cellStyle name="Normal 5" xfId="18"/>
    <cellStyle name="Normal 5 2" xfId="934"/>
    <cellStyle name="Normal 6" xfId="19"/>
    <cellStyle name="Normal 6 2" xfId="935"/>
    <cellStyle name="Normal 6 2 2" xfId="1837"/>
    <cellStyle name="Normal 6 3" xfId="127"/>
    <cellStyle name="Normal 6 4" xfId="1039"/>
    <cellStyle name="Normal 7" xfId="20"/>
    <cellStyle name="Normal 7 2" xfId="936"/>
    <cellStyle name="Normal 8" xfId="5"/>
    <cellStyle name="Normal 8 2" xfId="929"/>
    <cellStyle name="Normal 9" xfId="21"/>
    <cellStyle name="Normal 9 2" xfId="937"/>
    <cellStyle name="Normal 9 2 2" xfId="1838"/>
    <cellStyle name="Normal 9 3" xfId="715"/>
    <cellStyle name="Normal 9 4" xfId="1626"/>
    <cellStyle name="Percent" xfId="2" builtinId="5"/>
    <cellStyle name="Percent 2" xfId="22"/>
    <cellStyle name="Percent 3" xfId="23"/>
    <cellStyle name="Percent 3 2" xfId="938"/>
    <cellStyle name="Percent 4" xfId="24"/>
    <cellStyle name="Percent 4 2" xfId="939"/>
    <cellStyle name="Percent 5" xfId="25"/>
    <cellStyle name="Percent 5 2" xfId="940"/>
    <cellStyle name="Percent 6" xfId="92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napshot_v0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althModel-India-v6-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bansal/Documents/India%20Model/13c%20Model%20Results%20v05-17-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ngelog"/>
      <sheetName val="Explore"/>
      <sheetName val="Results"/>
      <sheetName val="Constants"/>
      <sheetName val="City_Data"/>
      <sheetName val="Natl_Data"/>
      <sheetName val="Mortality Rates"/>
      <sheetName val="Populations"/>
      <sheetName val="Age_Dist"/>
      <sheetName val="Concentrations"/>
      <sheetName val="UNGER_TAF"/>
      <sheetName val="pivot_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>
        <row r="3">
          <cell r="C3" t="str">
            <v>Category</v>
          </cell>
          <cell r="D3" t="str">
            <v>LUNG CANCER</v>
          </cell>
          <cell r="E3" t="str">
            <v>ARI</v>
          </cell>
          <cell r="F3" t="str">
            <v>CARDIO-PULMONARY</v>
          </cell>
        </row>
        <row r="4">
          <cell r="C4" t="str">
            <v xml:space="preserve">Developed countries </v>
          </cell>
          <cell r="D4">
            <v>8.328325000000001E-4</v>
          </cell>
          <cell r="E4">
            <v>2.4650000000000003E-5</v>
          </cell>
          <cell r="F4">
            <v>5.3860125000000005E-3</v>
          </cell>
        </row>
        <row r="5">
          <cell r="C5" t="str">
            <v xml:space="preserve">Developed countries </v>
          </cell>
          <cell r="D5">
            <v>8.328325000000001E-4</v>
          </cell>
          <cell r="E5">
            <v>2.4650000000000003E-5</v>
          </cell>
          <cell r="F5">
            <v>5.3860125000000005E-3</v>
          </cell>
        </row>
        <row r="6">
          <cell r="C6" t="str">
            <v xml:space="preserve">Developed countries </v>
          </cell>
          <cell r="D6">
            <v>8.328325000000001E-4</v>
          </cell>
          <cell r="E6">
            <v>2.4650000000000003E-5</v>
          </cell>
          <cell r="F6">
            <v>5.3860125000000005E-3</v>
          </cell>
        </row>
        <row r="7">
          <cell r="C7" t="str">
            <v xml:space="preserve">Developed countries </v>
          </cell>
          <cell r="D7">
            <v>8.328325000000001E-4</v>
          </cell>
          <cell r="E7">
            <v>2.4650000000000003E-5</v>
          </cell>
          <cell r="F7">
            <v>5.3860125000000005E-3</v>
          </cell>
        </row>
        <row r="8">
          <cell r="C8" t="str">
            <v xml:space="preserve">Developed countries </v>
          </cell>
          <cell r="D8">
            <v>8.328325000000001E-4</v>
          </cell>
          <cell r="E8">
            <v>2.4650000000000003E-5</v>
          </cell>
          <cell r="F8">
            <v>5.3860125000000005E-3</v>
          </cell>
        </row>
        <row r="9">
          <cell r="C9" t="str">
            <v xml:space="preserve">Developed countries </v>
          </cell>
          <cell r="D9">
            <v>8.328325000000001E-4</v>
          </cell>
          <cell r="E9">
            <v>2.4650000000000003E-5</v>
          </cell>
          <cell r="F9">
            <v>5.3860125000000005E-3</v>
          </cell>
        </row>
        <row r="10">
          <cell r="C10" t="str">
            <v xml:space="preserve">Developed countries </v>
          </cell>
          <cell r="D10">
            <v>8.328325000000001E-4</v>
          </cell>
          <cell r="E10">
            <v>2.4650000000000003E-5</v>
          </cell>
          <cell r="F10">
            <v>5.3860125000000005E-3</v>
          </cell>
        </row>
        <row r="11">
          <cell r="C11" t="str">
            <v xml:space="preserve">Developed countries </v>
          </cell>
          <cell r="D11">
            <v>8.328325000000001E-4</v>
          </cell>
          <cell r="E11">
            <v>2.4650000000000003E-5</v>
          </cell>
          <cell r="F11">
            <v>5.3860125000000005E-3</v>
          </cell>
        </row>
        <row r="12">
          <cell r="C12" t="str">
            <v xml:space="preserve">Developed countries </v>
          </cell>
          <cell r="D12">
            <v>8.328325000000001E-4</v>
          </cell>
          <cell r="E12">
            <v>2.4650000000000003E-5</v>
          </cell>
          <cell r="F12">
            <v>5.3860125000000005E-3</v>
          </cell>
        </row>
        <row r="13">
          <cell r="C13" t="str">
            <v xml:space="preserve">Developed countries </v>
          </cell>
          <cell r="D13">
            <v>8.328325000000001E-4</v>
          </cell>
          <cell r="E13">
            <v>2.4650000000000003E-5</v>
          </cell>
          <cell r="F13">
            <v>5.3860125000000005E-3</v>
          </cell>
        </row>
        <row r="14">
          <cell r="C14" t="str">
            <v xml:space="preserve">Developed countries </v>
          </cell>
          <cell r="D14">
            <v>8.328325000000001E-4</v>
          </cell>
          <cell r="E14">
            <v>2.4650000000000003E-5</v>
          </cell>
          <cell r="F14">
            <v>5.3860125000000005E-3</v>
          </cell>
        </row>
        <row r="15">
          <cell r="C15" t="str">
            <v xml:space="preserve">Developed countries </v>
          </cell>
          <cell r="D15">
            <v>8.328325000000001E-4</v>
          </cell>
          <cell r="E15">
            <v>2.4650000000000003E-5</v>
          </cell>
          <cell r="F15">
            <v>5.3860125000000005E-3</v>
          </cell>
        </row>
        <row r="16">
          <cell r="C16" t="str">
            <v xml:space="preserve">Developed countries </v>
          </cell>
          <cell r="D16">
            <v>8.328325000000001E-4</v>
          </cell>
          <cell r="E16">
            <v>2.4650000000000003E-5</v>
          </cell>
          <cell r="F16">
            <v>5.3860125000000005E-3</v>
          </cell>
        </row>
        <row r="17">
          <cell r="C17" t="str">
            <v xml:space="preserve">Developed countries </v>
          </cell>
          <cell r="D17">
            <v>8.328325000000001E-4</v>
          </cell>
          <cell r="E17">
            <v>2.4650000000000003E-5</v>
          </cell>
          <cell r="F17">
            <v>5.3860125000000005E-3</v>
          </cell>
        </row>
        <row r="18">
          <cell r="C18" t="str">
            <v xml:space="preserve">Developed countries </v>
          </cell>
          <cell r="D18">
            <v>8.328325000000001E-4</v>
          </cell>
          <cell r="E18">
            <v>2.4650000000000003E-5</v>
          </cell>
          <cell r="F18">
            <v>5.3860125000000005E-3</v>
          </cell>
        </row>
        <row r="19">
          <cell r="C19" t="str">
            <v xml:space="preserve">Developed countries </v>
          </cell>
          <cell r="D19">
            <v>8.328325000000001E-4</v>
          </cell>
          <cell r="E19">
            <v>2.4650000000000003E-5</v>
          </cell>
          <cell r="F19">
            <v>5.3860125000000005E-3</v>
          </cell>
        </row>
        <row r="20">
          <cell r="C20" t="str">
            <v xml:space="preserve">Developed countries </v>
          </cell>
          <cell r="D20">
            <v>8.328325000000001E-4</v>
          </cell>
          <cell r="E20">
            <v>2.4650000000000003E-5</v>
          </cell>
          <cell r="F20">
            <v>5.3860125000000005E-3</v>
          </cell>
        </row>
        <row r="21">
          <cell r="C21" t="str">
            <v xml:space="preserve">Developed countries </v>
          </cell>
          <cell r="D21">
            <v>8.328325000000001E-4</v>
          </cell>
          <cell r="E21">
            <v>2.4650000000000003E-5</v>
          </cell>
          <cell r="F21">
            <v>5.3860125000000005E-3</v>
          </cell>
        </row>
        <row r="22">
          <cell r="C22" t="str">
            <v xml:space="preserve">Developed countries </v>
          </cell>
          <cell r="D22">
            <v>8.328325000000001E-4</v>
          </cell>
          <cell r="E22">
            <v>2.4650000000000003E-5</v>
          </cell>
          <cell r="F22">
            <v>5.3860125000000005E-3</v>
          </cell>
        </row>
        <row r="23">
          <cell r="C23" t="str">
            <v xml:space="preserve">Developed countries </v>
          </cell>
          <cell r="D23">
            <v>8.328325000000001E-4</v>
          </cell>
          <cell r="E23">
            <v>2.4650000000000003E-5</v>
          </cell>
          <cell r="F23">
            <v>5.3860125000000005E-3</v>
          </cell>
        </row>
        <row r="24">
          <cell r="C24" t="str">
            <v xml:space="preserve">Developed countries </v>
          </cell>
          <cell r="D24">
            <v>8.328325000000001E-4</v>
          </cell>
          <cell r="E24">
            <v>2.4650000000000003E-5</v>
          </cell>
          <cell r="F24">
            <v>5.3860125000000005E-3</v>
          </cell>
        </row>
        <row r="25">
          <cell r="C25" t="str">
            <v xml:space="preserve">Developed countries </v>
          </cell>
          <cell r="D25">
            <v>8.328325000000001E-4</v>
          </cell>
          <cell r="E25">
            <v>2.4650000000000003E-5</v>
          </cell>
          <cell r="F25">
            <v>5.3860125000000005E-3</v>
          </cell>
        </row>
        <row r="26">
          <cell r="C26" t="str">
            <v xml:space="preserve">Developed countries </v>
          </cell>
          <cell r="D26">
            <v>8.328325000000001E-4</v>
          </cell>
          <cell r="E26">
            <v>2.4650000000000003E-5</v>
          </cell>
          <cell r="F26">
            <v>5.3860125000000005E-3</v>
          </cell>
        </row>
        <row r="27">
          <cell r="C27" t="str">
            <v xml:space="preserve">Developed countries </v>
          </cell>
          <cell r="D27">
            <v>8.328325000000001E-4</v>
          </cell>
          <cell r="E27">
            <v>2.4650000000000003E-5</v>
          </cell>
          <cell r="F27">
            <v>5.3860125000000005E-3</v>
          </cell>
        </row>
        <row r="28">
          <cell r="C28" t="str">
            <v xml:space="preserve">Developed countries </v>
          </cell>
          <cell r="D28">
            <v>8.328325000000001E-4</v>
          </cell>
          <cell r="E28">
            <v>2.4650000000000003E-5</v>
          </cell>
          <cell r="F28">
            <v>5.3860125000000005E-3</v>
          </cell>
        </row>
        <row r="29">
          <cell r="C29" t="str">
            <v xml:space="preserve">Developed countries </v>
          </cell>
          <cell r="D29">
            <v>8.328325000000001E-4</v>
          </cell>
          <cell r="E29">
            <v>2.4650000000000003E-5</v>
          </cell>
          <cell r="F29">
            <v>5.3860125000000005E-3</v>
          </cell>
        </row>
        <row r="30">
          <cell r="C30" t="str">
            <v xml:space="preserve">Developed countries </v>
          </cell>
          <cell r="D30">
            <v>8.328325000000001E-4</v>
          </cell>
          <cell r="E30">
            <v>2.4650000000000003E-5</v>
          </cell>
          <cell r="F30">
            <v>5.3860125000000005E-3</v>
          </cell>
        </row>
        <row r="31">
          <cell r="C31" t="str">
            <v xml:space="preserve">Developed countries </v>
          </cell>
          <cell r="D31">
            <v>8.328325000000001E-4</v>
          </cell>
          <cell r="E31">
            <v>2.4650000000000003E-5</v>
          </cell>
          <cell r="F31">
            <v>5.3860125000000005E-3</v>
          </cell>
        </row>
        <row r="32">
          <cell r="C32" t="str">
            <v xml:space="preserve">Developed countries </v>
          </cell>
          <cell r="D32">
            <v>8.328325000000001E-4</v>
          </cell>
          <cell r="E32">
            <v>2.4650000000000003E-5</v>
          </cell>
          <cell r="F32">
            <v>5.3860125000000005E-3</v>
          </cell>
        </row>
        <row r="33">
          <cell r="C33" t="str">
            <v xml:space="preserve">Developed countries </v>
          </cell>
          <cell r="D33">
            <v>8.328325000000001E-4</v>
          </cell>
          <cell r="E33">
            <v>2.4650000000000003E-5</v>
          </cell>
          <cell r="F33">
            <v>5.3860125000000005E-3</v>
          </cell>
        </row>
        <row r="34">
          <cell r="C34" t="str">
            <v xml:space="preserve">Developed countries </v>
          </cell>
          <cell r="D34">
            <v>8.328325000000001E-4</v>
          </cell>
          <cell r="E34">
            <v>2.4650000000000003E-5</v>
          </cell>
          <cell r="F34">
            <v>5.3860125000000005E-3</v>
          </cell>
        </row>
        <row r="35">
          <cell r="C35" t="str">
            <v xml:space="preserve">Developed countries </v>
          </cell>
          <cell r="D35">
            <v>8.328325000000001E-4</v>
          </cell>
          <cell r="E35">
            <v>2.4650000000000003E-5</v>
          </cell>
          <cell r="F35">
            <v>5.3860125000000005E-3</v>
          </cell>
        </row>
        <row r="36">
          <cell r="C36" t="str">
            <v xml:space="preserve">Developed countries </v>
          </cell>
          <cell r="D36">
            <v>8.328325000000001E-4</v>
          </cell>
          <cell r="E36">
            <v>2.4650000000000003E-5</v>
          </cell>
          <cell r="F36">
            <v>5.3860125000000005E-3</v>
          </cell>
        </row>
        <row r="37">
          <cell r="C37" t="str">
            <v xml:space="preserve">Developed countries </v>
          </cell>
          <cell r="D37">
            <v>8.328325000000001E-4</v>
          </cell>
          <cell r="E37">
            <v>2.4650000000000003E-5</v>
          </cell>
          <cell r="F37">
            <v>5.3860125000000005E-3</v>
          </cell>
        </row>
        <row r="38">
          <cell r="C38" t="str">
            <v xml:space="preserve">Developed countries </v>
          </cell>
          <cell r="D38">
            <v>8.328325000000001E-4</v>
          </cell>
          <cell r="E38">
            <v>2.4650000000000003E-5</v>
          </cell>
          <cell r="F38">
            <v>5.3860125000000005E-3</v>
          </cell>
        </row>
        <row r="39">
          <cell r="C39" t="str">
            <v xml:space="preserve">Developed countries </v>
          </cell>
          <cell r="D39">
            <v>8.328325000000001E-4</v>
          </cell>
          <cell r="E39">
            <v>2.4650000000000003E-5</v>
          </cell>
          <cell r="F39">
            <v>5.3860125000000005E-3</v>
          </cell>
        </row>
        <row r="40">
          <cell r="C40" t="str">
            <v xml:space="preserve">Developed countries </v>
          </cell>
          <cell r="D40">
            <v>8.328325000000001E-4</v>
          </cell>
          <cell r="E40">
            <v>2.4650000000000003E-5</v>
          </cell>
          <cell r="F40">
            <v>5.3860125000000005E-3</v>
          </cell>
        </row>
        <row r="41">
          <cell r="C41" t="str">
            <v xml:space="preserve">Developed countries </v>
          </cell>
          <cell r="D41">
            <v>8.328325000000001E-4</v>
          </cell>
          <cell r="E41">
            <v>2.4650000000000003E-5</v>
          </cell>
          <cell r="F41">
            <v>5.3860125000000005E-3</v>
          </cell>
        </row>
        <row r="42">
          <cell r="C42" t="str">
            <v xml:space="preserve">Developed countries </v>
          </cell>
          <cell r="D42">
            <v>8.328325000000001E-4</v>
          </cell>
          <cell r="E42">
            <v>2.4650000000000003E-5</v>
          </cell>
          <cell r="F42">
            <v>5.3860125000000005E-3</v>
          </cell>
        </row>
        <row r="43">
          <cell r="C43" t="str">
            <v xml:space="preserve">Developed countries </v>
          </cell>
          <cell r="D43">
            <v>8.328325000000001E-4</v>
          </cell>
          <cell r="E43">
            <v>2.4650000000000003E-5</v>
          </cell>
          <cell r="F43">
            <v>5.3860125000000005E-3</v>
          </cell>
        </row>
        <row r="44">
          <cell r="C44" t="str">
            <v xml:space="preserve">Developed countries </v>
          </cell>
          <cell r="D44">
            <v>8.328325000000001E-4</v>
          </cell>
          <cell r="E44">
            <v>2.4650000000000003E-5</v>
          </cell>
          <cell r="F44">
            <v>5.3860125000000005E-3</v>
          </cell>
        </row>
        <row r="45">
          <cell r="C45" t="str">
            <v xml:space="preserve">Developed countries </v>
          </cell>
          <cell r="D45">
            <v>8.328325000000001E-4</v>
          </cell>
          <cell r="E45">
            <v>2.4650000000000003E-5</v>
          </cell>
          <cell r="F45">
            <v>5.3860125000000005E-3</v>
          </cell>
        </row>
        <row r="46">
          <cell r="C46" t="str">
            <v xml:space="preserve">Developed countries </v>
          </cell>
          <cell r="D46">
            <v>8.328325000000001E-4</v>
          </cell>
          <cell r="E46">
            <v>2.4650000000000003E-5</v>
          </cell>
          <cell r="F46">
            <v>5.3860125000000005E-3</v>
          </cell>
        </row>
        <row r="47">
          <cell r="C47" t="str">
            <v xml:space="preserve">Developed countries </v>
          </cell>
          <cell r="D47">
            <v>8.328325000000001E-4</v>
          </cell>
          <cell r="E47">
            <v>2.4650000000000003E-5</v>
          </cell>
          <cell r="F47">
            <v>5.3860125000000005E-3</v>
          </cell>
        </row>
        <row r="48">
          <cell r="C48" t="str">
            <v xml:space="preserve">Developed countries </v>
          </cell>
          <cell r="D48">
            <v>8.328325000000001E-4</v>
          </cell>
          <cell r="E48">
            <v>2.4650000000000003E-5</v>
          </cell>
          <cell r="F48">
            <v>5.3860125000000005E-3</v>
          </cell>
        </row>
        <row r="49">
          <cell r="C49" t="str">
            <v xml:space="preserve">Developed countries </v>
          </cell>
          <cell r="D49">
            <v>8.328325000000001E-4</v>
          </cell>
          <cell r="E49">
            <v>2.4650000000000003E-5</v>
          </cell>
          <cell r="F49">
            <v>5.3860125000000005E-3</v>
          </cell>
        </row>
        <row r="50">
          <cell r="C50" t="str">
            <v xml:space="preserve">Developed countries </v>
          </cell>
          <cell r="D50">
            <v>8.328325000000001E-4</v>
          </cell>
          <cell r="E50">
            <v>2.4650000000000003E-5</v>
          </cell>
          <cell r="F50">
            <v>5.3860125000000005E-3</v>
          </cell>
        </row>
        <row r="52">
          <cell r="C52" t="str">
            <v>South-Eastern Europe Transition countries</v>
          </cell>
          <cell r="D52">
            <v>7.2913749999999999E-4</v>
          </cell>
          <cell r="E52">
            <v>5.2074999999999995E-4</v>
          </cell>
          <cell r="F52">
            <v>1.075477E-2</v>
          </cell>
        </row>
        <row r="53">
          <cell r="C53" t="str">
            <v>South-Eastern Europe Transition countries</v>
          </cell>
          <cell r="D53">
            <v>7.2913749999999999E-4</v>
          </cell>
          <cell r="E53">
            <v>5.2074999999999995E-4</v>
          </cell>
          <cell r="F53">
            <v>1.075477E-2</v>
          </cell>
        </row>
        <row r="54">
          <cell r="C54" t="str">
            <v>South-Eastern Europe Transition countries</v>
          </cell>
          <cell r="D54">
            <v>7.2913749999999999E-4</v>
          </cell>
          <cell r="E54">
            <v>5.2074999999999995E-4</v>
          </cell>
          <cell r="F54">
            <v>1.075477E-2</v>
          </cell>
        </row>
        <row r="55">
          <cell r="C55" t="str">
            <v>South-Eastern Europe Transition countries</v>
          </cell>
          <cell r="D55">
            <v>7.2913749999999999E-4</v>
          </cell>
          <cell r="E55">
            <v>5.2074999999999995E-4</v>
          </cell>
          <cell r="F55">
            <v>1.075477E-2</v>
          </cell>
        </row>
        <row r="56">
          <cell r="C56" t="str">
            <v>South-Eastern Europe Transition countries</v>
          </cell>
          <cell r="D56">
            <v>7.2913749999999999E-4</v>
          </cell>
          <cell r="E56">
            <v>5.2074999999999995E-4</v>
          </cell>
          <cell r="F56">
            <v>1.075477E-2</v>
          </cell>
        </row>
        <row r="57">
          <cell r="C57" t="str">
            <v>South-Eastern Europe Transition countries</v>
          </cell>
          <cell r="D57">
            <v>7.2913749999999999E-4</v>
          </cell>
          <cell r="E57">
            <v>5.2074999999999995E-4</v>
          </cell>
          <cell r="F57">
            <v>1.075477E-2</v>
          </cell>
        </row>
        <row r="59">
          <cell r="C59" t="str">
            <v xml:space="preserve">Countries of the Commonwealth of Independent States (CIS) </v>
          </cell>
          <cell r="D59">
            <v>5.2026999999999998E-4</v>
          </cell>
          <cell r="E59">
            <v>1.6335E-3</v>
          </cell>
          <cell r="F59">
            <v>1.4083627499999999E-2</v>
          </cell>
        </row>
        <row r="60">
          <cell r="C60" t="str">
            <v xml:space="preserve">Countries of the Commonwealth of Independent States (CIS) </v>
          </cell>
          <cell r="D60">
            <v>5.2026999999999998E-4</v>
          </cell>
          <cell r="E60">
            <v>1.6335E-3</v>
          </cell>
          <cell r="F60">
            <v>1.4083627499999999E-2</v>
          </cell>
        </row>
        <row r="61">
          <cell r="C61" t="str">
            <v xml:space="preserve">Countries of the Commonwealth of Independent States (CIS) </v>
          </cell>
          <cell r="D61">
            <v>5.2026999999999998E-4</v>
          </cell>
          <cell r="E61">
            <v>1.6335E-3</v>
          </cell>
          <cell r="F61">
            <v>1.4083627499999999E-2</v>
          </cell>
        </row>
        <row r="62">
          <cell r="C62" t="str">
            <v xml:space="preserve">Countries of the Commonwealth of Independent States (CIS) </v>
          </cell>
          <cell r="D62">
            <v>5.2026999999999998E-4</v>
          </cell>
          <cell r="E62">
            <v>1.6335E-3</v>
          </cell>
          <cell r="F62">
            <v>1.4083627499999999E-2</v>
          </cell>
        </row>
        <row r="63">
          <cell r="C63" t="str">
            <v xml:space="preserve">Countries of the Commonwealth of Independent States (CIS) </v>
          </cell>
          <cell r="D63">
            <v>5.2026999999999998E-4</v>
          </cell>
          <cell r="E63">
            <v>1.6335E-3</v>
          </cell>
          <cell r="F63">
            <v>1.4083627499999999E-2</v>
          </cell>
        </row>
        <row r="64">
          <cell r="C64" t="str">
            <v xml:space="preserve">Countries of the Commonwealth of Independent States (CIS) </v>
          </cell>
          <cell r="D64">
            <v>5.2026999999999998E-4</v>
          </cell>
          <cell r="E64">
            <v>1.6335E-3</v>
          </cell>
          <cell r="F64">
            <v>1.4083627499999999E-2</v>
          </cell>
        </row>
        <row r="65">
          <cell r="C65" t="str">
            <v xml:space="preserve">Countries of the Commonwealth of Independent States (CIS) </v>
          </cell>
          <cell r="D65">
            <v>5.2026999999999998E-4</v>
          </cell>
          <cell r="E65">
            <v>1.6335E-3</v>
          </cell>
          <cell r="F65">
            <v>1.4083627499999999E-2</v>
          </cell>
        </row>
        <row r="66">
          <cell r="C66" t="str">
            <v xml:space="preserve">Countries of the Commonwealth of Independent States (CIS) </v>
          </cell>
          <cell r="D66">
            <v>5.2026999999999998E-4</v>
          </cell>
          <cell r="E66">
            <v>1.6335E-3</v>
          </cell>
          <cell r="F66">
            <v>1.4083627499999999E-2</v>
          </cell>
        </row>
        <row r="67">
          <cell r="C67" t="str">
            <v xml:space="preserve">Countries of the Commonwealth of Independent States (CIS) </v>
          </cell>
          <cell r="D67">
            <v>5.2026999999999998E-4</v>
          </cell>
          <cell r="E67">
            <v>1.6335E-3</v>
          </cell>
          <cell r="F67">
            <v>1.4083627499999999E-2</v>
          </cell>
        </row>
        <row r="68">
          <cell r="C68" t="str">
            <v xml:space="preserve">Countries of the Commonwealth of Independent States (CIS) </v>
          </cell>
          <cell r="D68">
            <v>5.2026999999999998E-4</v>
          </cell>
          <cell r="E68">
            <v>1.6335E-3</v>
          </cell>
          <cell r="F68">
            <v>1.4083627499999999E-2</v>
          </cell>
        </row>
        <row r="69">
          <cell r="C69" t="str">
            <v xml:space="preserve">Countries of the Commonwealth of Independent States (CIS) </v>
          </cell>
          <cell r="D69">
            <v>5.2026999999999998E-4</v>
          </cell>
          <cell r="E69">
            <v>1.6335E-3</v>
          </cell>
          <cell r="F69">
            <v>1.4083627499999999E-2</v>
          </cell>
        </row>
        <row r="70">
          <cell r="C70" t="str">
            <v xml:space="preserve">Countries of the Commonwealth of Independent States (CIS) </v>
          </cell>
          <cell r="D70">
            <v>5.2026999999999998E-4</v>
          </cell>
          <cell r="E70">
            <v>1.6335E-3</v>
          </cell>
          <cell r="F70">
            <v>1.4083627499999999E-2</v>
          </cell>
        </row>
        <row r="72">
          <cell r="C72" t="str">
            <v>Northern Africa</v>
          </cell>
          <cell r="D72">
            <v>1.8458999999999999E-4</v>
          </cell>
          <cell r="E72">
            <v>9.8900000000000008E-4</v>
          </cell>
          <cell r="F72">
            <v>6.1624649999999998E-3</v>
          </cell>
        </row>
        <row r="73">
          <cell r="C73" t="str">
            <v>Northern Africa</v>
          </cell>
          <cell r="D73">
            <v>1.8458999999999999E-4</v>
          </cell>
          <cell r="E73">
            <v>9.8900000000000008E-4</v>
          </cell>
          <cell r="F73">
            <v>6.1624649999999998E-3</v>
          </cell>
        </row>
        <row r="74">
          <cell r="C74" t="str">
            <v>Northern Africa</v>
          </cell>
          <cell r="D74">
            <v>1.8458999999999999E-4</v>
          </cell>
          <cell r="E74">
            <v>9.8900000000000008E-4</v>
          </cell>
          <cell r="F74">
            <v>6.1624649999999998E-3</v>
          </cell>
        </row>
        <row r="75">
          <cell r="C75" t="str">
            <v>Northern Africa</v>
          </cell>
          <cell r="D75">
            <v>1.8458999999999999E-4</v>
          </cell>
          <cell r="E75">
            <v>9.8900000000000008E-4</v>
          </cell>
          <cell r="F75">
            <v>6.1624649999999998E-3</v>
          </cell>
        </row>
        <row r="76">
          <cell r="C76" t="str">
            <v>Northern Africa</v>
          </cell>
          <cell r="D76">
            <v>1.8458999999999999E-4</v>
          </cell>
          <cell r="E76">
            <v>9.8900000000000008E-4</v>
          </cell>
          <cell r="F76">
            <v>6.1624649999999998E-3</v>
          </cell>
        </row>
        <row r="77">
          <cell r="C77" t="str">
            <v>Northern Africa</v>
          </cell>
          <cell r="D77">
            <v>1.8458999999999999E-4</v>
          </cell>
          <cell r="E77">
            <v>9.8900000000000008E-4</v>
          </cell>
          <cell r="F77">
            <v>6.1624649999999998E-3</v>
          </cell>
        </row>
        <row r="79">
          <cell r="C79" t="str">
            <v>Sub-Saharan Africa</v>
          </cell>
          <cell r="D79">
            <v>9.3641500000000001E-5</v>
          </cell>
          <cell r="E79">
            <v>7.1832499999999995E-3</v>
          </cell>
          <cell r="F79">
            <v>7.1457500000000002E-3</v>
          </cell>
        </row>
        <row r="80">
          <cell r="C80" t="str">
            <v>Sub-Saharan Africa</v>
          </cell>
          <cell r="D80">
            <v>9.3641500000000001E-5</v>
          </cell>
          <cell r="E80">
            <v>7.1832499999999995E-3</v>
          </cell>
          <cell r="F80">
            <v>7.1457500000000002E-3</v>
          </cell>
        </row>
        <row r="81">
          <cell r="C81" t="str">
            <v>Sub-Saharan Africa</v>
          </cell>
          <cell r="D81">
            <v>9.3641500000000001E-5</v>
          </cell>
          <cell r="E81">
            <v>7.1832499999999995E-3</v>
          </cell>
          <cell r="F81">
            <v>7.1457500000000002E-3</v>
          </cell>
        </row>
        <row r="82">
          <cell r="C82" t="str">
            <v>Sub-Saharan Africa</v>
          </cell>
          <cell r="D82">
            <v>9.3641500000000001E-5</v>
          </cell>
          <cell r="E82">
            <v>7.1832499999999995E-3</v>
          </cell>
          <cell r="F82">
            <v>7.1457500000000002E-3</v>
          </cell>
        </row>
        <row r="83">
          <cell r="C83" t="str">
            <v>Sub-Saharan Africa</v>
          </cell>
          <cell r="D83">
            <v>9.3641500000000001E-5</v>
          </cell>
          <cell r="E83">
            <v>7.1832499999999995E-3</v>
          </cell>
          <cell r="F83">
            <v>7.1457500000000002E-3</v>
          </cell>
        </row>
        <row r="84">
          <cell r="C84" t="str">
            <v>Sub-Saharan Africa</v>
          </cell>
          <cell r="D84">
            <v>9.3641500000000001E-5</v>
          </cell>
          <cell r="E84">
            <v>7.1832499999999995E-3</v>
          </cell>
          <cell r="F84">
            <v>7.1457500000000002E-3</v>
          </cell>
        </row>
        <row r="85">
          <cell r="C85" t="str">
            <v>Sub-Saharan Africa</v>
          </cell>
          <cell r="D85">
            <v>9.3641500000000001E-5</v>
          </cell>
          <cell r="E85">
            <v>7.1832499999999995E-3</v>
          </cell>
          <cell r="F85">
            <v>7.1457500000000002E-3</v>
          </cell>
        </row>
        <row r="86">
          <cell r="C86" t="str">
            <v>Sub-Saharan Africa</v>
          </cell>
          <cell r="D86">
            <v>9.3641500000000001E-5</v>
          </cell>
          <cell r="E86">
            <v>7.1832499999999995E-3</v>
          </cell>
          <cell r="F86">
            <v>7.1457500000000002E-3</v>
          </cell>
        </row>
        <row r="87">
          <cell r="C87" t="str">
            <v>Sub-Saharan Africa</v>
          </cell>
          <cell r="D87">
            <v>9.3641500000000001E-5</v>
          </cell>
          <cell r="E87">
            <v>7.1832499999999995E-3</v>
          </cell>
          <cell r="F87">
            <v>7.1457500000000002E-3</v>
          </cell>
        </row>
        <row r="88">
          <cell r="C88" t="str">
            <v>Sub-Saharan Africa</v>
          </cell>
          <cell r="D88">
            <v>9.3641500000000001E-5</v>
          </cell>
          <cell r="E88">
            <v>7.1832499999999995E-3</v>
          </cell>
          <cell r="F88">
            <v>7.1457500000000002E-3</v>
          </cell>
        </row>
        <row r="89">
          <cell r="C89" t="str">
            <v>Sub-Saharan Africa</v>
          </cell>
          <cell r="D89">
            <v>9.3641500000000001E-5</v>
          </cell>
          <cell r="E89">
            <v>7.1832499999999995E-3</v>
          </cell>
          <cell r="F89">
            <v>7.1457500000000002E-3</v>
          </cell>
        </row>
        <row r="90">
          <cell r="C90" t="str">
            <v>Sub-Saharan Africa</v>
          </cell>
          <cell r="D90">
            <v>9.3641500000000001E-5</v>
          </cell>
          <cell r="E90">
            <v>7.1832499999999995E-3</v>
          </cell>
          <cell r="F90">
            <v>7.1457500000000002E-3</v>
          </cell>
        </row>
        <row r="91">
          <cell r="C91" t="str">
            <v>Sub-Saharan Africa</v>
          </cell>
          <cell r="D91">
            <v>9.3641500000000001E-5</v>
          </cell>
          <cell r="E91">
            <v>7.1832499999999995E-3</v>
          </cell>
          <cell r="F91">
            <v>7.1457500000000002E-3</v>
          </cell>
        </row>
        <row r="92">
          <cell r="C92" t="str">
            <v>Sub-Saharan Africa</v>
          </cell>
          <cell r="D92">
            <v>9.3641500000000001E-5</v>
          </cell>
          <cell r="E92">
            <v>7.1832499999999995E-3</v>
          </cell>
          <cell r="F92">
            <v>7.1457500000000002E-3</v>
          </cell>
        </row>
        <row r="93">
          <cell r="C93" t="str">
            <v>Sub-Saharan Africa</v>
          </cell>
          <cell r="D93">
            <v>9.3641500000000001E-5</v>
          </cell>
          <cell r="E93">
            <v>7.1832499999999995E-3</v>
          </cell>
          <cell r="F93">
            <v>7.1457500000000002E-3</v>
          </cell>
        </row>
        <row r="94">
          <cell r="C94" t="str">
            <v>Sub-Saharan Africa</v>
          </cell>
          <cell r="D94">
            <v>9.3641500000000001E-5</v>
          </cell>
          <cell r="E94">
            <v>7.1832499999999995E-3</v>
          </cell>
          <cell r="F94">
            <v>7.1457500000000002E-3</v>
          </cell>
        </row>
        <row r="95">
          <cell r="C95" t="str">
            <v>Sub-Saharan Africa</v>
          </cell>
          <cell r="D95">
            <v>9.3641500000000001E-5</v>
          </cell>
          <cell r="E95">
            <v>7.1832499999999995E-3</v>
          </cell>
          <cell r="F95">
            <v>7.1457500000000002E-3</v>
          </cell>
        </row>
        <row r="96">
          <cell r="C96" t="str">
            <v>Sub-Saharan Africa</v>
          </cell>
          <cell r="D96">
            <v>9.3641500000000001E-5</v>
          </cell>
          <cell r="E96">
            <v>7.1832499999999995E-3</v>
          </cell>
          <cell r="F96">
            <v>7.1457500000000002E-3</v>
          </cell>
        </row>
        <row r="97">
          <cell r="C97" t="str">
            <v>Sub-Saharan Africa</v>
          </cell>
          <cell r="D97">
            <v>9.3641500000000001E-5</v>
          </cell>
          <cell r="E97">
            <v>7.1832499999999995E-3</v>
          </cell>
          <cell r="F97">
            <v>7.1457500000000002E-3</v>
          </cell>
        </row>
        <row r="98">
          <cell r="C98" t="str">
            <v>Sub-Saharan Africa</v>
          </cell>
          <cell r="D98">
            <v>9.3641500000000001E-5</v>
          </cell>
          <cell r="E98">
            <v>7.1832499999999995E-3</v>
          </cell>
          <cell r="F98">
            <v>7.1457500000000002E-3</v>
          </cell>
        </row>
        <row r="99">
          <cell r="C99" t="str">
            <v>Sub-Saharan Africa</v>
          </cell>
          <cell r="D99">
            <v>9.3641500000000001E-5</v>
          </cell>
          <cell r="E99">
            <v>7.1832499999999995E-3</v>
          </cell>
          <cell r="F99">
            <v>7.1457500000000002E-3</v>
          </cell>
        </row>
        <row r="100">
          <cell r="C100" t="str">
            <v>Sub-Saharan Africa</v>
          </cell>
          <cell r="D100">
            <v>9.3641500000000001E-5</v>
          </cell>
          <cell r="E100">
            <v>7.1832499999999995E-3</v>
          </cell>
          <cell r="F100">
            <v>7.1457500000000002E-3</v>
          </cell>
        </row>
        <row r="101">
          <cell r="C101" t="str">
            <v>Sub-Saharan Africa</v>
          </cell>
          <cell r="D101">
            <v>9.3641500000000001E-5</v>
          </cell>
          <cell r="E101">
            <v>7.1832499999999995E-3</v>
          </cell>
          <cell r="F101">
            <v>7.1457500000000002E-3</v>
          </cell>
        </row>
        <row r="102">
          <cell r="C102" t="str">
            <v>Sub-Saharan Africa</v>
          </cell>
          <cell r="D102">
            <v>9.3641500000000001E-5</v>
          </cell>
          <cell r="E102">
            <v>7.1832499999999995E-3</v>
          </cell>
          <cell r="F102">
            <v>7.1457500000000002E-3</v>
          </cell>
        </row>
        <row r="103">
          <cell r="C103" t="str">
            <v>Sub-Saharan Africa</v>
          </cell>
          <cell r="D103">
            <v>9.3641500000000001E-5</v>
          </cell>
          <cell r="E103">
            <v>7.1832499999999995E-3</v>
          </cell>
          <cell r="F103">
            <v>7.1457500000000002E-3</v>
          </cell>
        </row>
        <row r="104">
          <cell r="C104" t="str">
            <v>Sub-Saharan Africa</v>
          </cell>
          <cell r="D104">
            <v>9.3641500000000001E-5</v>
          </cell>
          <cell r="E104">
            <v>7.1832499999999995E-3</v>
          </cell>
          <cell r="F104">
            <v>7.1457500000000002E-3</v>
          </cell>
        </row>
        <row r="105">
          <cell r="C105" t="str">
            <v>Sub-Saharan Africa</v>
          </cell>
          <cell r="D105">
            <v>9.3641500000000001E-5</v>
          </cell>
          <cell r="E105">
            <v>7.1832499999999995E-3</v>
          </cell>
          <cell r="F105">
            <v>7.1457500000000002E-3</v>
          </cell>
        </row>
        <row r="106">
          <cell r="C106" t="str">
            <v>Sub-Saharan Africa</v>
          </cell>
          <cell r="D106">
            <v>9.3641500000000001E-5</v>
          </cell>
          <cell r="E106">
            <v>7.1832499999999995E-3</v>
          </cell>
          <cell r="F106">
            <v>7.1457500000000002E-3</v>
          </cell>
        </row>
        <row r="107">
          <cell r="C107" t="str">
            <v>Sub-Saharan Africa</v>
          </cell>
          <cell r="D107">
            <v>9.3641500000000001E-5</v>
          </cell>
          <cell r="E107">
            <v>7.1832499999999995E-3</v>
          </cell>
          <cell r="F107">
            <v>7.1457500000000002E-3</v>
          </cell>
        </row>
        <row r="108">
          <cell r="C108" t="str">
            <v>Sub-Saharan Africa</v>
          </cell>
          <cell r="D108">
            <v>9.3641500000000001E-5</v>
          </cell>
          <cell r="E108">
            <v>7.1832499999999995E-3</v>
          </cell>
          <cell r="F108">
            <v>7.1457500000000002E-3</v>
          </cell>
        </row>
        <row r="109">
          <cell r="C109" t="str">
            <v>Sub-Saharan Africa</v>
          </cell>
          <cell r="D109">
            <v>9.3641500000000001E-5</v>
          </cell>
          <cell r="E109">
            <v>7.1832499999999995E-3</v>
          </cell>
          <cell r="F109">
            <v>7.1457500000000002E-3</v>
          </cell>
        </row>
        <row r="110">
          <cell r="C110" t="str">
            <v>Sub-Saharan Africa</v>
          </cell>
          <cell r="D110">
            <v>9.3641500000000001E-5</v>
          </cell>
          <cell r="E110">
            <v>7.1832499999999995E-3</v>
          </cell>
          <cell r="F110">
            <v>7.1457500000000002E-3</v>
          </cell>
        </row>
        <row r="111">
          <cell r="C111" t="str">
            <v>Sub-Saharan Africa</v>
          </cell>
          <cell r="D111">
            <v>9.3641500000000001E-5</v>
          </cell>
          <cell r="E111">
            <v>7.1832499999999995E-3</v>
          </cell>
          <cell r="F111">
            <v>7.1457500000000002E-3</v>
          </cell>
        </row>
        <row r="112">
          <cell r="C112" t="str">
            <v>Sub-Saharan Africa</v>
          </cell>
          <cell r="D112">
            <v>9.3641500000000001E-5</v>
          </cell>
          <cell r="E112">
            <v>7.1832499999999995E-3</v>
          </cell>
          <cell r="F112">
            <v>7.1457500000000002E-3</v>
          </cell>
        </row>
        <row r="113">
          <cell r="C113" t="str">
            <v>Sub-Saharan Africa</v>
          </cell>
          <cell r="D113">
            <v>9.3641500000000001E-5</v>
          </cell>
          <cell r="E113">
            <v>7.1832499999999995E-3</v>
          </cell>
          <cell r="F113">
            <v>7.1457500000000002E-3</v>
          </cell>
        </row>
        <row r="114">
          <cell r="C114" t="str">
            <v>Sub-Saharan Africa</v>
          </cell>
          <cell r="D114">
            <v>9.3641500000000001E-5</v>
          </cell>
          <cell r="E114">
            <v>7.1832499999999995E-3</v>
          </cell>
          <cell r="F114">
            <v>7.1457500000000002E-3</v>
          </cell>
        </row>
        <row r="115">
          <cell r="C115" t="str">
            <v>Sub-Saharan Africa</v>
          </cell>
          <cell r="D115">
            <v>9.3641500000000001E-5</v>
          </cell>
          <cell r="E115">
            <v>7.1832499999999995E-3</v>
          </cell>
          <cell r="F115">
            <v>7.1457500000000002E-3</v>
          </cell>
        </row>
        <row r="116">
          <cell r="C116" t="str">
            <v>Sub-Saharan Africa</v>
          </cell>
          <cell r="D116">
            <v>9.3641500000000001E-5</v>
          </cell>
          <cell r="E116">
            <v>7.1832499999999995E-3</v>
          </cell>
          <cell r="F116">
            <v>7.1457500000000002E-3</v>
          </cell>
        </row>
        <row r="117">
          <cell r="C117" t="str">
            <v>Sub-Saharan Africa</v>
          </cell>
          <cell r="D117">
            <v>9.3641500000000001E-5</v>
          </cell>
          <cell r="E117">
            <v>7.1832499999999995E-3</v>
          </cell>
          <cell r="F117">
            <v>7.1457500000000002E-3</v>
          </cell>
        </row>
        <row r="118">
          <cell r="C118" t="str">
            <v>Sub-Saharan Africa</v>
          </cell>
          <cell r="D118">
            <v>9.3641500000000001E-5</v>
          </cell>
          <cell r="E118">
            <v>7.1832499999999995E-3</v>
          </cell>
          <cell r="F118">
            <v>7.1457500000000002E-3</v>
          </cell>
        </row>
        <row r="119">
          <cell r="C119" t="str">
            <v>Sub-Saharan Africa</v>
          </cell>
          <cell r="D119">
            <v>9.3641500000000001E-5</v>
          </cell>
          <cell r="E119">
            <v>7.1832499999999995E-3</v>
          </cell>
          <cell r="F119">
            <v>7.1457500000000002E-3</v>
          </cell>
        </row>
        <row r="120">
          <cell r="C120" t="str">
            <v>Sub-Saharan Africa</v>
          </cell>
          <cell r="D120">
            <v>9.3641500000000001E-5</v>
          </cell>
          <cell r="E120">
            <v>7.1832499999999995E-3</v>
          </cell>
          <cell r="F120">
            <v>7.1457500000000002E-3</v>
          </cell>
        </row>
        <row r="121">
          <cell r="C121" t="str">
            <v>Sub-Saharan Africa</v>
          </cell>
          <cell r="D121">
            <v>9.3641500000000001E-5</v>
          </cell>
          <cell r="E121">
            <v>7.1832499999999995E-3</v>
          </cell>
          <cell r="F121">
            <v>7.1457500000000002E-3</v>
          </cell>
        </row>
        <row r="122">
          <cell r="C122" t="str">
            <v>Sub-Saharan Africa</v>
          </cell>
          <cell r="D122">
            <v>9.3641500000000001E-5</v>
          </cell>
          <cell r="E122">
            <v>7.1832499999999995E-3</v>
          </cell>
          <cell r="F122">
            <v>7.1457500000000002E-3</v>
          </cell>
        </row>
        <row r="123">
          <cell r="C123" t="str">
            <v>Sub-Saharan Africa</v>
          </cell>
          <cell r="D123">
            <v>9.3641500000000001E-5</v>
          </cell>
          <cell r="E123">
            <v>7.1832499999999995E-3</v>
          </cell>
          <cell r="F123">
            <v>7.1457500000000002E-3</v>
          </cell>
        </row>
        <row r="124">
          <cell r="C124" t="str">
            <v>Sub-Saharan Africa</v>
          </cell>
          <cell r="D124">
            <v>9.3641500000000001E-5</v>
          </cell>
          <cell r="E124">
            <v>7.1832499999999995E-3</v>
          </cell>
          <cell r="F124">
            <v>7.1457500000000002E-3</v>
          </cell>
        </row>
        <row r="125">
          <cell r="C125" t="str">
            <v>Sub-Saharan Africa</v>
          </cell>
          <cell r="D125">
            <v>9.3641500000000001E-5</v>
          </cell>
          <cell r="E125">
            <v>7.1832499999999995E-3</v>
          </cell>
          <cell r="F125">
            <v>7.1457500000000002E-3</v>
          </cell>
        </row>
        <row r="126">
          <cell r="C126" t="str">
            <v>Sub-Saharan Africa</v>
          </cell>
          <cell r="D126">
            <v>9.3641500000000001E-5</v>
          </cell>
          <cell r="E126">
            <v>7.1832499999999995E-3</v>
          </cell>
          <cell r="F126">
            <v>7.1457500000000002E-3</v>
          </cell>
        </row>
        <row r="127">
          <cell r="C127" t="str">
            <v>Sub-Saharan Africa</v>
          </cell>
          <cell r="D127">
            <v>9.3641500000000001E-5</v>
          </cell>
          <cell r="E127">
            <v>7.1832499999999995E-3</v>
          </cell>
          <cell r="F127">
            <v>7.1457500000000002E-3</v>
          </cell>
        </row>
        <row r="129">
          <cell r="C129" t="str">
            <v>Caribbean</v>
          </cell>
          <cell r="D129">
            <v>4.0296499999999997E-4</v>
          </cell>
          <cell r="E129">
            <v>2.1050000000000001E-3</v>
          </cell>
          <cell r="F129">
            <v>6.2005324999999997E-3</v>
          </cell>
        </row>
        <row r="130">
          <cell r="C130" t="str">
            <v>Caribbean</v>
          </cell>
          <cell r="D130">
            <v>4.0296499999999997E-4</v>
          </cell>
          <cell r="E130">
            <v>2.1050000000000001E-3</v>
          </cell>
          <cell r="F130">
            <v>6.2005324999999997E-3</v>
          </cell>
        </row>
        <row r="131">
          <cell r="C131" t="str">
            <v>Caribbean</v>
          </cell>
          <cell r="D131">
            <v>4.0296499999999997E-4</v>
          </cell>
          <cell r="E131">
            <v>2.1050000000000001E-3</v>
          </cell>
          <cell r="F131">
            <v>6.2005324999999997E-3</v>
          </cell>
        </row>
        <row r="132">
          <cell r="C132" t="str">
            <v>Caribbean</v>
          </cell>
          <cell r="D132">
            <v>4.0296499999999997E-4</v>
          </cell>
          <cell r="E132">
            <v>2.1050000000000001E-3</v>
          </cell>
          <cell r="F132">
            <v>6.2005324999999997E-3</v>
          </cell>
        </row>
        <row r="133">
          <cell r="C133" t="str">
            <v>Caribbean</v>
          </cell>
          <cell r="D133">
            <v>4.0296499999999997E-4</v>
          </cell>
          <cell r="E133">
            <v>2.1050000000000001E-3</v>
          </cell>
          <cell r="F133">
            <v>6.2005324999999997E-3</v>
          </cell>
        </row>
        <row r="134">
          <cell r="C134" t="str">
            <v>Caribbean</v>
          </cell>
          <cell r="D134">
            <v>4.0296499999999997E-4</v>
          </cell>
          <cell r="E134">
            <v>2.1050000000000001E-3</v>
          </cell>
          <cell r="F134">
            <v>6.2005324999999997E-3</v>
          </cell>
        </row>
        <row r="135">
          <cell r="C135" t="str">
            <v>Caribbean</v>
          </cell>
          <cell r="D135">
            <v>4.0296499999999997E-4</v>
          </cell>
          <cell r="E135">
            <v>2.1050000000000001E-3</v>
          </cell>
          <cell r="F135">
            <v>6.2005324999999997E-3</v>
          </cell>
        </row>
        <row r="136">
          <cell r="C136" t="str">
            <v>Caribbean</v>
          </cell>
          <cell r="D136">
            <v>4.0296499999999997E-4</v>
          </cell>
          <cell r="E136">
            <v>2.1050000000000001E-3</v>
          </cell>
          <cell r="F136">
            <v>6.2005324999999997E-3</v>
          </cell>
        </row>
        <row r="137">
          <cell r="C137" t="str">
            <v>Caribbean</v>
          </cell>
          <cell r="D137">
            <v>4.0296499999999997E-4</v>
          </cell>
          <cell r="E137">
            <v>2.1050000000000001E-3</v>
          </cell>
          <cell r="F137">
            <v>6.2005324999999997E-3</v>
          </cell>
        </row>
        <row r="138">
          <cell r="C138" t="str">
            <v>Caribbean</v>
          </cell>
          <cell r="D138">
            <v>4.0296499999999997E-4</v>
          </cell>
          <cell r="E138">
            <v>2.1050000000000001E-3</v>
          </cell>
          <cell r="F138">
            <v>6.2005324999999997E-3</v>
          </cell>
        </row>
        <row r="139">
          <cell r="C139" t="str">
            <v>Caribbean</v>
          </cell>
          <cell r="D139">
            <v>4.0296499999999997E-4</v>
          </cell>
          <cell r="E139">
            <v>2.1050000000000001E-3</v>
          </cell>
          <cell r="F139">
            <v>6.2005324999999997E-3</v>
          </cell>
        </row>
        <row r="140">
          <cell r="C140" t="str">
            <v>Caribbean</v>
          </cell>
          <cell r="D140">
            <v>4.0296499999999997E-4</v>
          </cell>
          <cell r="E140">
            <v>2.1050000000000001E-3</v>
          </cell>
          <cell r="F140">
            <v>6.2005324999999997E-3</v>
          </cell>
        </row>
        <row r="141">
          <cell r="C141" t="str">
            <v>Caribbean</v>
          </cell>
          <cell r="D141">
            <v>4.0296499999999997E-4</v>
          </cell>
          <cell r="E141">
            <v>2.1050000000000001E-3</v>
          </cell>
          <cell r="F141">
            <v>6.2005324999999997E-3</v>
          </cell>
        </row>
        <row r="142">
          <cell r="C142" t="str">
            <v>Caribbean</v>
          </cell>
          <cell r="D142">
            <v>4.0296499999999997E-4</v>
          </cell>
          <cell r="E142">
            <v>2.1050000000000001E-3</v>
          </cell>
          <cell r="F142">
            <v>6.2005324999999997E-3</v>
          </cell>
        </row>
        <row r="143">
          <cell r="C143" t="str">
            <v>Caribbean</v>
          </cell>
          <cell r="D143">
            <v>4.0296499999999997E-4</v>
          </cell>
          <cell r="E143">
            <v>2.1050000000000001E-3</v>
          </cell>
          <cell r="F143">
            <v>6.2005324999999997E-3</v>
          </cell>
        </row>
        <row r="144">
          <cell r="C144" t="str">
            <v>Caribbean</v>
          </cell>
          <cell r="D144">
            <v>4.0296499999999997E-4</v>
          </cell>
          <cell r="E144">
            <v>2.1050000000000001E-3</v>
          </cell>
          <cell r="F144">
            <v>6.2005324999999997E-3</v>
          </cell>
        </row>
        <row r="145">
          <cell r="C145" t="str">
            <v>Caribbean</v>
          </cell>
          <cell r="D145">
            <v>4.0296499999999997E-4</v>
          </cell>
          <cell r="E145">
            <v>2.1050000000000001E-3</v>
          </cell>
          <cell r="F145">
            <v>6.2005324999999997E-3</v>
          </cell>
        </row>
        <row r="146">
          <cell r="C146" t="str">
            <v>Caribbean</v>
          </cell>
          <cell r="D146">
            <v>4.0296499999999997E-4</v>
          </cell>
          <cell r="E146">
            <v>2.1050000000000001E-3</v>
          </cell>
          <cell r="F146">
            <v>6.2005324999999997E-3</v>
          </cell>
        </row>
        <row r="147">
          <cell r="C147" t="str">
            <v>Caribbean</v>
          </cell>
          <cell r="D147">
            <v>4.0296499999999997E-4</v>
          </cell>
          <cell r="E147">
            <v>2.1050000000000001E-3</v>
          </cell>
          <cell r="F147">
            <v>6.2005324999999997E-3</v>
          </cell>
        </row>
        <row r="148">
          <cell r="C148" t="str">
            <v>Caribbean</v>
          </cell>
          <cell r="D148">
            <v>4.0296499999999997E-4</v>
          </cell>
          <cell r="E148">
            <v>2.1050000000000001E-3</v>
          </cell>
          <cell r="F148">
            <v>6.2005324999999997E-3</v>
          </cell>
        </row>
        <row r="149">
          <cell r="C149" t="str">
            <v>Caribbean</v>
          </cell>
          <cell r="D149">
            <v>4.0296499999999997E-4</v>
          </cell>
          <cell r="E149">
            <v>2.1050000000000001E-3</v>
          </cell>
          <cell r="F149">
            <v>6.2005324999999997E-3</v>
          </cell>
        </row>
        <row r="150">
          <cell r="C150" t="str">
            <v>Caribbean</v>
          </cell>
          <cell r="D150">
            <v>4.0296499999999997E-4</v>
          </cell>
          <cell r="E150">
            <v>2.1050000000000001E-3</v>
          </cell>
          <cell r="F150">
            <v>6.2005324999999997E-3</v>
          </cell>
        </row>
        <row r="152">
          <cell r="C152" t="str">
            <v>Latin America</v>
          </cell>
          <cell r="D152">
            <v>2.532875E-4</v>
          </cell>
          <cell r="E152">
            <v>7.4025000000000002E-4</v>
          </cell>
          <cell r="F152">
            <v>4.6892875000000001E-3</v>
          </cell>
        </row>
        <row r="153">
          <cell r="C153" t="str">
            <v>Latin America</v>
          </cell>
          <cell r="D153">
            <v>2.532875E-4</v>
          </cell>
          <cell r="E153">
            <v>7.4025000000000002E-4</v>
          </cell>
          <cell r="F153">
            <v>4.6892875000000001E-3</v>
          </cell>
        </row>
        <row r="154">
          <cell r="C154" t="str">
            <v>Latin America</v>
          </cell>
          <cell r="D154">
            <v>2.532875E-4</v>
          </cell>
          <cell r="E154">
            <v>7.4025000000000002E-4</v>
          </cell>
          <cell r="F154">
            <v>4.6892875000000001E-3</v>
          </cell>
        </row>
        <row r="155">
          <cell r="C155" t="str">
            <v>Latin America</v>
          </cell>
          <cell r="D155">
            <v>2.532875E-4</v>
          </cell>
          <cell r="E155">
            <v>7.4025000000000002E-4</v>
          </cell>
          <cell r="F155">
            <v>4.6892875000000001E-3</v>
          </cell>
        </row>
        <row r="156">
          <cell r="C156" t="str">
            <v>Latin America</v>
          </cell>
          <cell r="D156">
            <v>2.532875E-4</v>
          </cell>
          <cell r="E156">
            <v>7.4025000000000002E-4</v>
          </cell>
          <cell r="F156">
            <v>4.6892875000000001E-3</v>
          </cell>
        </row>
        <row r="157">
          <cell r="C157" t="str">
            <v>Latin America</v>
          </cell>
          <cell r="D157">
            <v>2.532875E-4</v>
          </cell>
          <cell r="E157">
            <v>7.4025000000000002E-4</v>
          </cell>
          <cell r="F157">
            <v>4.6892875000000001E-3</v>
          </cell>
        </row>
        <row r="158">
          <cell r="C158" t="str">
            <v>Latin America</v>
          </cell>
          <cell r="D158">
            <v>2.532875E-4</v>
          </cell>
          <cell r="E158">
            <v>7.4025000000000002E-4</v>
          </cell>
          <cell r="F158">
            <v>4.6892875000000001E-3</v>
          </cell>
        </row>
        <row r="159">
          <cell r="C159" t="str">
            <v>Latin America</v>
          </cell>
          <cell r="D159">
            <v>2.532875E-4</v>
          </cell>
          <cell r="E159">
            <v>7.4025000000000002E-4</v>
          </cell>
          <cell r="F159">
            <v>4.6892875000000001E-3</v>
          </cell>
        </row>
        <row r="160">
          <cell r="C160" t="str">
            <v>Latin America</v>
          </cell>
          <cell r="D160">
            <v>2.532875E-4</v>
          </cell>
          <cell r="E160">
            <v>7.4025000000000002E-4</v>
          </cell>
          <cell r="F160">
            <v>4.6892875000000001E-3</v>
          </cell>
        </row>
        <row r="161">
          <cell r="C161" t="str">
            <v>Latin America</v>
          </cell>
          <cell r="D161">
            <v>2.532875E-4</v>
          </cell>
          <cell r="E161">
            <v>7.4025000000000002E-4</v>
          </cell>
          <cell r="F161">
            <v>4.6892875000000001E-3</v>
          </cell>
        </row>
        <row r="162">
          <cell r="C162" t="str">
            <v>Latin America</v>
          </cell>
          <cell r="D162">
            <v>2.532875E-4</v>
          </cell>
          <cell r="E162">
            <v>7.4025000000000002E-4</v>
          </cell>
          <cell r="F162">
            <v>4.6892875000000001E-3</v>
          </cell>
        </row>
        <row r="163">
          <cell r="C163" t="str">
            <v>Latin America</v>
          </cell>
          <cell r="D163">
            <v>2.532875E-4</v>
          </cell>
          <cell r="E163">
            <v>7.4025000000000002E-4</v>
          </cell>
          <cell r="F163">
            <v>4.6892875000000001E-3</v>
          </cell>
        </row>
        <row r="164">
          <cell r="C164" t="str">
            <v>Latin America</v>
          </cell>
          <cell r="D164">
            <v>2.532875E-4</v>
          </cell>
          <cell r="E164">
            <v>7.4025000000000002E-4</v>
          </cell>
          <cell r="F164">
            <v>4.6892875000000001E-3</v>
          </cell>
        </row>
        <row r="165">
          <cell r="C165" t="str">
            <v>Latin America</v>
          </cell>
          <cell r="D165">
            <v>2.532875E-4</v>
          </cell>
          <cell r="E165">
            <v>7.4025000000000002E-4</v>
          </cell>
          <cell r="F165">
            <v>4.6892875000000001E-3</v>
          </cell>
        </row>
        <row r="166">
          <cell r="C166" t="str">
            <v>Latin America</v>
          </cell>
          <cell r="D166">
            <v>2.532875E-4</v>
          </cell>
          <cell r="E166">
            <v>7.4025000000000002E-4</v>
          </cell>
          <cell r="F166">
            <v>4.6892875000000001E-3</v>
          </cell>
        </row>
        <row r="167">
          <cell r="C167" t="str">
            <v>Latin America</v>
          </cell>
          <cell r="D167">
            <v>2.532875E-4</v>
          </cell>
          <cell r="E167">
            <v>7.4025000000000002E-4</v>
          </cell>
          <cell r="F167">
            <v>4.6892875000000001E-3</v>
          </cell>
        </row>
        <row r="168">
          <cell r="C168" t="str">
            <v>Latin America</v>
          </cell>
          <cell r="D168">
            <v>2.532875E-4</v>
          </cell>
          <cell r="E168">
            <v>7.4025000000000002E-4</v>
          </cell>
          <cell r="F168">
            <v>4.6892875000000001E-3</v>
          </cell>
        </row>
        <row r="169">
          <cell r="C169" t="str">
            <v>Latin America</v>
          </cell>
          <cell r="D169">
            <v>2.532875E-4</v>
          </cell>
          <cell r="E169">
            <v>7.4025000000000002E-4</v>
          </cell>
          <cell r="F169">
            <v>4.6892875000000001E-3</v>
          </cell>
        </row>
        <row r="170">
          <cell r="C170" t="str">
            <v>Latin America</v>
          </cell>
          <cell r="D170">
            <v>2.532875E-4</v>
          </cell>
          <cell r="E170">
            <v>7.4025000000000002E-4</v>
          </cell>
          <cell r="F170">
            <v>4.6892875000000001E-3</v>
          </cell>
        </row>
        <row r="171">
          <cell r="C171" t="str">
            <v>Latin America</v>
          </cell>
          <cell r="D171">
            <v>2.532875E-4</v>
          </cell>
          <cell r="E171">
            <v>7.4025000000000002E-4</v>
          </cell>
          <cell r="F171">
            <v>4.6892875000000001E-3</v>
          </cell>
        </row>
        <row r="172">
          <cell r="C172" t="str">
            <v>Latin America</v>
          </cell>
          <cell r="D172">
            <v>2.532875E-4</v>
          </cell>
          <cell r="E172">
            <v>7.4025000000000002E-4</v>
          </cell>
          <cell r="F172">
            <v>4.6892875000000001E-3</v>
          </cell>
        </row>
        <row r="173">
          <cell r="C173" t="str">
            <v>Latin America</v>
          </cell>
          <cell r="D173">
            <v>2.532875E-4</v>
          </cell>
          <cell r="E173">
            <v>7.4025000000000002E-4</v>
          </cell>
          <cell r="F173">
            <v>4.6892875000000001E-3</v>
          </cell>
        </row>
        <row r="175">
          <cell r="C175" t="str">
            <v>Eastern Asia</v>
          </cell>
          <cell r="D175">
            <v>5.5567750000000003E-4</v>
          </cell>
          <cell r="E175">
            <v>6.045E-4</v>
          </cell>
          <cell r="F175">
            <v>6.4156174999999999E-3</v>
          </cell>
        </row>
        <row r="176">
          <cell r="C176" t="str">
            <v>Eastern Asia</v>
          </cell>
          <cell r="D176">
            <v>5.5567750000000003E-4</v>
          </cell>
          <cell r="E176">
            <v>6.045E-4</v>
          </cell>
          <cell r="F176">
            <v>6.4156174999999999E-3</v>
          </cell>
        </row>
        <row r="177">
          <cell r="C177" t="str">
            <v>Eastern Asia</v>
          </cell>
          <cell r="D177">
            <v>5.5567750000000003E-4</v>
          </cell>
          <cell r="E177">
            <v>6.045E-4</v>
          </cell>
          <cell r="F177">
            <v>6.4156174999999999E-3</v>
          </cell>
        </row>
        <row r="178">
          <cell r="C178" t="str">
            <v>Eastern Asia</v>
          </cell>
          <cell r="D178">
            <v>5.5567750000000003E-4</v>
          </cell>
          <cell r="E178">
            <v>6.045E-4</v>
          </cell>
          <cell r="F178">
            <v>6.4156174999999999E-3</v>
          </cell>
        </row>
        <row r="180">
          <cell r="C180" t="str">
            <v>Southern Asia</v>
          </cell>
          <cell r="D180">
            <v>1.7029249999999998E-4</v>
          </cell>
          <cell r="E180">
            <v>3.0497499999999999E-3</v>
          </cell>
          <cell r="F180">
            <v>7.7023025000000009E-3</v>
          </cell>
        </row>
        <row r="181">
          <cell r="C181" t="str">
            <v>Southern Asia</v>
          </cell>
          <cell r="D181">
            <v>1.7029249999999998E-4</v>
          </cell>
          <cell r="E181">
            <v>3.0497499999999999E-3</v>
          </cell>
          <cell r="F181">
            <v>7.7023025000000009E-3</v>
          </cell>
        </row>
        <row r="182">
          <cell r="C182" t="str">
            <v>Southern Asia</v>
          </cell>
          <cell r="D182">
            <v>1.7029249999999998E-4</v>
          </cell>
          <cell r="E182">
            <v>3.0497499999999999E-3</v>
          </cell>
          <cell r="F182">
            <v>7.7023025000000009E-3</v>
          </cell>
        </row>
        <row r="183">
          <cell r="C183" t="str">
            <v>Southern Asia</v>
          </cell>
          <cell r="D183">
            <v>1.7029249999999998E-4</v>
          </cell>
          <cell r="E183">
            <v>3.0497499999999999E-3</v>
          </cell>
          <cell r="F183">
            <v>7.7023025000000009E-3</v>
          </cell>
        </row>
        <row r="184">
          <cell r="C184" t="str">
            <v>Southern Asia</v>
          </cell>
          <cell r="D184">
            <v>1.7029249999999998E-4</v>
          </cell>
          <cell r="E184">
            <v>3.0497499999999999E-3</v>
          </cell>
          <cell r="F184">
            <v>7.7023025000000009E-3</v>
          </cell>
        </row>
        <row r="185">
          <cell r="C185" t="str">
            <v>Southern Asia</v>
          </cell>
          <cell r="D185">
            <v>1.7029249999999998E-4</v>
          </cell>
          <cell r="E185">
            <v>3.0497499999999999E-3</v>
          </cell>
          <cell r="F185">
            <v>7.7023025000000009E-3</v>
          </cell>
        </row>
        <row r="186">
          <cell r="C186" t="str">
            <v>Southern Asia</v>
          </cell>
          <cell r="D186">
            <v>1.7029249999999998E-4</v>
          </cell>
          <cell r="E186">
            <v>3.0497499999999999E-3</v>
          </cell>
          <cell r="F186">
            <v>7.7023025000000009E-3</v>
          </cell>
        </row>
        <row r="187">
          <cell r="C187" t="str">
            <v>Southern Asia</v>
          </cell>
          <cell r="D187">
            <v>1.7029249999999998E-4</v>
          </cell>
          <cell r="E187">
            <v>3.0497499999999999E-3</v>
          </cell>
          <cell r="F187">
            <v>7.7023025000000009E-3</v>
          </cell>
        </row>
        <row r="188">
          <cell r="C188" t="str">
            <v>Southern Asia</v>
          </cell>
          <cell r="D188">
            <v>1.7029249999999998E-4</v>
          </cell>
          <cell r="E188">
            <v>3.0497499999999999E-3</v>
          </cell>
          <cell r="F188">
            <v>7.7023025000000009E-3</v>
          </cell>
        </row>
        <row r="190">
          <cell r="C190" t="str">
            <v>South-eastern Asia</v>
          </cell>
          <cell r="D190">
            <v>3.593825E-4</v>
          </cell>
          <cell r="E190">
            <v>1.25775E-3</v>
          </cell>
          <cell r="F190">
            <v>6.2541699999999999E-3</v>
          </cell>
        </row>
        <row r="191">
          <cell r="C191" t="str">
            <v>South-eastern Asia</v>
          </cell>
          <cell r="D191">
            <v>3.593825E-4</v>
          </cell>
          <cell r="E191">
            <v>1.25775E-3</v>
          </cell>
          <cell r="F191">
            <v>6.2541699999999999E-3</v>
          </cell>
        </row>
        <row r="192">
          <cell r="C192" t="str">
            <v>South-eastern Asia</v>
          </cell>
          <cell r="D192">
            <v>3.593825E-4</v>
          </cell>
          <cell r="E192">
            <v>1.25775E-3</v>
          </cell>
          <cell r="F192">
            <v>6.2541699999999999E-3</v>
          </cell>
        </row>
        <row r="193">
          <cell r="C193" t="str">
            <v>South-eastern Asia</v>
          </cell>
          <cell r="D193">
            <v>3.593825E-4</v>
          </cell>
          <cell r="E193">
            <v>1.25775E-3</v>
          </cell>
          <cell r="F193">
            <v>6.2541699999999999E-3</v>
          </cell>
        </row>
        <row r="194">
          <cell r="C194" t="str">
            <v>South-eastern Asia</v>
          </cell>
          <cell r="D194">
            <v>3.593825E-4</v>
          </cell>
          <cell r="E194">
            <v>1.25775E-3</v>
          </cell>
          <cell r="F194">
            <v>6.2541699999999999E-3</v>
          </cell>
        </row>
        <row r="195">
          <cell r="C195" t="str">
            <v>South-eastern Asia</v>
          </cell>
          <cell r="D195">
            <v>3.593825E-4</v>
          </cell>
          <cell r="E195">
            <v>1.25775E-3</v>
          </cell>
          <cell r="F195">
            <v>6.2541699999999999E-3</v>
          </cell>
        </row>
        <row r="196">
          <cell r="C196" t="str">
            <v>South-eastern Asia</v>
          </cell>
          <cell r="D196">
            <v>3.593825E-4</v>
          </cell>
          <cell r="E196">
            <v>1.25775E-3</v>
          </cell>
          <cell r="F196">
            <v>6.2541699999999999E-3</v>
          </cell>
        </row>
        <row r="197">
          <cell r="C197" t="str">
            <v>South-eastern Asia</v>
          </cell>
          <cell r="D197">
            <v>3.593825E-4</v>
          </cell>
          <cell r="E197">
            <v>1.25775E-3</v>
          </cell>
          <cell r="F197">
            <v>6.2541699999999999E-3</v>
          </cell>
        </row>
        <row r="198">
          <cell r="C198" t="str">
            <v>South-eastern Asia</v>
          </cell>
          <cell r="D198">
            <v>3.593825E-4</v>
          </cell>
          <cell r="E198">
            <v>1.25775E-3</v>
          </cell>
          <cell r="F198">
            <v>6.2541699999999999E-3</v>
          </cell>
        </row>
        <row r="199">
          <cell r="C199" t="str">
            <v>South-eastern Asia</v>
          </cell>
          <cell r="D199">
            <v>3.593825E-4</v>
          </cell>
          <cell r="E199">
            <v>1.25775E-3</v>
          </cell>
          <cell r="F199">
            <v>6.2541699999999999E-3</v>
          </cell>
        </row>
        <row r="200">
          <cell r="C200" t="str">
            <v>South-eastern Asia</v>
          </cell>
          <cell r="D200">
            <v>3.593825E-4</v>
          </cell>
          <cell r="E200">
            <v>1.25775E-3</v>
          </cell>
          <cell r="F200">
            <v>6.2541699999999999E-3</v>
          </cell>
        </row>
        <row r="202">
          <cell r="C202" t="str">
            <v>Western Asia</v>
          </cell>
          <cell r="D202">
            <v>3.3850249999999997E-4</v>
          </cell>
          <cell r="E202">
            <v>1.9075000000000001E-3</v>
          </cell>
          <cell r="F202">
            <v>5.6070675E-3</v>
          </cell>
        </row>
        <row r="203">
          <cell r="C203" t="str">
            <v>Western Asia</v>
          </cell>
          <cell r="D203">
            <v>3.3850249999999997E-4</v>
          </cell>
          <cell r="E203">
            <v>1.9075000000000001E-3</v>
          </cell>
          <cell r="F203">
            <v>5.6070675E-3</v>
          </cell>
        </row>
        <row r="204">
          <cell r="C204" t="str">
            <v>Western Asia</v>
          </cell>
          <cell r="D204">
            <v>3.3850249999999997E-4</v>
          </cell>
          <cell r="E204">
            <v>1.9075000000000001E-3</v>
          </cell>
          <cell r="F204">
            <v>5.6070675E-3</v>
          </cell>
        </row>
        <row r="205">
          <cell r="C205" t="str">
            <v>Western Asia</v>
          </cell>
          <cell r="D205">
            <v>3.3850249999999997E-4</v>
          </cell>
          <cell r="E205">
            <v>1.9075000000000001E-3</v>
          </cell>
          <cell r="F205">
            <v>5.6070675E-3</v>
          </cell>
        </row>
        <row r="206">
          <cell r="C206" t="str">
            <v>Western Asia</v>
          </cell>
          <cell r="D206">
            <v>3.3850249999999997E-4</v>
          </cell>
          <cell r="E206">
            <v>1.9075000000000001E-3</v>
          </cell>
          <cell r="F206">
            <v>5.6070675E-3</v>
          </cell>
        </row>
        <row r="207">
          <cell r="C207" t="str">
            <v>Western Asia</v>
          </cell>
          <cell r="D207">
            <v>3.3850249999999997E-4</v>
          </cell>
          <cell r="E207">
            <v>1.9075000000000001E-3</v>
          </cell>
          <cell r="F207">
            <v>5.6070675E-3</v>
          </cell>
        </row>
        <row r="208">
          <cell r="C208" t="str">
            <v>Western Asia</v>
          </cell>
          <cell r="D208">
            <v>3.3850249999999997E-4</v>
          </cell>
          <cell r="E208">
            <v>1.9075000000000001E-3</v>
          </cell>
          <cell r="F208">
            <v>5.6070675E-3</v>
          </cell>
        </row>
        <row r="209">
          <cell r="C209" t="str">
            <v>Western Asia</v>
          </cell>
          <cell r="D209">
            <v>3.3850249999999997E-4</v>
          </cell>
          <cell r="E209">
            <v>1.9075000000000001E-3</v>
          </cell>
          <cell r="F209">
            <v>5.6070675E-3</v>
          </cell>
        </row>
        <row r="210">
          <cell r="C210" t="str">
            <v>Western Asia</v>
          </cell>
          <cell r="D210">
            <v>3.3850249999999997E-4</v>
          </cell>
          <cell r="E210">
            <v>1.9075000000000001E-3</v>
          </cell>
          <cell r="F210">
            <v>5.6070675E-3</v>
          </cell>
        </row>
        <row r="211">
          <cell r="C211" t="str">
            <v>Western Asia</v>
          </cell>
          <cell r="D211">
            <v>3.3850249999999997E-4</v>
          </cell>
          <cell r="E211">
            <v>1.9075000000000001E-3</v>
          </cell>
          <cell r="F211">
            <v>5.6070675E-3</v>
          </cell>
        </row>
        <row r="212">
          <cell r="C212" t="str">
            <v>Western Asia</v>
          </cell>
          <cell r="D212">
            <v>3.3850249999999997E-4</v>
          </cell>
          <cell r="E212">
            <v>1.9075000000000001E-3</v>
          </cell>
          <cell r="F212">
            <v>5.6070675E-3</v>
          </cell>
        </row>
        <row r="213">
          <cell r="C213" t="str">
            <v>Western Asia</v>
          </cell>
          <cell r="D213">
            <v>3.3850249999999997E-4</v>
          </cell>
          <cell r="E213">
            <v>1.9075000000000001E-3</v>
          </cell>
          <cell r="F213">
            <v>5.6070675E-3</v>
          </cell>
        </row>
        <row r="214">
          <cell r="C214" t="str">
            <v>Western Asia</v>
          </cell>
          <cell r="D214">
            <v>3.3850249999999997E-4</v>
          </cell>
          <cell r="E214">
            <v>1.9075000000000001E-3</v>
          </cell>
          <cell r="F214">
            <v>5.6070675E-3</v>
          </cell>
        </row>
        <row r="215">
          <cell r="C215" t="str">
            <v>Western Asia</v>
          </cell>
          <cell r="D215">
            <v>3.3850249999999997E-4</v>
          </cell>
          <cell r="E215">
            <v>1.9075000000000001E-3</v>
          </cell>
          <cell r="F215">
            <v>5.6070675E-3</v>
          </cell>
        </row>
        <row r="216">
          <cell r="C216" t="str">
            <v>Western Asia</v>
          </cell>
          <cell r="D216">
            <v>3.3850249999999997E-4</v>
          </cell>
          <cell r="E216">
            <v>1.9075000000000001E-3</v>
          </cell>
          <cell r="F216">
            <v>5.6070675E-3</v>
          </cell>
        </row>
        <row r="218">
          <cell r="C218" t="str">
            <v>Oceania</v>
          </cell>
          <cell r="D218">
            <v>6.3005499999999992E-5</v>
          </cell>
          <cell r="E218">
            <v>2.0344999999999999E-3</v>
          </cell>
          <cell r="F218">
            <v>5.6439100000000002E-3</v>
          </cell>
        </row>
        <row r="219">
          <cell r="C219" t="str">
            <v>Oceania</v>
          </cell>
          <cell r="D219">
            <v>6.3005499999999992E-5</v>
          </cell>
          <cell r="E219">
            <v>2.0344999999999999E-3</v>
          </cell>
          <cell r="F219">
            <v>5.6439100000000002E-3</v>
          </cell>
        </row>
        <row r="220">
          <cell r="C220" t="str">
            <v>Oceania</v>
          </cell>
          <cell r="D220">
            <v>6.3005499999999992E-5</v>
          </cell>
          <cell r="E220">
            <v>2.0344999999999999E-3</v>
          </cell>
          <cell r="F220">
            <v>5.6439100000000002E-3</v>
          </cell>
        </row>
        <row r="221">
          <cell r="C221" t="str">
            <v>Oceania</v>
          </cell>
          <cell r="D221">
            <v>6.3005499999999992E-5</v>
          </cell>
          <cell r="E221">
            <v>2.0344999999999999E-3</v>
          </cell>
          <cell r="F221">
            <v>5.6439100000000002E-3</v>
          </cell>
        </row>
        <row r="222">
          <cell r="C222" t="str">
            <v>Oceania</v>
          </cell>
          <cell r="D222">
            <v>6.3005499999999992E-5</v>
          </cell>
          <cell r="E222">
            <v>2.0344999999999999E-3</v>
          </cell>
          <cell r="F222">
            <v>5.6439100000000002E-3</v>
          </cell>
        </row>
        <row r="223">
          <cell r="C223" t="str">
            <v>Oceania</v>
          </cell>
          <cell r="D223">
            <v>6.3005499999999992E-5</v>
          </cell>
          <cell r="E223">
            <v>2.0344999999999999E-3</v>
          </cell>
          <cell r="F223">
            <v>5.6439100000000002E-3</v>
          </cell>
        </row>
        <row r="224">
          <cell r="C224" t="str">
            <v>Oceania</v>
          </cell>
          <cell r="D224">
            <v>6.3005499999999992E-5</v>
          </cell>
          <cell r="E224">
            <v>2.0344999999999999E-3</v>
          </cell>
          <cell r="F224">
            <v>5.6439100000000002E-3</v>
          </cell>
        </row>
        <row r="225">
          <cell r="C225" t="str">
            <v>Oceania</v>
          </cell>
          <cell r="D225">
            <v>6.3005499999999992E-5</v>
          </cell>
          <cell r="E225">
            <v>2.0344999999999999E-3</v>
          </cell>
          <cell r="F225">
            <v>5.6439100000000002E-3</v>
          </cell>
        </row>
        <row r="226">
          <cell r="C226" t="str">
            <v>Oceania</v>
          </cell>
          <cell r="D226">
            <v>6.3005499999999992E-5</v>
          </cell>
          <cell r="E226">
            <v>2.0344999999999999E-3</v>
          </cell>
          <cell r="F226">
            <v>5.6439100000000002E-3</v>
          </cell>
        </row>
        <row r="227">
          <cell r="C227" t="str">
            <v>Oceania</v>
          </cell>
          <cell r="D227">
            <v>6.3005499999999992E-5</v>
          </cell>
          <cell r="E227">
            <v>2.0344999999999999E-3</v>
          </cell>
          <cell r="F227">
            <v>5.6439100000000002E-3</v>
          </cell>
        </row>
        <row r="228">
          <cell r="C228" t="str">
            <v>Oceania</v>
          </cell>
          <cell r="D228">
            <v>6.3005499999999992E-5</v>
          </cell>
          <cell r="E228">
            <v>2.0344999999999999E-3</v>
          </cell>
          <cell r="F228">
            <v>5.6439100000000002E-3</v>
          </cell>
        </row>
        <row r="229">
          <cell r="C229" t="str">
            <v>Oceania</v>
          </cell>
          <cell r="D229">
            <v>6.3005499999999992E-5</v>
          </cell>
          <cell r="E229">
            <v>2.0344999999999999E-3</v>
          </cell>
          <cell r="F229">
            <v>5.6439100000000002E-3</v>
          </cell>
        </row>
        <row r="230">
          <cell r="C230" t="str">
            <v>Oceania</v>
          </cell>
          <cell r="D230">
            <v>6.3005499999999992E-5</v>
          </cell>
          <cell r="E230">
            <v>2.0344999999999999E-3</v>
          </cell>
          <cell r="F230">
            <v>5.6439100000000002E-3</v>
          </cell>
        </row>
        <row r="231">
          <cell r="C231" t="str">
            <v>Oceania</v>
          </cell>
          <cell r="D231">
            <v>6.3005499999999992E-5</v>
          </cell>
          <cell r="E231">
            <v>2.0344999999999999E-3</v>
          </cell>
          <cell r="F231">
            <v>5.6439100000000002E-3</v>
          </cell>
        </row>
        <row r="232">
          <cell r="C232" t="str">
            <v>Oceania</v>
          </cell>
          <cell r="D232">
            <v>6.3005499999999992E-5</v>
          </cell>
          <cell r="E232">
            <v>2.0344999999999999E-3</v>
          </cell>
          <cell r="F232">
            <v>5.6439100000000002E-3</v>
          </cell>
        </row>
        <row r="233">
          <cell r="C233" t="str">
            <v>Oceania</v>
          </cell>
          <cell r="D233">
            <v>6.3005499999999992E-5</v>
          </cell>
          <cell r="E233">
            <v>2.0344999999999999E-3</v>
          </cell>
          <cell r="F233">
            <v>5.6439100000000002E-3</v>
          </cell>
        </row>
        <row r="234">
          <cell r="C234" t="str">
            <v>Oceania</v>
          </cell>
          <cell r="D234">
            <v>6.3005499999999992E-5</v>
          </cell>
          <cell r="E234">
            <v>2.0344999999999999E-3</v>
          </cell>
          <cell r="F234">
            <v>5.6439100000000002E-3</v>
          </cell>
        </row>
        <row r="235">
          <cell r="C235" t="str">
            <v>Oceania</v>
          </cell>
          <cell r="D235">
            <v>6.3005499999999992E-5</v>
          </cell>
          <cell r="E235">
            <v>2.0344999999999999E-3</v>
          </cell>
          <cell r="F235">
            <v>5.6439100000000002E-3</v>
          </cell>
        </row>
        <row r="236">
          <cell r="C236" t="str">
            <v>Oceania</v>
          </cell>
          <cell r="D236">
            <v>6.3005499999999992E-5</v>
          </cell>
          <cell r="E236">
            <v>2.0344999999999999E-3</v>
          </cell>
          <cell r="F236">
            <v>5.6439100000000002E-3</v>
          </cell>
        </row>
      </sheetData>
      <sheetData sheetId="7"/>
      <sheetData sheetId="8" refreshError="1"/>
      <sheetData sheetId="9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DP &amp; values"/>
      <sheetName val="Introduction"/>
      <sheetName val="WHO Global Data"/>
      <sheetName val="Population Pyramids"/>
      <sheetName val="units and constants"/>
      <sheetName val="Emissions"/>
      <sheetName val="iF"/>
      <sheetName val="NoReg Scenario"/>
      <sheetName val="BAU Scenario"/>
      <sheetName val="Weak Scenario"/>
      <sheetName val="Improved Scenario"/>
      <sheetName val="Strong Scenario"/>
      <sheetName val="BAU-NoReg"/>
      <sheetName val="Weak-BAU"/>
      <sheetName val="Improved-BAU"/>
      <sheetName val="Strong-BAU"/>
      <sheetName val="Results-Valuation"/>
      <sheetName val="Results-Health Benefits"/>
    </sheetNames>
    <sheetDataSet>
      <sheetData sheetId="0">
        <row r="14">
          <cell r="D14">
            <v>1.4</v>
          </cell>
        </row>
      </sheetData>
      <sheetData sheetId="1"/>
      <sheetData sheetId="2"/>
      <sheetData sheetId="3">
        <row r="17">
          <cell r="B17">
            <v>0.7911507405514745</v>
          </cell>
        </row>
      </sheetData>
      <sheetData sheetId="4">
        <row r="7">
          <cell r="B7">
            <v>284458440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Veh Sales"/>
      <sheetName val="GWP and Mortality Data"/>
      <sheetName val="NoReg Scenario"/>
      <sheetName val="BAU Scenario"/>
      <sheetName val="Weak Scenario"/>
      <sheetName val="Improved Scenario"/>
      <sheetName val="Not Used 1"/>
      <sheetName val="Not Used 2"/>
      <sheetName val="Strong Scenario"/>
      <sheetName val="Across Scenario Charts"/>
    </sheetNames>
    <sheetDataSet>
      <sheetData sheetId="0"/>
      <sheetData sheetId="1"/>
      <sheetData sheetId="2">
        <row r="10">
          <cell r="F10">
            <v>39.646720136457233</v>
          </cell>
        </row>
      </sheetData>
      <sheetData sheetId="3">
        <row r="10">
          <cell r="F10">
            <v>39.646720136457233</v>
          </cell>
        </row>
      </sheetData>
      <sheetData sheetId="4">
        <row r="10">
          <cell r="F10">
            <v>39.646720136457233</v>
          </cell>
        </row>
      </sheetData>
      <sheetData sheetId="5">
        <row r="10">
          <cell r="F10">
            <v>39.646720136457233</v>
          </cell>
        </row>
      </sheetData>
      <sheetData sheetId="6"/>
      <sheetData sheetId="7"/>
      <sheetData sheetId="8">
        <row r="10">
          <cell r="F10">
            <v>39.646720136457233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Z1011"/>
  <sheetViews>
    <sheetView tabSelected="1" topLeftCell="A2" zoomScale="90" zoomScaleNormal="90" zoomScalePageLayoutView="90" workbookViewId="0">
      <selection activeCell="I14" sqref="I14"/>
    </sheetView>
  </sheetViews>
  <sheetFormatPr baseColWidth="10" defaultColWidth="11" defaultRowHeight="15" x14ac:dyDescent="0"/>
  <cols>
    <col min="1" max="1" width="29.5" style="1" bestFit="1" customWidth="1"/>
    <col min="2" max="2" width="16" style="2" bestFit="1" customWidth="1"/>
    <col min="3" max="3" width="17.1640625" style="1" customWidth="1"/>
    <col min="4" max="8" width="16" style="2" bestFit="1" customWidth="1"/>
    <col min="9" max="11" width="17.6640625" style="2" bestFit="1" customWidth="1"/>
    <col min="12" max="22" width="19.1640625" style="2" bestFit="1" customWidth="1"/>
    <col min="23" max="23" width="20.1640625" style="2" bestFit="1" customWidth="1"/>
    <col min="24" max="34" width="19.1640625" style="2" bestFit="1" customWidth="1"/>
    <col min="35" max="37" width="20.1640625" style="2" bestFit="1" customWidth="1"/>
    <col min="38" max="38" width="16.33203125" style="2" bestFit="1" customWidth="1"/>
    <col min="39" max="52" width="14.1640625" style="2" bestFit="1" customWidth="1"/>
    <col min="53" max="16384" width="11" style="2"/>
  </cols>
  <sheetData>
    <row r="1" spans="1:52">
      <c r="A1" s="4" t="s">
        <v>338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52" ht="16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52" s="1" customFormat="1" ht="16" thickBot="1">
      <c r="A3" s="28" t="s">
        <v>337</v>
      </c>
      <c r="B3" s="29">
        <v>2000</v>
      </c>
      <c r="C3" s="29">
        <v>2001</v>
      </c>
      <c r="D3" s="29">
        <v>2002</v>
      </c>
      <c r="E3" s="29">
        <v>2003</v>
      </c>
      <c r="F3" s="29">
        <v>2004</v>
      </c>
      <c r="G3" s="29">
        <v>2005</v>
      </c>
      <c r="H3" s="29">
        <v>2006</v>
      </c>
      <c r="I3" s="29">
        <v>2007</v>
      </c>
      <c r="J3" s="29">
        <v>2008</v>
      </c>
      <c r="K3" s="29">
        <v>2009</v>
      </c>
      <c r="L3" s="29">
        <v>2010</v>
      </c>
      <c r="M3" s="29">
        <v>2011</v>
      </c>
      <c r="N3" s="29">
        <v>2012</v>
      </c>
      <c r="O3" s="29">
        <v>2013</v>
      </c>
      <c r="P3" s="29">
        <v>2014</v>
      </c>
      <c r="Q3" s="29">
        <v>2015</v>
      </c>
      <c r="R3" s="29">
        <v>2016</v>
      </c>
      <c r="S3" s="29">
        <v>2017</v>
      </c>
      <c r="T3" s="29">
        <v>2018</v>
      </c>
      <c r="U3" s="29">
        <v>2019</v>
      </c>
      <c r="V3" s="29">
        <v>2020</v>
      </c>
      <c r="W3" s="29">
        <v>2021</v>
      </c>
      <c r="X3" s="29">
        <v>2022</v>
      </c>
      <c r="Y3" s="29">
        <v>2023</v>
      </c>
      <c r="Z3" s="29">
        <v>2024</v>
      </c>
      <c r="AA3" s="29">
        <v>2025</v>
      </c>
      <c r="AB3" s="29">
        <v>2026</v>
      </c>
      <c r="AC3" s="29">
        <v>2027</v>
      </c>
      <c r="AD3" s="29">
        <v>2028</v>
      </c>
      <c r="AE3" s="29">
        <v>2029</v>
      </c>
      <c r="AF3" s="29">
        <v>2030</v>
      </c>
      <c r="AG3" s="29">
        <v>2031</v>
      </c>
      <c r="AH3" s="29">
        <v>2032</v>
      </c>
      <c r="AI3" s="29">
        <v>2033</v>
      </c>
      <c r="AJ3" s="29">
        <v>2034</v>
      </c>
      <c r="AK3" s="29">
        <v>2035</v>
      </c>
      <c r="AL3" s="29">
        <v>2036</v>
      </c>
      <c r="AM3" s="29">
        <v>2037</v>
      </c>
      <c r="AN3" s="29">
        <v>2038</v>
      </c>
      <c r="AO3" s="29">
        <v>2039</v>
      </c>
      <c r="AP3" s="29">
        <v>2040</v>
      </c>
      <c r="AQ3" s="29">
        <v>2041</v>
      </c>
      <c r="AR3" s="29">
        <v>2042</v>
      </c>
      <c r="AS3" s="29">
        <v>2043</v>
      </c>
      <c r="AT3" s="29">
        <v>2044</v>
      </c>
      <c r="AU3" s="29">
        <v>2045</v>
      </c>
      <c r="AV3" s="29">
        <v>2046</v>
      </c>
      <c r="AW3" s="29">
        <v>2047</v>
      </c>
      <c r="AX3" s="29">
        <v>2048</v>
      </c>
      <c r="AY3" s="29">
        <v>2049</v>
      </c>
      <c r="AZ3" s="30">
        <v>2050</v>
      </c>
    </row>
    <row r="4" spans="1:52" s="1" customFormat="1">
      <c r="A4" s="15" t="s">
        <v>339</v>
      </c>
      <c r="B4" s="27">
        <v>1042590000</v>
      </c>
      <c r="C4" s="27">
        <f>($G4-$B4)/5+B4</f>
        <v>1060195600</v>
      </c>
      <c r="D4" s="27">
        <f t="shared" ref="D4:F4" si="0">($G4-$B4)/5+C4</f>
        <v>1077801200</v>
      </c>
      <c r="E4" s="27">
        <f t="shared" si="0"/>
        <v>1095406800</v>
      </c>
      <c r="F4" s="27">
        <f t="shared" si="0"/>
        <v>1113012400</v>
      </c>
      <c r="G4" s="27">
        <v>1130618000</v>
      </c>
      <c r="H4" s="27">
        <f>($K4-$G4)/4+G4</f>
        <v>1147464250</v>
      </c>
      <c r="I4" s="27">
        <f t="shared" ref="I4:J4" si="1">($K4-$G4)/4+H4</f>
        <v>1164310500</v>
      </c>
      <c r="J4" s="27">
        <f t="shared" si="1"/>
        <v>1181156750</v>
      </c>
      <c r="K4" s="27">
        <v>1198003000</v>
      </c>
      <c r="L4" s="27">
        <v>1214464000</v>
      </c>
      <c r="M4" s="27">
        <f>($Q4-$L4)/5+L4</f>
        <v>1230409600</v>
      </c>
      <c r="N4" s="27">
        <f t="shared" ref="N4:P4" si="2">($Q4-$L4)/5+M4</f>
        <v>1246355200</v>
      </c>
      <c r="O4" s="27">
        <f t="shared" si="2"/>
        <v>1262300800</v>
      </c>
      <c r="P4" s="27">
        <f t="shared" si="2"/>
        <v>1278246400</v>
      </c>
      <c r="Q4" s="25">
        <v>1294192000</v>
      </c>
      <c r="R4" s="27">
        <f>($V4-$Q4)/5+Q4</f>
        <v>1308798600</v>
      </c>
      <c r="S4" s="27">
        <f t="shared" ref="S4:U4" si="3">($V4-$Q4)/5+R4</f>
        <v>1323405200</v>
      </c>
      <c r="T4" s="27">
        <f t="shared" si="3"/>
        <v>1338011800</v>
      </c>
      <c r="U4" s="27">
        <f t="shared" si="3"/>
        <v>1352618400</v>
      </c>
      <c r="V4" s="25">
        <v>1367225000</v>
      </c>
      <c r="W4" s="27">
        <f>($AA4-$V4)/5+V4</f>
        <v>1380034400</v>
      </c>
      <c r="X4" s="27">
        <f t="shared" ref="X4:Z4" si="4">($AA4-$V4)/5+W4</f>
        <v>1392843800</v>
      </c>
      <c r="Y4" s="27">
        <f t="shared" si="4"/>
        <v>1405653200</v>
      </c>
      <c r="Z4" s="27">
        <f t="shared" si="4"/>
        <v>1418462600</v>
      </c>
      <c r="AA4" s="25">
        <v>1431272000</v>
      </c>
      <c r="AB4" s="27">
        <f>($AF4-$AA4)/5+AA4</f>
        <v>1441937200</v>
      </c>
      <c r="AC4" s="27">
        <f t="shared" ref="AC4:AE4" si="5">($AF4-$AA4)/5+AB4</f>
        <v>1452602400</v>
      </c>
      <c r="AD4" s="27">
        <f t="shared" si="5"/>
        <v>1463267600</v>
      </c>
      <c r="AE4" s="27">
        <f t="shared" si="5"/>
        <v>1473932800</v>
      </c>
      <c r="AF4" s="25">
        <v>1484598000</v>
      </c>
      <c r="AG4" s="27">
        <f>($AK4-$AF4)/5+AF4</f>
        <v>1493254200</v>
      </c>
      <c r="AH4" s="27">
        <f t="shared" ref="AH4:AJ4" si="6">($AK4-$AF4)/5+AG4</f>
        <v>1501910400</v>
      </c>
      <c r="AI4" s="27">
        <f t="shared" si="6"/>
        <v>1510566600</v>
      </c>
      <c r="AJ4" s="27">
        <f t="shared" si="6"/>
        <v>1519222800</v>
      </c>
      <c r="AK4" s="25">
        <v>1527879000</v>
      </c>
      <c r="AL4" s="27">
        <f>($AQ4-$AK4)/5+AK4</f>
        <v>1536419360</v>
      </c>
      <c r="AM4" s="27">
        <f t="shared" ref="AM4:AO6" si="7">($AQ4-$AK4)/5+AL4</f>
        <v>1544959720</v>
      </c>
      <c r="AN4" s="27">
        <f t="shared" si="7"/>
        <v>1553500080</v>
      </c>
      <c r="AO4" s="27">
        <f t="shared" si="7"/>
        <v>1562040440</v>
      </c>
      <c r="AP4" s="26">
        <v>1564763000</v>
      </c>
      <c r="AQ4" s="27">
        <f>($AU4-$AP4)/5+AP4</f>
        <v>1570580800</v>
      </c>
      <c r="AR4" s="27">
        <f t="shared" ref="AR4:AT6" si="8">($AU4-$AP4)/5+AQ4</f>
        <v>1576398600</v>
      </c>
      <c r="AS4" s="27">
        <f t="shared" si="8"/>
        <v>1582216400</v>
      </c>
      <c r="AT4" s="27">
        <f t="shared" si="8"/>
        <v>1588034200</v>
      </c>
      <c r="AU4" s="26">
        <v>1593852000</v>
      </c>
      <c r="AV4" s="27">
        <f>($AZ4-$AU4)/5+AU4</f>
        <v>1597841600</v>
      </c>
      <c r="AW4" s="27">
        <f t="shared" ref="AW4:AY6" si="9">($AZ4-$AU4)/5+AV4</f>
        <v>1601831200</v>
      </c>
      <c r="AX4" s="27">
        <f t="shared" si="9"/>
        <v>1605820800</v>
      </c>
      <c r="AY4" s="27">
        <f t="shared" si="9"/>
        <v>1609810400</v>
      </c>
      <c r="AZ4" s="26">
        <v>1613800000</v>
      </c>
    </row>
    <row r="5" spans="1:52" s="1" customFormat="1">
      <c r="A5" s="15" t="s">
        <v>340</v>
      </c>
      <c r="B5" s="16">
        <v>0.11982184234147897</v>
      </c>
      <c r="C5" s="8">
        <f>B5-(($B5-$G5)/5)</f>
        <v>0.11800383151057053</v>
      </c>
      <c r="D5" s="8">
        <f t="shared" ref="D5:F6" si="10">C5-(($B5-$G5)/5)</f>
        <v>0.1161858206796621</v>
      </c>
      <c r="E5" s="8">
        <f t="shared" si="10"/>
        <v>0.11436780984875367</v>
      </c>
      <c r="F5" s="8">
        <f t="shared" si="10"/>
        <v>0.11254979901784523</v>
      </c>
      <c r="G5" s="16">
        <v>0.11073178818693681</v>
      </c>
      <c r="H5" s="8">
        <f>G5-(($G5-$L5)/5)</f>
        <v>0.10948654714628932</v>
      </c>
      <c r="I5" s="8">
        <f t="shared" ref="I5:K6" si="11">H5-(($G5-$L5)/5)</f>
        <v>0.10824130610564182</v>
      </c>
      <c r="J5" s="8">
        <f t="shared" si="11"/>
        <v>0.10699606506499433</v>
      </c>
      <c r="K5" s="8">
        <f t="shared" si="11"/>
        <v>0.10575082402434684</v>
      </c>
      <c r="L5" s="16">
        <v>0.10450558298369936</v>
      </c>
      <c r="M5" s="8">
        <f>L5-(($L5-$Q5)/5)</f>
        <v>0.10266493397067296</v>
      </c>
      <c r="N5" s="8">
        <f t="shared" ref="N5:P6" si="12">M5-(($L5-$Q5)/5)</f>
        <v>0.10082428495764656</v>
      </c>
      <c r="O5" s="8">
        <f t="shared" si="12"/>
        <v>9.898363594462016E-2</v>
      </c>
      <c r="P5" s="8">
        <f t="shared" si="12"/>
        <v>9.7142986931593761E-2</v>
      </c>
      <c r="Q5" s="16">
        <v>9.5302337918567348E-2</v>
      </c>
      <c r="R5" s="8">
        <f>Q5-(($Q5-$V5)/5)</f>
        <v>9.3977555689950823E-2</v>
      </c>
      <c r="S5" s="8">
        <f t="shared" ref="S5:U6" si="13">R5-(($Q5-$V5)/5)</f>
        <v>9.2652773461334298E-2</v>
      </c>
      <c r="T5" s="8">
        <f t="shared" si="13"/>
        <v>9.1327991232717773E-2</v>
      </c>
      <c r="U5" s="8">
        <f t="shared" si="13"/>
        <v>9.0003209004101248E-2</v>
      </c>
      <c r="V5" s="16">
        <v>8.8678426775484723E-2</v>
      </c>
      <c r="W5" s="8">
        <f>V5-(($V5-$AA5)/5)</f>
        <v>8.7616127726893006E-2</v>
      </c>
      <c r="X5" s="8">
        <f t="shared" ref="X5:Z6" si="14">W5-(($V5-$AA5)/5)</f>
        <v>8.6553828678301289E-2</v>
      </c>
      <c r="Y5" s="8">
        <f t="shared" si="14"/>
        <v>8.5491529629709573E-2</v>
      </c>
      <c r="Z5" s="8">
        <f t="shared" si="14"/>
        <v>8.4429230581117856E-2</v>
      </c>
      <c r="AA5" s="16">
        <v>8.3366931532526126E-2</v>
      </c>
      <c r="AB5" s="8">
        <f>AA5-(($AA5-$AF5)/5)</f>
        <v>8.233124093596543E-2</v>
      </c>
      <c r="AC5" s="8">
        <f t="shared" ref="AC5:AE6" si="15">AB5-(($AA5-$AF5)/5)</f>
        <v>8.1295550339404735E-2</v>
      </c>
      <c r="AD5" s="8">
        <f t="shared" si="15"/>
        <v>8.0259859742844039E-2</v>
      </c>
      <c r="AE5" s="8">
        <f t="shared" si="15"/>
        <v>7.9224169146283344E-2</v>
      </c>
      <c r="AF5" s="16">
        <v>7.8188478549722648E-2</v>
      </c>
      <c r="AG5" s="8">
        <f>AF5-(($AF5-$AK5)/5)</f>
        <v>7.7273312352487467E-2</v>
      </c>
      <c r="AH5" s="8">
        <f t="shared" ref="AH5:AJ6" si="16">AG5-(($AF5-$AK5)/5)</f>
        <v>7.6358146155252285E-2</v>
      </c>
      <c r="AI5" s="8">
        <f t="shared" si="16"/>
        <v>7.5442979958017103E-2</v>
      </c>
      <c r="AJ5" s="8">
        <f t="shared" si="16"/>
        <v>7.4527813760781922E-2</v>
      </c>
      <c r="AK5" s="8">
        <v>7.3612647563546713E-2</v>
      </c>
      <c r="AL5" s="8">
        <f>($AQ5-$AK5)/5+AK5</f>
        <v>7.2698435071814296E-2</v>
      </c>
      <c r="AM5" s="8">
        <f t="shared" si="7"/>
        <v>7.178422258008188E-2</v>
      </c>
      <c r="AN5" s="8">
        <f t="shared" si="7"/>
        <v>7.0870010088349464E-2</v>
      </c>
      <c r="AO5" s="8">
        <f t="shared" si="7"/>
        <v>6.9955797596617048E-2</v>
      </c>
      <c r="AP5" s="31">
        <v>6.9718468826496127E-2</v>
      </c>
      <c r="AQ5" s="8">
        <f>($AU5-$AP5)/5+AP5</f>
        <v>6.9041585104884617E-2</v>
      </c>
      <c r="AR5" s="8">
        <f t="shared" si="8"/>
        <v>6.8364701383273108E-2</v>
      </c>
      <c r="AS5" s="8">
        <f t="shared" si="8"/>
        <v>6.7687817661661598E-2</v>
      </c>
      <c r="AT5" s="8">
        <f t="shared" si="8"/>
        <v>6.7010933940050088E-2</v>
      </c>
      <c r="AU5" s="31">
        <v>6.6334050218438578E-2</v>
      </c>
      <c r="AV5" s="8">
        <f>($AZ5-$AU5)/5+AU5</f>
        <v>6.5780038796295848E-2</v>
      </c>
      <c r="AW5" s="8">
        <f t="shared" si="9"/>
        <v>6.5226027374153117E-2</v>
      </c>
      <c r="AX5" s="8">
        <f t="shared" si="9"/>
        <v>6.4672015952010387E-2</v>
      </c>
      <c r="AY5" s="8">
        <f t="shared" si="9"/>
        <v>6.4118004529867656E-2</v>
      </c>
      <c r="AZ5" s="31">
        <v>6.3563993107724953E-2</v>
      </c>
    </row>
    <row r="6" spans="1:52" s="1" customFormat="1">
      <c r="A6" s="15" t="s">
        <v>341</v>
      </c>
      <c r="B6" s="16">
        <v>0.37581151117091027</v>
      </c>
      <c r="C6" s="8">
        <f>B6-(($B6-$G6)/5)</f>
        <v>0.37956675853792748</v>
      </c>
      <c r="D6" s="8">
        <f t="shared" si="10"/>
        <v>0.3833220059049447</v>
      </c>
      <c r="E6" s="8">
        <f t="shared" si="10"/>
        <v>0.38707725327196191</v>
      </c>
      <c r="F6" s="8">
        <f t="shared" si="10"/>
        <v>0.39083250063897912</v>
      </c>
      <c r="G6" s="16">
        <v>0.39458774800599627</v>
      </c>
      <c r="H6" s="8">
        <f>G6-(($G6-$L6)/5)</f>
        <v>0.39904618463392716</v>
      </c>
      <c r="I6" s="8">
        <f t="shared" si="11"/>
        <v>0.40350462126185804</v>
      </c>
      <c r="J6" s="8">
        <f t="shared" si="11"/>
        <v>0.40796305788978893</v>
      </c>
      <c r="K6" s="8">
        <f t="shared" si="11"/>
        <v>0.41242149451771981</v>
      </c>
      <c r="L6" s="16">
        <v>0.41687993114565081</v>
      </c>
      <c r="M6" s="8">
        <f>L6-(($L6-$Q6)/5)</f>
        <v>0.4229239205134509</v>
      </c>
      <c r="N6" s="8">
        <f t="shared" si="12"/>
        <v>0.428967909881251</v>
      </c>
      <c r="O6" s="8">
        <f t="shared" si="12"/>
        <v>0.43501189924905109</v>
      </c>
      <c r="P6" s="8">
        <f t="shared" si="12"/>
        <v>0.44105588861685119</v>
      </c>
      <c r="Q6" s="16">
        <v>0.44709987798465123</v>
      </c>
      <c r="R6" s="8">
        <f>Q6-(($Q6-$V6)/5)</f>
        <v>0.45229619856387465</v>
      </c>
      <c r="S6" s="8">
        <f t="shared" si="13"/>
        <v>0.45749251914309808</v>
      </c>
      <c r="T6" s="8">
        <f t="shared" si="13"/>
        <v>0.4626888397223215</v>
      </c>
      <c r="U6" s="8">
        <f t="shared" si="13"/>
        <v>0.46788516030154492</v>
      </c>
      <c r="V6" s="16">
        <v>0.47308148088076829</v>
      </c>
      <c r="W6" s="8">
        <f>V6-(($V6-$AA6)/5)</f>
        <v>0.47798651638417272</v>
      </c>
      <c r="X6" s="8">
        <f t="shared" si="14"/>
        <v>0.48289155188757715</v>
      </c>
      <c r="Y6" s="8">
        <f t="shared" si="14"/>
        <v>0.48779658739098158</v>
      </c>
      <c r="Z6" s="8">
        <f t="shared" si="14"/>
        <v>0.49270162289438602</v>
      </c>
      <c r="AA6" s="16">
        <v>0.49760665839779056</v>
      </c>
      <c r="AB6" s="8">
        <f>AA6-(($AA6-$AF6)/5)</f>
        <v>0.5022145151107249</v>
      </c>
      <c r="AC6" s="8">
        <f t="shared" si="15"/>
        <v>0.5068223718236593</v>
      </c>
      <c r="AD6" s="8">
        <f t="shared" si="15"/>
        <v>0.5114302285365937</v>
      </c>
      <c r="AE6" s="8">
        <f t="shared" si="15"/>
        <v>0.5160380852495281</v>
      </c>
      <c r="AF6" s="16">
        <v>0.5206459419624625</v>
      </c>
      <c r="AG6" s="8">
        <f>AF6-(($AF6-$AK6)/5)</f>
        <v>0.52507047711979915</v>
      </c>
      <c r="AH6" s="8">
        <f t="shared" si="16"/>
        <v>0.5294950122771358</v>
      </c>
      <c r="AI6" s="8">
        <f t="shared" si="16"/>
        <v>0.53391954743447245</v>
      </c>
      <c r="AJ6" s="8">
        <f t="shared" si="16"/>
        <v>0.5383440825918091</v>
      </c>
      <c r="AK6" s="8">
        <v>0.54276861774914553</v>
      </c>
      <c r="AL6" s="8">
        <f>($AQ6-$AK6)/5+AK6</f>
        <v>0.54718811555819324</v>
      </c>
      <c r="AM6" s="8">
        <f t="shared" si="7"/>
        <v>0.55160761336724096</v>
      </c>
      <c r="AN6" s="8">
        <f t="shared" si="7"/>
        <v>0.55602711117628867</v>
      </c>
      <c r="AO6" s="8">
        <f t="shared" si="7"/>
        <v>0.56044660898533638</v>
      </c>
      <c r="AP6" s="31">
        <v>0.56125827167762099</v>
      </c>
      <c r="AQ6" s="8">
        <f>($AU6-$AP6)/5+AP6</f>
        <v>0.56486610679438432</v>
      </c>
      <c r="AR6" s="8">
        <f t="shared" si="8"/>
        <v>0.56847394191114764</v>
      </c>
      <c r="AS6" s="8">
        <f t="shared" si="8"/>
        <v>0.57208177702791096</v>
      </c>
      <c r="AT6" s="8">
        <f t="shared" si="8"/>
        <v>0.57568961214467429</v>
      </c>
      <c r="AU6" s="31">
        <v>0.57929744726143761</v>
      </c>
      <c r="AV6" s="8">
        <f>($AZ6-$AU6)/5+AU6</f>
        <v>0.58248794733204068</v>
      </c>
      <c r="AW6" s="8">
        <f t="shared" si="9"/>
        <v>0.58567844740264374</v>
      </c>
      <c r="AX6" s="8">
        <f t="shared" si="9"/>
        <v>0.58886894747324681</v>
      </c>
      <c r="AY6" s="8">
        <f t="shared" si="9"/>
        <v>0.59205944754384987</v>
      </c>
      <c r="AZ6" s="31">
        <v>0.59524994761445271</v>
      </c>
    </row>
    <row r="7" spans="1:52" s="1" customFormat="1">
      <c r="A7" s="15" t="s">
        <v>342</v>
      </c>
      <c r="B7" s="8">
        <v>0.27700000000000002</v>
      </c>
      <c r="C7" s="8">
        <f>($G7-$B7)/5+B7</f>
        <v>0.27900000000000003</v>
      </c>
      <c r="D7" s="8">
        <f t="shared" ref="D7:F7" si="17">($G7-$B7)/5+C7</f>
        <v>0.28100000000000003</v>
      </c>
      <c r="E7" s="8">
        <f t="shared" si="17"/>
        <v>0.28300000000000003</v>
      </c>
      <c r="F7" s="8">
        <f t="shared" si="17"/>
        <v>0.28500000000000003</v>
      </c>
      <c r="G7" s="8">
        <v>0.28699999999999998</v>
      </c>
      <c r="H7" s="8">
        <f>($L7-$G7)/5+G7</f>
        <v>0.28959999999999997</v>
      </c>
      <c r="I7" s="8">
        <f t="shared" ref="I7:K7" si="18">($L7-$G7)/5+H7</f>
        <v>0.29219999999999996</v>
      </c>
      <c r="J7" s="8">
        <f t="shared" si="18"/>
        <v>0.29479999999999995</v>
      </c>
      <c r="K7" s="8">
        <f t="shared" si="18"/>
        <v>0.29739999999999994</v>
      </c>
      <c r="L7" s="8">
        <v>0.3</v>
      </c>
      <c r="M7" s="8">
        <f>($Q7-$L7)/5+L7</f>
        <v>0.3034</v>
      </c>
      <c r="N7" s="8">
        <f t="shared" ref="N7:P7" si="19">($Q7-$L7)/5+M7</f>
        <v>0.30680000000000002</v>
      </c>
      <c r="O7" s="8">
        <f t="shared" si="19"/>
        <v>0.31020000000000003</v>
      </c>
      <c r="P7" s="8">
        <f t="shared" si="19"/>
        <v>0.31360000000000005</v>
      </c>
      <c r="Q7" s="8">
        <v>0.317</v>
      </c>
      <c r="R7" s="8">
        <f>($V7-$Q7)/5+Q7</f>
        <v>0.32140000000000002</v>
      </c>
      <c r="S7" s="8">
        <f t="shared" ref="S7:U7" si="20">($V7-$Q7)/5+R7</f>
        <v>0.32580000000000003</v>
      </c>
      <c r="T7" s="8">
        <f t="shared" si="20"/>
        <v>0.33020000000000005</v>
      </c>
      <c r="U7" s="8">
        <f t="shared" si="20"/>
        <v>0.33460000000000006</v>
      </c>
      <c r="V7" s="8">
        <v>0.33900000000000002</v>
      </c>
      <c r="W7" s="8">
        <f>($AA7-$V7)/5+V7</f>
        <v>0.34440000000000004</v>
      </c>
      <c r="X7" s="8">
        <f t="shared" ref="X7:Z7" si="21">($AA7-$V7)/5+W7</f>
        <v>0.34980000000000006</v>
      </c>
      <c r="Y7" s="8">
        <f t="shared" si="21"/>
        <v>0.35520000000000007</v>
      </c>
      <c r="Z7" s="8">
        <f t="shared" si="21"/>
        <v>0.36060000000000009</v>
      </c>
      <c r="AA7" s="8">
        <v>0.36599999999999999</v>
      </c>
      <c r="AB7" s="8">
        <f>($AF7-$AA7)/5+AA7</f>
        <v>0.37219999999999998</v>
      </c>
      <c r="AC7" s="8">
        <f t="shared" ref="AC7:AE7" si="22">($AF7-$AA7)/5+AB7</f>
        <v>0.37839999999999996</v>
      </c>
      <c r="AD7" s="8">
        <f t="shared" si="22"/>
        <v>0.38459999999999994</v>
      </c>
      <c r="AE7" s="8">
        <f t="shared" si="22"/>
        <v>0.39079999999999993</v>
      </c>
      <c r="AF7" s="8">
        <v>0.39700000000000002</v>
      </c>
      <c r="AG7" s="8">
        <f>($AK7-$AF7)/5+AF7</f>
        <v>0.4042</v>
      </c>
      <c r="AH7" s="8">
        <f t="shared" ref="AH7:AJ7" si="23">($AK7-$AF7)/5+AG7</f>
        <v>0.41139999999999999</v>
      </c>
      <c r="AI7" s="8">
        <f t="shared" si="23"/>
        <v>0.41859999999999997</v>
      </c>
      <c r="AJ7" s="8">
        <f t="shared" si="23"/>
        <v>0.42579999999999996</v>
      </c>
      <c r="AK7" s="8">
        <v>0.433</v>
      </c>
      <c r="AL7" s="8">
        <f>($AQ7-$AK7)/5+AK7</f>
        <v>0.44168000000000002</v>
      </c>
      <c r="AM7" s="8">
        <f t="shared" ref="AM7:AO7" si="24">($AQ7-$AK7)/5+AL7</f>
        <v>0.45036000000000004</v>
      </c>
      <c r="AN7" s="8">
        <f t="shared" si="24"/>
        <v>0.45904000000000006</v>
      </c>
      <c r="AO7" s="8">
        <f t="shared" si="24"/>
        <v>0.46772000000000008</v>
      </c>
      <c r="AP7" s="31">
        <v>0.46899999999999997</v>
      </c>
      <c r="AQ7" s="8">
        <f>($AU7-$AP7)/5+AP7</f>
        <v>0.47639999999999999</v>
      </c>
      <c r="AR7" s="8">
        <f t="shared" ref="AR7:AT7" si="25">($AU7-$AP7)/5+AQ7</f>
        <v>0.48380000000000001</v>
      </c>
      <c r="AS7" s="8">
        <f t="shared" si="25"/>
        <v>0.49120000000000003</v>
      </c>
      <c r="AT7" s="8">
        <f t="shared" si="25"/>
        <v>0.49860000000000004</v>
      </c>
      <c r="AU7" s="31">
        <v>0.50600000000000001</v>
      </c>
      <c r="AV7" s="8">
        <f>($AZ7-$AU7)/5+AU7</f>
        <v>0.51319999999999999</v>
      </c>
      <c r="AW7" s="8">
        <f t="shared" ref="AW7:AY7" si="26">($AZ7-$AU7)/5+AV7</f>
        <v>0.52039999999999997</v>
      </c>
      <c r="AX7" s="8">
        <f t="shared" si="26"/>
        <v>0.52759999999999996</v>
      </c>
      <c r="AY7" s="8">
        <f t="shared" si="26"/>
        <v>0.53479999999999994</v>
      </c>
      <c r="AZ7" s="31">
        <v>0.54200000000000004</v>
      </c>
    </row>
    <row r="8" spans="1:52" s="35" customFormat="1">
      <c r="A8" s="15" t="s">
        <v>344</v>
      </c>
      <c r="B8" s="17">
        <v>745095.12355683534</v>
      </c>
      <c r="C8" s="17">
        <v>801703.72556906589</v>
      </c>
      <c r="D8" s="17">
        <v>862613.16611917561</v>
      </c>
      <c r="E8" s="17">
        <v>928150.20141507988</v>
      </c>
      <c r="F8" s="17">
        <v>998666.4129675905</v>
      </c>
      <c r="G8" s="17">
        <v>1074540.0936928031</v>
      </c>
      <c r="H8" s="17">
        <v>1156178.2773111137</v>
      </c>
      <c r="I8" s="17">
        <v>1244018.9219298253</v>
      </c>
      <c r="J8" s="17">
        <v>1338533.2595234436</v>
      </c>
      <c r="K8" s="17">
        <v>1440228.3239157372</v>
      </c>
      <c r="L8" s="17">
        <v>1549649.6708252353</v>
      </c>
      <c r="M8" s="17">
        <v>1667384.3045661824</v>
      </c>
      <c r="N8" s="17">
        <v>1676695.1655192503</v>
      </c>
      <c r="O8" s="17">
        <v>1686058.019364089</v>
      </c>
      <c r="P8" s="17">
        <v>1695473.1564348368</v>
      </c>
      <c r="Q8" s="17">
        <v>1704940.8686868912</v>
      </c>
      <c r="R8" s="17">
        <v>1714461.4497059602</v>
      </c>
      <c r="S8" s="17">
        <v>1724035.1947171688</v>
      </c>
      <c r="T8" s="17">
        <v>1733662.4005942105</v>
      </c>
      <c r="U8" s="17">
        <v>1743343.3658685568</v>
      </c>
      <c r="V8" s="17">
        <v>1753078.3907387103</v>
      </c>
      <c r="W8" s="17">
        <v>1762867.7770795175</v>
      </c>
      <c r="X8" s="17">
        <v>1772711.8284515266</v>
      </c>
      <c r="Y8" s="17">
        <v>1782610.8501104033</v>
      </c>
      <c r="Z8" s="17">
        <v>1792565.1490163933</v>
      </c>
      <c r="AA8" s="17">
        <v>1802575.0338438444</v>
      </c>
      <c r="AB8" s="17">
        <v>1812640.8149907759</v>
      </c>
      <c r="AC8" s="17">
        <v>1822762.8045885048</v>
      </c>
      <c r="AD8" s="17">
        <v>1832941.3165113234</v>
      </c>
      <c r="AE8" s="17">
        <v>1843176.6663862348</v>
      </c>
      <c r="AF8" s="17">
        <v>1853469.1716027369</v>
      </c>
      <c r="AG8" s="17">
        <v>1863819.151322668</v>
      </c>
      <c r="AH8" s="17">
        <v>1874226.9264901006</v>
      </c>
      <c r="AI8" s="17">
        <v>1884692.8198412952</v>
      </c>
      <c r="AJ8" s="17">
        <v>1895217.1559147078</v>
      </c>
      <c r="AK8" s="17">
        <v>1905800.2610610537</v>
      </c>
      <c r="AL8" s="35">
        <f>AK8*0.0055841121+AK8</f>
        <v>1916442.4633590279</v>
      </c>
      <c r="AM8" s="35">
        <f t="shared" ref="AM8:AZ8" si="27">AL8*0.0055841121+AL8</f>
        <v>1927144.0929076248</v>
      </c>
      <c r="AN8" s="35">
        <f t="shared" si="27"/>
        <v>1937905.4815552738</v>
      </c>
      <c r="AO8" s="35">
        <f t="shared" si="27"/>
        <v>1948726.9630034829</v>
      </c>
      <c r="AP8" s="35">
        <f t="shared" si="27"/>
        <v>1959608.8728171869</v>
      </c>
      <c r="AQ8" s="35">
        <f t="shared" si="27"/>
        <v>1970551.5484351527</v>
      </c>
      <c r="AR8" s="35">
        <f t="shared" si="27"/>
        <v>1981555.3291804432</v>
      </c>
      <c r="AS8" s="35">
        <f t="shared" si="27"/>
        <v>1992620.5562709393</v>
      </c>
      <c r="AT8" s="35">
        <f t="shared" si="27"/>
        <v>2003747.5728299206</v>
      </c>
      <c r="AU8" s="35">
        <f t="shared" si="27"/>
        <v>2014936.7238967058</v>
      </c>
      <c r="AV8" s="35">
        <f t="shared" si="27"/>
        <v>2026188.3564373518</v>
      </c>
      <c r="AW8" s="35">
        <f t="shared" si="27"/>
        <v>2037502.8193554126</v>
      </c>
      <c r="AX8" s="35">
        <f t="shared" si="27"/>
        <v>2048880.4635027593</v>
      </c>
      <c r="AY8" s="35">
        <f t="shared" si="27"/>
        <v>2060321.6416904586</v>
      </c>
      <c r="AZ8" s="35">
        <f t="shared" si="27"/>
        <v>2071826.7086997142</v>
      </c>
    </row>
    <row r="9" spans="1:52" s="31" customFormat="1">
      <c r="A9" s="15" t="s">
        <v>345</v>
      </c>
      <c r="B9" s="8">
        <v>7.0000000000000007E-2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4"/>
    </row>
    <row r="10" spans="1:52" ht="16" thickBot="1">
      <c r="A10" s="12" t="s">
        <v>343</v>
      </c>
      <c r="B10" s="18">
        <v>2000</v>
      </c>
      <c r="C10" s="14">
        <v>2001</v>
      </c>
      <c r="D10" s="18">
        <v>2002</v>
      </c>
      <c r="E10" s="14">
        <v>2003</v>
      </c>
      <c r="F10" s="18">
        <v>2004</v>
      </c>
      <c r="G10" s="14">
        <v>2005</v>
      </c>
      <c r="H10" s="18">
        <v>2006</v>
      </c>
      <c r="I10" s="14">
        <v>2007</v>
      </c>
      <c r="J10" s="18">
        <v>2008</v>
      </c>
      <c r="K10" s="14">
        <v>2009</v>
      </c>
      <c r="L10" s="18">
        <v>2010</v>
      </c>
      <c r="M10" s="14">
        <v>2011</v>
      </c>
      <c r="N10" s="18">
        <v>2012</v>
      </c>
      <c r="O10" s="14">
        <v>2013</v>
      </c>
      <c r="P10" s="18">
        <v>2014</v>
      </c>
      <c r="Q10" s="14">
        <v>2015</v>
      </c>
      <c r="R10" s="18">
        <v>2016</v>
      </c>
      <c r="S10" s="14">
        <v>2017</v>
      </c>
      <c r="T10" s="18">
        <v>2018</v>
      </c>
      <c r="U10" s="14">
        <v>2019</v>
      </c>
      <c r="V10" s="18">
        <v>2020</v>
      </c>
      <c r="W10" s="14">
        <v>2021</v>
      </c>
      <c r="X10" s="18">
        <v>2022</v>
      </c>
      <c r="Y10" s="14">
        <v>2023</v>
      </c>
      <c r="Z10" s="18">
        <v>2024</v>
      </c>
      <c r="AA10" s="14">
        <v>2025</v>
      </c>
      <c r="AB10" s="18">
        <v>2026</v>
      </c>
      <c r="AC10" s="14">
        <v>2027</v>
      </c>
      <c r="AD10" s="18">
        <v>2028</v>
      </c>
      <c r="AE10" s="14">
        <v>2029</v>
      </c>
      <c r="AF10" s="18">
        <v>2030</v>
      </c>
      <c r="AG10" s="14">
        <v>2031</v>
      </c>
      <c r="AH10" s="18">
        <v>2032</v>
      </c>
      <c r="AI10" s="14">
        <v>2033</v>
      </c>
      <c r="AJ10" s="18">
        <v>2034</v>
      </c>
      <c r="AK10" s="14">
        <v>2035</v>
      </c>
      <c r="AL10" s="18">
        <v>2036</v>
      </c>
      <c r="AM10" s="14">
        <v>2037</v>
      </c>
      <c r="AN10" s="18">
        <v>2038</v>
      </c>
      <c r="AO10" s="14">
        <v>2039</v>
      </c>
      <c r="AP10" s="18">
        <v>2040</v>
      </c>
      <c r="AQ10" s="14">
        <v>2041</v>
      </c>
      <c r="AR10" s="18">
        <v>2042</v>
      </c>
      <c r="AS10" s="14">
        <v>2043</v>
      </c>
      <c r="AT10" s="18">
        <v>2044</v>
      </c>
      <c r="AU10" s="14">
        <v>2045</v>
      </c>
      <c r="AV10" s="18">
        <v>2046</v>
      </c>
      <c r="AW10" s="14">
        <v>2047</v>
      </c>
      <c r="AX10" s="18">
        <v>2048</v>
      </c>
      <c r="AY10" s="14">
        <v>2049</v>
      </c>
      <c r="AZ10" s="18">
        <v>2050</v>
      </c>
    </row>
    <row r="11" spans="1:52">
      <c r="A11" s="13" t="s">
        <v>0</v>
      </c>
      <c r="B11" s="21">
        <v>16086000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4">
        <v>18414288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52">
      <c r="A12" s="6" t="s">
        <v>1</v>
      </c>
      <c r="B12" s="23">
        <v>14387000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4">
        <v>16314838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52">
      <c r="A13" s="6" t="s">
        <v>2</v>
      </c>
      <c r="B13" s="23">
        <v>13058000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4">
        <v>14112536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52">
      <c r="A14" s="6" t="s">
        <v>3</v>
      </c>
      <c r="B14" s="23">
        <v>6353000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4">
        <v>8696010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52">
      <c r="A15" s="6" t="s">
        <v>4</v>
      </c>
      <c r="B15" s="23">
        <v>5567000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4">
        <v>8499399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52">
      <c r="A16" s="6" t="s">
        <v>5</v>
      </c>
      <c r="B16" s="23">
        <v>5445000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4">
        <v>7749334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>
      <c r="A17" s="6" t="s">
        <v>6</v>
      </c>
      <c r="B17" s="23">
        <v>4427000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4">
        <v>6352254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>
      <c r="A18" s="6" t="s">
        <v>7</v>
      </c>
      <c r="B18" s="23">
        <v>3655000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4">
        <v>5049968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>
      <c r="A19" s="6" t="s">
        <v>8</v>
      </c>
      <c r="B19" s="23">
        <v>2699000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4">
        <v>4585367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>
      <c r="A20" s="6" t="s">
        <v>9</v>
      </c>
      <c r="B20" s="23">
        <v>2641000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4">
        <v>2920067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>
      <c r="A21" s="6" t="s">
        <v>10</v>
      </c>
      <c r="B21" s="23">
        <v>853000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4">
        <v>951118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>
      <c r="A22" s="6" t="s">
        <v>11</v>
      </c>
      <c r="B22" s="23">
        <v>2245500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4">
        <v>2901474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>
      <c r="A23" s="6" t="s">
        <v>12</v>
      </c>
      <c r="B23" s="23">
        <v>1293000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4">
        <v>1746467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>
      <c r="A24" s="6" t="s">
        <v>13</v>
      </c>
      <c r="B24" s="23">
        <v>2259000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4">
        <v>3073350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>
      <c r="A25" s="6" t="s">
        <v>14</v>
      </c>
      <c r="B25" s="23">
        <v>2089000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4">
        <v>2497777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>
      <c r="A26" s="6" t="s">
        <v>15</v>
      </c>
      <c r="B26" s="23">
        <v>1658000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4">
        <v>2046652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>
      <c r="A27" s="6" t="s">
        <v>16</v>
      </c>
      <c r="B27" s="23">
        <v>1597000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4">
        <v>2167447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>
      <c r="A28" s="6" t="s">
        <v>17</v>
      </c>
      <c r="B28" s="23">
        <v>1465000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4">
        <v>1817191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>
      <c r="A29" s="6" t="s">
        <v>18</v>
      </c>
      <c r="B29" s="23">
        <v>1426000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4">
        <v>1883381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>
      <c r="A30" s="6" t="s">
        <v>19</v>
      </c>
      <c r="B30" s="23">
        <v>1420000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4">
        <v>2151466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>
      <c r="A31" s="6" t="s">
        <v>20</v>
      </c>
      <c r="B31" s="23">
        <v>1398500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4">
        <v>1613878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>
      <c r="A32" s="6" t="s">
        <v>21</v>
      </c>
      <c r="B32" s="23">
        <v>1356000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4">
        <v>2117990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>
      <c r="A33" s="6" t="s">
        <v>22</v>
      </c>
      <c r="B33" s="23">
        <v>1309000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4">
        <v>1730320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>
      <c r="A34" s="6" t="s">
        <v>23</v>
      </c>
      <c r="B34" s="23">
        <v>1203100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4">
        <v>1462420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>
      <c r="A35" s="6" t="s">
        <v>24</v>
      </c>
      <c r="B35" s="23">
        <v>1199000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4">
        <v>1435113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>
      <c r="A36" s="6" t="s">
        <v>25</v>
      </c>
      <c r="B36" s="23">
        <v>1193000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4">
        <v>1246381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>
      <c r="A37" s="6" t="s">
        <v>26</v>
      </c>
      <c r="B37" s="23">
        <v>1152300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4">
        <v>1562769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>
      <c r="A38" s="6" t="s">
        <v>27</v>
      </c>
      <c r="B38" s="23">
        <v>1143000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4">
        <v>1424908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>
      <c r="A39" s="6" t="s">
        <v>28</v>
      </c>
      <c r="B39" s="23">
        <v>1100000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4">
        <v>1267564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>
      <c r="A40" s="6" t="s">
        <v>29</v>
      </c>
      <c r="B40" s="23">
        <v>1081000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4">
        <v>1337131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>
      <c r="A41" s="6" t="s">
        <v>30</v>
      </c>
      <c r="B41" s="23">
        <v>1065000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4">
        <v>1243008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>
      <c r="A42" s="6" t="s">
        <v>31</v>
      </c>
      <c r="B42" s="23">
        <v>1046000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4">
        <v>1195298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>
      <c r="A43" s="6" t="s">
        <v>32</v>
      </c>
      <c r="B43" s="23">
        <v>1035000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4">
        <v>1216719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>
      <c r="A44" s="6" t="s">
        <v>33</v>
      </c>
      <c r="B44" s="23">
        <v>1026300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4">
        <v>1729359</v>
      </c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>
      <c r="A45" s="6" t="s">
        <v>34</v>
      </c>
      <c r="B45" s="23">
        <v>999000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4">
        <v>1491202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>
      <c r="A46" s="6" t="s">
        <v>35</v>
      </c>
      <c r="B46" s="23">
        <v>990000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4">
        <v>1183705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>
      <c r="A47" s="6" t="s">
        <v>36</v>
      </c>
      <c r="B47" s="23">
        <v>974000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4">
        <v>1390933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>
      <c r="A48" s="6" t="s">
        <v>37</v>
      </c>
      <c r="B48" s="23">
        <v>954000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4">
        <v>1273312</v>
      </c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>
      <c r="A49" s="6" t="s">
        <v>38</v>
      </c>
      <c r="B49" s="23">
        <v>905000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4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>
      <c r="A50" s="6" t="s">
        <v>39</v>
      </c>
      <c r="B50" s="23">
        <v>885000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4">
        <v>1687406</v>
      </c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>
      <c r="A51" s="6" t="s">
        <v>40</v>
      </c>
      <c r="B51" s="23">
        <v>880250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4">
        <v>2030519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>
      <c r="A52" s="6" t="s">
        <v>41</v>
      </c>
      <c r="B52" s="23">
        <v>868000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4">
        <v>1189376</v>
      </c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>
      <c r="A53" s="6" t="s">
        <v>42</v>
      </c>
      <c r="B53" s="23">
        <v>866350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4">
        <v>1021717</v>
      </c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>
      <c r="A54" s="6" t="s">
        <v>43</v>
      </c>
      <c r="B54" s="23">
        <v>855000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4">
        <v>1101981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>
      <c r="A55" s="6" t="s">
        <v>44</v>
      </c>
      <c r="B55" s="23">
        <v>844000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4">
        <v>1126741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>
      <c r="A56" s="6" t="s">
        <v>45</v>
      </c>
      <c r="B56" s="23">
        <v>842000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4">
        <v>1137815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>
      <c r="A57" s="6" t="s">
        <v>46</v>
      </c>
      <c r="B57" s="23">
        <v>799230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4">
        <v>983893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>
      <c r="A58" s="6" t="s">
        <v>47</v>
      </c>
      <c r="B58" s="23">
        <v>797000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4">
        <v>968549</v>
      </c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>
      <c r="A59" s="6" t="s">
        <v>48</v>
      </c>
      <c r="B59" s="23">
        <v>776000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4">
        <v>943857</v>
      </c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>
      <c r="A60" s="6" t="s">
        <v>49</v>
      </c>
      <c r="B60" s="23">
        <v>768000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4">
        <v>1025682</v>
      </c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>
      <c r="A61" s="6" t="s">
        <v>50</v>
      </c>
      <c r="B61" s="23">
        <v>751440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4">
        <v>919150</v>
      </c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>
      <c r="A62" s="6" t="s">
        <v>51</v>
      </c>
      <c r="B62" s="23">
        <v>748350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4">
        <v>979933</v>
      </c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>
      <c r="A63" s="6" t="s">
        <v>52</v>
      </c>
      <c r="B63" s="23">
        <v>714080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4">
        <v>873725</v>
      </c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>
      <c r="A64" s="6" t="s">
        <v>53</v>
      </c>
      <c r="B64" s="23">
        <v>703150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4">
        <v>1001365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  <row r="65" spans="1:37">
      <c r="A65" s="6" t="s">
        <v>54</v>
      </c>
      <c r="B65" s="23">
        <v>700110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4">
        <v>1122555</v>
      </c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>
      <c r="A66" s="6" t="s">
        <v>55</v>
      </c>
      <c r="B66" s="23">
        <v>669090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4">
        <v>909559</v>
      </c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</row>
    <row r="67" spans="1:37">
      <c r="A67" s="6" t="s">
        <v>56</v>
      </c>
      <c r="B67" s="23">
        <v>658220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4">
        <v>881988</v>
      </c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>
      <c r="A68" s="6" t="s">
        <v>57</v>
      </c>
      <c r="B68" s="23">
        <v>641580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4">
        <v>889810</v>
      </c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</row>
    <row r="69" spans="1:37">
      <c r="A69" s="6" t="s">
        <v>58</v>
      </c>
      <c r="B69" s="23">
        <v>622700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4">
        <v>692519</v>
      </c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37">
      <c r="A70" s="6" t="s">
        <v>59</v>
      </c>
      <c r="B70" s="23">
        <v>621430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4">
        <v>737411</v>
      </c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</row>
    <row r="71" spans="1:37">
      <c r="A71" s="6" t="s">
        <v>60</v>
      </c>
      <c r="B71" s="23">
        <v>612160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4">
        <v>651826</v>
      </c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</row>
    <row r="72" spans="1:37">
      <c r="A72" s="6" t="s">
        <v>61</v>
      </c>
      <c r="B72" s="23">
        <v>587180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4">
        <v>658986</v>
      </c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</row>
    <row r="73" spans="1:37">
      <c r="A73" s="6" t="s">
        <v>62</v>
      </c>
      <c r="B73" s="23">
        <v>579220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4">
        <v>759594</v>
      </c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>
      <c r="A74" s="6" t="s">
        <v>63</v>
      </c>
      <c r="B74" s="23">
        <v>556960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4">
        <v>600411</v>
      </c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</row>
    <row r="75" spans="1:37">
      <c r="A75" s="6" t="s">
        <v>64</v>
      </c>
      <c r="B75" s="23">
        <v>550830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4">
        <v>962982</v>
      </c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>
      <c r="A76" s="6" t="s">
        <v>65</v>
      </c>
      <c r="B76" s="23">
        <v>549510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4">
        <v>646801</v>
      </c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</row>
    <row r="77" spans="1:37">
      <c r="A77" s="6" t="s">
        <v>66</v>
      </c>
      <c r="B77" s="23">
        <v>539390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4">
        <v>619664</v>
      </c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37">
      <c r="A78" s="6" t="s">
        <v>67</v>
      </c>
      <c r="B78" s="23">
        <v>530260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4">
        <v>714223</v>
      </c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</row>
    <row r="79" spans="1:37">
      <c r="A79" s="6" t="s">
        <v>68</v>
      </c>
      <c r="B79" s="23">
        <v>529690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4">
        <v>647804</v>
      </c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>
      <c r="A80" s="6" t="s">
        <v>69</v>
      </c>
      <c r="B80" s="23">
        <v>517710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4">
        <v>606282</v>
      </c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</row>
    <row r="81" spans="1:37">
      <c r="A81" s="6" t="s">
        <v>70</v>
      </c>
      <c r="B81" s="23">
        <v>514460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4">
        <v>673952</v>
      </c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>
      <c r="A82" s="6" t="s">
        <v>71</v>
      </c>
      <c r="B82" s="23">
        <v>506480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4">
        <v>610189</v>
      </c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</row>
    <row r="83" spans="1:37">
      <c r="A83" s="6" t="s">
        <v>72</v>
      </c>
      <c r="B83" s="23">
        <v>505960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4">
        <v>654392</v>
      </c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>
      <c r="A84" s="6" t="s">
        <v>73</v>
      </c>
      <c r="B84" s="23">
        <v>505540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4">
        <v>561841</v>
      </c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</row>
    <row r="85" spans="1:37">
      <c r="A85" s="6" t="s">
        <v>74</v>
      </c>
      <c r="B85" s="23">
        <v>497780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4">
        <v>563417</v>
      </c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>
      <c r="A86" s="6" t="s">
        <v>75</v>
      </c>
      <c r="B86" s="23">
        <v>493400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4">
        <v>581409</v>
      </c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</row>
    <row r="87" spans="1:37">
      <c r="A87" s="6" t="s">
        <v>76</v>
      </c>
      <c r="B87" s="23">
        <v>490520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4">
        <v>551360</v>
      </c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>
      <c r="A88" s="6" t="s">
        <v>77</v>
      </c>
      <c r="B88" s="23">
        <v>484870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4">
        <v>552970</v>
      </c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</row>
    <row r="89" spans="1:37">
      <c r="A89" s="6" t="s">
        <v>78</v>
      </c>
      <c r="B89" s="23">
        <v>460280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4">
        <v>549391</v>
      </c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>
      <c r="A90" s="6" t="s">
        <v>79</v>
      </c>
      <c r="B90" s="23">
        <v>455750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4">
        <v>703345</v>
      </c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</row>
    <row r="91" spans="1:37">
      <c r="A91" s="6" t="s">
        <v>80</v>
      </c>
      <c r="B91" s="23">
        <v>447770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4">
        <v>502697</v>
      </c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37">
      <c r="A92" s="6" t="s">
        <v>81</v>
      </c>
      <c r="B92" s="23">
        <v>433350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4">
        <v>498984</v>
      </c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</row>
    <row r="93" spans="1:37">
      <c r="A93" s="6" t="s">
        <v>82</v>
      </c>
      <c r="B93" s="23">
        <v>432870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4">
        <v>603797</v>
      </c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37">
      <c r="A94" s="6" t="s">
        <v>83</v>
      </c>
      <c r="B94" s="23">
        <v>431160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4">
        <v>515215</v>
      </c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</row>
    <row r="95" spans="1:37">
      <c r="A95" s="6" t="s">
        <v>84</v>
      </c>
      <c r="B95" s="23">
        <v>430730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4">
        <v>550564</v>
      </c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37">
      <c r="A96" s="6" t="s">
        <v>85</v>
      </c>
      <c r="B96" s="23">
        <v>430260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4">
        <v>541617</v>
      </c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</row>
    <row r="97" spans="1:37">
      <c r="A97" s="6" t="s">
        <v>86</v>
      </c>
      <c r="B97" s="23">
        <v>413620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4">
        <v>478199</v>
      </c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>
      <c r="A98" s="6" t="s">
        <v>87</v>
      </c>
      <c r="B98" s="23">
        <v>409400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4">
        <v>471006</v>
      </c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</row>
    <row r="99" spans="1:37">
      <c r="A99" s="6" t="s">
        <v>88</v>
      </c>
      <c r="B99" s="23">
        <v>404780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4">
        <v>564148</v>
      </c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>
      <c r="A100" s="6" t="s">
        <v>89</v>
      </c>
      <c r="B100" s="23">
        <v>400520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4">
        <v>427146</v>
      </c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</row>
    <row r="101" spans="1:37">
      <c r="A101" s="6" t="s">
        <v>90</v>
      </c>
      <c r="B101" s="23">
        <v>394940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4">
        <v>470839</v>
      </c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>
      <c r="A102" s="6" t="s">
        <v>91</v>
      </c>
      <c r="B102" s="23">
        <v>389910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4">
        <v>521776</v>
      </c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</row>
    <row r="103" spans="1:37">
      <c r="A103" s="6" t="s">
        <v>92</v>
      </c>
      <c r="B103" s="23">
        <v>389440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4">
        <v>475150</v>
      </c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>
      <c r="A104" s="6" t="s">
        <v>93</v>
      </c>
      <c r="B104" s="23">
        <v>386750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4">
        <v>481966</v>
      </c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</row>
    <row r="105" spans="1:37">
      <c r="A105" s="6" t="s">
        <v>94</v>
      </c>
      <c r="B105" s="23">
        <v>380090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4">
        <v>1110005</v>
      </c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>
      <c r="A106" s="6" t="s">
        <v>95</v>
      </c>
      <c r="B106" s="23">
        <v>368620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4">
        <v>460468</v>
      </c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</row>
    <row r="107" spans="1:37">
      <c r="A107" s="6" t="s">
        <v>96</v>
      </c>
      <c r="B107" s="23">
        <v>364520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4">
        <v>435128</v>
      </c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>
      <c r="A108" s="6" t="s">
        <v>97</v>
      </c>
      <c r="B108" s="23">
        <v>354150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4">
        <v>442277</v>
      </c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</row>
    <row r="109" spans="1:37">
      <c r="A109" s="6" t="s">
        <v>98</v>
      </c>
      <c r="B109" s="23">
        <v>350130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4">
        <v>410210</v>
      </c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>
      <c r="A110" s="6" t="s">
        <v>99</v>
      </c>
      <c r="B110" s="23">
        <v>347550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4">
        <v>379867</v>
      </c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</row>
    <row r="111" spans="1:37">
      <c r="A111" s="6" t="s">
        <v>100</v>
      </c>
      <c r="B111" s="23">
        <v>342970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4">
        <v>478124</v>
      </c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>
      <c r="A112" s="6" t="s">
        <v>101</v>
      </c>
      <c r="B112" s="23">
        <v>341760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4">
        <v>376093</v>
      </c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</row>
    <row r="113" spans="1:37">
      <c r="A113" s="6" t="s">
        <v>102</v>
      </c>
      <c r="B113" s="23">
        <v>335290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4">
        <v>452851</v>
      </c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>
      <c r="A114" s="6" t="s">
        <v>103</v>
      </c>
      <c r="B114" s="23">
        <v>331670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4">
        <v>494792</v>
      </c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</row>
    <row r="115" spans="1:37">
      <c r="A115" s="6" t="s">
        <v>104</v>
      </c>
      <c r="B115" s="23">
        <v>330120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4">
        <v>1854783</v>
      </c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>
      <c r="A116" s="6" t="s">
        <v>105</v>
      </c>
      <c r="B116" s="23">
        <v>323880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4">
        <v>445196</v>
      </c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</row>
    <row r="117" spans="1:37">
      <c r="A117" s="6" t="s">
        <v>106</v>
      </c>
      <c r="B117" s="23">
        <v>323320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4">
        <v>454937</v>
      </c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>
      <c r="A118" s="6" t="s">
        <v>107</v>
      </c>
      <c r="B118" s="23">
        <v>321880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4">
        <v>346103</v>
      </c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</row>
    <row r="119" spans="1:37">
      <c r="A119" s="6" t="s">
        <v>108</v>
      </c>
      <c r="B119" s="23">
        <v>316770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4">
        <v>409644</v>
      </c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>
      <c r="A120" s="6" t="s">
        <v>109</v>
      </c>
      <c r="B120" s="23">
        <v>315690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4">
        <v>365073</v>
      </c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</row>
    <row r="121" spans="1:37">
      <c r="A121" s="6" t="s">
        <v>110</v>
      </c>
      <c r="B121" s="23">
        <v>308920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4">
        <v>370296</v>
      </c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>
      <c r="A122" s="6" t="s">
        <v>111</v>
      </c>
      <c r="B122" s="23">
        <v>307790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4">
        <v>355823</v>
      </c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</row>
    <row r="123" spans="1:37">
      <c r="A123" s="6" t="s">
        <v>112</v>
      </c>
      <c r="B123" s="23">
        <v>306740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4">
        <v>383318</v>
      </c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>
      <c r="A124" s="6" t="s">
        <v>113</v>
      </c>
      <c r="B124" s="23">
        <v>305520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4">
        <v>393724</v>
      </c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</row>
    <row r="125" spans="1:37">
      <c r="A125" s="6" t="s">
        <v>114</v>
      </c>
      <c r="B125" s="23">
        <v>303520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4">
        <v>459985</v>
      </c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>
      <c r="A126" s="6" t="s">
        <v>115</v>
      </c>
      <c r="B126" s="23">
        <v>299980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4">
        <v>382754</v>
      </c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</row>
    <row r="127" spans="1:37">
      <c r="A127" s="6" t="s">
        <v>116</v>
      </c>
      <c r="B127" s="23">
        <v>296330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4">
        <v>442936</v>
      </c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>
      <c r="A128" s="6" t="s">
        <v>117</v>
      </c>
      <c r="B128" s="23">
        <v>294580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4">
        <v>373133</v>
      </c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</row>
    <row r="129" spans="1:37">
      <c r="A129" s="6" t="s">
        <v>118</v>
      </c>
      <c r="B129" s="23">
        <v>289450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4">
        <v>321036</v>
      </c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>
      <c r="A130" s="6" t="s">
        <v>119</v>
      </c>
      <c r="B130" s="23">
        <v>288720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4">
        <v>310467</v>
      </c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</row>
    <row r="131" spans="1:37">
      <c r="A131" s="6" t="s">
        <v>120</v>
      </c>
      <c r="B131" s="23">
        <v>285860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4">
        <v>325709</v>
      </c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spans="1:37">
      <c r="A132" s="6" t="s">
        <v>121</v>
      </c>
      <c r="B132" s="23">
        <v>285600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4">
        <v>347016</v>
      </c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</row>
    <row r="133" spans="1:37">
      <c r="A133" s="6" t="s">
        <v>122</v>
      </c>
      <c r="B133" s="23">
        <v>284600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4">
        <v>509709</v>
      </c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>
      <c r="A134" s="6" t="s">
        <v>123</v>
      </c>
      <c r="B134" s="23">
        <v>281490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4">
        <v>349062</v>
      </c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</row>
    <row r="135" spans="1:37">
      <c r="A135" s="6" t="s">
        <v>124</v>
      </c>
      <c r="B135" s="23">
        <v>280130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4">
        <v>360009</v>
      </c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>
      <c r="A136" s="6" t="s">
        <v>125</v>
      </c>
      <c r="B136" s="23">
        <v>274350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4">
        <v>322428</v>
      </c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</row>
    <row r="137" spans="1:37">
      <c r="A137" s="6" t="s">
        <v>126</v>
      </c>
      <c r="B137" s="23">
        <v>272860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4">
        <v>293719</v>
      </c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>
      <c r="A138" s="6" t="s">
        <v>127</v>
      </c>
      <c r="B138" s="23">
        <v>267660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4">
        <v>354325</v>
      </c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</row>
    <row r="139" spans="1:37">
      <c r="A139" s="6" t="s">
        <v>128</v>
      </c>
      <c r="B139" s="23">
        <v>267350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4">
        <v>306089</v>
      </c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>
      <c r="A140" s="6" t="s">
        <v>129</v>
      </c>
      <c r="B140" s="23">
        <v>266200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4">
        <v>341383</v>
      </c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</row>
    <row r="141" spans="1:37">
      <c r="A141" s="6" t="s">
        <v>130</v>
      </c>
      <c r="B141" s="23">
        <v>263190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4">
        <v>306893</v>
      </c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>
      <c r="A142" s="6" t="s">
        <v>131</v>
      </c>
      <c r="B142" s="23">
        <v>262510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4">
        <v>344078</v>
      </c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</row>
    <row r="143" spans="1:37">
      <c r="A143" s="6" t="s">
        <v>132</v>
      </c>
      <c r="B143" s="23">
        <v>259330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4">
        <v>307191</v>
      </c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>
      <c r="A144" s="6" t="s">
        <v>133</v>
      </c>
      <c r="B144" s="23">
        <v>253890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4">
        <v>326360</v>
      </c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</row>
    <row r="145" spans="1:37">
      <c r="A145" s="6" t="s">
        <v>134</v>
      </c>
      <c r="B145" s="23">
        <v>252110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4">
        <v>320250</v>
      </c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>
      <c r="A146" s="6" t="s">
        <v>135</v>
      </c>
      <c r="B146" s="23">
        <v>250230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4">
        <v>414288</v>
      </c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37">
      <c r="A147" s="6" t="s">
        <v>136</v>
      </c>
      <c r="B147" s="23">
        <v>248930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4">
        <v>305821</v>
      </c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>
      <c r="A148" s="6" t="s">
        <v>137</v>
      </c>
      <c r="B148" s="23">
        <v>243420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4">
        <v>410760</v>
      </c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</row>
    <row r="149" spans="1:37">
      <c r="A149" s="6" t="s">
        <v>138</v>
      </c>
      <c r="B149" s="23">
        <v>243140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4">
        <v>341895</v>
      </c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>
      <c r="A150" s="6" t="s">
        <v>139</v>
      </c>
      <c r="B150" s="23">
        <v>243000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4">
        <v>290540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</row>
    <row r="151" spans="1:37">
      <c r="A151" s="6" t="s">
        <v>140</v>
      </c>
      <c r="B151" s="23">
        <v>239210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4">
        <v>304584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>
      <c r="A152" s="6" t="s">
        <v>141</v>
      </c>
      <c r="B152" s="23">
        <v>237690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4">
        <v>252261</v>
      </c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</row>
    <row r="153" spans="1:37">
      <c r="A153" s="6" t="s">
        <v>142</v>
      </c>
      <c r="B153" s="23">
        <v>235800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4">
        <v>285349</v>
      </c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>
      <c r="A154" s="6" t="s">
        <v>143</v>
      </c>
      <c r="B154" s="23">
        <v>234420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4">
        <v>273892</v>
      </c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</row>
    <row r="155" spans="1:37">
      <c r="A155" s="6" t="s">
        <v>144</v>
      </c>
      <c r="B155" s="23">
        <v>232410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4">
        <v>282753</v>
      </c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>
      <c r="A156" s="6" t="s">
        <v>145</v>
      </c>
      <c r="B156" s="23">
        <v>232070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4">
        <v>296889</v>
      </c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</row>
    <row r="157" spans="1:37">
      <c r="A157" s="6" t="s">
        <v>146</v>
      </c>
      <c r="B157" s="23">
        <v>231670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4">
        <v>289438</v>
      </c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>
      <c r="A158" s="6" t="s">
        <v>147</v>
      </c>
      <c r="B158" s="23">
        <v>229310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4">
        <v>283004</v>
      </c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</row>
    <row r="159" spans="1:37">
      <c r="A159" s="6" t="s">
        <v>148</v>
      </c>
      <c r="B159" s="23">
        <v>226470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4">
        <v>269575</v>
      </c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>
      <c r="A160" s="6" t="s">
        <v>149</v>
      </c>
      <c r="B160" s="23">
        <v>225070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4">
        <v>292339</v>
      </c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</row>
    <row r="161" spans="1:37">
      <c r="A161" s="6" t="s">
        <v>150</v>
      </c>
      <c r="B161" s="23">
        <v>224420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4">
        <v>324237</v>
      </c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>
      <c r="A162" s="6" t="s">
        <v>151</v>
      </c>
      <c r="B162" s="23">
        <v>222860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4">
        <v>250041</v>
      </c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</row>
    <row r="163" spans="1:37">
      <c r="A163" s="6" t="s">
        <v>152</v>
      </c>
      <c r="B163" s="23">
        <v>221240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4">
        <v>303425</v>
      </c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>
      <c r="A164" s="6" t="s">
        <v>153</v>
      </c>
      <c r="B164" s="23">
        <v>220770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4">
        <v>310562</v>
      </c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</row>
    <row r="165" spans="1:37">
      <c r="A165" s="6" t="s">
        <v>154</v>
      </c>
      <c r="B165" s="23">
        <v>219580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4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>
      <c r="A166" s="6" t="s">
        <v>155</v>
      </c>
      <c r="B166" s="23">
        <v>218490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4">
        <v>286921</v>
      </c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</row>
    <row r="167" spans="1:37">
      <c r="A167" s="6" t="s">
        <v>156</v>
      </c>
      <c r="B167" s="23">
        <v>218300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4">
        <v>299660</v>
      </c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>
      <c r="A168" s="6" t="s">
        <v>157</v>
      </c>
      <c r="B168" s="23">
        <v>217260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4">
        <v>285813</v>
      </c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</row>
    <row r="169" spans="1:37">
      <c r="A169" s="6" t="s">
        <v>158</v>
      </c>
      <c r="B169" s="23">
        <v>215800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4">
        <v>250693</v>
      </c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>
      <c r="A170" s="6" t="s">
        <v>159</v>
      </c>
      <c r="B170" s="23">
        <v>215310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4">
        <v>290724</v>
      </c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</row>
    <row r="171" spans="1:37">
      <c r="A171" s="6" t="s">
        <v>160</v>
      </c>
      <c r="B171" s="23">
        <v>212660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4">
        <v>279060</v>
      </c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>
      <c r="A172" s="6" t="s">
        <v>161</v>
      </c>
      <c r="B172" s="23">
        <v>211980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4">
        <v>262801</v>
      </c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</row>
    <row r="173" spans="1:37">
      <c r="A173" s="6" t="s">
        <v>162</v>
      </c>
      <c r="B173" s="23">
        <v>210450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4">
        <v>256790</v>
      </c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>
      <c r="A174" s="6" t="s">
        <v>163</v>
      </c>
      <c r="B174" s="23">
        <v>208180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4">
        <v>224329</v>
      </c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</row>
    <row r="175" spans="1:37">
      <c r="A175" s="6" t="s">
        <v>164</v>
      </c>
      <c r="B175" s="23">
        <v>208160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4">
        <v>259160</v>
      </c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>
      <c r="A176" s="6" t="s">
        <v>165</v>
      </c>
      <c r="B176" s="23">
        <v>207420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4">
        <v>232456</v>
      </c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</row>
    <row r="177" spans="1:37">
      <c r="A177" s="6" t="s">
        <v>166</v>
      </c>
      <c r="B177" s="23">
        <v>205240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4">
        <v>252606</v>
      </c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>
      <c r="A178" s="6" t="s">
        <v>167</v>
      </c>
      <c r="B178" s="23">
        <v>205050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4">
        <v>245817</v>
      </c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</row>
    <row r="179" spans="1:37">
      <c r="A179" s="6" t="s">
        <v>168</v>
      </c>
      <c r="B179" s="23">
        <v>203380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4">
        <v>261099</v>
      </c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spans="1:37">
      <c r="A180" s="6" t="s">
        <v>169</v>
      </c>
      <c r="B180" s="23">
        <v>202100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4">
        <v>222175</v>
      </c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</row>
    <row r="181" spans="1:37">
      <c r="A181" s="6" t="s">
        <v>170</v>
      </c>
      <c r="B181" s="23">
        <v>198620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4">
        <v>262309</v>
      </c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spans="1:37">
      <c r="A182" s="6" t="s">
        <v>171</v>
      </c>
      <c r="B182" s="23">
        <v>197380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4">
        <v>217307</v>
      </c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</row>
    <row r="183" spans="1:37">
      <c r="A183" s="6" t="s">
        <v>172</v>
      </c>
      <c r="B183" s="23">
        <v>197370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4">
        <v>293566</v>
      </c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>
      <c r="A184" s="6" t="s">
        <v>173</v>
      </c>
      <c r="B184" s="23">
        <v>197210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4">
        <v>310817</v>
      </c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</row>
    <row r="185" spans="1:37">
      <c r="A185" s="6" t="s">
        <v>174</v>
      </c>
      <c r="B185" s="23">
        <v>196960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4">
        <v>292132</v>
      </c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>
      <c r="A186" s="6" t="s">
        <v>175</v>
      </c>
      <c r="B186" s="23">
        <v>196790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4">
        <v>225132</v>
      </c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</row>
    <row r="187" spans="1:37">
      <c r="A187" s="6" t="s">
        <v>176</v>
      </c>
      <c r="B187" s="23">
        <v>195800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4">
        <v>239374</v>
      </c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spans="1:37">
      <c r="A188" s="6" t="s">
        <v>177</v>
      </c>
      <c r="B188" s="23">
        <v>193720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4">
        <v>210891</v>
      </c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</row>
    <row r="189" spans="1:37">
      <c r="A189" s="6" t="s">
        <v>178</v>
      </c>
      <c r="B189" s="23">
        <v>190870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4">
        <v>240565</v>
      </c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spans="1:37">
      <c r="A190" s="6" t="s">
        <v>179</v>
      </c>
      <c r="B190" s="23">
        <v>190000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4">
        <v>399688</v>
      </c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</row>
    <row r="191" spans="1:37">
      <c r="A191" s="6" t="s">
        <v>180</v>
      </c>
      <c r="B191" s="23">
        <v>188730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4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>
      <c r="A192" s="6" t="s">
        <v>181</v>
      </c>
      <c r="B192" s="23">
        <v>188050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4">
        <v>213101</v>
      </c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</row>
    <row r="193" spans="1:37">
      <c r="A193" s="6" t="s">
        <v>182</v>
      </c>
      <c r="B193" s="23">
        <v>187640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4">
        <v>229956</v>
      </c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>
      <c r="A194" s="6" t="s">
        <v>183</v>
      </c>
      <c r="B194" s="23">
        <v>187560</v>
      </c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4">
        <v>204016</v>
      </c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</row>
    <row r="195" spans="1:37">
      <c r="A195" s="6" t="s">
        <v>184</v>
      </c>
      <c r="B195" s="23">
        <v>187030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4">
        <v>221875</v>
      </c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>
      <c r="A196" s="6" t="s">
        <v>185</v>
      </c>
      <c r="B196" s="23">
        <v>185920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4">
        <v>244563</v>
      </c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</row>
    <row r="197" spans="1:37">
      <c r="A197" s="6" t="s">
        <v>186</v>
      </c>
      <c r="B197" s="23">
        <v>184540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4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>
      <c r="A198" s="6" t="s">
        <v>187</v>
      </c>
      <c r="B198" s="23">
        <v>184100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4">
        <v>228985</v>
      </c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</row>
    <row r="199" spans="1:37">
      <c r="A199" s="6" t="s">
        <v>188</v>
      </c>
      <c r="B199" s="23">
        <v>183270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4">
        <v>235422</v>
      </c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>
      <c r="A200" s="6" t="s">
        <v>189</v>
      </c>
      <c r="B200" s="23">
        <v>182480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4">
        <v>221334</v>
      </c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</row>
    <row r="201" spans="1:37">
      <c r="A201" s="6" t="s">
        <v>190</v>
      </c>
      <c r="B201" s="23">
        <v>179350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4">
        <v>170008</v>
      </c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>
      <c r="A202" s="6" t="s">
        <v>191</v>
      </c>
      <c r="B202" s="23">
        <v>179190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4">
        <v>212955</v>
      </c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</row>
    <row r="203" spans="1:37">
      <c r="A203" s="6" t="s">
        <v>192</v>
      </c>
      <c r="B203" s="23">
        <v>178060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4">
        <v>246008</v>
      </c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>
      <c r="A204" s="6" t="s">
        <v>193</v>
      </c>
      <c r="B204" s="23">
        <v>176420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4">
        <v>235310</v>
      </c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</row>
    <row r="205" spans="1:37">
      <c r="A205" s="6" t="s">
        <v>194</v>
      </c>
      <c r="B205" s="23">
        <v>176360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4">
        <v>224210</v>
      </c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>
      <c r="A206" s="6" t="s">
        <v>195</v>
      </c>
      <c r="B206" s="23">
        <v>175050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4">
        <v>199758</v>
      </c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</row>
    <row r="207" spans="1:37">
      <c r="A207" s="6" t="s">
        <v>196</v>
      </c>
      <c r="B207" s="23">
        <v>174260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4">
        <v>213593</v>
      </c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>
      <c r="A208" s="6" t="s">
        <v>197</v>
      </c>
      <c r="B208" s="23">
        <v>172240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4">
        <v>200681</v>
      </c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</row>
    <row r="209" spans="1:37">
      <c r="A209" s="6" t="s">
        <v>198</v>
      </c>
      <c r="B209" s="23">
        <v>170670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4">
        <v>200762</v>
      </c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>
      <c r="A210" s="6" t="s">
        <v>199</v>
      </c>
      <c r="B210" s="23">
        <v>170320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4">
        <v>305609</v>
      </c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</row>
    <row r="211" spans="1:37">
      <c r="A211" s="6" t="s">
        <v>200</v>
      </c>
      <c r="B211" s="23">
        <v>169530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4">
        <v>197662</v>
      </c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>
      <c r="A212" s="6" t="s">
        <v>201</v>
      </c>
      <c r="B212" s="23">
        <v>169330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4">
        <v>191056</v>
      </c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</row>
    <row r="213" spans="1:37">
      <c r="A213" s="6" t="s">
        <v>202</v>
      </c>
      <c r="B213" s="23">
        <v>168480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4">
        <v>159909</v>
      </c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>
      <c r="A214" s="6" t="s">
        <v>203</v>
      </c>
      <c r="B214" s="23">
        <v>168320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4">
        <v>186241</v>
      </c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</row>
    <row r="215" spans="1:37">
      <c r="A215" s="6" t="s">
        <v>204</v>
      </c>
      <c r="B215" s="23">
        <v>165130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4">
        <v>197135</v>
      </c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>
      <c r="A216" s="6" t="s">
        <v>205</v>
      </c>
      <c r="B216" s="23">
        <v>164240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4">
        <v>206159</v>
      </c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</row>
    <row r="217" spans="1:37">
      <c r="A217" s="6" t="s">
        <v>206</v>
      </c>
      <c r="B217" s="23">
        <v>162460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4">
        <v>184771</v>
      </c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>
      <c r="A218" s="6" t="s">
        <v>207</v>
      </c>
      <c r="B218" s="23">
        <v>160770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4">
        <v>167098</v>
      </c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</row>
    <row r="219" spans="1:37">
      <c r="A219" s="6" t="s">
        <v>208</v>
      </c>
      <c r="B219" s="23">
        <v>160740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4">
        <v>183282</v>
      </c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>
      <c r="A220" s="6" t="s">
        <v>209</v>
      </c>
      <c r="B220" s="23">
        <v>160660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4">
        <v>150776</v>
      </c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</row>
    <row r="221" spans="1:37">
      <c r="A221" s="6" t="s">
        <v>210</v>
      </c>
      <c r="B221" s="23">
        <v>160060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4">
        <v>168128</v>
      </c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>
      <c r="A222" s="6" t="s">
        <v>211</v>
      </c>
      <c r="B222" s="23">
        <v>158900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4">
        <v>232060</v>
      </c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</row>
    <row r="223" spans="1:37">
      <c r="A223" s="6" t="s">
        <v>212</v>
      </c>
      <c r="B223" s="23">
        <v>158630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4">
        <v>173361</v>
      </c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>
      <c r="A224" s="6" t="s">
        <v>213</v>
      </c>
      <c r="B224" s="23">
        <v>158030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4">
        <v>184855</v>
      </c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</row>
    <row r="225" spans="1:37">
      <c r="A225" s="6" t="s">
        <v>214</v>
      </c>
      <c r="B225" s="23">
        <v>157840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4">
        <v>201026</v>
      </c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>
      <c r="A226" s="6" t="s">
        <v>215</v>
      </c>
      <c r="B226" s="23">
        <v>157120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4">
        <v>211787</v>
      </c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</row>
    <row r="227" spans="1:37">
      <c r="A227" s="6" t="s">
        <v>216</v>
      </c>
      <c r="B227" s="23">
        <v>157080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4">
        <v>165463</v>
      </c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1:37">
      <c r="A228" s="6" t="s">
        <v>217</v>
      </c>
      <c r="B228" s="23">
        <v>156430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4">
        <v>177557</v>
      </c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</row>
    <row r="229" spans="1:37">
      <c r="A229" s="6" t="s">
        <v>218</v>
      </c>
      <c r="B229" s="23">
        <v>154980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4">
        <v>172813</v>
      </c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spans="1:37">
      <c r="A230" s="6" t="s">
        <v>219</v>
      </c>
      <c r="B230" s="23">
        <v>153830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4">
        <v>206419</v>
      </c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</row>
    <row r="231" spans="1:37">
      <c r="A231" s="6" t="s">
        <v>220</v>
      </c>
      <c r="B231" s="23">
        <v>153760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4">
        <v>164649</v>
      </c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spans="1:37">
      <c r="A232" s="6" t="s">
        <v>221</v>
      </c>
      <c r="B232" s="23">
        <v>153750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4">
        <v>197332</v>
      </c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</row>
    <row r="233" spans="1:37">
      <c r="A233" s="6" t="s">
        <v>222</v>
      </c>
      <c r="B233" s="23">
        <v>153550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4">
        <v>190008</v>
      </c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spans="1:37">
      <c r="A234" s="6" t="s">
        <v>223</v>
      </c>
      <c r="B234" s="23">
        <v>152650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4">
        <v>175640</v>
      </c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</row>
    <row r="235" spans="1:37">
      <c r="A235" s="6" t="s">
        <v>224</v>
      </c>
      <c r="B235" s="23">
        <v>152080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4">
        <v>193801</v>
      </c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spans="1:37">
      <c r="A236" s="6" t="s">
        <v>225</v>
      </c>
      <c r="B236" s="23">
        <v>151910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4">
        <v>188230</v>
      </c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</row>
    <row r="237" spans="1:37">
      <c r="A237" s="6" t="s">
        <v>226</v>
      </c>
      <c r="B237" s="23">
        <v>151690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4">
        <v>248705</v>
      </c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1:37">
      <c r="A238" s="6" t="s">
        <v>227</v>
      </c>
      <c r="B238" s="23">
        <v>150960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4">
        <v>200506</v>
      </c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</row>
    <row r="239" spans="1:37">
      <c r="A239" s="6" t="s">
        <v>228</v>
      </c>
      <c r="B239" s="23">
        <v>150310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4">
        <v>217895</v>
      </c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</row>
    <row r="240" spans="1:37">
      <c r="A240" s="6" t="s">
        <v>229</v>
      </c>
      <c r="B240" s="23">
        <v>149770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4">
        <v>169127</v>
      </c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</row>
    <row r="241" spans="1:37">
      <c r="A241" s="6" t="s">
        <v>230</v>
      </c>
      <c r="B241" s="23">
        <v>149670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4">
        <v>168443</v>
      </c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spans="1:37">
      <c r="A242" s="6" t="s">
        <v>231</v>
      </c>
      <c r="B242" s="23">
        <v>148190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4">
        <v>181182</v>
      </c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</row>
    <row r="243" spans="1:37">
      <c r="A243" s="6" t="s">
        <v>232</v>
      </c>
      <c r="B243" s="23">
        <v>148030</v>
      </c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4">
        <v>159221</v>
      </c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spans="1:37">
      <c r="A244" s="6" t="s">
        <v>233</v>
      </c>
      <c r="B244" s="23">
        <v>147870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4">
        <v>158404</v>
      </c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</row>
    <row r="245" spans="1:37">
      <c r="A245" s="6" t="s">
        <v>234</v>
      </c>
      <c r="B245" s="23">
        <v>146890</v>
      </c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4">
        <v>179972</v>
      </c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1:37">
      <c r="A246" s="6" t="s">
        <v>235</v>
      </c>
      <c r="B246" s="23">
        <v>144980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4">
        <v>171817</v>
      </c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</row>
    <row r="247" spans="1:37">
      <c r="A247" s="6" t="s">
        <v>236</v>
      </c>
      <c r="B247" s="23">
        <v>144660</v>
      </c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4">
        <v>178681</v>
      </c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</row>
    <row r="248" spans="1:37">
      <c r="A248" s="6" t="s">
        <v>237</v>
      </c>
      <c r="B248" s="23">
        <v>143730</v>
      </c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4">
        <v>163122</v>
      </c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</row>
    <row r="249" spans="1:37">
      <c r="A249" s="6" t="s">
        <v>238</v>
      </c>
      <c r="B249" s="23">
        <v>143320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4">
        <v>164593</v>
      </c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</row>
    <row r="250" spans="1:37">
      <c r="A250" s="6" t="s">
        <v>239</v>
      </c>
      <c r="B250" s="23">
        <v>142060</v>
      </c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4">
        <v>147056</v>
      </c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</row>
    <row r="251" spans="1:37">
      <c r="A251" s="6" t="s">
        <v>240</v>
      </c>
      <c r="B251" s="23">
        <v>141450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4">
        <v>190189</v>
      </c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</row>
    <row r="252" spans="1:37">
      <c r="A252" s="6" t="s">
        <v>241</v>
      </c>
      <c r="B252" s="23">
        <v>139930</v>
      </c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4">
        <v>182811</v>
      </c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</row>
    <row r="253" spans="1:37">
      <c r="A253" s="6" t="s">
        <v>242</v>
      </c>
      <c r="B253" s="23">
        <v>139840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4">
        <v>138464</v>
      </c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</row>
    <row r="254" spans="1:37">
      <c r="A254" s="6" t="s">
        <v>243</v>
      </c>
      <c r="B254" s="23">
        <v>139660</v>
      </c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4">
        <v>210143</v>
      </c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</row>
    <row r="255" spans="1:37">
      <c r="A255" s="6" t="s">
        <v>244</v>
      </c>
      <c r="B255" s="23">
        <v>139440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4">
        <v>160432</v>
      </c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</row>
    <row r="256" spans="1:37">
      <c r="A256" s="6" t="s">
        <v>245</v>
      </c>
      <c r="B256" s="23">
        <v>139320</v>
      </c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4">
        <v>190625</v>
      </c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</row>
    <row r="257" spans="1:37">
      <c r="A257" s="6" t="s">
        <v>246</v>
      </c>
      <c r="B257" s="23">
        <v>139280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4">
        <v>207934</v>
      </c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</row>
    <row r="258" spans="1:37">
      <c r="A258" s="6" t="s">
        <v>247</v>
      </c>
      <c r="B258" s="23">
        <v>138320</v>
      </c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4">
        <v>288718</v>
      </c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</row>
    <row r="259" spans="1:37">
      <c r="A259" s="6" t="s">
        <v>248</v>
      </c>
      <c r="B259" s="23">
        <v>138200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4">
        <v>146237</v>
      </c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</row>
    <row r="260" spans="1:37">
      <c r="A260" s="6" t="s">
        <v>249</v>
      </c>
      <c r="B260" s="23">
        <v>137660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4">
        <v>154019</v>
      </c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</row>
    <row r="261" spans="1:37">
      <c r="A261" s="6" t="s">
        <v>250</v>
      </c>
      <c r="B261" s="23">
        <v>137180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4">
        <v>180978</v>
      </c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</row>
    <row r="262" spans="1:37">
      <c r="A262" s="6" t="s">
        <v>251</v>
      </c>
      <c r="B262" s="23">
        <v>136430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4">
        <v>187279</v>
      </c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</row>
    <row r="263" spans="1:37">
      <c r="A263" s="6" t="s">
        <v>252</v>
      </c>
      <c r="B263" s="23">
        <v>135860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4">
        <v>166225</v>
      </c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</row>
    <row r="264" spans="1:37">
      <c r="A264" s="6" t="s">
        <v>253</v>
      </c>
      <c r="B264" s="23">
        <v>135690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4">
        <v>165363</v>
      </c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</row>
    <row r="265" spans="1:37">
      <c r="A265" s="6" t="s">
        <v>254</v>
      </c>
      <c r="B265" s="23">
        <v>135470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4">
        <v>153599</v>
      </c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</row>
    <row r="266" spans="1:37">
      <c r="A266" s="6" t="s">
        <v>255</v>
      </c>
      <c r="B266" s="23">
        <v>135280</v>
      </c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4">
        <v>159897</v>
      </c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</row>
    <row r="267" spans="1:37">
      <c r="A267" s="6" t="s">
        <v>256</v>
      </c>
      <c r="B267" s="23">
        <v>133420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4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8" spans="1:37">
      <c r="A268" s="6" t="s">
        <v>257</v>
      </c>
      <c r="B268" s="23">
        <v>133260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4">
        <v>173134</v>
      </c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</row>
    <row r="269" spans="1:37">
      <c r="A269" s="6" t="s">
        <v>258</v>
      </c>
      <c r="B269" s="23">
        <v>131920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4">
        <v>170426</v>
      </c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70" spans="1:37">
      <c r="A270" s="6" t="s">
        <v>259</v>
      </c>
      <c r="B270" s="23">
        <v>131180</v>
      </c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4">
        <v>137735</v>
      </c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</row>
    <row r="271" spans="1:37">
      <c r="A271" s="6" t="s">
        <v>260</v>
      </c>
      <c r="B271" s="23">
        <v>131170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4">
        <v>161925</v>
      </c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</row>
    <row r="272" spans="1:37">
      <c r="A272" s="6" t="s">
        <v>261</v>
      </c>
      <c r="B272" s="23">
        <v>131170</v>
      </c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4">
        <v>147396</v>
      </c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</row>
    <row r="273" spans="1:37">
      <c r="A273" s="6" t="s">
        <v>262</v>
      </c>
      <c r="B273" s="23">
        <v>130570</v>
      </c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4">
        <v>144683</v>
      </c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</row>
    <row r="274" spans="1:37">
      <c r="A274" s="6" t="s">
        <v>263</v>
      </c>
      <c r="B274" s="23">
        <v>129560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4">
        <v>151104</v>
      </c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</row>
    <row r="275" spans="1:37">
      <c r="A275" s="6" t="s">
        <v>264</v>
      </c>
      <c r="B275" s="23">
        <v>129400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4">
        <v>139103</v>
      </c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>
      <c r="A276" s="6" t="s">
        <v>265</v>
      </c>
      <c r="B276" s="23">
        <v>128780</v>
      </c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4">
        <v>138036</v>
      </c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</row>
    <row r="277" spans="1:37">
      <c r="A277" s="6" t="s">
        <v>266</v>
      </c>
      <c r="B277" s="23">
        <v>127970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4">
        <v>147515</v>
      </c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>
      <c r="A278" s="6" t="s">
        <v>267</v>
      </c>
      <c r="B278" s="23">
        <v>127120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4">
        <v>165401</v>
      </c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</row>
    <row r="279" spans="1:37">
      <c r="A279" s="6" t="s">
        <v>268</v>
      </c>
      <c r="B279" s="23">
        <v>126360</v>
      </c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4">
        <v>161289</v>
      </c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>
      <c r="A280" s="6" t="s">
        <v>269</v>
      </c>
      <c r="B280" s="23">
        <v>125980</v>
      </c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4">
        <v>151472</v>
      </c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</row>
    <row r="281" spans="1:37">
      <c r="A281" s="6" t="s">
        <v>270</v>
      </c>
      <c r="B281" s="23">
        <v>125450</v>
      </c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4">
        <v>155959</v>
      </c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>
      <c r="A282" s="6" t="s">
        <v>271</v>
      </c>
      <c r="B282" s="23">
        <v>125340</v>
      </c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4">
        <v>175474</v>
      </c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</row>
    <row r="283" spans="1:37">
      <c r="A283" s="6" t="s">
        <v>272</v>
      </c>
      <c r="B283" s="23">
        <v>125170</v>
      </c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4">
        <v>145580</v>
      </c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</row>
    <row r="284" spans="1:37">
      <c r="A284" s="6" t="s">
        <v>273</v>
      </c>
      <c r="B284" s="23">
        <v>125170</v>
      </c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4">
        <v>155175</v>
      </c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</row>
    <row r="285" spans="1:37">
      <c r="A285" s="6" t="s">
        <v>274</v>
      </c>
      <c r="B285" s="23">
        <v>125070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4">
        <v>151835</v>
      </c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>
      <c r="A286" s="6" t="s">
        <v>275</v>
      </c>
      <c r="B286" s="23">
        <v>124340</v>
      </c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4">
        <v>145238</v>
      </c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</row>
    <row r="287" spans="1:37">
      <c r="A287" s="6" t="s">
        <v>276</v>
      </c>
      <c r="B287" s="23">
        <v>124240</v>
      </c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4">
        <v>160146</v>
      </c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>
      <c r="A288" s="6" t="s">
        <v>277</v>
      </c>
      <c r="B288" s="23">
        <v>124180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4">
        <v>181347</v>
      </c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</row>
    <row r="289" spans="1:37">
      <c r="A289" s="6" t="s">
        <v>278</v>
      </c>
      <c r="B289" s="23">
        <v>123260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4">
        <v>147137</v>
      </c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>
      <c r="A290" s="6" t="s">
        <v>279</v>
      </c>
      <c r="B290" s="23">
        <v>122320</v>
      </c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4">
        <v>154962</v>
      </c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</row>
    <row r="291" spans="1:37">
      <c r="A291" s="6" t="s">
        <v>280</v>
      </c>
      <c r="B291" s="23">
        <v>122310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4">
        <v>130119</v>
      </c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>
      <c r="A292" s="6" t="s">
        <v>281</v>
      </c>
      <c r="B292" s="23">
        <v>122300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4">
        <v>140344</v>
      </c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</row>
    <row r="293" spans="1:37">
      <c r="A293" s="6" t="s">
        <v>282</v>
      </c>
      <c r="B293" s="23">
        <v>121490</v>
      </c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4">
        <v>164925</v>
      </c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</row>
    <row r="294" spans="1:37">
      <c r="A294" s="6" t="s">
        <v>283</v>
      </c>
      <c r="B294" s="23">
        <v>120900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4">
        <v>132889</v>
      </c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</row>
    <row r="295" spans="1:37">
      <c r="A295" s="6" t="s">
        <v>284</v>
      </c>
      <c r="B295" s="23">
        <v>120300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4">
        <v>138929</v>
      </c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</row>
    <row r="296" spans="1:37">
      <c r="A296" s="6" t="s">
        <v>285</v>
      </c>
      <c r="B296" s="23">
        <v>119410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4">
        <v>147126</v>
      </c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</row>
    <row r="297" spans="1:37">
      <c r="A297" s="6" t="s">
        <v>286</v>
      </c>
      <c r="B297" s="23">
        <v>119060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4">
        <v>137068</v>
      </c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</row>
    <row r="298" spans="1:37">
      <c r="A298" s="6" t="s">
        <v>287</v>
      </c>
      <c r="B298" s="23">
        <v>117560</v>
      </c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4">
        <v>141468</v>
      </c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</row>
    <row r="299" spans="1:37">
      <c r="A299" s="6" t="s">
        <v>288</v>
      </c>
      <c r="B299" s="23">
        <v>117320</v>
      </c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4">
        <v>146988</v>
      </c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</row>
    <row r="300" spans="1:37">
      <c r="A300" s="6" t="s">
        <v>289</v>
      </c>
      <c r="B300" s="23">
        <v>117280</v>
      </c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4">
        <v>144633</v>
      </c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</row>
    <row r="301" spans="1:37">
      <c r="A301" s="6" t="s">
        <v>290</v>
      </c>
      <c r="B301" s="23">
        <v>117100</v>
      </c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4">
        <v>126479</v>
      </c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</row>
    <row r="302" spans="1:37">
      <c r="A302" s="6" t="s">
        <v>291</v>
      </c>
      <c r="B302" s="23">
        <v>116670</v>
      </c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4">
        <v>156200</v>
      </c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</row>
    <row r="303" spans="1:37">
      <c r="A303" s="6" t="s">
        <v>292</v>
      </c>
      <c r="B303" s="23">
        <v>116220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4">
        <v>155019</v>
      </c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4" spans="1:37">
      <c r="A304" s="6" t="s">
        <v>293</v>
      </c>
      <c r="B304" s="23">
        <v>115910</v>
      </c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4">
        <v>149991</v>
      </c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</row>
    <row r="305" spans="1:37">
      <c r="A305" s="6" t="s">
        <v>294</v>
      </c>
      <c r="B305" s="23">
        <v>113910</v>
      </c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4">
        <v>138553</v>
      </c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</row>
    <row r="306" spans="1:37">
      <c r="A306" s="6" t="s">
        <v>295</v>
      </c>
      <c r="B306" s="23">
        <v>113810</v>
      </c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4">
        <v>126894</v>
      </c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</row>
    <row r="307" spans="1:37">
      <c r="A307" s="6" t="s">
        <v>296</v>
      </c>
      <c r="B307" s="23">
        <v>113750</v>
      </c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4">
        <v>133744</v>
      </c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>
      <c r="A308" s="6" t="s">
        <v>297</v>
      </c>
      <c r="B308" s="23">
        <v>113160</v>
      </c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4">
        <v>144891</v>
      </c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</row>
    <row r="309" spans="1:37">
      <c r="A309" s="6" t="s">
        <v>298</v>
      </c>
      <c r="B309" s="23">
        <v>113050</v>
      </c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4">
        <v>118289</v>
      </c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</row>
    <row r="310" spans="1:37">
      <c r="A310" s="6" t="s">
        <v>299</v>
      </c>
      <c r="B310" s="23">
        <v>112850</v>
      </c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4">
        <v>128575</v>
      </c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</row>
    <row r="311" spans="1:37">
      <c r="A311" s="6" t="s">
        <v>300</v>
      </c>
      <c r="B311" s="23">
        <v>112490</v>
      </c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4">
        <v>197046</v>
      </c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1:37">
      <c r="A312" s="6" t="s">
        <v>301</v>
      </c>
      <c r="B312" s="23">
        <v>112010</v>
      </c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4">
        <v>112126</v>
      </c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</row>
    <row r="313" spans="1:37">
      <c r="A313" s="6" t="s">
        <v>302</v>
      </c>
      <c r="B313" s="23">
        <v>111890</v>
      </c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4">
        <v>133041</v>
      </c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</row>
    <row r="314" spans="1:37">
      <c r="A314" s="6" t="s">
        <v>303</v>
      </c>
      <c r="B314" s="23">
        <v>111380</v>
      </c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4">
        <v>153736</v>
      </c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</row>
    <row r="315" spans="1:37">
      <c r="A315" s="6" t="s">
        <v>304</v>
      </c>
      <c r="B315" s="23">
        <v>111120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4">
        <v>105543</v>
      </c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</row>
    <row r="316" spans="1:37">
      <c r="A316" s="6" t="s">
        <v>305</v>
      </c>
      <c r="B316" s="23">
        <v>109920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4">
        <v>134458</v>
      </c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</row>
    <row r="317" spans="1:37">
      <c r="A317" s="6" t="s">
        <v>306</v>
      </c>
      <c r="B317" s="23">
        <v>109480</v>
      </c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4">
        <v>123777</v>
      </c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</row>
    <row r="318" spans="1:37">
      <c r="A318" s="6" t="s">
        <v>307</v>
      </c>
      <c r="B318" s="23">
        <v>109220</v>
      </c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4">
        <v>117215</v>
      </c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</row>
    <row r="319" spans="1:37">
      <c r="A319" s="6" t="s">
        <v>308</v>
      </c>
      <c r="B319" s="23">
        <v>109080</v>
      </c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4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</row>
    <row r="320" spans="1:37">
      <c r="A320" s="6" t="s">
        <v>309</v>
      </c>
      <c r="B320" s="23">
        <v>108830</v>
      </c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4">
        <v>132016</v>
      </c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</row>
    <row r="321" spans="1:37">
      <c r="A321" s="6" t="s">
        <v>310</v>
      </c>
      <c r="B321" s="23">
        <v>108430</v>
      </c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4">
        <v>125183</v>
      </c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</row>
    <row r="322" spans="1:37">
      <c r="A322" s="6" t="s">
        <v>311</v>
      </c>
      <c r="B322" s="23">
        <v>108050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4">
        <v>149170</v>
      </c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</row>
    <row r="323" spans="1:37">
      <c r="A323" s="6" t="s">
        <v>312</v>
      </c>
      <c r="B323" s="23">
        <v>107600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4">
        <v>114651</v>
      </c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</row>
    <row r="324" spans="1:37">
      <c r="A324" s="6" t="s">
        <v>313</v>
      </c>
      <c r="B324" s="23">
        <v>107450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4">
        <v>179267</v>
      </c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</row>
    <row r="325" spans="1:37">
      <c r="A325" s="6" t="s">
        <v>314</v>
      </c>
      <c r="B325" s="23">
        <v>107320</v>
      </c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4">
        <v>112293</v>
      </c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</row>
    <row r="326" spans="1:37">
      <c r="A326" s="6" t="s">
        <v>315</v>
      </c>
      <c r="B326" s="23">
        <v>107110</v>
      </c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4">
        <v>131023</v>
      </c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</row>
    <row r="327" spans="1:37">
      <c r="A327" s="6" t="s">
        <v>316</v>
      </c>
      <c r="B327" s="23">
        <v>107010</v>
      </c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4">
        <v>135330</v>
      </c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</row>
    <row r="328" spans="1:37">
      <c r="A328" s="6" t="s">
        <v>317</v>
      </c>
      <c r="B328" s="23">
        <v>106990</v>
      </c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4">
        <v>116165</v>
      </c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</row>
    <row r="329" spans="1:37">
      <c r="A329" s="6" t="s">
        <v>318</v>
      </c>
      <c r="B329" s="23">
        <v>104780</v>
      </c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4">
        <v>118573</v>
      </c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</row>
    <row r="330" spans="1:37">
      <c r="A330" s="6" t="s">
        <v>319</v>
      </c>
      <c r="B330" s="23">
        <v>104310</v>
      </c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4">
        <v>118550</v>
      </c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</row>
    <row r="331" spans="1:37">
      <c r="A331" s="6" t="s">
        <v>320</v>
      </c>
      <c r="B331" s="23">
        <v>104230</v>
      </c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4">
        <v>129570</v>
      </c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</row>
    <row r="332" spans="1:37">
      <c r="A332" s="6" t="s">
        <v>321</v>
      </c>
      <c r="B332" s="23">
        <v>103750</v>
      </c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4">
        <v>114254</v>
      </c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</row>
    <row r="333" spans="1:37">
      <c r="A333" s="6" t="s">
        <v>322</v>
      </c>
      <c r="B333" s="23">
        <v>103360</v>
      </c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4">
        <v>121992</v>
      </c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</row>
    <row r="334" spans="1:37">
      <c r="A334" s="6" t="s">
        <v>323</v>
      </c>
      <c r="B334" s="23">
        <v>103100</v>
      </c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4">
        <v>128130</v>
      </c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</row>
    <row r="335" spans="1:37">
      <c r="A335" s="6" t="s">
        <v>324</v>
      </c>
      <c r="B335" s="23">
        <v>102620</v>
      </c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4">
        <v>103703</v>
      </c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</row>
    <row r="336" spans="1:37">
      <c r="A336" s="6" t="s">
        <v>325</v>
      </c>
      <c r="B336" s="23">
        <v>101460</v>
      </c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4">
        <v>111287</v>
      </c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</row>
    <row r="337" spans="1:37">
      <c r="A337" s="6" t="s">
        <v>326</v>
      </c>
      <c r="B337" s="23">
        <v>101250</v>
      </c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4">
        <v>118496</v>
      </c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</row>
    <row r="338" spans="1:37">
      <c r="A338" s="6" t="s">
        <v>327</v>
      </c>
      <c r="B338" s="23">
        <v>100720</v>
      </c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4">
        <v>131121</v>
      </c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</row>
    <row r="339" spans="1:37">
      <c r="A339" s="6" t="s">
        <v>328</v>
      </c>
      <c r="B339" s="23">
        <v>100680</v>
      </c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4">
        <v>140864</v>
      </c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</row>
    <row r="340" spans="1:37">
      <c r="A340" s="6" t="s">
        <v>329</v>
      </c>
      <c r="B340" s="23">
        <v>100480</v>
      </c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4">
        <v>118966</v>
      </c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</row>
    <row r="341" spans="1:37">
      <c r="A341" s="6" t="s">
        <v>330</v>
      </c>
      <c r="B341" s="23">
        <v>100350</v>
      </c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4">
        <v>169013</v>
      </c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1:37">
      <c r="A342" s="6" t="s">
        <v>331</v>
      </c>
      <c r="B342" s="23">
        <v>100320</v>
      </c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4">
        <v>142636</v>
      </c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</row>
    <row r="343" spans="1:37">
      <c r="A343" s="6" t="s">
        <v>332</v>
      </c>
      <c r="B343" s="23">
        <v>100190</v>
      </c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4">
        <v>130302</v>
      </c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>
      <c r="A344" s="6" t="s">
        <v>333</v>
      </c>
      <c r="B344" s="23">
        <v>100190</v>
      </c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4">
        <v>100608</v>
      </c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</row>
    <row r="345" spans="1:37">
      <c r="A345" s="6" t="s">
        <v>334</v>
      </c>
      <c r="B345" s="23">
        <v>100130</v>
      </c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4">
        <v>128624</v>
      </c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</row>
    <row r="346" spans="1:37">
      <c r="A346" s="6" t="s">
        <v>335</v>
      </c>
      <c r="B346" s="23">
        <v>100060</v>
      </c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4">
        <v>116211</v>
      </c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</row>
    <row r="347" spans="1:37">
      <c r="A347" s="5" t="s">
        <v>336</v>
      </c>
      <c r="B347" s="23">
        <v>100000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>
        <v>113856</v>
      </c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1:37">
      <c r="A348" s="5"/>
      <c r="B348" s="11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1:37">
      <c r="A349" s="5"/>
      <c r="B349" s="11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spans="1:37">
      <c r="A350" s="5"/>
      <c r="B350" s="11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1:37">
      <c r="A351" s="5"/>
      <c r="B351" s="11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1:37">
      <c r="A352" s="5"/>
      <c r="B352" s="11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1:37">
      <c r="A353" s="5"/>
      <c r="B353" s="11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1:37">
      <c r="A354" s="5"/>
      <c r="B354" s="11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1:37">
      <c r="A355" s="5"/>
      <c r="B355" s="11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1:37">
      <c r="A356" s="5"/>
      <c r="B356" s="11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1:37">
      <c r="A357" s="5"/>
      <c r="B357" s="11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1:37">
      <c r="A358" s="5"/>
      <c r="B358" s="11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1:37">
      <c r="A359" s="5"/>
      <c r="B359" s="11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1:37">
      <c r="A360" s="5"/>
      <c r="B360" s="11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1:37">
      <c r="A361" s="5"/>
      <c r="B361" s="11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1:37">
      <c r="A362" s="5"/>
      <c r="B362" s="11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1:37">
      <c r="A363" s="5"/>
      <c r="B363" s="11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1:37">
      <c r="A364" s="5"/>
      <c r="B364" s="11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1:37">
      <c r="A365" s="5"/>
      <c r="B365" s="11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1:37">
      <c r="A366" s="5"/>
      <c r="B366" s="11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1:37">
      <c r="A367" s="5"/>
      <c r="B367" s="11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1:37">
      <c r="A368" s="5"/>
      <c r="B368" s="11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1:37">
      <c r="A369" s="5"/>
      <c r="B369" s="11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</row>
    <row r="370" spans="1:37">
      <c r="A370" s="5"/>
      <c r="B370" s="11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1:37">
      <c r="A371" s="5"/>
      <c r="B371" s="11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1:37">
      <c r="A372" s="5"/>
      <c r="B372" s="11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1:37">
      <c r="A373" s="5"/>
      <c r="B373" s="11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1:37">
      <c r="A374" s="5"/>
      <c r="B374" s="11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1:37">
      <c r="A375" s="5"/>
      <c r="B375" s="11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1:37">
      <c r="A376" s="5"/>
      <c r="B376" s="11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1:37">
      <c r="A377" s="5"/>
      <c r="B377" s="11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spans="1:37">
      <c r="A378" s="5"/>
      <c r="B378" s="11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1:37">
      <c r="A379" s="5"/>
      <c r="B379" s="11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1:37">
      <c r="A380" s="5"/>
      <c r="B380" s="11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1:37">
      <c r="A381" s="5"/>
      <c r="B381" s="11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1:37">
      <c r="A382" s="5"/>
      <c r="B382" s="11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1:37">
      <c r="A383" s="5"/>
      <c r="B383" s="11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1:37">
      <c r="A384" s="5"/>
      <c r="B384" s="11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1:37">
      <c r="A385" s="5"/>
      <c r="B385" s="11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1:37">
      <c r="A386" s="5"/>
      <c r="B386" s="11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1:37">
      <c r="A387" s="5"/>
      <c r="B387" s="11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spans="1:37">
      <c r="A388" s="5"/>
      <c r="B388" s="11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1:37">
      <c r="A389" s="5"/>
      <c r="B389" s="11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spans="1:37">
      <c r="A390" s="5"/>
      <c r="B390" s="11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1:37">
      <c r="A391" s="5"/>
      <c r="B391" s="11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1:37">
      <c r="A392" s="5"/>
      <c r="B392" s="11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1:37">
      <c r="A393" s="5"/>
      <c r="B393" s="11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spans="1:37">
      <c r="A394" s="5"/>
      <c r="B394" s="11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1:37">
      <c r="A395" s="5"/>
      <c r="B395" s="11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</row>
    <row r="396" spans="1:37">
      <c r="A396" s="5"/>
      <c r="B396" s="11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1:37">
      <c r="A397" s="5"/>
      <c r="B397" s="11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1:37">
      <c r="A398" s="5"/>
      <c r="B398" s="11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1:37">
      <c r="A399" s="5"/>
      <c r="B399" s="11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spans="1:37">
      <c r="A400" s="5"/>
      <c r="B400" s="11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1:37">
      <c r="A401" s="5"/>
      <c r="B401" s="11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spans="1:37">
      <c r="A402" s="5"/>
      <c r="B402" s="11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1:37">
      <c r="A403" s="5"/>
      <c r="B403" s="11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spans="1:37">
      <c r="A404" s="5"/>
      <c r="B404" s="11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1:37">
      <c r="A405" s="5"/>
      <c r="B405" s="11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spans="1:37">
      <c r="A406" s="5"/>
      <c r="B406" s="11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1:37">
      <c r="A407" s="5"/>
      <c r="B407" s="11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1:37">
      <c r="A408" s="5"/>
      <c r="B408" s="11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1:37">
      <c r="A409" s="5"/>
      <c r="B409" s="11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1:37">
      <c r="A410" s="5"/>
      <c r="B410" s="11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1:37">
      <c r="A411" s="5"/>
      <c r="B411" s="11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1:37">
      <c r="A412" s="5"/>
      <c r="B412" s="11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1:37">
      <c r="A413" s="5"/>
      <c r="B413" s="11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spans="1:37">
      <c r="A414" s="5"/>
      <c r="B414" s="11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1:37">
      <c r="A415" s="5"/>
      <c r="B415" s="11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spans="1:37">
      <c r="A416" s="5"/>
      <c r="B416" s="11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1:37">
      <c r="A417" s="5"/>
      <c r="B417" s="11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spans="1:37">
      <c r="A418" s="5"/>
      <c r="B418" s="11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1:37">
      <c r="A419" s="5"/>
      <c r="B419" s="11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1:37">
      <c r="A420" s="5"/>
      <c r="B420" s="11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spans="1:37">
      <c r="A421" s="5"/>
      <c r="B421" s="11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</row>
    <row r="422" spans="1:37">
      <c r="A422" s="5"/>
      <c r="B422" s="11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1:37">
      <c r="A423" s="5"/>
      <c r="B423" s="11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spans="1:37">
      <c r="A424" s="5"/>
      <c r="B424" s="11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1:37">
      <c r="A425" s="5"/>
      <c r="B425" s="11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spans="1:37">
      <c r="A426" s="5"/>
      <c r="B426" s="11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1:37">
      <c r="A427" s="5"/>
      <c r="B427" s="11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spans="1:37">
      <c r="A428" s="5"/>
      <c r="B428" s="11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1:37">
      <c r="A429" s="5"/>
      <c r="B429" s="11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spans="1:37">
      <c r="A430" s="5"/>
      <c r="B430" s="11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1:37">
      <c r="A431" s="5"/>
      <c r="B431" s="11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spans="1:37">
      <c r="A432" s="5"/>
      <c r="B432" s="11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1:37">
      <c r="A433" s="5"/>
      <c r="B433" s="11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spans="1:37">
      <c r="A434" s="5"/>
      <c r="B434" s="11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1:37">
      <c r="A435" s="5"/>
      <c r="B435" s="11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spans="1:37">
      <c r="A436" s="5"/>
      <c r="B436" s="11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1:37">
      <c r="A437" s="5"/>
      <c r="B437" s="11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spans="1:37">
      <c r="A438" s="5"/>
      <c r="B438" s="11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1:37">
      <c r="A439" s="5"/>
      <c r="B439" s="11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1:37">
      <c r="A440" s="5"/>
      <c r="B440" s="11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1:37">
      <c r="A441" s="5"/>
      <c r="B441" s="11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spans="1:37">
      <c r="A442" s="5"/>
      <c r="B442" s="11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1:37">
      <c r="A443" s="5"/>
      <c r="B443" s="11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spans="1:37">
      <c r="A444" s="5"/>
      <c r="B444" s="11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1:37">
      <c r="A445" s="5"/>
      <c r="B445" s="11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spans="1:37">
      <c r="A446" s="5"/>
      <c r="B446" s="11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spans="1:37">
      <c r="A447" s="5"/>
      <c r="B447" s="11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</row>
    <row r="448" spans="1:37">
      <c r="A448" s="5"/>
      <c r="B448" s="11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1:37">
      <c r="A449" s="5"/>
      <c r="B449" s="11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spans="1:37">
      <c r="A450" s="5"/>
      <c r="B450" s="11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1:37">
      <c r="A451" s="5"/>
      <c r="B451" s="11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spans="1:37">
      <c r="A452" s="5"/>
      <c r="B452" s="11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1:37">
      <c r="A453" s="5"/>
      <c r="B453" s="11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spans="1:37">
      <c r="A454" s="5"/>
      <c r="B454" s="11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1:37">
      <c r="A455" s="5"/>
      <c r="B455" s="11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1:37">
      <c r="A456" s="5"/>
      <c r="B456" s="11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1:37">
      <c r="A457" s="5"/>
      <c r="B457" s="11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spans="1:37">
      <c r="A458" s="5"/>
      <c r="B458" s="11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1:37">
      <c r="A459" s="5"/>
      <c r="B459" s="11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spans="1:37">
      <c r="A460" s="5"/>
      <c r="B460" s="11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1:37">
      <c r="A461" s="5"/>
      <c r="B461" s="11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1:37">
      <c r="A462" s="5"/>
      <c r="B462" s="11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1:37">
      <c r="A463" s="5"/>
      <c r="B463" s="11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1:37">
      <c r="A464" s="5"/>
      <c r="B464" s="11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1:37">
      <c r="A465" s="5"/>
      <c r="B465" s="11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1:37">
      <c r="A466" s="5"/>
      <c r="B466" s="11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1:37">
      <c r="A467" s="5"/>
      <c r="B467" s="11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1:37">
      <c r="A468" s="5"/>
      <c r="B468" s="11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1:37">
      <c r="A469" s="5"/>
      <c r="B469" s="11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1:37">
      <c r="A470" s="5"/>
      <c r="B470" s="11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1:37">
      <c r="A471" s="5"/>
      <c r="B471" s="11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</row>
    <row r="472" spans="1:37">
      <c r="A472" s="5"/>
      <c r="B472" s="11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1:37">
      <c r="A473" s="5"/>
      <c r="B473" s="11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1:37">
      <c r="A474" s="5"/>
      <c r="B474" s="11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1:37">
      <c r="A475" s="5"/>
      <c r="B475" s="11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1:37">
      <c r="A476" s="5"/>
      <c r="B476" s="11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1:37">
      <c r="A477" s="5"/>
      <c r="B477" s="11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1:37">
      <c r="A478" s="5"/>
      <c r="B478" s="11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1:37">
      <c r="A479" s="5"/>
      <c r="B479" s="11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1:37">
      <c r="A480" s="5"/>
      <c r="B480" s="11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1:37">
      <c r="A481" s="5"/>
      <c r="B481" s="11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1:37">
      <c r="A482" s="5"/>
      <c r="B482" s="11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1:37">
      <c r="A483" s="5"/>
      <c r="B483" s="11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1:37">
      <c r="A484" s="5"/>
      <c r="B484" s="11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1:37">
      <c r="A485" s="5"/>
      <c r="B485" s="11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1:37">
      <c r="A486" s="5"/>
      <c r="B486" s="11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1:37">
      <c r="A487" s="5"/>
      <c r="B487" s="11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1:37">
      <c r="A488" s="5"/>
      <c r="B488" s="11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1:37">
      <c r="A489" s="5"/>
      <c r="B489" s="11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1:37">
      <c r="A490" s="5"/>
      <c r="B490" s="11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1:37">
      <c r="A491" s="5"/>
      <c r="B491" s="11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1:37">
      <c r="A492" s="5"/>
      <c r="B492" s="11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1:37">
      <c r="A493" s="5"/>
      <c r="B493" s="11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1:37">
      <c r="A494" s="5"/>
      <c r="B494" s="11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1:37">
      <c r="A495" s="5"/>
      <c r="B495" s="11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1:37">
      <c r="A496" s="5"/>
      <c r="B496" s="11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1:37">
      <c r="A497" s="5"/>
      <c r="B497" s="11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</row>
    <row r="498" spans="1:37">
      <c r="A498" s="5"/>
      <c r="B498" s="11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1:37">
      <c r="A499" s="5"/>
      <c r="B499" s="11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</row>
    <row r="500" spans="1:37">
      <c r="A500" s="5"/>
      <c r="B500" s="11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1:37">
      <c r="A501" s="5"/>
      <c r="B501" s="11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</row>
    <row r="502" spans="1:37">
      <c r="A502" s="5"/>
      <c r="B502" s="11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1:37">
      <c r="A503" s="5"/>
      <c r="B503" s="11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</row>
    <row r="504" spans="1:37">
      <c r="A504" s="5"/>
      <c r="B504" s="11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1:37">
      <c r="A505" s="5"/>
      <c r="B505" s="11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</row>
    <row r="506" spans="1:37">
      <c r="A506" s="5"/>
      <c r="B506" s="11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1:37">
      <c r="A507" s="5"/>
      <c r="B507" s="11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</row>
    <row r="508" spans="1:37">
      <c r="A508" s="5"/>
      <c r="B508" s="11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1:37">
      <c r="A509" s="5"/>
      <c r="B509" s="11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</row>
    <row r="510" spans="1:37">
      <c r="A510" s="5"/>
      <c r="B510" s="11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1:37">
      <c r="A511" s="5"/>
      <c r="B511" s="11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</row>
    <row r="512" spans="1:37">
      <c r="A512" s="5"/>
      <c r="B512" s="11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1:37">
      <c r="A513" s="5"/>
      <c r="B513" s="11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</row>
    <row r="514" spans="1:37">
      <c r="A514" s="5"/>
      <c r="B514" s="11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1:37">
      <c r="A515" s="5"/>
      <c r="B515" s="11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</row>
    <row r="516" spans="1:37">
      <c r="A516" s="5"/>
      <c r="B516" s="11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1:37">
      <c r="A517" s="5"/>
      <c r="B517" s="11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</row>
    <row r="518" spans="1:37">
      <c r="A518" s="5"/>
      <c r="B518" s="11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1:37">
      <c r="A519" s="5"/>
      <c r="B519" s="11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</row>
    <row r="520" spans="1:37">
      <c r="A520" s="5"/>
      <c r="B520" s="11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</row>
    <row r="521" spans="1:37">
      <c r="A521" s="5"/>
      <c r="B521" s="11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</row>
    <row r="522" spans="1:37">
      <c r="A522" s="5"/>
      <c r="B522" s="11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</row>
    <row r="523" spans="1:37">
      <c r="A523" s="5"/>
      <c r="B523" s="11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</row>
    <row r="524" spans="1:37">
      <c r="A524" s="5"/>
      <c r="B524" s="11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spans="1:37">
      <c r="A525" s="5"/>
      <c r="B525" s="11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</row>
    <row r="526" spans="1:37">
      <c r="A526" s="5"/>
      <c r="B526" s="11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spans="1:37">
      <c r="A527" s="5"/>
      <c r="B527" s="11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</row>
    <row r="528" spans="1:37">
      <c r="A528" s="5"/>
      <c r="B528" s="11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spans="1:37">
      <c r="A529" s="5"/>
      <c r="B529" s="11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</row>
    <row r="530" spans="1:37">
      <c r="A530" s="5"/>
      <c r="B530" s="11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spans="1:37">
      <c r="A531" s="5"/>
      <c r="B531" s="11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</row>
    <row r="532" spans="1:37">
      <c r="A532" s="5"/>
      <c r="B532" s="11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spans="1:37">
      <c r="A533" s="5"/>
      <c r="B533" s="11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</row>
    <row r="534" spans="1:37">
      <c r="A534" s="5"/>
      <c r="B534" s="11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spans="1:37">
      <c r="A535" s="5"/>
      <c r="B535" s="11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</row>
    <row r="536" spans="1:37">
      <c r="A536" s="5"/>
      <c r="B536" s="11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spans="1:37">
      <c r="A537" s="5"/>
      <c r="B537" s="11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</row>
    <row r="538" spans="1:37">
      <c r="A538" s="5"/>
      <c r="B538" s="11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spans="1:37">
      <c r="A539" s="5"/>
      <c r="B539" s="11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</row>
    <row r="540" spans="1:37">
      <c r="A540" s="5"/>
      <c r="B540" s="11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spans="1:37">
      <c r="A541" s="5"/>
      <c r="B541" s="11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</row>
    <row r="542" spans="1:37">
      <c r="A542" s="5"/>
      <c r="B542" s="11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spans="1:37">
      <c r="A543" s="5"/>
      <c r="B543" s="11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</row>
    <row r="544" spans="1:37">
      <c r="A544" s="5"/>
      <c r="B544" s="11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spans="1:37">
      <c r="A545" s="5"/>
      <c r="B545" s="11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</row>
    <row r="546" spans="1:37">
      <c r="A546" s="5"/>
      <c r="B546" s="11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spans="1:37">
      <c r="A547" s="5"/>
      <c r="B547" s="11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</row>
    <row r="548" spans="1:37">
      <c r="A548" s="5"/>
      <c r="B548" s="11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spans="1:37">
      <c r="A549" s="5"/>
      <c r="B549" s="11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</row>
    <row r="550" spans="1:37">
      <c r="A550" s="5"/>
      <c r="B550" s="11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spans="1:37">
      <c r="A551" s="5"/>
      <c r="B551" s="11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</row>
    <row r="552" spans="1:37">
      <c r="A552" s="5"/>
      <c r="B552" s="11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spans="1:37">
      <c r="A553" s="5"/>
      <c r="B553" s="11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</row>
    <row r="554" spans="1:37">
      <c r="A554" s="5"/>
      <c r="B554" s="11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spans="1:37">
      <c r="A555" s="5"/>
      <c r="B555" s="11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</row>
    <row r="556" spans="1:37">
      <c r="A556" s="5"/>
      <c r="B556" s="11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spans="1:37">
      <c r="A557" s="5"/>
      <c r="B557" s="11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</row>
    <row r="558" spans="1:37">
      <c r="A558" s="5"/>
      <c r="B558" s="11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spans="1:37">
      <c r="A559" s="5"/>
      <c r="B559" s="11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</row>
    <row r="560" spans="1:37">
      <c r="A560" s="5"/>
      <c r="B560" s="11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spans="1:37">
      <c r="A561" s="5"/>
      <c r="B561" s="11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</row>
    <row r="562" spans="1:37">
      <c r="A562" s="5"/>
      <c r="B562" s="11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spans="1:37">
      <c r="A563" s="5"/>
      <c r="B563" s="11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</row>
    <row r="564" spans="1:37">
      <c r="A564" s="5"/>
      <c r="B564" s="11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spans="1:37">
      <c r="A565" s="5"/>
      <c r="B565" s="11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</row>
    <row r="566" spans="1:37">
      <c r="A566" s="5"/>
      <c r="B566" s="11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spans="1:37">
      <c r="A567" s="5"/>
      <c r="B567" s="11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</row>
    <row r="568" spans="1:37">
      <c r="A568" s="5"/>
      <c r="B568" s="11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spans="1:37">
      <c r="A569" s="5"/>
      <c r="B569" s="11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</row>
    <row r="570" spans="1:37">
      <c r="A570" s="5"/>
      <c r="B570" s="11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spans="1:37">
      <c r="A571" s="5"/>
      <c r="B571" s="11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</row>
    <row r="572" spans="1:37">
      <c r="A572" s="5"/>
      <c r="B572" s="11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spans="1:37">
      <c r="A573" s="5"/>
      <c r="B573" s="11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</row>
    <row r="574" spans="1:37">
      <c r="A574" s="5"/>
      <c r="B574" s="11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spans="1:37">
      <c r="A575" s="5"/>
      <c r="B575" s="11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</row>
    <row r="576" spans="1:37">
      <c r="A576" s="5"/>
      <c r="B576" s="11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spans="1:37">
      <c r="A577" s="5"/>
      <c r="B577" s="11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</row>
    <row r="578" spans="1:37">
      <c r="A578" s="5"/>
      <c r="B578" s="11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spans="1:37">
      <c r="A579" s="5"/>
      <c r="B579" s="11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</row>
    <row r="580" spans="1:37">
      <c r="A580" s="5"/>
      <c r="B580" s="11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spans="1:37">
      <c r="A581" s="5"/>
      <c r="B581" s="11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</row>
    <row r="582" spans="1:37">
      <c r="A582" s="5"/>
      <c r="B582" s="11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spans="1:37">
      <c r="A583" s="5"/>
      <c r="B583" s="11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</row>
    <row r="584" spans="1:37">
      <c r="A584" s="5"/>
      <c r="B584" s="11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spans="1:37">
      <c r="A585" s="5"/>
      <c r="B585" s="11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</row>
    <row r="586" spans="1:37">
      <c r="A586" s="5"/>
      <c r="B586" s="11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</row>
    <row r="587" spans="1:37">
      <c r="A587" s="5"/>
      <c r="B587" s="11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</row>
    <row r="588" spans="1:37">
      <c r="A588" s="5"/>
      <c r="B588" s="11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</row>
    <row r="589" spans="1:37">
      <c r="A589" s="5"/>
      <c r="B589" s="11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</row>
    <row r="590" spans="1:37">
      <c r="A590" s="5"/>
      <c r="B590" s="11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</row>
    <row r="591" spans="1:37">
      <c r="A591" s="5"/>
      <c r="B591" s="11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</row>
    <row r="592" spans="1:37">
      <c r="A592" s="5"/>
      <c r="B592" s="11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</row>
    <row r="593" spans="1:37">
      <c r="A593" s="5"/>
      <c r="B593" s="11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</row>
    <row r="594" spans="1:37">
      <c r="A594" s="5"/>
      <c r="B594" s="11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</row>
    <row r="595" spans="1:37">
      <c r="A595" s="5"/>
      <c r="B595" s="11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</row>
    <row r="596" spans="1:37">
      <c r="A596" s="5"/>
      <c r="B596" s="11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</row>
    <row r="597" spans="1:37">
      <c r="A597" s="5"/>
      <c r="B597" s="11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</row>
    <row r="598" spans="1:37">
      <c r="A598" s="5"/>
      <c r="B598" s="11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</row>
    <row r="599" spans="1:37">
      <c r="A599" s="5"/>
      <c r="B599" s="11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</row>
    <row r="600" spans="1:37">
      <c r="A600" s="5"/>
      <c r="B600" s="11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</row>
    <row r="601" spans="1:37">
      <c r="A601" s="5"/>
      <c r="B601" s="11"/>
      <c r="C601" s="9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</row>
    <row r="602" spans="1:37">
      <c r="A602" s="5"/>
      <c r="B602" s="11"/>
      <c r="C602" s="9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</row>
    <row r="603" spans="1:37">
      <c r="A603" s="5"/>
      <c r="B603" s="11"/>
      <c r="C603" s="9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</row>
    <row r="604" spans="1:37">
      <c r="A604" s="5"/>
      <c r="B604" s="11"/>
      <c r="C604" s="9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</row>
    <row r="605" spans="1:37">
      <c r="A605" s="5"/>
      <c r="B605" s="11"/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</row>
    <row r="606" spans="1:37">
      <c r="A606" s="5"/>
      <c r="B606" s="11"/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</row>
    <row r="607" spans="1:37">
      <c r="A607" s="5"/>
      <c r="B607" s="11"/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</row>
    <row r="608" spans="1:37">
      <c r="A608" s="5"/>
      <c r="B608" s="11"/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</row>
    <row r="609" spans="1:37">
      <c r="A609" s="5"/>
      <c r="B609" s="11"/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</row>
    <row r="610" spans="1:37">
      <c r="A610" s="5"/>
      <c r="B610" s="11"/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</row>
    <row r="611" spans="1:37">
      <c r="A611" s="5"/>
      <c r="B611" s="11"/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</row>
    <row r="612" spans="1:37">
      <c r="A612" s="5"/>
      <c r="B612" s="11"/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</row>
    <row r="613" spans="1:37">
      <c r="A613" s="5"/>
      <c r="B613" s="11"/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</row>
    <row r="614" spans="1:37">
      <c r="A614" s="5"/>
      <c r="B614" s="11"/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</row>
    <row r="615" spans="1:37">
      <c r="A615" s="5"/>
      <c r="B615" s="11"/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</row>
    <row r="616" spans="1:37">
      <c r="A616" s="5"/>
      <c r="B616" s="11"/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</row>
    <row r="617" spans="1:37">
      <c r="A617" s="5"/>
      <c r="B617" s="11"/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</row>
    <row r="618" spans="1:37">
      <c r="A618" s="5"/>
      <c r="B618" s="11"/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</row>
    <row r="619" spans="1:37">
      <c r="A619" s="5"/>
      <c r="B619" s="11"/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</row>
    <row r="620" spans="1:37">
      <c r="A620" s="5"/>
      <c r="B620" s="11"/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</row>
    <row r="621" spans="1:37">
      <c r="A621" s="5"/>
      <c r="B621" s="11"/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</row>
    <row r="622" spans="1:37">
      <c r="A622" s="5"/>
      <c r="B622" s="11"/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</row>
    <row r="623" spans="1:37">
      <c r="A623" s="5"/>
      <c r="B623" s="11"/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</row>
    <row r="624" spans="1:37">
      <c r="A624" s="5"/>
      <c r="B624" s="11"/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</row>
    <row r="625" spans="1:37">
      <c r="A625" s="5"/>
      <c r="B625" s="11"/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</row>
    <row r="626" spans="1:37">
      <c r="A626" s="5"/>
      <c r="B626" s="11"/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</row>
    <row r="627" spans="1:37">
      <c r="A627" s="5"/>
      <c r="B627" s="11"/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</row>
    <row r="628" spans="1:37">
      <c r="A628" s="5"/>
      <c r="B628" s="11"/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</row>
    <row r="629" spans="1:37">
      <c r="A629" s="5"/>
      <c r="B629" s="11"/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</row>
    <row r="630" spans="1:37">
      <c r="A630" s="5"/>
      <c r="B630" s="11"/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</row>
    <row r="631" spans="1:37">
      <c r="A631" s="5"/>
      <c r="B631" s="11"/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</row>
    <row r="632" spans="1:37">
      <c r="A632" s="5"/>
      <c r="B632" s="11"/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</row>
    <row r="633" spans="1:37">
      <c r="A633" s="5"/>
      <c r="B633" s="11"/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</row>
    <row r="634" spans="1:37">
      <c r="A634" s="5"/>
      <c r="B634" s="11"/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</row>
    <row r="635" spans="1:37">
      <c r="A635" s="5"/>
      <c r="B635" s="11"/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</row>
    <row r="636" spans="1:37">
      <c r="A636" s="5"/>
      <c r="B636" s="11"/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</row>
    <row r="637" spans="1:37">
      <c r="A637" s="5"/>
      <c r="B637" s="11"/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</row>
    <row r="638" spans="1:37">
      <c r="A638" s="5"/>
      <c r="B638" s="11"/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</row>
    <row r="639" spans="1:37">
      <c r="A639" s="5"/>
      <c r="B639" s="11"/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</row>
    <row r="640" spans="1:37">
      <c r="A640" s="5"/>
      <c r="B640" s="11"/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</row>
    <row r="641" spans="1:37">
      <c r="A641" s="5"/>
      <c r="B641" s="11"/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</row>
    <row r="642" spans="1:37">
      <c r="A642" s="5"/>
      <c r="B642" s="11"/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</row>
    <row r="643" spans="1:37">
      <c r="A643" s="5"/>
      <c r="B643" s="11"/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</row>
    <row r="644" spans="1:37">
      <c r="A644" s="5"/>
      <c r="B644" s="11"/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</row>
    <row r="645" spans="1:37">
      <c r="A645" s="5"/>
      <c r="B645" s="11"/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</row>
    <row r="646" spans="1:37">
      <c r="A646" s="5"/>
      <c r="B646" s="11"/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</row>
    <row r="647" spans="1:37">
      <c r="A647" s="5"/>
      <c r="B647" s="11"/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</row>
    <row r="648" spans="1:37">
      <c r="A648" s="5"/>
      <c r="B648" s="11"/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</row>
    <row r="649" spans="1:37">
      <c r="A649" s="5"/>
      <c r="B649" s="11"/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</row>
    <row r="650" spans="1:37">
      <c r="A650" s="5"/>
      <c r="B650" s="11"/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</row>
    <row r="651" spans="1:37">
      <c r="A651" s="5"/>
      <c r="B651" s="11"/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</row>
    <row r="652" spans="1:37">
      <c r="A652" s="5"/>
      <c r="B652" s="11"/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</row>
    <row r="653" spans="1:37">
      <c r="A653" s="5"/>
      <c r="B653" s="11"/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</row>
    <row r="654" spans="1:37">
      <c r="A654" s="5"/>
      <c r="B654" s="11"/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</row>
    <row r="655" spans="1:37">
      <c r="A655" s="5"/>
      <c r="B655" s="11"/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</row>
    <row r="656" spans="1:37">
      <c r="A656" s="5"/>
      <c r="B656" s="11"/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</row>
    <row r="657" spans="1:37">
      <c r="A657" s="5"/>
      <c r="B657" s="11"/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</row>
    <row r="658" spans="1:37">
      <c r="A658" s="5"/>
      <c r="B658" s="11"/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</row>
    <row r="659" spans="1:37">
      <c r="A659" s="5"/>
      <c r="B659" s="11"/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</row>
    <row r="660" spans="1:37">
      <c r="A660" s="5"/>
      <c r="B660" s="11"/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</row>
    <row r="661" spans="1:37">
      <c r="A661" s="5"/>
      <c r="B661" s="11"/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</row>
    <row r="662" spans="1:37">
      <c r="A662" s="5"/>
      <c r="B662" s="11"/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</row>
    <row r="663" spans="1:37">
      <c r="A663" s="5"/>
      <c r="B663" s="11"/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</row>
    <row r="664" spans="1:37">
      <c r="A664" s="5"/>
      <c r="B664" s="11"/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</row>
    <row r="665" spans="1:37">
      <c r="A665" s="5"/>
      <c r="B665" s="11"/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</row>
    <row r="666" spans="1:37">
      <c r="A666" s="5"/>
      <c r="B666" s="11"/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</row>
    <row r="667" spans="1:37">
      <c r="A667" s="5"/>
      <c r="B667" s="11"/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</row>
    <row r="668" spans="1:37">
      <c r="A668" s="5"/>
      <c r="B668" s="11"/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</row>
    <row r="669" spans="1:37">
      <c r="A669" s="5"/>
      <c r="B669" s="11"/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</row>
    <row r="670" spans="1:37">
      <c r="A670" s="5"/>
      <c r="B670" s="11"/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</row>
    <row r="671" spans="1:37">
      <c r="A671" s="5"/>
      <c r="B671" s="11"/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</row>
    <row r="672" spans="1:37">
      <c r="A672" s="5"/>
      <c r="B672" s="11"/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</row>
    <row r="673" spans="1:37">
      <c r="A673" s="5"/>
      <c r="B673" s="11"/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</row>
    <row r="674" spans="1:37">
      <c r="A674" s="5"/>
      <c r="B674" s="11"/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</row>
    <row r="675" spans="1:37">
      <c r="A675" s="5"/>
      <c r="B675" s="11"/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</row>
    <row r="676" spans="1:37">
      <c r="A676" s="5"/>
      <c r="B676" s="11"/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</row>
    <row r="677" spans="1:37">
      <c r="A677" s="5"/>
      <c r="B677" s="11"/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</row>
    <row r="678" spans="1:37">
      <c r="A678" s="5"/>
      <c r="B678" s="11"/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</row>
    <row r="679" spans="1:37">
      <c r="A679" s="5"/>
      <c r="B679" s="11"/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</row>
    <row r="680" spans="1:37">
      <c r="A680" s="5"/>
      <c r="B680" s="11"/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</row>
    <row r="681" spans="1:37">
      <c r="A681" s="5"/>
      <c r="B681" s="11"/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</row>
    <row r="682" spans="1:37">
      <c r="A682" s="5"/>
      <c r="B682" s="11"/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</row>
    <row r="683" spans="1:37">
      <c r="A683" s="5"/>
      <c r="B683" s="11"/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</row>
    <row r="684" spans="1:37">
      <c r="A684" s="5"/>
      <c r="B684" s="11"/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</row>
    <row r="685" spans="1:37">
      <c r="A685" s="5"/>
      <c r="B685" s="11"/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</row>
    <row r="686" spans="1:37">
      <c r="A686" s="5"/>
      <c r="B686" s="11"/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</row>
    <row r="687" spans="1:37">
      <c r="A687" s="5"/>
      <c r="B687" s="11"/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</row>
    <row r="688" spans="1:37">
      <c r="A688" s="5"/>
      <c r="B688" s="11"/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</row>
    <row r="689" spans="1:37">
      <c r="A689" s="5"/>
      <c r="B689" s="11"/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</row>
    <row r="690" spans="1:37">
      <c r="A690" s="5"/>
      <c r="B690" s="11"/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</row>
    <row r="691" spans="1:37">
      <c r="A691" s="5"/>
      <c r="B691" s="11"/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</row>
    <row r="692" spans="1:37">
      <c r="A692" s="5"/>
      <c r="B692" s="11"/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</row>
    <row r="693" spans="1:37">
      <c r="A693" s="5"/>
      <c r="B693" s="11"/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</row>
    <row r="694" spans="1:37">
      <c r="A694" s="5"/>
      <c r="B694" s="11"/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</row>
    <row r="695" spans="1:37">
      <c r="A695" s="5"/>
      <c r="B695" s="11"/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</row>
    <row r="696" spans="1:37">
      <c r="A696" s="5"/>
      <c r="B696" s="11"/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</row>
    <row r="697" spans="1:37">
      <c r="A697" s="5"/>
      <c r="B697" s="11"/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</row>
    <row r="698" spans="1:37">
      <c r="A698" s="5"/>
      <c r="B698" s="11"/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</row>
    <row r="699" spans="1:37">
      <c r="A699" s="5"/>
      <c r="B699" s="11"/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</row>
    <row r="700" spans="1:37">
      <c r="A700" s="5"/>
      <c r="B700" s="11"/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</row>
    <row r="701" spans="1:37">
      <c r="A701" s="5"/>
      <c r="B701" s="11"/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</row>
    <row r="702" spans="1:37">
      <c r="A702" s="5"/>
      <c r="B702" s="11"/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</row>
    <row r="703" spans="1:37">
      <c r="A703" s="5"/>
      <c r="B703" s="11"/>
      <c r="C703" s="9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</row>
    <row r="704" spans="1:37">
      <c r="A704" s="5"/>
      <c r="B704" s="11"/>
      <c r="C704" s="9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</row>
    <row r="705" spans="1:37">
      <c r="A705" s="5"/>
      <c r="B705" s="11"/>
      <c r="C705" s="9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</row>
    <row r="706" spans="1:37">
      <c r="A706" s="5"/>
      <c r="B706" s="11"/>
      <c r="C706" s="9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</row>
    <row r="707" spans="1:37">
      <c r="A707" s="5"/>
      <c r="B707" s="11"/>
      <c r="C707" s="9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</row>
    <row r="708" spans="1:37">
      <c r="A708" s="5"/>
      <c r="B708" s="11"/>
      <c r="C708" s="9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</row>
    <row r="709" spans="1:37">
      <c r="A709" s="5"/>
      <c r="B709" s="11"/>
      <c r="C709" s="9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</row>
    <row r="710" spans="1:37">
      <c r="A710" s="5"/>
      <c r="B710" s="11"/>
      <c r="C710" s="9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</row>
    <row r="711" spans="1:37">
      <c r="A711" s="5"/>
      <c r="B711" s="11"/>
      <c r="C711" s="9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</row>
    <row r="712" spans="1:37">
      <c r="A712" s="5"/>
      <c r="B712" s="11"/>
      <c r="C712" s="9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</row>
    <row r="713" spans="1:37">
      <c r="A713" s="5"/>
      <c r="B713" s="11"/>
      <c r="C713" s="9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</row>
    <row r="714" spans="1:37">
      <c r="A714" s="5"/>
      <c r="B714" s="11"/>
      <c r="C714" s="9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</row>
    <row r="715" spans="1:37">
      <c r="A715" s="5"/>
      <c r="B715" s="11"/>
      <c r="C715" s="9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</row>
    <row r="716" spans="1:37">
      <c r="A716" s="5"/>
      <c r="B716" s="11"/>
      <c r="C716" s="9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</row>
    <row r="717" spans="1:37">
      <c r="A717" s="5"/>
      <c r="B717" s="11"/>
      <c r="C717" s="9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</row>
    <row r="718" spans="1:37">
      <c r="A718" s="5"/>
      <c r="B718" s="11"/>
      <c r="C718" s="9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</row>
    <row r="719" spans="1:37">
      <c r="A719" s="5"/>
      <c r="B719" s="11"/>
      <c r="C719" s="9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</row>
    <row r="720" spans="1:37">
      <c r="A720" s="5"/>
      <c r="B720" s="11"/>
      <c r="C720" s="9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</row>
    <row r="721" spans="1:37">
      <c r="A721" s="5"/>
      <c r="B721" s="11"/>
      <c r="C721" s="9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</row>
    <row r="722" spans="1:37">
      <c r="A722" s="5"/>
      <c r="B722" s="11"/>
      <c r="C722" s="9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</row>
    <row r="723" spans="1:37">
      <c r="A723" s="5"/>
      <c r="B723" s="11"/>
      <c r="C723" s="9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</row>
    <row r="724" spans="1:37">
      <c r="A724" s="5"/>
      <c r="B724" s="11"/>
      <c r="C724" s="9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</row>
    <row r="725" spans="1:37">
      <c r="A725" s="5"/>
      <c r="B725" s="11"/>
      <c r="C725" s="9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</row>
    <row r="726" spans="1:37">
      <c r="A726" s="5"/>
      <c r="B726" s="11"/>
      <c r="C726" s="9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</row>
    <row r="727" spans="1:37">
      <c r="A727" s="5"/>
      <c r="B727" s="11"/>
      <c r="C727" s="9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</row>
    <row r="728" spans="1:37">
      <c r="A728" s="5"/>
      <c r="B728" s="11"/>
      <c r="C728" s="9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</row>
    <row r="729" spans="1:37">
      <c r="A729" s="5"/>
      <c r="B729" s="11"/>
      <c r="C729" s="9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</row>
    <row r="730" spans="1:37">
      <c r="A730" s="5"/>
      <c r="B730" s="11"/>
      <c r="C730" s="9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</row>
    <row r="731" spans="1:37">
      <c r="A731" s="5"/>
      <c r="B731" s="11"/>
      <c r="C731" s="9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</row>
    <row r="732" spans="1:37">
      <c r="A732" s="5"/>
      <c r="B732" s="11"/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</row>
    <row r="733" spans="1:37">
      <c r="A733" s="5"/>
      <c r="B733" s="11"/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</row>
    <row r="734" spans="1:37">
      <c r="A734" s="5"/>
      <c r="B734" s="11"/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</row>
    <row r="735" spans="1:37">
      <c r="A735" s="5"/>
      <c r="B735" s="11"/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</row>
    <row r="736" spans="1:37">
      <c r="A736" s="5"/>
      <c r="B736" s="11"/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</row>
    <row r="737" spans="1:37">
      <c r="A737" s="5"/>
      <c r="B737" s="11"/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</row>
    <row r="738" spans="1:37">
      <c r="A738" s="5"/>
      <c r="B738" s="11"/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</row>
    <row r="739" spans="1:37">
      <c r="A739" s="5"/>
      <c r="B739" s="11"/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</row>
    <row r="740" spans="1:37">
      <c r="A740" s="5"/>
      <c r="B740" s="11"/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</row>
    <row r="741" spans="1:37">
      <c r="A741" s="5"/>
      <c r="B741" s="11"/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</row>
    <row r="742" spans="1:37">
      <c r="A742" s="5"/>
      <c r="B742" s="11"/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</row>
    <row r="743" spans="1:37">
      <c r="A743" s="5"/>
      <c r="B743" s="11"/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</row>
    <row r="744" spans="1:37">
      <c r="A744" s="5"/>
      <c r="B744" s="11"/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</row>
    <row r="745" spans="1:37">
      <c r="A745" s="5"/>
      <c r="B745" s="11"/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</row>
    <row r="746" spans="1:37">
      <c r="A746" s="5"/>
      <c r="B746" s="11"/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</row>
    <row r="747" spans="1:37">
      <c r="A747" s="5"/>
      <c r="B747" s="11"/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</row>
    <row r="748" spans="1:37">
      <c r="A748" s="5"/>
      <c r="B748" s="11"/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</row>
    <row r="749" spans="1:37">
      <c r="A749" s="5"/>
      <c r="B749" s="11"/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</row>
    <row r="750" spans="1:37">
      <c r="A750" s="5"/>
      <c r="B750" s="11"/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</row>
    <row r="751" spans="1:37">
      <c r="A751" s="5"/>
      <c r="B751" s="11"/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</row>
    <row r="752" spans="1:37">
      <c r="A752" s="5"/>
      <c r="B752" s="11"/>
      <c r="C752" s="9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</row>
    <row r="753" spans="1:37">
      <c r="A753" s="5"/>
      <c r="B753" s="11"/>
      <c r="C753" s="9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</row>
    <row r="754" spans="1:37">
      <c r="A754" s="5"/>
      <c r="B754" s="11"/>
      <c r="C754" s="9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</row>
    <row r="755" spans="1:37">
      <c r="A755" s="5"/>
      <c r="B755" s="11"/>
      <c r="C755" s="9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</row>
    <row r="756" spans="1:37">
      <c r="A756" s="5"/>
      <c r="B756" s="11"/>
      <c r="C756" s="9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</row>
    <row r="757" spans="1:37">
      <c r="A757" s="5"/>
      <c r="B757" s="11"/>
      <c r="C757" s="9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</row>
    <row r="758" spans="1:37">
      <c r="A758" s="5"/>
      <c r="B758" s="11"/>
      <c r="C758" s="9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</row>
    <row r="759" spans="1:37">
      <c r="A759" s="5"/>
      <c r="B759" s="11"/>
      <c r="C759" s="9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</row>
    <row r="760" spans="1:37">
      <c r="A760" s="5"/>
      <c r="B760" s="11"/>
      <c r="C760" s="9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</row>
    <row r="761" spans="1:37">
      <c r="A761" s="5"/>
      <c r="B761" s="11"/>
      <c r="C761" s="9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</row>
    <row r="762" spans="1:37">
      <c r="A762" s="5"/>
      <c r="B762" s="11"/>
      <c r="C762" s="9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</row>
    <row r="763" spans="1:37">
      <c r="A763" s="5"/>
      <c r="B763" s="11"/>
      <c r="C763" s="9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</row>
    <row r="764" spans="1:37">
      <c r="A764" s="5"/>
      <c r="B764" s="11"/>
      <c r="C764" s="9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</row>
    <row r="765" spans="1:37">
      <c r="A765" s="5"/>
      <c r="B765" s="11"/>
      <c r="C765" s="9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</row>
    <row r="766" spans="1:37">
      <c r="A766" s="5"/>
      <c r="B766" s="11"/>
      <c r="C766" s="9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</row>
    <row r="767" spans="1:37">
      <c r="A767" s="5"/>
      <c r="B767" s="11"/>
      <c r="C767" s="9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</row>
    <row r="768" spans="1:37">
      <c r="A768" s="5"/>
      <c r="B768" s="11"/>
      <c r="C768" s="9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</row>
    <row r="769" spans="1:37">
      <c r="A769" s="5"/>
      <c r="B769" s="11"/>
      <c r="C769" s="9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</row>
    <row r="770" spans="1:37">
      <c r="A770" s="5"/>
      <c r="B770" s="11"/>
      <c r="C770" s="9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</row>
    <row r="771" spans="1:37">
      <c r="A771" s="5"/>
      <c r="B771" s="11"/>
      <c r="C771" s="9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</row>
    <row r="772" spans="1:37">
      <c r="A772" s="5"/>
      <c r="B772" s="11"/>
      <c r="C772" s="9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</row>
    <row r="773" spans="1:37">
      <c r="A773" s="5"/>
      <c r="B773" s="11"/>
      <c r="C773" s="9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</row>
    <row r="774" spans="1:37">
      <c r="A774" s="5"/>
      <c r="B774" s="11"/>
      <c r="C774" s="9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</row>
    <row r="775" spans="1:37">
      <c r="A775" s="5"/>
      <c r="B775" s="11"/>
      <c r="C775" s="9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</row>
    <row r="776" spans="1:37">
      <c r="A776" s="5"/>
      <c r="B776" s="11"/>
      <c r="C776" s="9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</row>
    <row r="777" spans="1:37">
      <c r="A777" s="5"/>
      <c r="B777" s="11"/>
      <c r="C777" s="9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</row>
    <row r="778" spans="1:37">
      <c r="A778" s="5"/>
      <c r="B778" s="11"/>
      <c r="C778" s="9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</row>
    <row r="779" spans="1:37">
      <c r="A779" s="5"/>
      <c r="B779" s="11"/>
      <c r="C779" s="9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</row>
    <row r="780" spans="1:37">
      <c r="A780" s="5"/>
      <c r="B780" s="11"/>
      <c r="C780" s="9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</row>
    <row r="781" spans="1:37">
      <c r="A781" s="5"/>
      <c r="B781" s="11"/>
      <c r="C781" s="9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</row>
    <row r="782" spans="1:37">
      <c r="A782" s="5"/>
      <c r="B782" s="11"/>
      <c r="C782" s="9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</row>
    <row r="783" spans="1:37">
      <c r="A783" s="5"/>
      <c r="B783" s="11"/>
      <c r="C783" s="9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</row>
    <row r="784" spans="1:37">
      <c r="A784" s="5"/>
      <c r="B784" s="11"/>
      <c r="C784" s="9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</row>
    <row r="785" spans="1:37">
      <c r="A785" s="5"/>
      <c r="B785" s="11"/>
      <c r="C785" s="9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</row>
    <row r="786" spans="1:37">
      <c r="A786" s="5"/>
      <c r="B786" s="11"/>
      <c r="C786" s="9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</row>
    <row r="787" spans="1:37">
      <c r="A787" s="5"/>
      <c r="B787" s="11"/>
      <c r="C787" s="9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</row>
    <row r="788" spans="1:37">
      <c r="A788" s="5"/>
      <c r="B788" s="11"/>
      <c r="C788" s="9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</row>
    <row r="789" spans="1:37">
      <c r="A789" s="5"/>
      <c r="B789" s="11"/>
      <c r="C789" s="9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</row>
    <row r="790" spans="1:37">
      <c r="A790" s="5"/>
      <c r="B790" s="11"/>
      <c r="C790" s="9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</row>
    <row r="791" spans="1:37">
      <c r="A791" s="5"/>
      <c r="B791" s="11"/>
      <c r="C791" s="9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</row>
    <row r="792" spans="1:37">
      <c r="A792" s="5"/>
      <c r="B792" s="11"/>
      <c r="C792" s="9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</row>
    <row r="793" spans="1:37">
      <c r="A793" s="5"/>
      <c r="B793" s="11"/>
      <c r="C793" s="9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</row>
    <row r="794" spans="1:37">
      <c r="A794" s="5"/>
      <c r="B794" s="11"/>
      <c r="C794" s="9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</row>
    <row r="795" spans="1:37">
      <c r="A795" s="5"/>
      <c r="B795" s="11"/>
      <c r="C795" s="9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</row>
    <row r="796" spans="1:37">
      <c r="A796" s="5"/>
      <c r="B796" s="11"/>
      <c r="C796" s="9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</row>
    <row r="797" spans="1:37">
      <c r="A797" s="5"/>
      <c r="B797" s="11"/>
      <c r="C797" s="9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</row>
    <row r="798" spans="1:37">
      <c r="A798" s="5"/>
      <c r="B798" s="11"/>
      <c r="C798" s="9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</row>
    <row r="799" spans="1:37">
      <c r="A799" s="5"/>
      <c r="B799" s="11"/>
      <c r="C799" s="9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</row>
    <row r="800" spans="1:37">
      <c r="A800" s="5"/>
      <c r="B800" s="11"/>
      <c r="C800" s="9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</row>
    <row r="801" spans="1:37">
      <c r="A801" s="5"/>
      <c r="B801" s="11"/>
      <c r="C801" s="9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</row>
    <row r="802" spans="1:37">
      <c r="A802" s="5"/>
      <c r="B802" s="11"/>
      <c r="C802" s="9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</row>
    <row r="803" spans="1:37">
      <c r="A803" s="5"/>
      <c r="B803" s="11"/>
      <c r="C803" s="9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</row>
    <row r="804" spans="1:37">
      <c r="A804" s="5"/>
      <c r="B804" s="11"/>
      <c r="C804" s="9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</row>
    <row r="805" spans="1:37">
      <c r="A805" s="5"/>
      <c r="B805" s="11"/>
      <c r="C805" s="9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</row>
    <row r="806" spans="1:37">
      <c r="A806" s="5"/>
      <c r="B806" s="11"/>
      <c r="C806" s="9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</row>
    <row r="807" spans="1:37">
      <c r="A807" s="5"/>
      <c r="B807" s="11"/>
      <c r="C807" s="9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</row>
    <row r="808" spans="1:37">
      <c r="A808" s="5"/>
      <c r="B808" s="11"/>
      <c r="C808" s="9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</row>
    <row r="809" spans="1:37">
      <c r="A809" s="5"/>
      <c r="B809" s="11"/>
      <c r="C809" s="9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</row>
    <row r="810" spans="1:37">
      <c r="A810" s="5"/>
      <c r="B810" s="11"/>
      <c r="C810" s="9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</row>
    <row r="811" spans="1:37">
      <c r="A811" s="5"/>
      <c r="B811" s="11"/>
      <c r="C811" s="9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</row>
    <row r="812" spans="1:37">
      <c r="A812" s="5"/>
      <c r="B812" s="11"/>
      <c r="C812" s="9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</row>
    <row r="813" spans="1:37">
      <c r="A813" s="5"/>
      <c r="B813" s="11"/>
      <c r="C813" s="9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</row>
    <row r="814" spans="1:37">
      <c r="A814" s="5"/>
      <c r="B814" s="11"/>
      <c r="C814" s="9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</row>
    <row r="815" spans="1:37">
      <c r="A815" s="5"/>
      <c r="B815" s="11"/>
      <c r="C815" s="9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</row>
    <row r="816" spans="1:37">
      <c r="A816" s="5"/>
      <c r="B816" s="11"/>
      <c r="C816" s="9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</row>
    <row r="817" spans="1:37">
      <c r="A817" s="5"/>
      <c r="B817" s="11"/>
      <c r="C817" s="9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</row>
    <row r="818" spans="1:37">
      <c r="A818" s="5"/>
      <c r="B818" s="11"/>
      <c r="C818" s="9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</row>
    <row r="819" spans="1:37">
      <c r="A819" s="5"/>
      <c r="B819" s="11"/>
      <c r="C819" s="9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</row>
    <row r="820" spans="1:37">
      <c r="A820" s="5"/>
      <c r="B820" s="11"/>
      <c r="C820" s="9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</row>
    <row r="821" spans="1:37">
      <c r="A821" s="5"/>
      <c r="B821" s="11"/>
      <c r="C821" s="9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</row>
    <row r="822" spans="1:37">
      <c r="A822" s="5"/>
      <c r="B822" s="11"/>
      <c r="C822" s="9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</row>
    <row r="823" spans="1:37">
      <c r="A823" s="5"/>
      <c r="B823" s="11"/>
      <c r="C823" s="9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</row>
    <row r="824" spans="1:37">
      <c r="A824" s="5"/>
      <c r="B824" s="11"/>
      <c r="C824" s="9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</row>
    <row r="825" spans="1:37">
      <c r="A825" s="5"/>
      <c r="B825" s="11"/>
      <c r="C825" s="9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</row>
    <row r="826" spans="1:37">
      <c r="A826" s="5"/>
      <c r="B826" s="11"/>
      <c r="C826" s="9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</row>
    <row r="827" spans="1:37">
      <c r="A827" s="5"/>
      <c r="B827" s="11"/>
      <c r="C827" s="9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</row>
    <row r="828" spans="1:37">
      <c r="A828" s="5"/>
      <c r="B828" s="11"/>
      <c r="C828" s="9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</row>
    <row r="829" spans="1:37">
      <c r="A829" s="5"/>
      <c r="B829" s="11"/>
      <c r="C829" s="9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</row>
    <row r="830" spans="1:37">
      <c r="A830" s="5"/>
      <c r="B830" s="11"/>
      <c r="C830" s="9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</row>
    <row r="831" spans="1:37">
      <c r="A831" s="5"/>
      <c r="B831" s="11"/>
      <c r="C831" s="9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</row>
    <row r="832" spans="1:37">
      <c r="A832" s="5"/>
      <c r="B832" s="11"/>
      <c r="C832" s="9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</row>
    <row r="833" spans="1:37">
      <c r="A833" s="5"/>
      <c r="B833" s="11"/>
      <c r="C833" s="9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</row>
    <row r="834" spans="1:37">
      <c r="A834" s="5"/>
      <c r="B834" s="11"/>
      <c r="C834" s="9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</row>
    <row r="835" spans="1:37">
      <c r="A835" s="5"/>
      <c r="B835" s="11"/>
      <c r="C835" s="9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</row>
    <row r="836" spans="1:37">
      <c r="A836" s="5"/>
      <c r="B836" s="11"/>
      <c r="C836" s="9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</row>
    <row r="837" spans="1:37">
      <c r="A837" s="5"/>
      <c r="B837" s="11"/>
      <c r="C837" s="9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</row>
    <row r="838" spans="1:37">
      <c r="A838" s="5"/>
      <c r="B838" s="11"/>
      <c r="C838" s="9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</row>
    <row r="839" spans="1:37">
      <c r="A839" s="5"/>
      <c r="B839" s="11"/>
      <c r="C839" s="9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</row>
    <row r="840" spans="1:37">
      <c r="A840" s="5"/>
      <c r="B840" s="11"/>
      <c r="C840" s="9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</row>
    <row r="841" spans="1:37">
      <c r="A841" s="5"/>
      <c r="B841" s="11"/>
      <c r="C841" s="9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</row>
    <row r="842" spans="1:37">
      <c r="A842" s="5"/>
      <c r="B842" s="11"/>
      <c r="C842" s="9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</row>
    <row r="843" spans="1:37">
      <c r="A843" s="5"/>
      <c r="B843" s="11"/>
      <c r="C843" s="9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</row>
    <row r="844" spans="1:37">
      <c r="A844" s="5"/>
      <c r="B844" s="11"/>
      <c r="C844" s="9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</row>
    <row r="845" spans="1:37">
      <c r="A845" s="5"/>
      <c r="B845" s="11"/>
      <c r="C845" s="9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</row>
    <row r="846" spans="1:37">
      <c r="A846" s="5"/>
      <c r="B846" s="11"/>
      <c r="C846" s="9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</row>
    <row r="847" spans="1:37">
      <c r="A847" s="5"/>
      <c r="B847" s="11"/>
      <c r="C847" s="9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</row>
    <row r="848" spans="1:37">
      <c r="A848" s="5"/>
      <c r="B848" s="11"/>
      <c r="C848" s="9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</row>
    <row r="849" spans="1:37">
      <c r="A849" s="5"/>
      <c r="B849" s="11"/>
      <c r="C849" s="9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</row>
    <row r="850" spans="1:37">
      <c r="A850" s="5"/>
      <c r="B850" s="11"/>
      <c r="C850" s="9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</row>
    <row r="851" spans="1:37">
      <c r="A851" s="5"/>
      <c r="B851" s="11"/>
      <c r="C851" s="9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</row>
    <row r="852" spans="1:37">
      <c r="A852" s="5"/>
      <c r="B852" s="11"/>
      <c r="C852" s="9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</row>
    <row r="853" spans="1:37">
      <c r="A853" s="5"/>
      <c r="B853" s="11"/>
      <c r="C853" s="9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</row>
    <row r="854" spans="1:37">
      <c r="A854" s="5"/>
      <c r="B854" s="11"/>
      <c r="C854" s="9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</row>
    <row r="855" spans="1:37">
      <c r="A855" s="5"/>
      <c r="B855" s="11"/>
      <c r="C855" s="9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</row>
    <row r="856" spans="1:37">
      <c r="A856" s="5"/>
      <c r="B856" s="11"/>
      <c r="C856" s="9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</row>
    <row r="857" spans="1:37">
      <c r="A857" s="5"/>
      <c r="B857" s="11"/>
      <c r="C857" s="9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</row>
    <row r="858" spans="1:37">
      <c r="A858" s="5"/>
      <c r="B858" s="11"/>
      <c r="C858" s="9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</row>
    <row r="859" spans="1:37">
      <c r="A859" s="5"/>
      <c r="B859" s="11"/>
      <c r="C859" s="9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</row>
    <row r="860" spans="1:37">
      <c r="A860" s="5"/>
      <c r="B860" s="11"/>
      <c r="C860" s="9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</row>
    <row r="861" spans="1:37">
      <c r="A861" s="5"/>
      <c r="B861" s="11"/>
      <c r="C861" s="9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</row>
    <row r="862" spans="1:37">
      <c r="A862" s="5"/>
      <c r="B862" s="11"/>
      <c r="C862" s="9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</row>
    <row r="863" spans="1:37">
      <c r="A863" s="5"/>
      <c r="B863" s="11"/>
      <c r="C863" s="9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</row>
    <row r="864" spans="1:37">
      <c r="A864" s="5"/>
      <c r="B864" s="11"/>
      <c r="C864" s="9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</row>
    <row r="865" spans="1:37">
      <c r="A865" s="5"/>
      <c r="B865" s="11"/>
      <c r="C865" s="9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</row>
    <row r="866" spans="1:37">
      <c r="A866" s="5"/>
      <c r="B866" s="11"/>
      <c r="C866" s="9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</row>
    <row r="867" spans="1:37">
      <c r="A867" s="5"/>
      <c r="B867" s="11"/>
      <c r="C867" s="9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</row>
    <row r="868" spans="1:37">
      <c r="A868" s="5"/>
      <c r="B868" s="11"/>
      <c r="C868" s="9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</row>
    <row r="869" spans="1:37">
      <c r="A869" s="5"/>
      <c r="B869" s="11"/>
      <c r="C869" s="9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</row>
    <row r="870" spans="1:37">
      <c r="A870" s="5"/>
      <c r="B870" s="11"/>
      <c r="C870" s="9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</row>
    <row r="871" spans="1:37">
      <c r="A871" s="5"/>
      <c r="B871" s="11"/>
      <c r="C871" s="9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</row>
    <row r="872" spans="1:37">
      <c r="A872" s="5"/>
      <c r="B872" s="11"/>
      <c r="C872" s="9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</row>
    <row r="873" spans="1:37">
      <c r="A873" s="5"/>
      <c r="B873" s="11"/>
      <c r="C873" s="9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</row>
    <row r="874" spans="1:37">
      <c r="A874" s="5"/>
      <c r="B874" s="11"/>
      <c r="C874" s="9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</row>
    <row r="875" spans="1:37">
      <c r="A875" s="5"/>
      <c r="B875" s="11"/>
      <c r="C875" s="9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</row>
    <row r="876" spans="1:37">
      <c r="A876" s="5"/>
      <c r="B876" s="11"/>
      <c r="C876" s="9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</row>
    <row r="877" spans="1:37">
      <c r="A877" s="5"/>
      <c r="B877" s="11"/>
      <c r="C877" s="9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</row>
    <row r="878" spans="1:37">
      <c r="A878" s="5"/>
      <c r="B878" s="11"/>
      <c r="C878" s="9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</row>
    <row r="879" spans="1:37">
      <c r="A879" s="5"/>
      <c r="B879" s="11"/>
      <c r="C879" s="9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</row>
    <row r="880" spans="1:37">
      <c r="A880" s="5"/>
      <c r="B880" s="11"/>
      <c r="C880" s="9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</row>
    <row r="881" spans="1:37">
      <c r="A881" s="5"/>
      <c r="B881" s="11"/>
      <c r="C881" s="9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</row>
    <row r="882" spans="1:37">
      <c r="A882" s="5"/>
      <c r="B882" s="11"/>
      <c r="C882" s="9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</row>
    <row r="883" spans="1:37">
      <c r="A883" s="5"/>
      <c r="B883" s="11"/>
      <c r="C883" s="9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</row>
    <row r="884" spans="1:37">
      <c r="A884" s="5"/>
      <c r="B884" s="11"/>
      <c r="C884" s="9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</row>
    <row r="885" spans="1:37">
      <c r="A885" s="5"/>
      <c r="B885" s="11"/>
      <c r="C885" s="9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</row>
    <row r="886" spans="1:37">
      <c r="A886" s="5"/>
      <c r="B886" s="11"/>
      <c r="C886" s="9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</row>
    <row r="887" spans="1:37">
      <c r="A887" s="5"/>
      <c r="B887" s="11"/>
      <c r="C887" s="9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</row>
    <row r="888" spans="1:37">
      <c r="A888" s="5"/>
      <c r="B888" s="11"/>
      <c r="C888" s="9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</row>
    <row r="889" spans="1:37">
      <c r="A889" s="5"/>
      <c r="B889" s="11"/>
      <c r="C889" s="9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</row>
    <row r="890" spans="1:37">
      <c r="A890" s="5"/>
      <c r="B890" s="11"/>
      <c r="C890" s="9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</row>
    <row r="891" spans="1:37">
      <c r="A891" s="5"/>
      <c r="B891" s="11"/>
      <c r="C891" s="9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</row>
    <row r="892" spans="1:37">
      <c r="A892" s="5"/>
      <c r="B892" s="11"/>
      <c r="C892" s="9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</row>
    <row r="893" spans="1:37">
      <c r="A893" s="5"/>
      <c r="B893" s="11"/>
      <c r="C893" s="9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</row>
    <row r="894" spans="1:37">
      <c r="A894" s="5"/>
      <c r="B894" s="11"/>
      <c r="C894" s="9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</row>
    <row r="895" spans="1:37">
      <c r="A895" s="5"/>
      <c r="B895" s="11"/>
      <c r="C895" s="9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</row>
    <row r="896" spans="1:37">
      <c r="A896" s="5"/>
      <c r="B896" s="11"/>
      <c r="C896" s="9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</row>
    <row r="897" spans="1:37">
      <c r="A897" s="5"/>
      <c r="B897" s="11"/>
      <c r="C897" s="9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</row>
    <row r="898" spans="1:37">
      <c r="A898" s="5"/>
      <c r="B898" s="11"/>
      <c r="C898" s="9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</row>
    <row r="899" spans="1:37">
      <c r="A899" s="5"/>
      <c r="B899" s="11"/>
      <c r="C899" s="9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</row>
    <row r="900" spans="1:37">
      <c r="A900" s="5"/>
      <c r="B900" s="11"/>
      <c r="C900" s="9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</row>
    <row r="901" spans="1:37">
      <c r="A901" s="5"/>
      <c r="B901" s="11"/>
      <c r="C901" s="9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</row>
    <row r="902" spans="1:37">
      <c r="A902" s="5"/>
      <c r="B902" s="11"/>
      <c r="C902" s="9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</row>
    <row r="903" spans="1:37">
      <c r="A903" s="5"/>
      <c r="B903" s="11"/>
      <c r="C903" s="9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</row>
    <row r="904" spans="1:37">
      <c r="A904" s="5"/>
      <c r="B904" s="11"/>
      <c r="C904" s="9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</row>
    <row r="905" spans="1:37">
      <c r="A905" s="5"/>
      <c r="B905" s="11"/>
      <c r="C905" s="9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</row>
    <row r="906" spans="1:37">
      <c r="A906" s="5"/>
      <c r="B906" s="11"/>
      <c r="C906" s="9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</row>
    <row r="907" spans="1:37">
      <c r="A907" s="5"/>
      <c r="B907" s="11"/>
      <c r="C907" s="9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</row>
    <row r="908" spans="1:37">
      <c r="A908" s="5"/>
      <c r="B908" s="11"/>
      <c r="C908" s="9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</row>
    <row r="909" spans="1:37">
      <c r="A909" s="5"/>
      <c r="B909" s="11"/>
      <c r="C909" s="9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</row>
    <row r="910" spans="1:37">
      <c r="A910" s="5"/>
      <c r="B910" s="11"/>
      <c r="C910" s="9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</row>
    <row r="911" spans="1:37">
      <c r="A911" s="5"/>
      <c r="B911" s="11"/>
      <c r="C911" s="9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</row>
    <row r="912" spans="1:37">
      <c r="A912" s="5"/>
      <c r="B912" s="11"/>
      <c r="C912" s="9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</row>
    <row r="913" spans="1:37">
      <c r="A913" s="5"/>
      <c r="B913" s="11"/>
      <c r="C913" s="9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</row>
    <row r="914" spans="1:37">
      <c r="A914" s="5"/>
      <c r="B914" s="11"/>
      <c r="C914" s="9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</row>
    <row r="915" spans="1:37">
      <c r="A915" s="5"/>
      <c r="B915" s="11"/>
      <c r="C915" s="9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</row>
    <row r="916" spans="1:37">
      <c r="A916" s="5"/>
      <c r="B916" s="11"/>
      <c r="C916" s="9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</row>
    <row r="917" spans="1:37">
      <c r="A917" s="5"/>
      <c r="B917" s="11"/>
      <c r="C917" s="9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</row>
    <row r="918" spans="1:37">
      <c r="A918" s="5"/>
      <c r="B918" s="11"/>
      <c r="C918" s="9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</row>
    <row r="919" spans="1:37">
      <c r="A919" s="5"/>
      <c r="B919" s="11"/>
      <c r="C919" s="9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</row>
    <row r="920" spans="1:37">
      <c r="A920" s="5"/>
      <c r="B920" s="11"/>
      <c r="C920" s="9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</row>
    <row r="921" spans="1:37">
      <c r="A921" s="5"/>
      <c r="B921" s="11"/>
      <c r="C921" s="9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</row>
    <row r="922" spans="1:37">
      <c r="A922" s="5"/>
      <c r="B922" s="11"/>
      <c r="C922" s="9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</row>
    <row r="923" spans="1:37">
      <c r="A923" s="5"/>
      <c r="B923" s="11"/>
      <c r="C923" s="9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</row>
    <row r="924" spans="1:37">
      <c r="A924" s="5"/>
      <c r="B924" s="11"/>
      <c r="C924" s="9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</row>
    <row r="925" spans="1:37">
      <c r="A925" s="5"/>
      <c r="B925" s="11"/>
      <c r="C925" s="9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</row>
    <row r="926" spans="1:37">
      <c r="A926" s="5"/>
      <c r="B926" s="11"/>
      <c r="C926" s="9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</row>
    <row r="927" spans="1:37">
      <c r="A927" s="5"/>
      <c r="B927" s="11"/>
      <c r="C927" s="9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</row>
    <row r="928" spans="1:37">
      <c r="A928" s="5"/>
      <c r="B928" s="11"/>
      <c r="C928" s="9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</row>
    <row r="929" spans="1:37">
      <c r="A929" s="5"/>
      <c r="B929" s="11"/>
      <c r="C929" s="9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</row>
    <row r="930" spans="1:37">
      <c r="A930" s="5"/>
      <c r="B930" s="11"/>
      <c r="C930" s="9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</row>
    <row r="931" spans="1:37">
      <c r="A931" s="5"/>
      <c r="B931" s="11"/>
      <c r="C931" s="9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</row>
    <row r="932" spans="1:37">
      <c r="A932" s="5"/>
      <c r="B932" s="11"/>
      <c r="C932" s="9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</row>
    <row r="933" spans="1:37">
      <c r="A933" s="5"/>
      <c r="B933" s="11"/>
      <c r="C933" s="9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</row>
    <row r="934" spans="1:37">
      <c r="A934" s="5"/>
      <c r="B934" s="11"/>
      <c r="C934" s="9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</row>
    <row r="935" spans="1:37">
      <c r="A935" s="5"/>
      <c r="B935" s="11"/>
      <c r="C935" s="9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</row>
    <row r="936" spans="1:37">
      <c r="A936" s="5"/>
      <c r="B936" s="11"/>
      <c r="C936" s="9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</row>
    <row r="937" spans="1:37">
      <c r="A937" s="5"/>
      <c r="B937" s="11"/>
      <c r="C937" s="9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</row>
    <row r="938" spans="1:37">
      <c r="A938" s="5"/>
      <c r="B938" s="11"/>
      <c r="C938" s="9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</row>
    <row r="939" spans="1:37">
      <c r="A939" s="5"/>
      <c r="B939" s="11"/>
      <c r="C939" s="9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</row>
    <row r="940" spans="1:37">
      <c r="A940" s="5"/>
      <c r="B940" s="11"/>
      <c r="C940" s="9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</row>
    <row r="941" spans="1:37">
      <c r="A941" s="5"/>
      <c r="B941" s="11"/>
      <c r="C941" s="9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</row>
    <row r="942" spans="1:37">
      <c r="A942" s="5"/>
      <c r="B942" s="11"/>
      <c r="C942" s="9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</row>
    <row r="943" spans="1:37">
      <c r="A943" s="5"/>
      <c r="B943" s="11"/>
      <c r="C943" s="9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</row>
    <row r="944" spans="1:37">
      <c r="A944" s="5"/>
      <c r="B944" s="11"/>
      <c r="C944" s="9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</row>
    <row r="945" spans="1:37">
      <c r="A945" s="5"/>
      <c r="B945" s="11"/>
      <c r="C945" s="9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</row>
    <row r="946" spans="1:37">
      <c r="A946" s="5"/>
      <c r="B946" s="11"/>
      <c r="C946" s="9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</row>
    <row r="947" spans="1:37">
      <c r="A947" s="5"/>
      <c r="B947" s="11"/>
      <c r="C947" s="9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</row>
    <row r="948" spans="1:37">
      <c r="A948" s="5"/>
      <c r="B948" s="11"/>
      <c r="C948" s="9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</row>
    <row r="949" spans="1:37">
      <c r="A949" s="5"/>
      <c r="B949" s="11"/>
      <c r="C949" s="9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</row>
    <row r="950" spans="1:37">
      <c r="A950" s="5"/>
      <c r="B950" s="11"/>
      <c r="C950" s="9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</row>
    <row r="951" spans="1:37">
      <c r="A951" s="5"/>
      <c r="B951" s="11"/>
      <c r="C951" s="9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</row>
    <row r="952" spans="1:37">
      <c r="A952" s="5"/>
      <c r="B952" s="11"/>
      <c r="C952" s="9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</row>
    <row r="953" spans="1:37">
      <c r="A953" s="5"/>
      <c r="B953" s="11"/>
      <c r="C953" s="9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</row>
    <row r="954" spans="1:37">
      <c r="A954" s="5"/>
      <c r="B954" s="11"/>
      <c r="C954" s="9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</row>
    <row r="955" spans="1:37">
      <c r="A955" s="5"/>
      <c r="B955" s="11"/>
      <c r="C955" s="9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</row>
    <row r="956" spans="1:37">
      <c r="A956" s="5"/>
      <c r="B956" s="11"/>
      <c r="C956" s="9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</row>
    <row r="957" spans="1:37">
      <c r="A957" s="5"/>
      <c r="B957" s="11"/>
      <c r="C957" s="9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</row>
    <row r="958" spans="1:37">
      <c r="A958" s="5"/>
      <c r="B958" s="11"/>
      <c r="C958" s="9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</row>
    <row r="959" spans="1:37">
      <c r="A959" s="5"/>
      <c r="B959" s="11"/>
      <c r="C959" s="9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</row>
    <row r="960" spans="1:37">
      <c r="A960" s="5"/>
      <c r="B960" s="11"/>
      <c r="C960" s="9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</row>
    <row r="961" spans="1:37">
      <c r="A961" s="5"/>
      <c r="B961" s="11"/>
      <c r="C961" s="9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</row>
    <row r="962" spans="1:37">
      <c r="A962" s="5"/>
      <c r="B962" s="11"/>
      <c r="C962" s="9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</row>
    <row r="963" spans="1:37">
      <c r="A963" s="5"/>
      <c r="B963" s="11"/>
      <c r="C963" s="9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</row>
    <row r="964" spans="1:37">
      <c r="A964" s="5"/>
      <c r="B964" s="11"/>
      <c r="C964" s="9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</row>
    <row r="965" spans="1:37">
      <c r="A965" s="5"/>
      <c r="B965" s="11"/>
      <c r="C965" s="9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</row>
    <row r="966" spans="1:37">
      <c r="A966" s="5"/>
      <c r="B966" s="11"/>
      <c r="C966" s="9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</row>
    <row r="967" spans="1:37">
      <c r="A967" s="5"/>
      <c r="B967" s="11"/>
      <c r="C967" s="9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</row>
    <row r="968" spans="1:37">
      <c r="A968" s="5"/>
      <c r="B968" s="11"/>
      <c r="C968" s="9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</row>
    <row r="969" spans="1:37">
      <c r="A969" s="5"/>
      <c r="B969" s="11"/>
      <c r="C969" s="9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</row>
    <row r="970" spans="1:37">
      <c r="A970" s="5"/>
      <c r="B970" s="11"/>
      <c r="C970" s="9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</row>
    <row r="971" spans="1:37">
      <c r="A971" s="5"/>
      <c r="B971" s="11"/>
      <c r="C971" s="9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</row>
    <row r="972" spans="1:37">
      <c r="A972" s="5"/>
      <c r="B972" s="11"/>
      <c r="C972" s="9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</row>
    <row r="973" spans="1:37">
      <c r="A973" s="5"/>
      <c r="B973" s="11"/>
      <c r="C973" s="9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</row>
    <row r="974" spans="1:37">
      <c r="A974" s="5"/>
      <c r="B974" s="11"/>
      <c r="C974" s="9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</row>
    <row r="975" spans="1:37">
      <c r="A975" s="5"/>
      <c r="B975" s="11"/>
      <c r="C975" s="9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</row>
    <row r="976" spans="1:37">
      <c r="A976" s="5"/>
      <c r="B976" s="11"/>
      <c r="C976" s="9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</row>
    <row r="977" spans="1:37">
      <c r="A977" s="5"/>
      <c r="B977" s="11"/>
      <c r="C977" s="9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</row>
    <row r="978" spans="1:37">
      <c r="A978" s="5"/>
      <c r="B978" s="11"/>
      <c r="C978" s="9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</row>
    <row r="979" spans="1:37">
      <c r="A979" s="5"/>
      <c r="B979" s="11"/>
      <c r="C979" s="9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</row>
    <row r="980" spans="1:37">
      <c r="A980" s="5"/>
      <c r="B980" s="11"/>
      <c r="C980" s="9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</row>
    <row r="981" spans="1:37">
      <c r="A981" s="5"/>
      <c r="B981" s="11"/>
      <c r="C981" s="9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</row>
    <row r="982" spans="1:37">
      <c r="A982" s="5"/>
      <c r="B982" s="11"/>
      <c r="C982" s="9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</row>
    <row r="983" spans="1:37">
      <c r="A983" s="5"/>
      <c r="B983" s="11"/>
      <c r="C983" s="9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</row>
    <row r="984" spans="1:37">
      <c r="A984" s="5"/>
      <c r="B984" s="11"/>
      <c r="C984" s="9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</row>
    <row r="985" spans="1:37">
      <c r="A985" s="5"/>
      <c r="B985" s="11"/>
      <c r="C985" s="9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</row>
    <row r="986" spans="1:37">
      <c r="A986" s="5"/>
      <c r="B986" s="11"/>
      <c r="C986" s="9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</row>
    <row r="987" spans="1:37">
      <c r="A987" s="5"/>
      <c r="B987" s="11"/>
      <c r="C987" s="9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</row>
    <row r="988" spans="1:37">
      <c r="A988" s="5"/>
      <c r="B988" s="11"/>
      <c r="C988" s="9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</row>
    <row r="989" spans="1:37">
      <c r="A989" s="5"/>
      <c r="B989" s="11"/>
      <c r="C989" s="9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</row>
    <row r="990" spans="1:37">
      <c r="A990" s="5"/>
      <c r="B990" s="11"/>
      <c r="C990" s="9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</row>
    <row r="991" spans="1:37">
      <c r="A991" s="5"/>
      <c r="B991" s="11"/>
      <c r="C991" s="9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</row>
    <row r="992" spans="1:37">
      <c r="A992" s="5"/>
      <c r="B992" s="11"/>
      <c r="C992" s="9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</row>
    <row r="993" spans="1:37">
      <c r="A993" s="5"/>
      <c r="B993" s="11"/>
      <c r="C993" s="9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</row>
    <row r="994" spans="1:37">
      <c r="A994" s="5"/>
      <c r="B994" s="11"/>
      <c r="C994" s="9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</row>
    <row r="995" spans="1:37">
      <c r="A995" s="5"/>
      <c r="B995" s="11"/>
      <c r="C995" s="9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</row>
    <row r="996" spans="1:37">
      <c r="A996" s="5"/>
      <c r="B996" s="11"/>
      <c r="C996" s="9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</row>
    <row r="997" spans="1:37">
      <c r="A997" s="5"/>
      <c r="B997" s="11"/>
      <c r="C997" s="9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</row>
    <row r="998" spans="1:37">
      <c r="A998" s="5"/>
      <c r="B998" s="11"/>
      <c r="C998" s="9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</row>
    <row r="999" spans="1:37">
      <c r="A999" s="5"/>
      <c r="B999" s="11"/>
      <c r="C999" s="9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</row>
    <row r="1000" spans="1:37">
      <c r="A1000" s="5"/>
      <c r="B1000" s="11"/>
      <c r="C1000" s="9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</row>
    <row r="1001" spans="1:37">
      <c r="A1001" s="5"/>
      <c r="B1001" s="11"/>
      <c r="C1001" s="9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</row>
    <row r="1002" spans="1:37">
      <c r="A1002" s="5"/>
      <c r="B1002" s="11"/>
      <c r="C1002" s="9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</row>
    <row r="1003" spans="1:37">
      <c r="A1003" s="5"/>
      <c r="B1003" s="11"/>
      <c r="C1003" s="9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</row>
    <row r="1004" spans="1:37">
      <c r="A1004" s="5"/>
      <c r="B1004" s="11"/>
      <c r="C1004" s="9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</row>
    <row r="1005" spans="1:37">
      <c r="A1005" s="5"/>
      <c r="B1005" s="11"/>
      <c r="C1005" s="9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</row>
    <row r="1006" spans="1:37">
      <c r="A1006" s="5"/>
      <c r="B1006" s="11"/>
      <c r="C1006" s="9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</row>
    <row r="1007" spans="1:37">
      <c r="A1007" s="5"/>
      <c r="B1007" s="11"/>
      <c r="C1007" s="9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</row>
    <row r="1008" spans="1:37">
      <c r="A1008" s="5"/>
      <c r="B1008" s="11"/>
      <c r="C1008" s="9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</row>
    <row r="1009" spans="1:37">
      <c r="A1009" s="5"/>
      <c r="B1009" s="11"/>
      <c r="C1009" s="9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</row>
    <row r="1010" spans="1:37">
      <c r="A1010" s="5"/>
      <c r="B1010" s="11"/>
      <c r="C1010" s="9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</row>
    <row r="1011" spans="1:37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20"/>
      <c r="M1011" s="7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>ICCT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Bansal</dc:creator>
  <cp:lastModifiedBy>Gaurav Bansal</cp:lastModifiedBy>
  <dcterms:created xsi:type="dcterms:W3CDTF">2012-06-13T20:32:29Z</dcterms:created>
  <dcterms:modified xsi:type="dcterms:W3CDTF">2013-08-06T21:59:02Z</dcterms:modified>
</cp:coreProperties>
</file>