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vshankarssv/Desktop/Gauri/SQL/"/>
    </mc:Choice>
  </mc:AlternateContent>
  <xr:revisionPtr revIDLastSave="0" documentId="13_ncr:1_{D98C6F67-A51A-EA47-96F1-EDC2821C46ED}" xr6:coauthVersionLast="47" xr6:coauthVersionMax="47" xr10:uidLastSave="{00000000-0000-0000-0000-000000000000}"/>
  <bookViews>
    <workbookView xWindow="0" yWindow="500" windowWidth="38400" windowHeight="19360" activeTab="2" xr2:uid="{D9EDD518-16B0-0742-9A33-D70795B223E5}"/>
  </bookViews>
  <sheets>
    <sheet name="Database" sheetId="1" r:id="rId1"/>
    <sheet name="order_reviews" sheetId="2" r:id="rId2"/>
    <sheet name="customers" sheetId="3" r:id="rId3"/>
    <sheet name="products" sheetId="4" r:id="rId4"/>
    <sheet name="orders" sheetId="5" r:id="rId5"/>
    <sheet name="product_category_name_translati" sheetId="6" r:id="rId6"/>
    <sheet name="geolocation" sheetId="7" r:id="rId7"/>
    <sheet name="order_payments" sheetId="8" r:id="rId8"/>
    <sheet name="sellers" sheetId="9" r:id="rId9"/>
    <sheet name="order_item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0" l="1"/>
  <c r="M4" i="10"/>
  <c r="M5" i="10"/>
  <c r="M6" i="10"/>
  <c r="M7" i="10"/>
  <c r="M8" i="10"/>
  <c r="M2" i="10"/>
  <c r="M3" i="9"/>
  <c r="M4" i="9"/>
  <c r="M5" i="9"/>
  <c r="M2" i="9"/>
  <c r="M3" i="8"/>
  <c r="M4" i="8"/>
  <c r="M5" i="8"/>
  <c r="M6" i="8"/>
  <c r="M2" i="8"/>
  <c r="M3" i="7"/>
  <c r="M4" i="7"/>
  <c r="M5" i="7"/>
  <c r="M6" i="7"/>
  <c r="M2" i="7"/>
  <c r="M3" i="6"/>
  <c r="M2" i="6"/>
  <c r="M3" i="5"/>
  <c r="M4" i="5"/>
  <c r="M5" i="5"/>
  <c r="M6" i="5"/>
  <c r="M7" i="5"/>
  <c r="M8" i="5"/>
  <c r="M9" i="5"/>
  <c r="M10" i="5"/>
  <c r="M11" i="5"/>
  <c r="M2" i="5"/>
  <c r="M3" i="4"/>
  <c r="M4" i="4"/>
  <c r="M5" i="4"/>
  <c r="M6" i="4"/>
  <c r="M7" i="4"/>
  <c r="M8" i="4"/>
  <c r="M9" i="4"/>
  <c r="M10" i="4"/>
  <c r="M11" i="4"/>
  <c r="M2" i="4"/>
  <c r="M6" i="3"/>
  <c r="M5" i="3"/>
  <c r="M4" i="3"/>
  <c r="M3" i="3"/>
  <c r="M2" i="3"/>
  <c r="M3" i="2"/>
  <c r="M4" i="2"/>
  <c r="M5" i="2"/>
  <c r="M6" i="2"/>
  <c r="M7" i="2"/>
  <c r="M8" i="2"/>
  <c r="M2" i="2"/>
</calcChain>
</file>

<file path=xl/sharedStrings.xml><?xml version="1.0" encoding="utf-8"?>
<sst xmlns="http://schemas.openxmlformats.org/spreadsheetml/2006/main" count="661" uniqueCount="290">
  <si>
    <t>orders</t>
  </si>
  <si>
    <t>order_items</t>
  </si>
  <si>
    <t>products</t>
  </si>
  <si>
    <t>customers</t>
  </si>
  <si>
    <t>sellers</t>
  </si>
  <si>
    <t>Column Name</t>
  </si>
  <si>
    <t>DataType</t>
  </si>
  <si>
    <t>PK/ FK</t>
  </si>
  <si>
    <t>Description</t>
  </si>
  <si>
    <t>Table Name</t>
  </si>
  <si>
    <t>Source File</t>
  </si>
  <si>
    <t>Business Rules/ Constraints</t>
  </si>
  <si>
    <t>Example Values</t>
  </si>
  <si>
    <t>Cleaning actions</t>
  </si>
  <si>
    <t>Null/ Not Null</t>
  </si>
  <si>
    <t>Main</t>
  </si>
  <si>
    <t>order_reviews</t>
  </si>
  <si>
    <t>product_category_name_translation</t>
  </si>
  <si>
    <t>geolocation</t>
  </si>
  <si>
    <t>order_payments</t>
  </si>
  <si>
    <t>Database Name:</t>
  </si>
  <si>
    <t>Data source Link:</t>
  </si>
  <si>
    <t>https://www.kaggle.com/datasets/olistbr/brazilian-ecommerce</t>
  </si>
  <si>
    <t>review_id</t>
  </si>
  <si>
    <t>Review identifier</t>
  </si>
  <si>
    <t>PK</t>
  </si>
  <si>
    <t>NOT NULL</t>
  </si>
  <si>
    <t>order_reviews.csv</t>
  </si>
  <si>
    <t>customers.csv</t>
  </si>
  <si>
    <t>products.csv</t>
  </si>
  <si>
    <t>orders.csv</t>
  </si>
  <si>
    <t>product_category_name_translation.csv</t>
  </si>
  <si>
    <t>geolocation.csv</t>
  </si>
  <si>
    <t>order_payments.csv</t>
  </si>
  <si>
    <t>sellers.csv</t>
  </si>
  <si>
    <t>order_items.csv</t>
  </si>
  <si>
    <t>olist_order_reviews_dataset.csv</t>
  </si>
  <si>
    <t>olist_customers_dataset.csv</t>
  </si>
  <si>
    <t>olist_products_dataset.csv</t>
  </si>
  <si>
    <t>olist_orders_dataset.csv</t>
  </si>
  <si>
    <t>olist_geolocation_dataset.csv</t>
  </si>
  <si>
    <t>olist_order_payments_dataset.csv</t>
  </si>
  <si>
    <t>olist_sellers_dataset.csv</t>
  </si>
  <si>
    <t>olist_order_items_dataset.csv</t>
  </si>
  <si>
    <t>order_id</t>
  </si>
  <si>
    <t>Order identifier</t>
  </si>
  <si>
    <t>FK</t>
  </si>
  <si>
    <t>Original Source CSV File on Kaggle</t>
  </si>
  <si>
    <t>Renamed Source CSV File in Python Program</t>
  </si>
  <si>
    <t>review_score</t>
  </si>
  <si>
    <t>review_comment_title</t>
  </si>
  <si>
    <t>review_comment_message</t>
  </si>
  <si>
    <t>review_creation_date</t>
  </si>
  <si>
    <t>review_answer_timestamp</t>
  </si>
  <si>
    <t>INT</t>
  </si>
  <si>
    <t>Single digit number ranging from 1 to 5</t>
  </si>
  <si>
    <t>Review score ranging from 1 to 5 given by the customer on a satisfaction survey</t>
  </si>
  <si>
    <t>1, 4, 5</t>
  </si>
  <si>
    <t>Comment title from the review left by the customer, in Portuguese.</t>
  </si>
  <si>
    <t>Comment message from the review left by the customer, in Portuguese.</t>
  </si>
  <si>
    <t>Shows the date in which the satisfaction survey was sent to the customer.</t>
  </si>
  <si>
    <t>Shows satisfaction survey answer timestamp.</t>
  </si>
  <si>
    <t>DATETIME</t>
  </si>
  <si>
    <t>VARCHAR(50)</t>
  </si>
  <si>
    <t>TEXT</t>
  </si>
  <si>
    <t>"2018-03-01 00:00:00"</t>
  </si>
  <si>
    <t>"2018-03-02 10:26:53"</t>
  </si>
  <si>
    <t xml:space="preserve">
"Recebi bem antes do prazo estipulado."</t>
  </si>
  <si>
    <t>"Recomendo"</t>
  </si>
  <si>
    <t>"e48aa0d2dcec3a2e87348811bcfdf22b"</t>
  </si>
  <si>
    <t>"7c6400515c67679fbee952a7525281ef"</t>
  </si>
  <si>
    <t>Must be unique</t>
  </si>
  <si>
    <t>FK Table</t>
  </si>
  <si>
    <t>Check for and remove duplicates based on review_id</t>
  </si>
  <si>
    <t>Must exist in orders.order_id</t>
  </si>
  <si>
    <t>Check for cases where a review exists with an order_id, but no record found in the orders table for that id</t>
  </si>
  <si>
    <t>Ensure no missing values and identify any values out of range</t>
  </si>
  <si>
    <t>TINYINT</t>
  </si>
  <si>
    <t>VARCHAR(255)</t>
  </si>
  <si>
    <t>NULL</t>
  </si>
  <si>
    <t>Leading and trailing whitespaces, Inconsistent cases</t>
  </si>
  <si>
    <t>Valid datetime, cannot be in future</t>
  </si>
  <si>
    <t>Valid datetime; Should be &gt;= review_creation_date</t>
  </si>
  <si>
    <t>Standardize datetime format</t>
  </si>
  <si>
    <t>Identify cases where timestamp is before review creation</t>
  </si>
  <si>
    <t>customer_id</t>
  </si>
  <si>
    <t>customer_unique_id</t>
  </si>
  <si>
    <t>customer_zip_code_prefix</t>
  </si>
  <si>
    <t>customer_city</t>
  </si>
  <si>
    <t>customer_state</t>
  </si>
  <si>
    <t>Key to the orders dataset. Each order has a unique customer_id</t>
  </si>
  <si>
    <t>Unique identifier of a customer</t>
  </si>
  <si>
    <t>First five digits of customer zip code</t>
  </si>
  <si>
    <t>Customer city name</t>
  </si>
  <si>
    <t>Customer state</t>
  </si>
  <si>
    <t>"290c77bc529b7ac935b93aa66c333dc3"</t>
  </si>
  <si>
    <t>"sao paulo"</t>
  </si>
  <si>
    <t>"SP", "RJ"</t>
  </si>
  <si>
    <t>"4e7b3e00288586ebd08712fdd0374a03"</t>
  </si>
  <si>
    <t>Valid number; Length should be 5 digits</t>
  </si>
  <si>
    <t>Valid brazilian city name</t>
  </si>
  <si>
    <t>Valid brazilian state abbreviation</t>
  </si>
  <si>
    <t>None. Assume provided IDs are unique</t>
  </si>
  <si>
    <t>01007</t>
  </si>
  <si>
    <t>Numeric datatype;
Replace non-numeric characters with '0'</t>
  </si>
  <si>
    <t>order_status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</si>
  <si>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</si>
  <si>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</si>
  <si>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</si>
  <si>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</si>
  <si>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</si>
  <si>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Unique identifier of the order</t>
  </si>
  <si>
    <t>Key to the customer dataset. Each order has a unique customer_id</t>
  </si>
  <si>
    <t>Reference to the order status (delivered, shipped, etc)</t>
  </si>
  <si>
    <t>Shows the purchase timestamp</t>
  </si>
  <si>
    <t>Shows the payment approval timestamp</t>
  </si>
  <si>
    <t>Shows the order posting timestamp. When it was handled to the logistic partner</t>
  </si>
  <si>
    <t>Shows the actual order delivery date to the customer</t>
  </si>
  <si>
    <t>Shows the estimated delivery date that was informed to customer at the purchase moment</t>
  </si>
  <si>
    <t>"2018-07-26 14:31:00"</t>
  </si>
  <si>
    <t>"2017-12-02 00:28:42"</t>
  </si>
  <si>
    <t>"2017-12-15 00:00:00"</t>
  </si>
  <si>
    <t>"2017-10-02 11:07:15"</t>
  </si>
  <si>
    <t>"2018-08-08 08:38:49"</t>
  </si>
  <si>
    <t>Should be &gt;= order_purchase_timestamp</t>
  </si>
  <si>
    <t>Should be &gt;= order_approved_at</t>
  </si>
  <si>
    <t>Should be &gt;= order_delivered_carrier_date</t>
  </si>
  <si>
    <t>Check for cases where a customers exists in this table, but no record found in the customers table for that id</t>
  </si>
  <si>
    <t>"53cdb2fc8bc7dce0b6741e2150273451"</t>
  </si>
  <si>
    <t>"delivered", "shipped"</t>
  </si>
  <si>
    <t>Ensure all lowercase for standardization</t>
  </si>
  <si>
    <t>Valid datetime. Cannot be future</t>
  </si>
  <si>
    <t>Standardized lowecase values: delivered, shipped, etc.</t>
  </si>
  <si>
    <t xml:space="preserve">Must exist in customers.customer_id </t>
  </si>
  <si>
    <t>Check for cases where  delivered_carrier_date &gt; delivered_customer_date</t>
  </si>
  <si>
    <t>Check for cases where order is delivered or shipped, but no order_approved_at value</t>
  </si>
  <si>
    <t>Missing delivery date for status 'delivered'</t>
  </si>
  <si>
    <t>Standardize datetime format;
Check for cases where this value is NULL but the order is shipped/ delivered</t>
  </si>
  <si>
    <t>late_delivery_flag</t>
  </si>
  <si>
    <t>Derived field to track late deliveries</t>
  </si>
  <si>
    <t>BINARY</t>
  </si>
  <si>
    <t>Derived</t>
  </si>
  <si>
    <t>1 if delivered after estimated date.</t>
  </si>
  <si>
    <t>0, 1</t>
  </si>
  <si>
    <t>If order_delivered_customer_date &gt; order_estimated_delivery_date then 1 else 0</t>
  </si>
  <si>
    <t>delivery_days</t>
  </si>
  <si>
    <t>Days from order placement to order delivery</t>
  </si>
  <si>
    <t>8, 10</t>
  </si>
  <si>
    <t>Y</t>
  </si>
  <si>
    <t>N</t>
  </si>
  <si>
    <t>Calculation Logic</t>
  </si>
  <si>
    <t>Expect NULLs if NULL if order_delivered_customer_date is NULL</t>
  </si>
  <si>
    <t xml:space="preserve">DATEDIFF(order_delivered_customer_date, order_purchase_timestamp)
</t>
  </si>
  <si>
    <t>Expect majority NULLs, meaning order deliverd on time</t>
  </si>
  <si>
    <t>This dataset includes data about the products sold by Olist</t>
  </si>
  <si>
    <t>product_id</t>
  </si>
  <si>
    <t>Unique product identifier</t>
  </si>
  <si>
    <t>product_category_name</t>
  </si>
  <si>
    <t>Root category of product, in Portuguese</t>
  </si>
  <si>
    <t>product_name_lenght</t>
  </si>
  <si>
    <t>Number of characters extracted from the product name</t>
  </si>
  <si>
    <t>product_description_lenght</t>
  </si>
  <si>
    <t>Number of characters extracted from the product description</t>
  </si>
  <si>
    <t>product_photos_qty</t>
  </si>
  <si>
    <t>Number of product published photos</t>
  </si>
  <si>
    <t>product_weight_g</t>
  </si>
  <si>
    <t>Product weight measured in grams</t>
  </si>
  <si>
    <t>product_length_cm</t>
  </si>
  <si>
    <t>Product length measured in centimeters</t>
  </si>
  <si>
    <t>product_height_cm</t>
  </si>
  <si>
    <t>product_width_cm</t>
  </si>
  <si>
    <t>Product width measured in centimeters</t>
  </si>
  <si>
    <t>Product height measured in centimeters</t>
  </si>
  <si>
    <t>"3aa071139cb16b67ca9e5dea641aaa2f"</t>
  </si>
  <si>
    <t>"artes","bebes"</t>
  </si>
  <si>
    <t>27, 46, 44</t>
  </si>
  <si>
    <t>260, 402, 751</t>
  </si>
  <si>
    <t>1, 3, 4</t>
  </si>
  <si>
    <t>200, 600, 800</t>
  </si>
  <si>
    <t>16, 27, 40</t>
  </si>
  <si>
    <t>2, 10, 15</t>
  </si>
  <si>
    <t>16, 20, 45</t>
  </si>
  <si>
    <t>VARCHAR(100)</t>
  </si>
  <si>
    <t>None</t>
  </si>
  <si>
    <t>Categories should be valid</t>
  </si>
  <si>
    <t>Check and fill any missing values</t>
  </si>
  <si>
    <t>Non-negative integer</t>
  </si>
  <si>
    <t>product_category_name_english</t>
  </si>
  <si>
    <t>Category name in English</t>
  </si>
  <si>
    <t>Category name in Portugese</t>
  </si>
  <si>
    <t>product</t>
  </si>
  <si>
    <t>Match product_category_name to it's translation in the transalation csv file</t>
  </si>
  <si>
    <t>"perfumaria"</t>
  </si>
  <si>
    <t>"housewares"</t>
  </si>
  <si>
    <t>seller_id</t>
  </si>
  <si>
    <t>seller_zip_code_prefix</t>
  </si>
  <si>
    <t>seller_city</t>
  </si>
  <si>
    <t>seller_state</t>
  </si>
  <si>
    <t>Seller unique identifier</t>
  </si>
  <si>
    <t>Seller city name</t>
  </si>
  <si>
    <t>Seller state</t>
  </si>
  <si>
    <t>First 5 digits of seller zip code</t>
  </si>
  <si>
    <t>VARCHAR(2)</t>
  </si>
  <si>
    <t>Valid 5-digit number</t>
  </si>
  <si>
    <t>Valid Brazilian city</t>
  </si>
  <si>
    <t>Valid 2-character state code</t>
  </si>
  <si>
    <t>"ce3ad9de960102d0677a81f5d0bb7b2d"</t>
  </si>
  <si>
    <t>"rio de janeiro"</t>
  </si>
  <si>
    <t>"RJ", "SP"</t>
  </si>
  <si>
    <t>order_item_id</t>
  </si>
  <si>
    <t>Order unique identifier</t>
  </si>
  <si>
    <t>Sequential number identifying number of items included in the same order</t>
  </si>
  <si>
    <t>Product unique identifier</t>
  </si>
  <si>
    <t>shipping_limit_date</t>
  </si>
  <si>
    <t>price</t>
  </si>
  <si>
    <t>Shows the seller shipping limit date for handling the order over to the logistic partner</t>
  </si>
  <si>
    <t>Item price</t>
  </si>
  <si>
    <t>freight_value</t>
  </si>
  <si>
    <t>Item freight value item (if an order has more than one item the freight value is splitted between items)</t>
  </si>
  <si>
    <t>"000229ec398224ef6ca0657da4fc703e"</t>
  </si>
  <si>
    <t>1, 2, 3</t>
  </si>
  <si>
    <t>"7634da152a4610f1595efa32f14722fc"</t>
  </si>
  <si>
    <t>"6426d21aca402a131fc0a5d0960a3c90"</t>
  </si>
  <si>
    <t>"2017-02-13 13:57:51"</t>
  </si>
  <si>
    <t>21.90, 19.90</t>
  </si>
  <si>
    <t>DECIMAL(10,2)</t>
  </si>
  <si>
    <t>11.85, 70.75</t>
  </si>
  <si>
    <t>Composite key, used with order_item_id. Must exist in orders table</t>
  </si>
  <si>
    <t>Check for cases where a order exists in this table, but no record found in the orders table for that id</t>
  </si>
  <si>
    <t>Composite key, used with order_item_id. Minimum value should be 1 always</t>
  </si>
  <si>
    <t>Must exist in products table</t>
  </si>
  <si>
    <t>Must exist in sellers table</t>
  </si>
  <si>
    <t>Check for cases where a product exists in this table, but no record found in the products table for that id</t>
  </si>
  <si>
    <t>Check for cases where a seller exists in this table, but no record found in the sellers table for that id</t>
  </si>
  <si>
    <t>Valid date value</t>
  </si>
  <si>
    <t>Ensure valid date format</t>
  </si>
  <si>
    <t>Non-negative value</t>
  </si>
  <si>
    <t>Check for negative values or 0</t>
  </si>
  <si>
    <t>This dataset includes data about the orders payment options.</t>
  </si>
  <si>
    <t>Unique order identifier</t>
  </si>
  <si>
    <t>payment_sequential</t>
  </si>
  <si>
    <t>A sequence number for each payment related to the same order.</t>
  </si>
  <si>
    <t>payment_type</t>
  </si>
  <si>
    <t>Method of payment chosen by the customer</t>
  </si>
  <si>
    <t>payment_installments</t>
  </si>
  <si>
    <t>Number of installments chosen by the customer</t>
  </si>
  <si>
    <t>payment_value</t>
  </si>
  <si>
    <t>Transaction value</t>
  </si>
  <si>
    <t>"ba78997921bbcdc1373bb41e913ab953"</t>
  </si>
  <si>
    <t>"credit_card"</t>
  </si>
  <si>
    <t>1,3,6,8</t>
  </si>
  <si>
    <t>51.84, 81.16</t>
  </si>
  <si>
    <t>Composite key, used with payment_sequential</t>
  </si>
  <si>
    <t>Composite key, used with order_id. Minimum value should be 1 always</t>
  </si>
  <si>
    <t>Check for any gaps in sequential values; Check for cases where the minimum value is not 1</t>
  </si>
  <si>
    <t>Check for cases with incosistent cases</t>
  </si>
  <si>
    <t>Non-negative integer. Must be 1 for cash/boleto.</t>
  </si>
  <si>
    <t>Check for Zero or negative payment values</t>
  </si>
  <si>
    <t>Check for Zero or negative payment values. Also check for Installments &gt; 1 for 'boleto' or 'debit_card'</t>
  </si>
  <si>
    <t>Standardized values: 'credit_card', 'boleto', 'voucher', 'debit_card'</t>
  </si>
  <si>
    <t>This dataset has information Brazilian zip codes and its lat/lng coordinates. Use it to plot maps and find distances between sellers and customers.</t>
  </si>
  <si>
    <t>geolocation_zip_code_prefix</t>
  </si>
  <si>
    <t>First 5 digits of zip code</t>
  </si>
  <si>
    <t>geolocation_lat</t>
  </si>
  <si>
    <t>01037, 01046</t>
  </si>
  <si>
    <t>Latitue</t>
  </si>
  <si>
    <t>geolocation_lng</t>
  </si>
  <si>
    <t>Longitude</t>
  </si>
  <si>
    <t>geolocation_city</t>
  </si>
  <si>
    <t>City name</t>
  </si>
  <si>
    <t>State</t>
  </si>
  <si>
    <t>"Sao Paolo"</t>
  </si>
  <si>
    <t>"SP"</t>
  </si>
  <si>
    <t>geolocation_state</t>
  </si>
  <si>
    <t>Leading and trailing whitespaces, Inconsistent cases; Check that the values are valid by looking it up in the geolocation table</t>
  </si>
  <si>
    <t>Numeric datatype;
Replace non-numeric characters with '0';
Check that the values are valid by looking it up in the geolocation table</t>
  </si>
  <si>
    <t>Uppercase for standardization; Check that the values are valid by looking it up in the geolocation table</t>
  </si>
  <si>
    <t>DECIMAL(10,8)</t>
  </si>
  <si>
    <t>Valid latitude range -90 to 90</t>
  </si>
  <si>
    <t>Valid longitude range -180 to 180</t>
  </si>
  <si>
    <t>DECIMAL(11,8)</t>
  </si>
  <si>
    <t>Check for values outside valid range</t>
  </si>
  <si>
    <t>Valid brazilian city</t>
  </si>
  <si>
    <t>This dataset includes data about the reviews made by the customers.</t>
  </si>
  <si>
    <t>This dataset has information about the customer and its location. Use it to identify unique customers in the orders dataset and to find the orders delivery location.</t>
  </si>
  <si>
    <t>This is the core dataset. From each order you might find all other information.</t>
  </si>
  <si>
    <t>Translates the product_category_name to english.</t>
  </si>
  <si>
    <t>This dataset includes data about the sellers that fulfilled orders made at Olist. Use it to find the seller location and to identify which seller fulfilled each product.</t>
  </si>
  <si>
    <t>This dataset includes data about the items purchased within each order.</t>
  </si>
  <si>
    <t>PK.FK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</si>
</sst>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8DC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2" borderId="1" xfId="0" applyFont="1" applyFill="1" applyBorder="1"/>
    <xf numFmtId="0" fontId="1" fillId="3" borderId="7" xfId="0" applyFont="1" applyFill="1" applyBorder="1"/>
    <xf numFmtId="0" fontId="2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2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22" fontId="1" fillId="0" borderId="0" xfId="0" applyNumberFormat="1" applyFont="1"/>
    <xf numFmtId="0" fontId="1" fillId="0" borderId="0" xfId="0" quotePrefix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4" fillId="3" borderId="7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E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81706</xdr:colOff>
      <xdr:row>18</xdr:row>
      <xdr:rowOff>59680</xdr:rowOff>
    </xdr:from>
    <xdr:to>
      <xdr:col>4</xdr:col>
      <xdr:colOff>2622566</xdr:colOff>
      <xdr:row>52</xdr:row>
      <xdr:rowOff>201959</xdr:rowOff>
    </xdr:to>
    <xdr:pic>
      <xdr:nvPicPr>
        <xdr:cNvPr id="2" name="Picture 1" descr="Data Schema">
          <a:extLst>
            <a:ext uri="{FF2B5EF4-FFF2-40B4-BE49-F238E27FC236}">
              <a16:creationId xmlns:a16="http://schemas.microsoft.com/office/drawing/2014/main" id="{A4CB4D03-347E-9046-2C0D-C0489A8D6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552" y="5657449"/>
          <a:ext cx="11793950" cy="7117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kaggle.com/datasets/olistbr/brazilian-ecommer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AC3C-6DCA-2C4C-87FA-CEBD207191BA}">
  <dimension ref="B2:E16"/>
  <sheetViews>
    <sheetView showGridLines="0" zoomScaleNormal="150" workbookViewId="0">
      <selection activeCell="G15" sqref="G15"/>
    </sheetView>
  </sheetViews>
  <sheetFormatPr baseColWidth="10" defaultRowHeight="16" x14ac:dyDescent="0.2"/>
  <cols>
    <col min="1" max="1" width="5.6640625" style="1" customWidth="1"/>
    <col min="2" max="2" width="31.83203125" style="1" bestFit="1" customWidth="1"/>
    <col min="3" max="3" width="55.1640625" style="1" bestFit="1" customWidth="1"/>
    <col min="4" max="4" width="34.5" style="1" bestFit="1" customWidth="1"/>
    <col min="5" max="5" width="38.6640625" style="1" bestFit="1" customWidth="1"/>
    <col min="6" max="16384" width="10.83203125" style="1"/>
  </cols>
  <sheetData>
    <row r="2" spans="2:5" ht="17" thickBot="1" x14ac:dyDescent="0.25"/>
    <row r="3" spans="2:5" ht="17" thickBot="1" x14ac:dyDescent="0.25">
      <c r="B3" s="8" t="s">
        <v>20</v>
      </c>
      <c r="C3" s="9" t="s">
        <v>15</v>
      </c>
    </row>
    <row r="4" spans="2:5" ht="17" thickBot="1" x14ac:dyDescent="0.25">
      <c r="B4" s="8" t="s">
        <v>21</v>
      </c>
      <c r="C4" s="24" t="s">
        <v>22</v>
      </c>
    </row>
    <row r="6" spans="2:5" ht="17" thickBot="1" x14ac:dyDescent="0.25"/>
    <row r="7" spans="2:5" ht="17" thickBot="1" x14ac:dyDescent="0.25">
      <c r="B7" s="10" t="s">
        <v>9</v>
      </c>
      <c r="C7" s="10" t="s">
        <v>8</v>
      </c>
      <c r="D7" s="10" t="s">
        <v>47</v>
      </c>
      <c r="E7" s="10" t="s">
        <v>48</v>
      </c>
    </row>
    <row r="8" spans="2:5" ht="34" x14ac:dyDescent="0.2">
      <c r="B8" s="11" t="s">
        <v>16</v>
      </c>
      <c r="C8" s="21" t="s">
        <v>283</v>
      </c>
      <c r="D8" s="6" t="s">
        <v>36</v>
      </c>
      <c r="E8" s="3" t="s">
        <v>27</v>
      </c>
    </row>
    <row r="9" spans="2:5" ht="51" x14ac:dyDescent="0.2">
      <c r="B9" s="12" t="s">
        <v>3</v>
      </c>
      <c r="C9" s="22" t="s">
        <v>284</v>
      </c>
      <c r="D9" s="14" t="s">
        <v>37</v>
      </c>
      <c r="E9" s="4" t="s">
        <v>28</v>
      </c>
    </row>
    <row r="10" spans="2:5" ht="17" x14ac:dyDescent="0.2">
      <c r="B10" s="12" t="s">
        <v>2</v>
      </c>
      <c r="C10" s="22" t="s">
        <v>154</v>
      </c>
      <c r="D10" s="14" t="s">
        <v>38</v>
      </c>
      <c r="E10" s="4" t="s">
        <v>29</v>
      </c>
    </row>
    <row r="11" spans="2:5" ht="34" x14ac:dyDescent="0.2">
      <c r="B11" s="12" t="s">
        <v>0</v>
      </c>
      <c r="C11" s="22" t="s">
        <v>285</v>
      </c>
      <c r="D11" s="14" t="s">
        <v>39</v>
      </c>
      <c r="E11" s="4" t="s">
        <v>30</v>
      </c>
    </row>
    <row r="12" spans="2:5" ht="17" x14ac:dyDescent="0.2">
      <c r="B12" s="12" t="s">
        <v>17</v>
      </c>
      <c r="C12" s="22" t="s">
        <v>286</v>
      </c>
      <c r="D12" s="14" t="s">
        <v>31</v>
      </c>
      <c r="E12" s="4" t="s">
        <v>31</v>
      </c>
    </row>
    <row r="13" spans="2:5" ht="51" x14ac:dyDescent="0.2">
      <c r="B13" s="12" t="s">
        <v>18</v>
      </c>
      <c r="C13" s="22" t="s">
        <v>260</v>
      </c>
      <c r="D13" s="14" t="s">
        <v>40</v>
      </c>
      <c r="E13" s="4" t="s">
        <v>32</v>
      </c>
    </row>
    <row r="14" spans="2:5" ht="17" x14ac:dyDescent="0.2">
      <c r="B14" s="12" t="s">
        <v>19</v>
      </c>
      <c r="C14" s="22" t="s">
        <v>238</v>
      </c>
      <c r="D14" s="14" t="s">
        <v>41</v>
      </c>
      <c r="E14" s="4" t="s">
        <v>33</v>
      </c>
    </row>
    <row r="15" spans="2:5" ht="51" x14ac:dyDescent="0.2">
      <c r="B15" s="12" t="s">
        <v>4</v>
      </c>
      <c r="C15" s="22" t="s">
        <v>287</v>
      </c>
      <c r="D15" s="14" t="s">
        <v>42</v>
      </c>
      <c r="E15" s="4" t="s">
        <v>34</v>
      </c>
    </row>
    <row r="16" spans="2:5" ht="35" thickBot="1" x14ac:dyDescent="0.25">
      <c r="B16" s="13" t="s">
        <v>1</v>
      </c>
      <c r="C16" s="23" t="s">
        <v>288</v>
      </c>
      <c r="D16" s="7" t="s">
        <v>43</v>
      </c>
      <c r="E16" s="5" t="s">
        <v>35</v>
      </c>
    </row>
  </sheetData>
  <hyperlinks>
    <hyperlink ref="C4" r:id="rId1" xr:uid="{3795E113-B86F-164E-A403-E7C9F4D055F9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94BF-7B01-4D4C-A774-8D5E79369828}">
  <dimension ref="A1:M8"/>
  <sheetViews>
    <sheetView zoomScaleNormal="150" workbookViewId="0">
      <selection activeCell="J22" sqref="J22"/>
    </sheetView>
  </sheetViews>
  <sheetFormatPr baseColWidth="10" defaultRowHeight="16" x14ac:dyDescent="0.2"/>
  <cols>
    <col min="1" max="1" width="17.6640625" style="1" bestFit="1" customWidth="1"/>
    <col min="2" max="2" width="34.5" style="16" customWidth="1"/>
    <col min="3" max="3" width="13.33203125" style="1" bestFit="1" customWidth="1"/>
    <col min="4" max="5" width="10.83203125" style="1"/>
    <col min="6" max="6" width="12.1640625" style="1" bestFit="1" customWidth="1"/>
    <col min="7" max="7" width="29.33203125" style="1" customWidth="1"/>
    <col min="8" max="8" width="7.6640625" style="1" bestFit="1" customWidth="1"/>
    <col min="9" max="9" width="15.1640625" style="1" bestFit="1" customWidth="1"/>
    <col min="10" max="10" width="27.6640625" style="16" customWidth="1"/>
    <col min="11" max="11" width="31.1640625" style="16" customWidth="1"/>
    <col min="12" max="12" width="37.33203125" style="1" customWidth="1"/>
    <col min="13" max="16384" width="10.83203125" style="1"/>
  </cols>
  <sheetData>
    <row r="1" spans="1:13" ht="34" x14ac:dyDescent="0.2">
      <c r="A1" s="2" t="s">
        <v>5</v>
      </c>
      <c r="B1" s="15" t="s">
        <v>8</v>
      </c>
      <c r="C1" s="2" t="s">
        <v>6</v>
      </c>
      <c r="D1" s="2" t="s">
        <v>7</v>
      </c>
      <c r="E1" s="2" t="s">
        <v>72</v>
      </c>
      <c r="F1" s="2" t="s">
        <v>14</v>
      </c>
      <c r="G1" s="2" t="s">
        <v>10</v>
      </c>
      <c r="H1" s="2" t="s">
        <v>141</v>
      </c>
      <c r="I1" s="2" t="s">
        <v>150</v>
      </c>
      <c r="J1" s="15" t="s">
        <v>11</v>
      </c>
      <c r="K1" s="15" t="s">
        <v>12</v>
      </c>
      <c r="L1" s="2" t="s">
        <v>13</v>
      </c>
    </row>
    <row r="2" spans="1:13" ht="51" x14ac:dyDescent="0.2">
      <c r="A2" s="1" t="s">
        <v>44</v>
      </c>
      <c r="B2" s="16" t="s">
        <v>210</v>
      </c>
      <c r="C2" s="1" t="s">
        <v>63</v>
      </c>
      <c r="D2" s="1" t="s">
        <v>7</v>
      </c>
      <c r="E2" s="1" t="s">
        <v>0</v>
      </c>
      <c r="F2" s="1" t="s">
        <v>26</v>
      </c>
      <c r="G2" s="1" t="s">
        <v>35</v>
      </c>
      <c r="H2" s="1" t="s">
        <v>149</v>
      </c>
      <c r="J2" s="16" t="s">
        <v>227</v>
      </c>
      <c r="K2" s="16" t="s">
        <v>219</v>
      </c>
      <c r="L2" s="16" t="s">
        <v>228</v>
      </c>
      <c r="M2" s="1" t="str">
        <f>_xlfn.CONCAT(A2," ",C2," ",F2)</f>
        <v>order_id VARCHAR(50) NOT NULL</v>
      </c>
    </row>
    <row r="3" spans="1:13" ht="51" x14ac:dyDescent="0.2">
      <c r="A3" s="1" t="s">
        <v>209</v>
      </c>
      <c r="B3" s="16" t="s">
        <v>211</v>
      </c>
      <c r="C3" s="1" t="s">
        <v>54</v>
      </c>
      <c r="D3" s="1" t="s">
        <v>25</v>
      </c>
      <c r="F3" s="1" t="s">
        <v>26</v>
      </c>
      <c r="G3" s="1" t="s">
        <v>35</v>
      </c>
      <c r="H3" s="1" t="s">
        <v>149</v>
      </c>
      <c r="J3" s="16" t="s">
        <v>229</v>
      </c>
      <c r="K3" s="16" t="s">
        <v>220</v>
      </c>
      <c r="L3" s="16" t="s">
        <v>254</v>
      </c>
      <c r="M3" s="1" t="str">
        <f t="shared" ref="M3:M8" si="0">_xlfn.CONCAT(A3," ",C3," ",F3)</f>
        <v>order_item_id INT NOT NULL</v>
      </c>
    </row>
    <row r="4" spans="1:13" ht="51" x14ac:dyDescent="0.2">
      <c r="A4" s="1" t="s">
        <v>155</v>
      </c>
      <c r="B4" s="16" t="s">
        <v>212</v>
      </c>
      <c r="C4" s="1" t="s">
        <v>63</v>
      </c>
      <c r="D4" s="1" t="s">
        <v>46</v>
      </c>
      <c r="E4" s="1" t="s">
        <v>2</v>
      </c>
      <c r="F4" s="1" t="s">
        <v>26</v>
      </c>
      <c r="G4" s="1" t="s">
        <v>35</v>
      </c>
      <c r="H4" s="1" t="s">
        <v>149</v>
      </c>
      <c r="J4" s="16" t="s">
        <v>230</v>
      </c>
      <c r="K4" s="16" t="s">
        <v>221</v>
      </c>
      <c r="L4" s="16" t="s">
        <v>232</v>
      </c>
      <c r="M4" s="1" t="str">
        <f t="shared" si="0"/>
        <v>product_id VARCHAR(50) NOT NULL</v>
      </c>
    </row>
    <row r="5" spans="1:13" ht="51" x14ac:dyDescent="0.2">
      <c r="A5" s="1" t="s">
        <v>194</v>
      </c>
      <c r="B5" s="16" t="s">
        <v>198</v>
      </c>
      <c r="C5" s="1" t="s">
        <v>63</v>
      </c>
      <c r="D5" s="1" t="s">
        <v>46</v>
      </c>
      <c r="E5" s="1" t="s">
        <v>4</v>
      </c>
      <c r="F5" s="1" t="s">
        <v>26</v>
      </c>
      <c r="G5" s="1" t="s">
        <v>35</v>
      </c>
      <c r="H5" s="1" t="s">
        <v>149</v>
      </c>
      <c r="J5" s="16" t="s">
        <v>231</v>
      </c>
      <c r="K5" s="16" t="s">
        <v>222</v>
      </c>
      <c r="L5" s="16" t="s">
        <v>233</v>
      </c>
      <c r="M5" s="1" t="str">
        <f t="shared" si="0"/>
        <v>seller_id VARCHAR(50) NOT NULL</v>
      </c>
    </row>
    <row r="6" spans="1:13" ht="51" x14ac:dyDescent="0.2">
      <c r="A6" s="1" t="s">
        <v>213</v>
      </c>
      <c r="B6" s="16" t="s">
        <v>215</v>
      </c>
      <c r="C6" s="1" t="s">
        <v>62</v>
      </c>
      <c r="F6" s="1" t="s">
        <v>26</v>
      </c>
      <c r="G6" s="1" t="s">
        <v>35</v>
      </c>
      <c r="H6" s="1" t="s">
        <v>149</v>
      </c>
      <c r="J6" s="16" t="s">
        <v>234</v>
      </c>
      <c r="K6" s="16" t="s">
        <v>223</v>
      </c>
      <c r="L6" s="1" t="s">
        <v>235</v>
      </c>
      <c r="M6" s="1" t="str">
        <f t="shared" si="0"/>
        <v>shipping_limit_date DATETIME NOT NULL</v>
      </c>
    </row>
    <row r="7" spans="1:13" ht="17" x14ac:dyDescent="0.2">
      <c r="A7" s="1" t="s">
        <v>214</v>
      </c>
      <c r="B7" s="16" t="s">
        <v>216</v>
      </c>
      <c r="C7" s="1" t="s">
        <v>225</v>
      </c>
      <c r="F7" s="1" t="s">
        <v>26</v>
      </c>
      <c r="G7" s="1" t="s">
        <v>35</v>
      </c>
      <c r="H7" s="1" t="s">
        <v>149</v>
      </c>
      <c r="J7" s="16" t="s">
        <v>236</v>
      </c>
      <c r="K7" s="16" t="s">
        <v>224</v>
      </c>
      <c r="L7" s="1" t="s">
        <v>237</v>
      </c>
      <c r="M7" s="1" t="str">
        <f t="shared" si="0"/>
        <v>price DECIMAL(10,2) NOT NULL</v>
      </c>
    </row>
    <row r="8" spans="1:13" ht="51" x14ac:dyDescent="0.2">
      <c r="A8" s="1" t="s">
        <v>217</v>
      </c>
      <c r="B8" s="16" t="s">
        <v>218</v>
      </c>
      <c r="C8" s="1" t="s">
        <v>225</v>
      </c>
      <c r="F8" s="1" t="s">
        <v>26</v>
      </c>
      <c r="G8" s="1" t="s">
        <v>35</v>
      </c>
      <c r="H8" s="1" t="s">
        <v>149</v>
      </c>
      <c r="J8" s="16" t="s">
        <v>236</v>
      </c>
      <c r="K8" s="16" t="s">
        <v>226</v>
      </c>
      <c r="L8" s="1" t="s">
        <v>237</v>
      </c>
      <c r="M8" s="1" t="str">
        <f t="shared" si="0"/>
        <v>freight_value DECIMAL(10,2) NOT NULL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77FD-7202-3544-ABAC-B9239257532E}">
  <dimension ref="A1:M8"/>
  <sheetViews>
    <sheetView zoomScaleNormal="150" workbookViewId="0">
      <selection activeCell="B4" sqref="B4"/>
    </sheetView>
  </sheetViews>
  <sheetFormatPr baseColWidth="10" defaultRowHeight="16" x14ac:dyDescent="0.2"/>
  <cols>
    <col min="1" max="1" width="24.1640625" style="1" bestFit="1" customWidth="1"/>
    <col min="2" max="2" width="34.5" style="16" customWidth="1"/>
    <col min="3" max="3" width="12.5" style="1" bestFit="1" customWidth="1"/>
    <col min="4" max="4" width="6.83203125" style="1" bestFit="1" customWidth="1"/>
    <col min="5" max="5" width="8.33203125" style="1" bestFit="1" customWidth="1"/>
    <col min="6" max="6" width="12.1640625" style="1" bestFit="1" customWidth="1"/>
    <col min="7" max="7" width="15.83203125" style="1" bestFit="1" customWidth="1"/>
    <col min="8" max="8" width="7.6640625" style="1" bestFit="1" customWidth="1"/>
    <col min="9" max="9" width="15.1640625" style="1" bestFit="1" customWidth="1"/>
    <col min="10" max="10" width="24" style="16" bestFit="1" customWidth="1"/>
    <col min="11" max="11" width="34.5" style="1" bestFit="1" customWidth="1"/>
    <col min="12" max="12" width="22" style="16" bestFit="1" customWidth="1"/>
    <col min="13" max="16384" width="10.83203125" style="1"/>
  </cols>
  <sheetData>
    <row r="1" spans="1:13" ht="34" x14ac:dyDescent="0.2">
      <c r="A1" s="2" t="s">
        <v>5</v>
      </c>
      <c r="B1" s="15" t="s">
        <v>8</v>
      </c>
      <c r="C1" s="2" t="s">
        <v>6</v>
      </c>
      <c r="D1" s="2" t="s">
        <v>7</v>
      </c>
      <c r="E1" s="2" t="s">
        <v>72</v>
      </c>
      <c r="F1" s="2" t="s">
        <v>14</v>
      </c>
      <c r="G1" s="2" t="s">
        <v>10</v>
      </c>
      <c r="H1" s="2" t="s">
        <v>141</v>
      </c>
      <c r="I1" s="2" t="s">
        <v>150</v>
      </c>
      <c r="J1" s="15" t="s">
        <v>11</v>
      </c>
      <c r="K1" s="2" t="s">
        <v>12</v>
      </c>
      <c r="L1" s="15" t="s">
        <v>13</v>
      </c>
    </row>
    <row r="2" spans="1:13" ht="51" x14ac:dyDescent="0.2">
      <c r="A2" s="1" t="s">
        <v>23</v>
      </c>
      <c r="B2" s="16" t="s">
        <v>24</v>
      </c>
      <c r="C2" s="1" t="s">
        <v>63</v>
      </c>
      <c r="D2" s="1" t="s">
        <v>25</v>
      </c>
      <c r="F2" s="1" t="s">
        <v>26</v>
      </c>
      <c r="G2" s="1" t="s">
        <v>27</v>
      </c>
      <c r="H2" s="1" t="s">
        <v>149</v>
      </c>
      <c r="J2" s="16" t="s">
        <v>71</v>
      </c>
      <c r="K2" s="1" t="s">
        <v>70</v>
      </c>
      <c r="L2" s="16" t="s">
        <v>73</v>
      </c>
      <c r="M2" s="1" t="str">
        <f>_xlfn.CONCAT(A2," ",C2," ",F2)</f>
        <v>review_id VARCHAR(50) NOT NULL</v>
      </c>
    </row>
    <row r="3" spans="1:13" ht="85" x14ac:dyDescent="0.2">
      <c r="A3" s="1" t="s">
        <v>44</v>
      </c>
      <c r="B3" s="16" t="s">
        <v>45</v>
      </c>
      <c r="C3" s="1" t="s">
        <v>63</v>
      </c>
      <c r="D3" s="1" t="s">
        <v>46</v>
      </c>
      <c r="E3" s="1" t="s">
        <v>0</v>
      </c>
      <c r="F3" s="1" t="s">
        <v>26</v>
      </c>
      <c r="G3" s="1" t="s">
        <v>27</v>
      </c>
      <c r="H3" s="1" t="s">
        <v>149</v>
      </c>
      <c r="J3" s="16" t="s">
        <v>74</v>
      </c>
      <c r="K3" s="1" t="s">
        <v>69</v>
      </c>
      <c r="L3" s="16" t="s">
        <v>75</v>
      </c>
      <c r="M3" s="1" t="str">
        <f t="shared" ref="M3:M8" si="0">_xlfn.CONCAT(A3," ",C3," ",F3)</f>
        <v>order_id VARCHAR(50) NOT NULL</v>
      </c>
    </row>
    <row r="4" spans="1:13" ht="51" x14ac:dyDescent="0.2">
      <c r="A4" s="1" t="s">
        <v>49</v>
      </c>
      <c r="B4" s="16" t="s">
        <v>56</v>
      </c>
      <c r="C4" s="1" t="s">
        <v>77</v>
      </c>
      <c r="F4" s="1" t="s">
        <v>26</v>
      </c>
      <c r="G4" s="1" t="s">
        <v>27</v>
      </c>
      <c r="H4" s="1" t="s">
        <v>149</v>
      </c>
      <c r="J4" s="16" t="s">
        <v>55</v>
      </c>
      <c r="K4" s="1" t="s">
        <v>57</v>
      </c>
      <c r="L4" s="16" t="s">
        <v>76</v>
      </c>
      <c r="M4" s="1" t="str">
        <f t="shared" si="0"/>
        <v>review_score TINYINT NOT NULL</v>
      </c>
    </row>
    <row r="5" spans="1:13" ht="51" x14ac:dyDescent="0.2">
      <c r="A5" s="1" t="s">
        <v>50</v>
      </c>
      <c r="B5" s="16" t="s">
        <v>58</v>
      </c>
      <c r="C5" s="1" t="s">
        <v>78</v>
      </c>
      <c r="F5" t="s">
        <v>79</v>
      </c>
      <c r="G5" s="1" t="s">
        <v>27</v>
      </c>
      <c r="H5" s="1" t="s">
        <v>149</v>
      </c>
      <c r="K5" s="1" t="s">
        <v>68</v>
      </c>
      <c r="L5" s="16" t="s">
        <v>80</v>
      </c>
      <c r="M5" s="1" t="str">
        <f t="shared" si="0"/>
        <v>review_comment_title VARCHAR(255) NULL</v>
      </c>
    </row>
    <row r="6" spans="1:13" ht="51" x14ac:dyDescent="0.2">
      <c r="A6" s="1" t="s">
        <v>51</v>
      </c>
      <c r="B6" s="16" t="s">
        <v>59</v>
      </c>
      <c r="C6" s="1" t="s">
        <v>64</v>
      </c>
      <c r="F6" t="s">
        <v>79</v>
      </c>
      <c r="G6" s="1" t="s">
        <v>27</v>
      </c>
      <c r="H6" s="1" t="s">
        <v>149</v>
      </c>
      <c r="K6" s="16" t="s">
        <v>67</v>
      </c>
      <c r="L6" s="16" t="s">
        <v>80</v>
      </c>
      <c r="M6" s="1" t="str">
        <f t="shared" si="0"/>
        <v>review_comment_message TEXT NULL</v>
      </c>
    </row>
    <row r="7" spans="1:13" ht="51" x14ac:dyDescent="0.2">
      <c r="A7" s="1" t="s">
        <v>52</v>
      </c>
      <c r="B7" s="16" t="s">
        <v>60</v>
      </c>
      <c r="C7" s="1" t="s">
        <v>62</v>
      </c>
      <c r="F7" t="s">
        <v>26</v>
      </c>
      <c r="G7" s="1" t="s">
        <v>27</v>
      </c>
      <c r="H7" s="1" t="s">
        <v>149</v>
      </c>
      <c r="J7" s="16" t="s">
        <v>81</v>
      </c>
      <c r="K7" s="17" t="s">
        <v>65</v>
      </c>
      <c r="L7" s="16" t="s">
        <v>83</v>
      </c>
      <c r="M7" s="1" t="str">
        <f t="shared" si="0"/>
        <v>review_creation_date DATETIME NOT NULL</v>
      </c>
    </row>
    <row r="8" spans="1:13" ht="51" x14ac:dyDescent="0.2">
      <c r="A8" s="1" t="s">
        <v>53</v>
      </c>
      <c r="B8" s="16" t="s">
        <v>61</v>
      </c>
      <c r="C8" s="1" t="s">
        <v>62</v>
      </c>
      <c r="F8" t="s">
        <v>79</v>
      </c>
      <c r="G8" s="1" t="s">
        <v>27</v>
      </c>
      <c r="H8" s="1" t="s">
        <v>149</v>
      </c>
      <c r="J8" s="16" t="s">
        <v>82</v>
      </c>
      <c r="K8" s="1" t="s">
        <v>66</v>
      </c>
      <c r="L8" s="16" t="s">
        <v>84</v>
      </c>
      <c r="M8" s="1" t="str">
        <f t="shared" si="0"/>
        <v>review_answer_timestamp DATETIME NULL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5A64-B2B2-1246-961E-2B776664ABB7}">
  <dimension ref="A1:M6"/>
  <sheetViews>
    <sheetView tabSelected="1" zoomScale="120" zoomScaleNormal="120" workbookViewId="0">
      <selection activeCell="B2" sqref="B2"/>
    </sheetView>
  </sheetViews>
  <sheetFormatPr baseColWidth="10" defaultRowHeight="16" x14ac:dyDescent="0.2"/>
  <cols>
    <col min="1" max="1" width="23" style="1" bestFit="1" customWidth="1"/>
    <col min="2" max="2" width="34.5" style="16" customWidth="1"/>
    <col min="3" max="3" width="12.5" style="1" bestFit="1" customWidth="1"/>
    <col min="4" max="5" width="10.83203125" style="1"/>
    <col min="6" max="6" width="12.1640625" style="1" bestFit="1" customWidth="1"/>
    <col min="7" max="7" width="12.6640625" style="1" bestFit="1" customWidth="1"/>
    <col min="8" max="8" width="7.6640625" style="1" bestFit="1" customWidth="1"/>
    <col min="9" max="9" width="15.1640625" style="1" bestFit="1" customWidth="1"/>
    <col min="10" max="10" width="24" style="16" bestFit="1" customWidth="1"/>
    <col min="11" max="11" width="19.1640625" style="16" customWidth="1"/>
    <col min="12" max="12" width="33" style="16" customWidth="1"/>
    <col min="13" max="16384" width="10.83203125" style="1"/>
  </cols>
  <sheetData>
    <row r="1" spans="1:13" ht="17" x14ac:dyDescent="0.2">
      <c r="A1" s="2" t="s">
        <v>5</v>
      </c>
      <c r="B1" s="15" t="s">
        <v>8</v>
      </c>
      <c r="C1" s="2" t="s">
        <v>6</v>
      </c>
      <c r="D1" s="2" t="s">
        <v>7</v>
      </c>
      <c r="E1" s="2" t="s">
        <v>72</v>
      </c>
      <c r="F1" s="2" t="s">
        <v>14</v>
      </c>
      <c r="G1" s="2" t="s">
        <v>10</v>
      </c>
      <c r="H1" s="2" t="s">
        <v>141</v>
      </c>
      <c r="I1" s="2" t="s">
        <v>150</v>
      </c>
      <c r="J1" s="15" t="s">
        <v>11</v>
      </c>
      <c r="K1" s="15" t="s">
        <v>12</v>
      </c>
      <c r="L1" s="15" t="s">
        <v>13</v>
      </c>
    </row>
    <row r="2" spans="1:13" ht="34" x14ac:dyDescent="0.2">
      <c r="A2" s="1" t="s">
        <v>85</v>
      </c>
      <c r="B2" s="16" t="s">
        <v>90</v>
      </c>
      <c r="C2" s="1" t="s">
        <v>63</v>
      </c>
      <c r="D2" s="1" t="s">
        <v>289</v>
      </c>
      <c r="E2" s="1" t="s">
        <v>0</v>
      </c>
      <c r="F2" s="1" t="s">
        <v>26</v>
      </c>
      <c r="G2" s="1" t="s">
        <v>28</v>
      </c>
      <c r="H2" s="1" t="s">
        <v>149</v>
      </c>
      <c r="J2" s="16" t="s">
        <v>71</v>
      </c>
      <c r="K2" s="16" t="s">
        <v>98</v>
      </c>
      <c r="L2" s="16" t="s">
        <v>102</v>
      </c>
      <c r="M2" s="1" t="str">
        <f>_xlfn.CONCAT(A2," ",C2," ",F2)</f>
        <v>customer_id VARCHAR(50) NOT NULL</v>
      </c>
    </row>
    <row r="3" spans="1:13" ht="34" x14ac:dyDescent="0.2">
      <c r="A3" s="1" t="s">
        <v>86</v>
      </c>
      <c r="B3" s="16" t="s">
        <v>91</v>
      </c>
      <c r="C3" s="1" t="s">
        <v>63</v>
      </c>
      <c r="F3" s="1" t="s">
        <v>26</v>
      </c>
      <c r="G3" s="1" t="s">
        <v>28</v>
      </c>
      <c r="H3" s="1" t="s">
        <v>149</v>
      </c>
      <c r="J3" s="16" t="s">
        <v>71</v>
      </c>
      <c r="K3" s="18" t="s">
        <v>95</v>
      </c>
      <c r="L3" s="16" t="s">
        <v>102</v>
      </c>
      <c r="M3" s="1" t="str">
        <f t="shared" ref="M3:M6" si="0">_xlfn.CONCAT(A3," ",C3," ",F3)</f>
        <v>customer_unique_id VARCHAR(50) NOT NULL</v>
      </c>
    </row>
    <row r="4" spans="1:13" ht="51" x14ac:dyDescent="0.2">
      <c r="A4" s="1" t="s">
        <v>87</v>
      </c>
      <c r="B4" s="16" t="s">
        <v>92</v>
      </c>
      <c r="C4" s="1" t="s">
        <v>77</v>
      </c>
      <c r="G4" s="1" t="s">
        <v>28</v>
      </c>
      <c r="H4" s="1" t="s">
        <v>149</v>
      </c>
      <c r="J4" s="16" t="s">
        <v>99</v>
      </c>
      <c r="K4" s="19" t="s">
        <v>103</v>
      </c>
      <c r="L4" s="16" t="s">
        <v>104</v>
      </c>
      <c r="M4" s="1" t="str">
        <f t="shared" si="0"/>
        <v xml:space="preserve">customer_zip_code_prefix TINYINT </v>
      </c>
    </row>
    <row r="5" spans="1:13" ht="68" x14ac:dyDescent="0.2">
      <c r="A5" s="1" t="s">
        <v>88</v>
      </c>
      <c r="B5" s="16" t="s">
        <v>93</v>
      </c>
      <c r="C5" s="1" t="s">
        <v>64</v>
      </c>
      <c r="G5" s="1" t="s">
        <v>28</v>
      </c>
      <c r="H5" s="1" t="s">
        <v>149</v>
      </c>
      <c r="J5" s="16" t="s">
        <v>100</v>
      </c>
      <c r="K5" s="16" t="s">
        <v>96</v>
      </c>
      <c r="L5" s="16" t="s">
        <v>274</v>
      </c>
      <c r="M5" s="1" t="str">
        <f t="shared" si="0"/>
        <v xml:space="preserve">customer_city TEXT </v>
      </c>
    </row>
    <row r="6" spans="1:13" ht="51" x14ac:dyDescent="0.2">
      <c r="A6" s="1" t="s">
        <v>89</v>
      </c>
      <c r="B6" s="16" t="s">
        <v>94</v>
      </c>
      <c r="C6" s="1" t="s">
        <v>64</v>
      </c>
      <c r="G6" s="1" t="s">
        <v>28</v>
      </c>
      <c r="H6" s="1" t="s">
        <v>149</v>
      </c>
      <c r="J6" s="16" t="s">
        <v>101</v>
      </c>
      <c r="K6" s="18" t="s">
        <v>97</v>
      </c>
      <c r="L6" s="16" t="s">
        <v>276</v>
      </c>
      <c r="M6" s="1" t="str">
        <f t="shared" si="0"/>
        <v xml:space="preserve">customer_state TEXT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BFC6-CFA2-5441-BE53-6F9B0D394A9A}">
  <dimension ref="A1:M11"/>
  <sheetViews>
    <sheetView zoomScale="107" zoomScaleNormal="150" workbookViewId="0">
      <selection activeCell="B5" sqref="B5"/>
    </sheetView>
  </sheetViews>
  <sheetFormatPr baseColWidth="10" defaultRowHeight="16" x14ac:dyDescent="0.2"/>
  <cols>
    <col min="1" max="1" width="28.33203125" style="1" bestFit="1" customWidth="1"/>
    <col min="2" max="2" width="34.5" style="16" customWidth="1"/>
    <col min="3" max="3" width="13.5" style="1" bestFit="1" customWidth="1"/>
    <col min="4" max="5" width="10.83203125" style="1"/>
    <col min="6" max="6" width="12.1640625" style="1" bestFit="1" customWidth="1"/>
    <col min="7" max="7" width="29.33203125" style="1" customWidth="1"/>
    <col min="8" max="8" width="7.6640625" style="1" bestFit="1" customWidth="1"/>
    <col min="9" max="9" width="32.5" style="16" customWidth="1"/>
    <col min="10" max="10" width="24" style="1" bestFit="1" customWidth="1"/>
    <col min="11" max="11" width="24.5" style="16" customWidth="1"/>
    <col min="12" max="12" width="29.6640625" style="1" customWidth="1"/>
    <col min="13" max="16384" width="10.83203125" style="1"/>
  </cols>
  <sheetData>
    <row r="1" spans="1:13" ht="17" x14ac:dyDescent="0.2">
      <c r="A1" s="2" t="s">
        <v>5</v>
      </c>
      <c r="B1" s="15" t="s">
        <v>8</v>
      </c>
      <c r="C1" s="2" t="s">
        <v>6</v>
      </c>
      <c r="D1" s="2" t="s">
        <v>7</v>
      </c>
      <c r="E1" s="2" t="s">
        <v>72</v>
      </c>
      <c r="F1" s="2" t="s">
        <v>14</v>
      </c>
      <c r="G1" s="2" t="s">
        <v>10</v>
      </c>
      <c r="H1" s="2" t="s">
        <v>141</v>
      </c>
      <c r="I1" s="15" t="s">
        <v>150</v>
      </c>
      <c r="J1" s="2" t="s">
        <v>11</v>
      </c>
      <c r="K1" s="15" t="s">
        <v>12</v>
      </c>
      <c r="L1" s="2" t="s">
        <v>13</v>
      </c>
    </row>
    <row r="2" spans="1:13" ht="34" x14ac:dyDescent="0.2">
      <c r="A2" s="1" t="s">
        <v>155</v>
      </c>
      <c r="B2" s="16" t="s">
        <v>156</v>
      </c>
      <c r="C2" s="1" t="s">
        <v>63</v>
      </c>
      <c r="D2" s="1" t="s">
        <v>25</v>
      </c>
      <c r="F2" s="1" t="s">
        <v>26</v>
      </c>
      <c r="G2" s="1" t="s">
        <v>29</v>
      </c>
      <c r="H2" s="1" t="s">
        <v>149</v>
      </c>
      <c r="J2" s="1" t="s">
        <v>71</v>
      </c>
      <c r="K2" s="16" t="s">
        <v>173</v>
      </c>
      <c r="L2" s="1" t="s">
        <v>183</v>
      </c>
      <c r="M2" s="1" t="str">
        <f>_xlfn.CONCAT(A2," ",C2," ",F2)</f>
        <v>product_id VARCHAR(50) NOT NULL</v>
      </c>
    </row>
    <row r="3" spans="1:13" ht="17" x14ac:dyDescent="0.2">
      <c r="A3" s="1" t="s">
        <v>157</v>
      </c>
      <c r="B3" s="16" t="s">
        <v>158</v>
      </c>
      <c r="C3" s="1" t="s">
        <v>182</v>
      </c>
      <c r="F3" s="1" t="s">
        <v>79</v>
      </c>
      <c r="G3" s="1" t="s">
        <v>29</v>
      </c>
      <c r="H3" s="1" t="s">
        <v>149</v>
      </c>
      <c r="J3" s="1" t="s">
        <v>184</v>
      </c>
      <c r="K3" s="16" t="s">
        <v>174</v>
      </c>
      <c r="L3" s="1" t="s">
        <v>185</v>
      </c>
      <c r="M3" s="1" t="str">
        <f t="shared" ref="M3:M11" si="0">_xlfn.CONCAT(A3," ",C3," ",F3)</f>
        <v>product_category_name VARCHAR(100) NULL</v>
      </c>
    </row>
    <row r="4" spans="1:13" ht="34" x14ac:dyDescent="0.2">
      <c r="A4" s="1" t="s">
        <v>159</v>
      </c>
      <c r="B4" s="16" t="s">
        <v>160</v>
      </c>
      <c r="C4" s="1" t="s">
        <v>54</v>
      </c>
      <c r="F4" s="1" t="s">
        <v>79</v>
      </c>
      <c r="G4" s="1" t="s">
        <v>29</v>
      </c>
      <c r="H4" s="1" t="s">
        <v>149</v>
      </c>
      <c r="J4" s="1" t="s">
        <v>186</v>
      </c>
      <c r="K4" s="16" t="s">
        <v>175</v>
      </c>
      <c r="L4" s="1" t="s">
        <v>185</v>
      </c>
      <c r="M4" s="1" t="str">
        <f t="shared" si="0"/>
        <v>product_name_lenght INT NULL</v>
      </c>
    </row>
    <row r="5" spans="1:13" ht="34" x14ac:dyDescent="0.2">
      <c r="A5" s="1" t="s">
        <v>161</v>
      </c>
      <c r="B5" s="16" t="s">
        <v>162</v>
      </c>
      <c r="C5" s="1" t="s">
        <v>54</v>
      </c>
      <c r="F5" s="1" t="s">
        <v>79</v>
      </c>
      <c r="G5" s="1" t="s">
        <v>29</v>
      </c>
      <c r="H5" s="1" t="s">
        <v>149</v>
      </c>
      <c r="J5" s="1" t="s">
        <v>186</v>
      </c>
      <c r="K5" s="16" t="s">
        <v>176</v>
      </c>
      <c r="L5" s="1" t="s">
        <v>185</v>
      </c>
      <c r="M5" s="1" t="str">
        <f t="shared" si="0"/>
        <v>product_description_lenght INT NULL</v>
      </c>
    </row>
    <row r="6" spans="1:13" ht="17" x14ac:dyDescent="0.2">
      <c r="A6" s="1" t="s">
        <v>163</v>
      </c>
      <c r="B6" s="16" t="s">
        <v>164</v>
      </c>
      <c r="C6" s="1" t="s">
        <v>54</v>
      </c>
      <c r="F6" s="1" t="s">
        <v>79</v>
      </c>
      <c r="G6" s="1" t="s">
        <v>29</v>
      </c>
      <c r="H6" s="1" t="s">
        <v>149</v>
      </c>
      <c r="J6" s="1" t="s">
        <v>186</v>
      </c>
      <c r="K6" s="16" t="s">
        <v>177</v>
      </c>
      <c r="L6" s="1" t="s">
        <v>185</v>
      </c>
      <c r="M6" s="1" t="str">
        <f t="shared" si="0"/>
        <v>product_photos_qty INT NULL</v>
      </c>
    </row>
    <row r="7" spans="1:13" ht="17" x14ac:dyDescent="0.2">
      <c r="A7" s="1" t="s">
        <v>165</v>
      </c>
      <c r="B7" s="16" t="s">
        <v>166</v>
      </c>
      <c r="C7" s="1" t="s">
        <v>54</v>
      </c>
      <c r="F7" s="1" t="s">
        <v>79</v>
      </c>
      <c r="G7" s="1" t="s">
        <v>29</v>
      </c>
      <c r="H7" s="1" t="s">
        <v>149</v>
      </c>
      <c r="J7" s="1" t="s">
        <v>186</v>
      </c>
      <c r="K7" s="16" t="s">
        <v>178</v>
      </c>
      <c r="L7" s="1" t="s">
        <v>185</v>
      </c>
      <c r="M7" s="1" t="str">
        <f t="shared" si="0"/>
        <v>product_weight_g INT NULL</v>
      </c>
    </row>
    <row r="8" spans="1:13" ht="17" x14ac:dyDescent="0.2">
      <c r="A8" s="1" t="s">
        <v>167</v>
      </c>
      <c r="B8" s="16" t="s">
        <v>168</v>
      </c>
      <c r="C8" s="1" t="s">
        <v>54</v>
      </c>
      <c r="F8" s="1" t="s">
        <v>79</v>
      </c>
      <c r="G8" s="1" t="s">
        <v>29</v>
      </c>
      <c r="H8" s="1" t="s">
        <v>149</v>
      </c>
      <c r="J8" s="1" t="s">
        <v>186</v>
      </c>
      <c r="K8" s="16" t="s">
        <v>179</v>
      </c>
      <c r="L8" s="1" t="s">
        <v>185</v>
      </c>
      <c r="M8" s="1" t="str">
        <f t="shared" si="0"/>
        <v>product_length_cm INT NULL</v>
      </c>
    </row>
    <row r="9" spans="1:13" ht="17" x14ac:dyDescent="0.2">
      <c r="A9" s="1" t="s">
        <v>169</v>
      </c>
      <c r="B9" s="16" t="s">
        <v>172</v>
      </c>
      <c r="C9" s="1" t="s">
        <v>54</v>
      </c>
      <c r="F9" s="1" t="s">
        <v>79</v>
      </c>
      <c r="G9" s="1" t="s">
        <v>29</v>
      </c>
      <c r="H9" s="1" t="s">
        <v>149</v>
      </c>
      <c r="J9" s="1" t="s">
        <v>186</v>
      </c>
      <c r="K9" s="16" t="s">
        <v>180</v>
      </c>
      <c r="L9" s="1" t="s">
        <v>185</v>
      </c>
      <c r="M9" s="1" t="str">
        <f t="shared" si="0"/>
        <v>product_height_cm INT NULL</v>
      </c>
    </row>
    <row r="10" spans="1:13" ht="17" x14ac:dyDescent="0.2">
      <c r="A10" s="1" t="s">
        <v>170</v>
      </c>
      <c r="B10" s="16" t="s">
        <v>171</v>
      </c>
      <c r="C10" s="1" t="s">
        <v>54</v>
      </c>
      <c r="F10" s="1" t="s">
        <v>79</v>
      </c>
      <c r="G10" s="1" t="s">
        <v>29</v>
      </c>
      <c r="H10" s="1" t="s">
        <v>149</v>
      </c>
      <c r="J10" s="1" t="s">
        <v>186</v>
      </c>
      <c r="K10" s="16" t="s">
        <v>181</v>
      </c>
      <c r="L10" s="1" t="s">
        <v>185</v>
      </c>
      <c r="M10" s="1" t="str">
        <f t="shared" si="0"/>
        <v>product_width_cm INT NULL</v>
      </c>
    </row>
    <row r="11" spans="1:13" ht="34" x14ac:dyDescent="0.2">
      <c r="A11" s="1" t="s">
        <v>187</v>
      </c>
      <c r="B11" s="16" t="s">
        <v>188</v>
      </c>
      <c r="C11" s="1" t="s">
        <v>182</v>
      </c>
      <c r="F11" s="1" t="s">
        <v>79</v>
      </c>
      <c r="G11" s="16" t="s">
        <v>31</v>
      </c>
      <c r="H11" s="1" t="s">
        <v>148</v>
      </c>
      <c r="I11" s="16" t="s">
        <v>191</v>
      </c>
      <c r="M11" s="1" t="str">
        <f t="shared" si="0"/>
        <v>product_category_name_english VARCHAR(100) NULL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CAF5-DF3B-F74E-ADCF-802C38D5B30C}">
  <dimension ref="A1:M11"/>
  <sheetViews>
    <sheetView topLeftCell="A3" zoomScale="110" zoomScaleNormal="110" workbookViewId="0">
      <selection activeCell="B7" sqref="B7"/>
    </sheetView>
  </sheetViews>
  <sheetFormatPr baseColWidth="10" defaultRowHeight="16" x14ac:dyDescent="0.2"/>
  <cols>
    <col min="1" max="1" width="27.83203125" style="1" bestFit="1" customWidth="1"/>
    <col min="2" max="2" width="34.5" style="16" customWidth="1"/>
    <col min="3" max="3" width="13.1640625" style="1" customWidth="1"/>
    <col min="4" max="5" width="10.83203125" style="1"/>
    <col min="6" max="6" width="12.1640625" style="1" bestFit="1" customWidth="1"/>
    <col min="7" max="7" width="10.1640625" style="1" bestFit="1" customWidth="1"/>
    <col min="8" max="8" width="10.1640625" style="1" customWidth="1"/>
    <col min="9" max="9" width="25" style="1" customWidth="1"/>
    <col min="10" max="10" width="24" style="16" bestFit="1" customWidth="1"/>
    <col min="11" max="11" width="22.5" style="16" customWidth="1"/>
    <col min="12" max="12" width="24.33203125" style="16" customWidth="1"/>
    <col min="13" max="16384" width="10.83203125" style="1"/>
  </cols>
  <sheetData>
    <row r="1" spans="1:13" ht="17" x14ac:dyDescent="0.2">
      <c r="A1" s="2" t="s">
        <v>5</v>
      </c>
      <c r="B1" s="15" t="s">
        <v>8</v>
      </c>
      <c r="C1" s="2" t="s">
        <v>6</v>
      </c>
      <c r="D1" s="2" t="s">
        <v>7</v>
      </c>
      <c r="E1" s="2" t="s">
        <v>72</v>
      </c>
      <c r="F1" s="2" t="s">
        <v>14</v>
      </c>
      <c r="G1" s="2" t="s">
        <v>10</v>
      </c>
      <c r="H1" s="2" t="s">
        <v>141</v>
      </c>
      <c r="I1" s="2" t="s">
        <v>150</v>
      </c>
      <c r="J1" s="15" t="s">
        <v>11</v>
      </c>
      <c r="K1" s="15" t="s">
        <v>12</v>
      </c>
      <c r="L1" s="15" t="s">
        <v>13</v>
      </c>
    </row>
    <row r="2" spans="1:13" ht="34" x14ac:dyDescent="0.2">
      <c r="A2" s="1" t="s">
        <v>44</v>
      </c>
      <c r="B2" s="16" t="s">
        <v>111</v>
      </c>
      <c r="C2" s="1" t="s">
        <v>63</v>
      </c>
      <c r="D2" s="1" t="s">
        <v>25</v>
      </c>
      <c r="F2" s="1" t="s">
        <v>26</v>
      </c>
      <c r="G2" s="1" t="s">
        <v>30</v>
      </c>
      <c r="H2" s="1" t="s">
        <v>149</v>
      </c>
      <c r="J2" s="16" t="s">
        <v>71</v>
      </c>
      <c r="K2" s="16" t="s">
        <v>128</v>
      </c>
      <c r="L2" s="16" t="s">
        <v>102</v>
      </c>
      <c r="M2" s="1" t="str">
        <f>_xlfn.CONCAT(A2," ",C2," ",F2)</f>
        <v>order_id VARCHAR(50) NOT NULL</v>
      </c>
    </row>
    <row r="3" spans="1:13" ht="85" x14ac:dyDescent="0.2">
      <c r="A3" s="1" t="s">
        <v>85</v>
      </c>
      <c r="B3" s="16" t="s">
        <v>112</v>
      </c>
      <c r="C3" s="1" t="s">
        <v>63</v>
      </c>
      <c r="D3" s="1" t="s">
        <v>46</v>
      </c>
      <c r="E3" s="1" t="s">
        <v>3</v>
      </c>
      <c r="F3" s="1" t="s">
        <v>26</v>
      </c>
      <c r="G3" s="1" t="s">
        <v>30</v>
      </c>
      <c r="H3" s="1" t="s">
        <v>149</v>
      </c>
      <c r="J3" s="16" t="s">
        <v>133</v>
      </c>
      <c r="K3" s="16" t="s">
        <v>98</v>
      </c>
      <c r="L3" s="16" t="s">
        <v>127</v>
      </c>
      <c r="M3" s="1" t="str">
        <f t="shared" ref="M3:M11" si="0">_xlfn.CONCAT(A3," ",C3," ",F3)</f>
        <v>customer_id VARCHAR(50) NOT NULL</v>
      </c>
    </row>
    <row r="4" spans="1:13" ht="51" x14ac:dyDescent="0.2">
      <c r="A4" s="1" t="s">
        <v>105</v>
      </c>
      <c r="B4" s="16" t="s">
        <v>113</v>
      </c>
      <c r="C4" s="1" t="s">
        <v>64</v>
      </c>
      <c r="F4" s="1" t="s">
        <v>26</v>
      </c>
      <c r="G4" s="1" t="s">
        <v>30</v>
      </c>
      <c r="H4" s="1" t="s">
        <v>149</v>
      </c>
      <c r="J4" s="16" t="s">
        <v>132</v>
      </c>
      <c r="K4" s="16" t="s">
        <v>129</v>
      </c>
      <c r="L4" s="16" t="s">
        <v>130</v>
      </c>
      <c r="M4" s="1" t="str">
        <f t="shared" si="0"/>
        <v>order_status TEXT NOT NULL</v>
      </c>
    </row>
    <row r="5" spans="1:13" ht="34" x14ac:dyDescent="0.2">
      <c r="A5" s="1" t="s">
        <v>106</v>
      </c>
      <c r="B5" s="16" t="s">
        <v>114</v>
      </c>
      <c r="C5" s="1" t="s">
        <v>62</v>
      </c>
      <c r="F5" s="1" t="s">
        <v>26</v>
      </c>
      <c r="G5" s="1" t="s">
        <v>30</v>
      </c>
      <c r="H5" s="1" t="s">
        <v>149</v>
      </c>
      <c r="J5" s="16" t="s">
        <v>131</v>
      </c>
      <c r="K5" s="16" t="s">
        <v>123</v>
      </c>
      <c r="L5" s="16" t="s">
        <v>83</v>
      </c>
      <c r="M5" s="1" t="str">
        <f t="shared" si="0"/>
        <v>order_purchase_timestamp DATETIME NOT NULL</v>
      </c>
    </row>
    <row r="6" spans="1:13" ht="51" x14ac:dyDescent="0.2">
      <c r="A6" s="1" t="s">
        <v>107</v>
      </c>
      <c r="B6" s="16" t="s">
        <v>115</v>
      </c>
      <c r="C6" s="1" t="s">
        <v>62</v>
      </c>
      <c r="F6" s="1" t="s">
        <v>79</v>
      </c>
      <c r="G6" s="1" t="s">
        <v>30</v>
      </c>
      <c r="H6" s="1" t="s">
        <v>149</v>
      </c>
      <c r="J6" s="16" t="s">
        <v>124</v>
      </c>
      <c r="K6" s="16" t="s">
        <v>122</v>
      </c>
      <c r="L6" s="16" t="s">
        <v>135</v>
      </c>
      <c r="M6" s="1" t="str">
        <f t="shared" si="0"/>
        <v>order_approved_at DATETIME NULL</v>
      </c>
    </row>
    <row r="7" spans="1:13" ht="51" x14ac:dyDescent="0.2">
      <c r="A7" s="1" t="s">
        <v>108</v>
      </c>
      <c r="B7" s="16" t="s">
        <v>116</v>
      </c>
      <c r="C7" s="1" t="s">
        <v>62</v>
      </c>
      <c r="F7" s="1" t="s">
        <v>79</v>
      </c>
      <c r="G7" s="1" t="s">
        <v>30</v>
      </c>
      <c r="H7" s="1" t="s">
        <v>149</v>
      </c>
      <c r="J7" s="16" t="s">
        <v>125</v>
      </c>
      <c r="K7" s="16" t="s">
        <v>119</v>
      </c>
      <c r="L7" s="16" t="s">
        <v>134</v>
      </c>
      <c r="M7" s="1" t="str">
        <f t="shared" si="0"/>
        <v>order_delivered_carrier_date DATETIME NULL</v>
      </c>
    </row>
    <row r="8" spans="1:13" ht="51" x14ac:dyDescent="0.2">
      <c r="A8" s="1" t="s">
        <v>109</v>
      </c>
      <c r="B8" s="16" t="s">
        <v>117</v>
      </c>
      <c r="C8" s="1" t="s">
        <v>62</v>
      </c>
      <c r="F8" s="1" t="s">
        <v>79</v>
      </c>
      <c r="G8" s="1" t="s">
        <v>30</v>
      </c>
      <c r="H8" s="1" t="s">
        <v>149</v>
      </c>
      <c r="J8" s="16" t="s">
        <v>126</v>
      </c>
      <c r="K8" s="16" t="s">
        <v>120</v>
      </c>
      <c r="L8" s="16" t="s">
        <v>136</v>
      </c>
      <c r="M8" s="1" t="str">
        <f t="shared" si="0"/>
        <v>order_delivered_customer_date DATETIME NULL</v>
      </c>
    </row>
    <row r="9" spans="1:13" ht="85" x14ac:dyDescent="0.2">
      <c r="A9" s="1" t="s">
        <v>110</v>
      </c>
      <c r="B9" s="16" t="s">
        <v>118</v>
      </c>
      <c r="C9" s="1" t="s">
        <v>62</v>
      </c>
      <c r="F9" s="1" t="s">
        <v>26</v>
      </c>
      <c r="G9" s="1" t="s">
        <v>30</v>
      </c>
      <c r="H9" s="1" t="s">
        <v>149</v>
      </c>
      <c r="J9" s="16" t="s">
        <v>124</v>
      </c>
      <c r="K9" s="16" t="s">
        <v>121</v>
      </c>
      <c r="L9" s="16" t="s">
        <v>137</v>
      </c>
      <c r="M9" s="1" t="str">
        <f t="shared" si="0"/>
        <v>order_estimated_delivery_date DATETIME NOT NULL</v>
      </c>
    </row>
    <row r="10" spans="1:13" ht="68" x14ac:dyDescent="0.2">
      <c r="A10" s="1" t="s">
        <v>145</v>
      </c>
      <c r="B10" s="16" t="s">
        <v>146</v>
      </c>
      <c r="C10" s="1" t="s">
        <v>54</v>
      </c>
      <c r="F10" s="1" t="s">
        <v>79</v>
      </c>
      <c r="G10" s="1" t="s">
        <v>141</v>
      </c>
      <c r="H10" s="1" t="s">
        <v>148</v>
      </c>
      <c r="I10" s="16" t="s">
        <v>152</v>
      </c>
      <c r="K10" s="16" t="s">
        <v>147</v>
      </c>
      <c r="L10" s="16" t="s">
        <v>151</v>
      </c>
      <c r="M10" s="1" t="str">
        <f t="shared" si="0"/>
        <v>delivery_days INT NULL</v>
      </c>
    </row>
    <row r="11" spans="1:13" ht="85" x14ac:dyDescent="0.2">
      <c r="A11" s="1" t="s">
        <v>138</v>
      </c>
      <c r="B11" s="16" t="s">
        <v>139</v>
      </c>
      <c r="C11" s="1" t="s">
        <v>140</v>
      </c>
      <c r="F11" s="1" t="s">
        <v>26</v>
      </c>
      <c r="G11" s="1" t="s">
        <v>141</v>
      </c>
      <c r="H11" s="1" t="s">
        <v>148</v>
      </c>
      <c r="I11" s="16" t="s">
        <v>144</v>
      </c>
      <c r="J11" s="16" t="s">
        <v>142</v>
      </c>
      <c r="K11" s="16" t="s">
        <v>143</v>
      </c>
      <c r="L11" s="16" t="s">
        <v>153</v>
      </c>
      <c r="M11" s="1" t="str">
        <f t="shared" si="0"/>
        <v>late_delivery_flag BINARY NOT NULL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079B-542B-E247-A801-99DF1904ED99}">
  <dimension ref="A1:M3"/>
  <sheetViews>
    <sheetView zoomScale="90" zoomScaleNormal="150" workbookViewId="0">
      <selection activeCell="G32" sqref="G32"/>
    </sheetView>
  </sheetViews>
  <sheetFormatPr baseColWidth="10" defaultRowHeight="16" x14ac:dyDescent="0.2"/>
  <cols>
    <col min="1" max="1" width="28.33203125" style="1" bestFit="1" customWidth="1"/>
    <col min="2" max="2" width="34.5" style="16" customWidth="1"/>
    <col min="3" max="3" width="13.5" style="1" bestFit="1" customWidth="1"/>
    <col min="4" max="5" width="10.83203125" style="1"/>
    <col min="6" max="6" width="12.1640625" style="1" bestFit="1" customWidth="1"/>
    <col min="7" max="7" width="29.33203125" style="16" customWidth="1"/>
    <col min="8" max="8" width="7.6640625" style="1" bestFit="1" customWidth="1"/>
    <col min="9" max="9" width="15.1640625" style="1" bestFit="1" customWidth="1"/>
    <col min="10" max="10" width="24" style="1" bestFit="1" customWidth="1"/>
    <col min="11" max="11" width="13.6640625" style="1" bestFit="1" customWidth="1"/>
    <col min="12" max="12" width="14.6640625" style="1" bestFit="1" customWidth="1"/>
    <col min="13" max="16384" width="10.83203125" style="1"/>
  </cols>
  <sheetData>
    <row r="1" spans="1:13" ht="17" x14ac:dyDescent="0.2">
      <c r="A1" s="2" t="s">
        <v>5</v>
      </c>
      <c r="B1" s="15" t="s">
        <v>8</v>
      </c>
      <c r="C1" s="2" t="s">
        <v>6</v>
      </c>
      <c r="D1" s="2" t="s">
        <v>7</v>
      </c>
      <c r="E1" s="2" t="s">
        <v>72</v>
      </c>
      <c r="F1" s="2" t="s">
        <v>14</v>
      </c>
      <c r="G1" s="15" t="s">
        <v>10</v>
      </c>
      <c r="H1" s="2" t="s">
        <v>141</v>
      </c>
      <c r="I1" s="2" t="s">
        <v>150</v>
      </c>
      <c r="J1" s="2" t="s">
        <v>11</v>
      </c>
      <c r="K1" s="2" t="s">
        <v>12</v>
      </c>
      <c r="L1" s="2" t="s">
        <v>13</v>
      </c>
    </row>
    <row r="2" spans="1:13" ht="34" x14ac:dyDescent="0.2">
      <c r="A2" s="1" t="s">
        <v>157</v>
      </c>
      <c r="B2" s="16" t="s">
        <v>189</v>
      </c>
      <c r="C2" s="1" t="s">
        <v>182</v>
      </c>
      <c r="D2" s="1" t="s">
        <v>7</v>
      </c>
      <c r="E2" s="1" t="s">
        <v>190</v>
      </c>
      <c r="G2" s="16" t="s">
        <v>31</v>
      </c>
      <c r="H2" s="1" t="s">
        <v>149</v>
      </c>
      <c r="J2" s="1" t="s">
        <v>71</v>
      </c>
      <c r="K2" s="1" t="s">
        <v>192</v>
      </c>
      <c r="L2" s="1" t="s">
        <v>183</v>
      </c>
      <c r="M2" s="1" t="str">
        <f>_xlfn.CONCAT(A2," ",C2," ",F2)</f>
        <v xml:space="preserve">product_category_name VARCHAR(100) </v>
      </c>
    </row>
    <row r="3" spans="1:13" ht="34" x14ac:dyDescent="0.2">
      <c r="A3" s="1" t="s">
        <v>187</v>
      </c>
      <c r="B3" s="16" t="s">
        <v>188</v>
      </c>
      <c r="C3" s="1" t="s">
        <v>182</v>
      </c>
      <c r="G3" s="16" t="s">
        <v>31</v>
      </c>
      <c r="H3" s="1" t="s">
        <v>149</v>
      </c>
      <c r="J3" s="1" t="s">
        <v>71</v>
      </c>
      <c r="K3" s="1" t="s">
        <v>193</v>
      </c>
      <c r="L3" s="1" t="s">
        <v>183</v>
      </c>
      <c r="M3" s="1" t="str">
        <f>_xlfn.CONCAT(A3," ",C3," ",F3)</f>
        <v xml:space="preserve">product_category_name_english VARCHAR(100)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195D-827B-2D41-99BD-BF08E06A6EB3}">
  <dimension ref="A1:M6"/>
  <sheetViews>
    <sheetView zoomScale="108" zoomScaleNormal="150" workbookViewId="0">
      <selection activeCell="M2" sqref="M2"/>
    </sheetView>
  </sheetViews>
  <sheetFormatPr baseColWidth="10" defaultRowHeight="16" x14ac:dyDescent="0.2"/>
  <cols>
    <col min="1" max="1" width="24.83203125" style="1" bestFit="1" customWidth="1"/>
    <col min="2" max="2" width="20.83203125" style="16" bestFit="1" customWidth="1"/>
    <col min="3" max="3" width="13.5" style="1" bestFit="1" customWidth="1"/>
    <col min="4" max="4" width="6.83203125" style="1" bestFit="1" customWidth="1"/>
    <col min="5" max="5" width="8.33203125" style="1" bestFit="1" customWidth="1"/>
    <col min="6" max="6" width="13" style="1" bestFit="1" customWidth="1"/>
    <col min="7" max="7" width="13.6640625" style="1" bestFit="1" customWidth="1"/>
    <col min="8" max="8" width="7.6640625" style="1" bestFit="1" customWidth="1"/>
    <col min="9" max="9" width="15.1640625" style="1" bestFit="1" customWidth="1"/>
    <col min="10" max="10" width="29" style="1" bestFit="1" customWidth="1"/>
    <col min="11" max="11" width="13.6640625" style="1" bestFit="1" customWidth="1"/>
    <col min="12" max="12" width="32.5" style="1" customWidth="1"/>
    <col min="13" max="16384" width="10.83203125" style="1"/>
  </cols>
  <sheetData>
    <row r="1" spans="1:13" ht="17" x14ac:dyDescent="0.2">
      <c r="A1" s="2" t="s">
        <v>5</v>
      </c>
      <c r="B1" s="15" t="s">
        <v>8</v>
      </c>
      <c r="C1" s="2" t="s">
        <v>6</v>
      </c>
      <c r="D1" s="2" t="s">
        <v>7</v>
      </c>
      <c r="E1" s="2" t="s">
        <v>72</v>
      </c>
      <c r="F1" s="2" t="s">
        <v>14</v>
      </c>
      <c r="G1" s="2" t="s">
        <v>10</v>
      </c>
      <c r="H1" s="2" t="s">
        <v>141</v>
      </c>
      <c r="I1" s="2" t="s">
        <v>150</v>
      </c>
      <c r="J1" s="2" t="s">
        <v>11</v>
      </c>
      <c r="K1" s="2" t="s">
        <v>12</v>
      </c>
      <c r="L1" s="2" t="s">
        <v>13</v>
      </c>
    </row>
    <row r="2" spans="1:13" ht="51" x14ac:dyDescent="0.2">
      <c r="A2" s="1" t="s">
        <v>261</v>
      </c>
      <c r="B2" s="16" t="s">
        <v>262</v>
      </c>
      <c r="C2" s="1" t="s">
        <v>54</v>
      </c>
      <c r="F2" s="1" t="s">
        <v>26</v>
      </c>
      <c r="G2" s="1" t="s">
        <v>32</v>
      </c>
      <c r="H2" s="1" t="s">
        <v>149</v>
      </c>
      <c r="J2" s="1" t="s">
        <v>203</v>
      </c>
      <c r="K2" s="1" t="s">
        <v>264</v>
      </c>
      <c r="L2" s="16" t="s">
        <v>104</v>
      </c>
      <c r="M2" s="1" t="str">
        <f>_xlfn.CONCAT(A2," ",C2," ",F2)</f>
        <v>geolocation_zip_code_prefix INT NOT NULL</v>
      </c>
    </row>
    <row r="3" spans="1:13" ht="17" x14ac:dyDescent="0.2">
      <c r="A3" s="1" t="s">
        <v>263</v>
      </c>
      <c r="B3" s="16" t="s">
        <v>265</v>
      </c>
      <c r="C3" s="1" t="s">
        <v>277</v>
      </c>
      <c r="F3" s="1" t="s">
        <v>26</v>
      </c>
      <c r="G3" s="1" t="s">
        <v>32</v>
      </c>
      <c r="H3" s="1" t="s">
        <v>149</v>
      </c>
      <c r="J3" s="1" t="s">
        <v>278</v>
      </c>
      <c r="K3" s="1">
        <v>-23.546081127035499</v>
      </c>
      <c r="L3" s="1" t="s">
        <v>281</v>
      </c>
      <c r="M3" s="1" t="str">
        <f t="shared" ref="M3:M6" si="0">_xlfn.CONCAT(A3," ",C3," ",F3)</f>
        <v>geolocation_lat DECIMAL(10,8) NOT NULL</v>
      </c>
    </row>
    <row r="4" spans="1:13" ht="17" x14ac:dyDescent="0.2">
      <c r="A4" s="1" t="s">
        <v>266</v>
      </c>
      <c r="B4" s="16" t="s">
        <v>267</v>
      </c>
      <c r="C4" s="1" t="s">
        <v>280</v>
      </c>
      <c r="F4" s="1" t="s">
        <v>26</v>
      </c>
      <c r="G4" s="1" t="s">
        <v>32</v>
      </c>
      <c r="H4" s="1" t="s">
        <v>149</v>
      </c>
      <c r="J4" s="1" t="s">
        <v>279</v>
      </c>
      <c r="K4" s="1">
        <v>-46.644820298371499</v>
      </c>
      <c r="L4" s="1" t="s">
        <v>281</v>
      </c>
      <c r="M4" s="1" t="str">
        <f t="shared" si="0"/>
        <v>geolocation_lng DECIMAL(11,8) NOT NULL</v>
      </c>
    </row>
    <row r="5" spans="1:13" ht="34" x14ac:dyDescent="0.2">
      <c r="A5" s="1" t="s">
        <v>268</v>
      </c>
      <c r="B5" s="16" t="s">
        <v>269</v>
      </c>
      <c r="C5" s="1" t="s">
        <v>182</v>
      </c>
      <c r="F5" s="1" t="s">
        <v>26</v>
      </c>
      <c r="G5" s="1" t="s">
        <v>32</v>
      </c>
      <c r="H5" s="1" t="s">
        <v>149</v>
      </c>
      <c r="J5" s="1" t="s">
        <v>282</v>
      </c>
      <c r="K5" s="1" t="s">
        <v>271</v>
      </c>
      <c r="L5" s="16" t="s">
        <v>80</v>
      </c>
      <c r="M5" s="1" t="str">
        <f t="shared" si="0"/>
        <v>geolocation_city VARCHAR(100) NOT NULL</v>
      </c>
    </row>
    <row r="6" spans="1:13" ht="34" x14ac:dyDescent="0.2">
      <c r="A6" s="1" t="s">
        <v>273</v>
      </c>
      <c r="B6" s="16" t="s">
        <v>270</v>
      </c>
      <c r="C6" s="1" t="s">
        <v>202</v>
      </c>
      <c r="F6" s="1" t="s">
        <v>26</v>
      </c>
      <c r="G6" s="1" t="s">
        <v>32</v>
      </c>
      <c r="H6" s="1" t="s">
        <v>149</v>
      </c>
      <c r="J6" s="1" t="s">
        <v>101</v>
      </c>
      <c r="K6" s="1" t="s">
        <v>272</v>
      </c>
      <c r="L6" s="16" t="s">
        <v>80</v>
      </c>
      <c r="M6" s="1" t="str">
        <f t="shared" si="0"/>
        <v>geolocation_state VARCHAR(2) NOT NULL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2642-73F1-1F42-A3A0-9CDF578935AF}">
  <dimension ref="A1:M6"/>
  <sheetViews>
    <sheetView zoomScaleNormal="150" workbookViewId="0">
      <selection activeCell="B5" sqref="B5"/>
    </sheetView>
  </sheetViews>
  <sheetFormatPr baseColWidth="10" defaultRowHeight="16" x14ac:dyDescent="0.2"/>
  <cols>
    <col min="1" max="1" width="19.6640625" style="1" bestFit="1" customWidth="1"/>
    <col min="2" max="2" width="34.5" style="16" customWidth="1"/>
    <col min="3" max="3" width="13.33203125" style="1" bestFit="1" customWidth="1"/>
    <col min="4" max="4" width="6.83203125" style="1" bestFit="1" customWidth="1"/>
    <col min="5" max="5" width="8.33203125" style="1" bestFit="1" customWidth="1"/>
    <col min="6" max="6" width="12.1640625" style="1" bestFit="1" customWidth="1"/>
    <col min="7" max="7" width="29.33203125" style="1" customWidth="1"/>
    <col min="8" max="8" width="7.6640625" style="1" bestFit="1" customWidth="1"/>
    <col min="9" max="9" width="17.6640625" style="1" bestFit="1" customWidth="1"/>
    <col min="10" max="10" width="24" style="16" bestFit="1" customWidth="1"/>
    <col min="11" max="11" width="27" style="16" customWidth="1"/>
    <col min="12" max="12" width="41.33203125" style="16" customWidth="1"/>
    <col min="13" max="16384" width="10.83203125" style="1"/>
  </cols>
  <sheetData>
    <row r="1" spans="1:13" ht="34" x14ac:dyDescent="0.2">
      <c r="A1" s="2" t="s">
        <v>5</v>
      </c>
      <c r="B1" s="15" t="s">
        <v>8</v>
      </c>
      <c r="C1" s="2" t="s">
        <v>6</v>
      </c>
      <c r="D1" s="2" t="s">
        <v>7</v>
      </c>
      <c r="E1" s="2" t="s">
        <v>72</v>
      </c>
      <c r="F1" s="2" t="s">
        <v>14</v>
      </c>
      <c r="G1" s="2" t="s">
        <v>10</v>
      </c>
      <c r="H1" s="2" t="s">
        <v>141</v>
      </c>
      <c r="I1" s="2" t="s">
        <v>150</v>
      </c>
      <c r="J1" s="15" t="s">
        <v>11</v>
      </c>
      <c r="K1" s="15" t="s">
        <v>12</v>
      </c>
      <c r="L1" s="15" t="s">
        <v>13</v>
      </c>
    </row>
    <row r="2" spans="1:13" ht="51" x14ac:dyDescent="0.2">
      <c r="A2" s="1" t="s">
        <v>44</v>
      </c>
      <c r="B2" s="16" t="s">
        <v>239</v>
      </c>
      <c r="C2" s="1" t="s">
        <v>63</v>
      </c>
      <c r="D2" s="1" t="s">
        <v>7</v>
      </c>
      <c r="E2" s="1" t="s">
        <v>0</v>
      </c>
      <c r="F2" s="1" t="s">
        <v>26</v>
      </c>
      <c r="G2" s="1" t="s">
        <v>33</v>
      </c>
      <c r="H2" s="1" t="s">
        <v>149</v>
      </c>
      <c r="I2" s="1" t="s">
        <v>33</v>
      </c>
      <c r="J2" s="16" t="s">
        <v>252</v>
      </c>
      <c r="K2" s="16" t="s">
        <v>248</v>
      </c>
      <c r="L2" s="16" t="s">
        <v>228</v>
      </c>
      <c r="M2" s="1" t="str">
        <f>_xlfn.CONCAT(A2," ",C2," ",F2)</f>
        <v>order_id VARCHAR(50) NOT NULL</v>
      </c>
    </row>
    <row r="3" spans="1:13" ht="51" x14ac:dyDescent="0.2">
      <c r="A3" s="1" t="s">
        <v>240</v>
      </c>
      <c r="B3" s="16" t="s">
        <v>241</v>
      </c>
      <c r="C3" s="1" t="s">
        <v>77</v>
      </c>
      <c r="F3" s="1" t="s">
        <v>26</v>
      </c>
      <c r="G3" s="1" t="s">
        <v>33</v>
      </c>
      <c r="H3" s="1" t="s">
        <v>149</v>
      </c>
      <c r="I3" s="1" t="s">
        <v>33</v>
      </c>
      <c r="J3" s="16" t="s">
        <v>253</v>
      </c>
      <c r="K3" s="16">
        <v>1</v>
      </c>
      <c r="L3" s="16" t="s">
        <v>254</v>
      </c>
      <c r="M3" s="1" t="str">
        <f t="shared" ref="M3:M6" si="0">_xlfn.CONCAT(A3," ",C3," ",F3)</f>
        <v>payment_sequential TINYINT NOT NULL</v>
      </c>
    </row>
    <row r="4" spans="1:13" ht="51" x14ac:dyDescent="0.2">
      <c r="A4" s="1" t="s">
        <v>242</v>
      </c>
      <c r="B4" s="16" t="s">
        <v>243</v>
      </c>
      <c r="C4" s="1" t="s">
        <v>63</v>
      </c>
      <c r="F4" s="1" t="s">
        <v>26</v>
      </c>
      <c r="G4" s="1" t="s">
        <v>33</v>
      </c>
      <c r="H4" s="1" t="s">
        <v>149</v>
      </c>
      <c r="I4" s="1" t="s">
        <v>33</v>
      </c>
      <c r="J4" s="16" t="s">
        <v>259</v>
      </c>
      <c r="K4" s="16" t="s">
        <v>249</v>
      </c>
      <c r="L4" s="16" t="s">
        <v>255</v>
      </c>
      <c r="M4" s="1" t="str">
        <f t="shared" si="0"/>
        <v>payment_type VARCHAR(50) NOT NULL</v>
      </c>
    </row>
    <row r="5" spans="1:13" ht="51" x14ac:dyDescent="0.2">
      <c r="A5" s="1" t="s">
        <v>244</v>
      </c>
      <c r="B5" s="16" t="s">
        <v>245</v>
      </c>
      <c r="C5" s="1" t="s">
        <v>77</v>
      </c>
      <c r="F5" s="1" t="s">
        <v>26</v>
      </c>
      <c r="G5" s="1" t="s">
        <v>33</v>
      </c>
      <c r="H5" s="1" t="s">
        <v>149</v>
      </c>
      <c r="I5" s="1" t="s">
        <v>33</v>
      </c>
      <c r="J5" s="20" t="s">
        <v>256</v>
      </c>
      <c r="K5" s="16" t="s">
        <v>250</v>
      </c>
      <c r="L5" s="16" t="s">
        <v>258</v>
      </c>
      <c r="M5" s="1" t="str">
        <f t="shared" si="0"/>
        <v>payment_installments TINYINT NOT NULL</v>
      </c>
    </row>
    <row r="6" spans="1:13" ht="17" x14ac:dyDescent="0.2">
      <c r="A6" s="1" t="s">
        <v>246</v>
      </c>
      <c r="B6" s="16" t="s">
        <v>247</v>
      </c>
      <c r="C6" s="1" t="s">
        <v>225</v>
      </c>
      <c r="F6" s="1" t="s">
        <v>26</v>
      </c>
      <c r="G6" s="1" t="s">
        <v>33</v>
      </c>
      <c r="H6" s="1" t="s">
        <v>149</v>
      </c>
      <c r="I6" s="1" t="s">
        <v>33</v>
      </c>
      <c r="J6" s="16" t="s">
        <v>236</v>
      </c>
      <c r="K6" s="16" t="s">
        <v>251</v>
      </c>
      <c r="L6" s="16" t="s">
        <v>257</v>
      </c>
      <c r="M6" s="1" t="str">
        <f t="shared" si="0"/>
        <v>payment_value DECIMAL(10,2) NOT NULL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78A7-3BA2-AF49-AC86-5B2410DBC4D8}">
  <dimension ref="A1:M5"/>
  <sheetViews>
    <sheetView zoomScaleNormal="150" workbookViewId="0">
      <selection activeCell="M2" sqref="M2"/>
    </sheetView>
  </sheetViews>
  <sheetFormatPr baseColWidth="10" defaultRowHeight="16" x14ac:dyDescent="0.2"/>
  <cols>
    <col min="1" max="1" width="19.6640625" style="1" bestFit="1" customWidth="1"/>
    <col min="2" max="2" width="26" style="16" bestFit="1" customWidth="1"/>
    <col min="3" max="3" width="13.5" style="1" bestFit="1" customWidth="1"/>
    <col min="4" max="5" width="10.83203125" style="1"/>
    <col min="6" max="6" width="12.1640625" style="1" bestFit="1" customWidth="1"/>
    <col min="7" max="7" width="10.1640625" style="1" bestFit="1" customWidth="1"/>
    <col min="8" max="8" width="7.6640625" style="1" bestFit="1" customWidth="1"/>
    <col min="9" max="9" width="15.1640625" style="1" bestFit="1" customWidth="1"/>
    <col min="10" max="10" width="24" style="1" bestFit="1" customWidth="1"/>
    <col min="11" max="11" width="27.5" style="16" customWidth="1"/>
    <col min="12" max="12" width="25.6640625" style="16" customWidth="1"/>
    <col min="13" max="16384" width="10.83203125" style="1"/>
  </cols>
  <sheetData>
    <row r="1" spans="1:13" ht="17" x14ac:dyDescent="0.2">
      <c r="A1" s="2" t="s">
        <v>5</v>
      </c>
      <c r="B1" s="15" t="s">
        <v>8</v>
      </c>
      <c r="C1" s="2" t="s">
        <v>6</v>
      </c>
      <c r="D1" s="2" t="s">
        <v>7</v>
      </c>
      <c r="E1" s="2" t="s">
        <v>72</v>
      </c>
      <c r="F1" s="2" t="s">
        <v>14</v>
      </c>
      <c r="G1" s="2" t="s">
        <v>10</v>
      </c>
      <c r="H1" s="2" t="s">
        <v>141</v>
      </c>
      <c r="I1" s="2" t="s">
        <v>150</v>
      </c>
      <c r="J1" s="2" t="s">
        <v>11</v>
      </c>
      <c r="K1" s="15" t="s">
        <v>12</v>
      </c>
      <c r="L1" s="15" t="s">
        <v>13</v>
      </c>
    </row>
    <row r="2" spans="1:13" ht="34" x14ac:dyDescent="0.2">
      <c r="A2" s="1" t="s">
        <v>194</v>
      </c>
      <c r="B2" s="16" t="s">
        <v>198</v>
      </c>
      <c r="C2" s="1" t="s">
        <v>63</v>
      </c>
      <c r="D2" s="1" t="s">
        <v>25</v>
      </c>
      <c r="F2" s="1" t="s">
        <v>26</v>
      </c>
      <c r="G2" s="1" t="s">
        <v>34</v>
      </c>
      <c r="H2" s="1" t="s">
        <v>149</v>
      </c>
      <c r="J2" s="1" t="s">
        <v>71</v>
      </c>
      <c r="K2" s="16" t="s">
        <v>206</v>
      </c>
      <c r="L2" s="16" t="s">
        <v>183</v>
      </c>
      <c r="M2" s="1" t="str">
        <f>_xlfn.CONCAT(A2," ",C2," ",F2)</f>
        <v>seller_id VARCHAR(50) NOT NULL</v>
      </c>
    </row>
    <row r="3" spans="1:13" ht="102" x14ac:dyDescent="0.2">
      <c r="A3" s="1" t="s">
        <v>195</v>
      </c>
      <c r="B3" s="16" t="s">
        <v>201</v>
      </c>
      <c r="C3" s="1" t="s">
        <v>54</v>
      </c>
      <c r="F3" s="1" t="s">
        <v>26</v>
      </c>
      <c r="G3" s="1" t="s">
        <v>34</v>
      </c>
      <c r="H3" s="1" t="s">
        <v>149</v>
      </c>
      <c r="J3" s="1" t="s">
        <v>203</v>
      </c>
      <c r="K3" s="16">
        <v>16304</v>
      </c>
      <c r="L3" s="16" t="s">
        <v>275</v>
      </c>
      <c r="M3" s="1" t="str">
        <f t="shared" ref="M3:M5" si="0">_xlfn.CONCAT(A3," ",C3," ",F3)</f>
        <v>seller_zip_code_prefix INT NOT NULL</v>
      </c>
    </row>
    <row r="4" spans="1:13" ht="85" x14ac:dyDescent="0.2">
      <c r="A4" s="1" t="s">
        <v>196</v>
      </c>
      <c r="B4" s="16" t="s">
        <v>199</v>
      </c>
      <c r="C4" s="1" t="s">
        <v>182</v>
      </c>
      <c r="F4" s="1" t="s">
        <v>26</v>
      </c>
      <c r="G4" s="1" t="s">
        <v>34</v>
      </c>
      <c r="H4" s="1" t="s">
        <v>149</v>
      </c>
      <c r="J4" s="1" t="s">
        <v>204</v>
      </c>
      <c r="K4" s="16" t="s">
        <v>207</v>
      </c>
      <c r="L4" s="16" t="s">
        <v>274</v>
      </c>
      <c r="M4" s="1" t="str">
        <f t="shared" si="0"/>
        <v>seller_city VARCHAR(100) NOT NULL</v>
      </c>
    </row>
    <row r="5" spans="1:13" ht="85" x14ac:dyDescent="0.2">
      <c r="A5" s="1" t="s">
        <v>197</v>
      </c>
      <c r="B5" s="16" t="s">
        <v>200</v>
      </c>
      <c r="C5" s="1" t="s">
        <v>202</v>
      </c>
      <c r="F5" s="1" t="s">
        <v>26</v>
      </c>
      <c r="G5" s="1" t="s">
        <v>34</v>
      </c>
      <c r="H5" s="1" t="s">
        <v>149</v>
      </c>
      <c r="J5" s="1" t="s">
        <v>205</v>
      </c>
      <c r="K5" s="16" t="s">
        <v>208</v>
      </c>
      <c r="L5" s="16" t="s">
        <v>274</v>
      </c>
      <c r="M5" s="1" t="str">
        <f t="shared" si="0"/>
        <v>seller_state VARCHAR(2) NOT NULL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Database</vt:lpstr>
      <vt:lpstr>order_reviews</vt:lpstr>
      <vt:lpstr>customers</vt:lpstr>
      <vt:lpstr>products</vt:lpstr>
      <vt:lpstr>orders</vt:lpstr>
      <vt:lpstr>product_category_name_translati</vt:lpstr>
      <vt:lpstr>geolocation</vt:lpstr>
      <vt:lpstr>order_payments</vt:lpstr>
      <vt:lpstr>sellers</vt:lpstr>
      <vt:lpstr>order_items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Seetharaman Sankara Iyer Viswa, Shiv Shankar</dc:creator>
  <cp:lastModifiedBy>Seetharaman Sankara Iyer Viswa, Shiv Shankar</cp:lastModifiedBy>
  <dcterms:created xsi:type="dcterms:W3CDTF">2025-06-19T04:06:41Z</dcterms:created>
  <dcterms:modified xsi:type="dcterms:W3CDTF">2025-07-08T04:35:38Z</dcterms:modified>
</cp:coreProperties>
</file>