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30" activeTab="3"/>
  </bookViews>
  <sheets>
    <sheet name="bike_buyers" sheetId="1" r:id="rId1"/>
    <sheet name="working sheet" sheetId="3" r:id="rId2"/>
    <sheet name="pivot table" sheetId="4" r:id="rId3"/>
    <sheet name="Dashboard" sheetId="2" r:id="rId4"/>
  </sheets>
  <definedNames>
    <definedName name="_xlnm._FilterDatabase" localSheetId="1" hidden="1">'working sheet'!$A$1:$N$1027</definedName>
    <definedName name="_xlnm._FilterDatabase" localSheetId="0" hidden="1">bike_buyers!$A$1:$M$1001</definedName>
    <definedName name="Slicer_Marital_Status">#N/A</definedName>
    <definedName name="Slicer_Education">#N/A</definedName>
    <definedName name="Slicer_Regio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<sst xmlns="http://schemas.openxmlformats.org/spreadsheetml/2006/main" count="16276" uniqueCount="49">
  <si>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</si>
  <si>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</si>
  <si>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</si>
  <si>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</si>
  <si>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</si>
  <si>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</si>
  <si>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</si>
  <si>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</si>
  <si>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</si>
  <si>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</si>
  <si>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</si>
  <si>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</si>
  <si>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</si>
  <si>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</si>
  <si>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</si>
  <si>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</si>
  <si>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</si>
  <si>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</si>
  <si>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</si>
  <si>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</si>
  <si>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</si>
  <si>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</si>
  <si>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</si>
  <si>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</si>
  <si>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</si>
  <si>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</si>
  <si>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</si>
  <si>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</si>
  <si>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</si>
  <si>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</si>
  <si>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</si>
  <si>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</si>
  <si>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</si>
  <si>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</si>
  <si>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</si>
  <si>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</si>
  <si>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</si>
  <si>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</si>
  <si>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</si>
  <si>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</si>
  <si>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</si>
  <si>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</si>
  <si>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</si>
  <si>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</si>
  <si>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</si>
  <si>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 xml:space="preserve">Adolescent </t>
  </si>
  <si>
    <t xml:space="preserve">Middle Aged </t>
  </si>
  <si>
    <t xml:space="preserve">Old  </t>
  </si>
  <si>
    <t>BIKE SALES ANALYSIS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</si>
</sst>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_);[Red]\(0\)"/>
    <numFmt numFmtId="181" formatCode="&quot;₹&quot;#,##0_);[Red]\(&quot;₹&quot;#,##0\)"/>
    <numFmt numFmtId="182" formatCode="&quot;$&quot;#,##0.00"/>
  </numFmts>
  <fonts count="22">
    <font>
      <sz val="11"/>
      <color theme="1"/>
      <name val="Calibri"/>
      <charset val="134"/>
      <scheme val="minor"/>
    </font>
    <font>
      <b/>
      <sz val="48"/>
      <color theme="0"/>
      <name val="Calibri"/>
      <charset val="134"/>
      <scheme val="minor"/>
    </font>
    <font>
      <sz val="11"/>
      <color theme="6" tint="-0.5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180" fontId="0" fillId="0" borderId="0" xfId="0" applyNumberFormat="1"/>
    <xf numFmtId="181" fontId="0" fillId="0" borderId="0" xfId="0" applyNumberFormat="1"/>
    <xf numFmtId="0" fontId="3" fillId="0" borderId="0" xfId="0" applyFont="1"/>
    <xf numFmtId="182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numFmt numFmtId="183" formatCode="0.00_);[Red]\(0.00\)"/>
    </dxf>
    <dxf>
      <numFmt numFmtId="184" formatCode="0.0_);[Red]\(0.0\)"/>
    </dxf>
    <dxf>
      <numFmt numFmtId="180" formatCode="0_);[Red]\(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AVERAGE INCOME PER PURCHASE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48206"/>
        <c:axId val="268169685"/>
      </c:barChart>
      <c:catAx>
        <c:axId val="767482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GENDER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169685"/>
        <c:crosses val="autoZero"/>
        <c:auto val="1"/>
        <c:lblAlgn val="ctr"/>
        <c:lblOffset val="100"/>
        <c:noMultiLvlLbl val="0"/>
      </c:catAx>
      <c:valAx>
        <c:axId val="2681696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4820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u="none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BIKES PURCHASED 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4333306"/>
        <c:axId val="20137622"/>
      </c:lineChart>
      <c:catAx>
        <c:axId val="7243333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TOTAL MILES TRAVELLED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37622"/>
        <c:crosses val="autoZero"/>
        <c:auto val="1"/>
        <c:lblAlgn val="ctr"/>
        <c:lblOffset val="100"/>
        <c:noMultiLvlLbl val="0"/>
      </c:catAx>
      <c:valAx>
        <c:axId val="201376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3333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BIKES PURCHASED PER AGE GROUP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table'!$A$38:$A$41</c:f>
              <c:strCache>
                <c:ptCount val="3"/>
                <c:pt idx="0">
                  <c:v>Adolescent </c:v>
                </c:pt>
                <c:pt idx="1">
                  <c:v>Middle Aged </c:v>
                </c:pt>
                <c:pt idx="2">
                  <c:v>Old  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table'!$A$38:$A$41</c:f>
              <c:strCache>
                <c:ptCount val="3"/>
                <c:pt idx="0">
                  <c:v>Adolescent </c:v>
                </c:pt>
                <c:pt idx="1">
                  <c:v>Middle Aged </c:v>
                </c:pt>
                <c:pt idx="2">
                  <c:v>Old  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97186"/>
        <c:axId val="777829991"/>
      </c:lineChart>
      <c:catAx>
        <c:axId val="65639718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AGE BRACKETS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829991"/>
        <c:crosses val="autoZero"/>
        <c:auto val="1"/>
        <c:lblAlgn val="ctr"/>
        <c:lblOffset val="100"/>
        <c:noMultiLvlLbl val="0"/>
      </c:catAx>
      <c:valAx>
        <c:axId val="777829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3971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[Excel Project Dataset.xlsx]pivot table!PivotTable5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t>MARITAL STATUS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76667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hade val="76667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shade val="76667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table'!$A$55:$A$57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table'!$B$55:$B$57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76667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tint val="76667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tint val="76667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'pivot table'!$A$55:$A$57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table'!$C$55:$C$57</c:f>
              <c:numCache>
                <c:formatCode>General</c:formatCode>
                <c:ptCount val="2"/>
                <c:pt idx="0">
                  <c:v>231</c:v>
                </c:pt>
                <c:pt idx="1">
                  <c:v>250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0893576"/>
        <c:axId val="391988437"/>
      </c:barChart>
      <c:catAx>
        <c:axId val="990893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1988437"/>
        <c:crosses val="autoZero"/>
        <c:auto val="1"/>
        <c:lblAlgn val="ctr"/>
        <c:lblOffset val="100"/>
        <c:noMultiLvlLbl val="0"/>
      </c:catAx>
      <c:valAx>
        <c:axId val="3919884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08935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AVERAGE INCOME PER PURCHASE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0_);[Red]\(0\)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0_);[Red]\(0\)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48206"/>
        <c:axId val="268169685"/>
      </c:barChart>
      <c:catAx>
        <c:axId val="767482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GENDER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169685"/>
        <c:crosses val="autoZero"/>
        <c:auto val="1"/>
        <c:lblAlgn val="ctr"/>
        <c:lblOffset val="100"/>
        <c:noMultiLvlLbl val="0"/>
      </c:catAx>
      <c:valAx>
        <c:axId val="26816968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INCOME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4820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u="none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BIKES PURCHASED 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4333306"/>
        <c:axId val="20137622"/>
      </c:lineChart>
      <c:catAx>
        <c:axId val="7243333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TOTAL MILES TRAVELLED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137622"/>
        <c:crosses val="autoZero"/>
        <c:auto val="1"/>
        <c:lblAlgn val="ctr"/>
        <c:lblOffset val="100"/>
        <c:noMultiLvlLbl val="0"/>
      </c:catAx>
      <c:valAx>
        <c:axId val="2013762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3333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BIKES PURCHASED PER AGE GROUP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table'!$B$36:$B$37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table'!$A$38:$A$41</c:f>
              <c:strCache>
                <c:ptCount val="3"/>
                <c:pt idx="0">
                  <c:v>Adolescent </c:v>
                </c:pt>
                <c:pt idx="1">
                  <c:v>Middle Aged </c:v>
                </c:pt>
                <c:pt idx="2">
                  <c:v>Old  </c:v>
                </c:pt>
              </c:strCache>
            </c:strRef>
          </c:cat>
          <c:val>
            <c:numRef>
              <c:f>'pivot table'!$B$38:$B$41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table'!$C$36:$C$37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table'!$A$38:$A$41</c:f>
              <c:strCache>
                <c:ptCount val="3"/>
                <c:pt idx="0">
                  <c:v>Adolescent </c:v>
                </c:pt>
                <c:pt idx="1">
                  <c:v>Middle Aged </c:v>
                </c:pt>
                <c:pt idx="2">
                  <c:v>Old  </c:v>
                </c:pt>
              </c:strCache>
            </c:strRef>
          </c:cat>
          <c:val>
            <c:numRef>
              <c:f>'pivot table'!$C$38:$C$41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397186"/>
        <c:axId val="777829991"/>
      </c:lineChart>
      <c:catAx>
        <c:axId val="65639718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AGE BRACKETS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829991"/>
        <c:crosses val="autoZero"/>
        <c:auto val="1"/>
        <c:lblAlgn val="ctr"/>
        <c:lblOffset val="100"/>
        <c:noMultiLvlLbl val="0"/>
      </c:catAx>
      <c:valAx>
        <c:axId val="777829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63971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6350</xdr:colOff>
      <xdr:row>0</xdr:row>
      <xdr:rowOff>12700</xdr:rowOff>
    </xdr:from>
    <xdr:to>
      <xdr:col>12</xdr:col>
      <xdr:colOff>492125</xdr:colOff>
      <xdr:row>14</xdr:row>
      <xdr:rowOff>88900</xdr:rowOff>
    </xdr:to>
    <xdr:graphicFrame>
      <xdr:nvGraphicFramePr>
        <xdr:cNvPr id="2" name="Chart 1"/>
        <xdr:cNvGraphicFramePr/>
      </xdr:nvGraphicFramePr>
      <xdr:xfrm>
        <a:off x="6416675" y="12700"/>
        <a:ext cx="6235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</xdr:colOff>
      <xdr:row>18</xdr:row>
      <xdr:rowOff>3175</xdr:rowOff>
    </xdr:from>
    <xdr:to>
      <xdr:col>12</xdr:col>
      <xdr:colOff>330200</xdr:colOff>
      <xdr:row>32</xdr:row>
      <xdr:rowOff>79375</xdr:rowOff>
    </xdr:to>
    <xdr:graphicFrame>
      <xdr:nvGraphicFramePr>
        <xdr:cNvPr id="4" name="Chart 3"/>
        <xdr:cNvGraphicFramePr/>
      </xdr:nvGraphicFramePr>
      <xdr:xfrm>
        <a:off x="6435725" y="3432175"/>
        <a:ext cx="61118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787400</xdr:colOff>
      <xdr:row>35</xdr:row>
      <xdr:rowOff>22225</xdr:rowOff>
    </xdr:from>
    <xdr:to>
      <xdr:col>12</xdr:col>
      <xdr:colOff>301625</xdr:colOff>
      <xdr:row>49</xdr:row>
      <xdr:rowOff>98425</xdr:rowOff>
    </xdr:to>
    <xdr:graphicFrame>
      <xdr:nvGraphicFramePr>
        <xdr:cNvPr id="7" name="Chart 6"/>
        <xdr:cNvGraphicFramePr/>
      </xdr:nvGraphicFramePr>
      <xdr:xfrm>
        <a:off x="5559425" y="6689725"/>
        <a:ext cx="6959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1216025</xdr:colOff>
      <xdr:row>51</xdr:row>
      <xdr:rowOff>136525</xdr:rowOff>
    </xdr:from>
    <xdr:to>
      <xdr:col>8</xdr:col>
      <xdr:colOff>82550</xdr:colOff>
      <xdr:row>66</xdr:row>
      <xdr:rowOff>22225</xdr:rowOff>
    </xdr:to>
    <xdr:graphicFrame>
      <xdr:nvGraphicFramePr>
        <xdr:cNvPr id="11" name="Chart 10"/>
        <xdr:cNvGraphicFramePr/>
      </xdr:nvGraphicFramePr>
      <xdr:xfrm>
        <a:off x="5988050" y="9852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419100</xdr:colOff>
      <xdr:row>5</xdr:row>
      <xdr:rowOff>50165</xdr:rowOff>
    </xdr:from>
    <xdr:to>
      <xdr:col>10</xdr:col>
      <xdr:colOff>257175</xdr:colOff>
      <xdr:row>19</xdr:row>
      <xdr:rowOff>107950</xdr:rowOff>
    </xdr:to>
    <xdr:graphicFrame>
      <xdr:nvGraphicFramePr>
        <xdr:cNvPr id="2" name="Chart 1"/>
        <xdr:cNvGraphicFramePr/>
      </xdr:nvGraphicFramePr>
      <xdr:xfrm>
        <a:off x="2247900" y="1002665"/>
        <a:ext cx="4105275" cy="27247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589280</xdr:colOff>
      <xdr:row>19</xdr:row>
      <xdr:rowOff>140335</xdr:rowOff>
    </xdr:from>
    <xdr:to>
      <xdr:col>17</xdr:col>
      <xdr:colOff>542290</xdr:colOff>
      <xdr:row>33</xdr:row>
      <xdr:rowOff>63500</xdr:rowOff>
    </xdr:to>
    <xdr:graphicFrame>
      <xdr:nvGraphicFramePr>
        <xdr:cNvPr id="3" name="Chart 2"/>
        <xdr:cNvGraphicFramePr/>
      </xdr:nvGraphicFramePr>
      <xdr:xfrm>
        <a:off x="2418080" y="3759835"/>
        <a:ext cx="8487410" cy="259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276860</xdr:colOff>
      <xdr:row>5</xdr:row>
      <xdr:rowOff>37465</xdr:rowOff>
    </xdr:from>
    <xdr:to>
      <xdr:col>17</xdr:col>
      <xdr:colOff>581660</xdr:colOff>
      <xdr:row>19</xdr:row>
      <xdr:rowOff>113665</xdr:rowOff>
    </xdr:to>
    <xdr:graphicFrame>
      <xdr:nvGraphicFramePr>
        <xdr:cNvPr id="4" name="Chart 3"/>
        <xdr:cNvGraphicFramePr/>
      </xdr:nvGraphicFramePr>
      <xdr:xfrm>
        <a:off x="6372860" y="9899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81915</xdr:colOff>
      <xdr:row>5</xdr:row>
      <xdr:rowOff>67310</xdr:rowOff>
    </xdr:from>
    <xdr:to>
      <xdr:col>3</xdr:col>
      <xdr:colOff>368935</xdr:colOff>
      <xdr:row>9</xdr:row>
      <xdr:rowOff>177165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515" y="1019810"/>
              <a:ext cx="1506220" cy="8718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53340</xdr:colOff>
      <xdr:row>16</xdr:row>
      <xdr:rowOff>75565</xdr:rowOff>
    </xdr:from>
    <xdr:to>
      <xdr:col>3</xdr:col>
      <xdr:colOff>419735</xdr:colOff>
      <xdr:row>24</xdr:row>
      <xdr:rowOff>144145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2940" y="3123565"/>
              <a:ext cx="1585595" cy="1592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73660</xdr:colOff>
      <xdr:row>10</xdr:row>
      <xdr:rowOff>27305</xdr:rowOff>
    </xdr:from>
    <xdr:to>
      <xdr:col>3</xdr:col>
      <xdr:colOff>370205</xdr:colOff>
      <xdr:row>16</xdr:row>
      <xdr:rowOff>10795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83260" y="1932305"/>
              <a:ext cx="1515745" cy="11264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74.5259259259" refreshedBy="HP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81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9">
        <s v="Middle Aged "/>
        <s v="Old  "/>
        <s v="Adolescent "/>
        <s v="Middle Aged 31-54" u="1"/>
        <s v="Old  54&lt;" u="1"/>
        <s v="Adolescent 0-31" u="1"/>
        <s v="Middle Aged" u="1"/>
        <s v="Old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:D5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10">
        <item m="1" x="8"/>
        <item x="2"/>
        <item m="1" x="5"/>
        <item m="1" x="6"/>
        <item x="0"/>
        <item m="1" x="3"/>
        <item m="1" x="7"/>
        <item x="1"/>
        <item m="1" x="4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19:D26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10">
        <item m="1" x="8"/>
        <item m="1" x="6"/>
        <item m="1" x="7"/>
        <item m="1" x="3"/>
        <item m="1" x="4"/>
        <item m="1" x="5"/>
        <item x="0"/>
        <item x="1"/>
        <item x="2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6:D41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ortType="ascending" showAll="0">
      <items count="10">
        <item m="1" x="8"/>
        <item x="2"/>
        <item m="1" x="5"/>
        <item m="1" x="6"/>
        <item x="0"/>
        <item m="1" x="3"/>
        <item m="1" x="7"/>
        <item x="1"/>
        <item m="1" x="4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4"/>
    </i>
    <i>
      <x v="7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53:D5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axis="axisRow"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81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7">
        <item x="0"/>
        <item m="1" x="5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ortType="ascending" showAll="0">
      <items count="10">
        <item m="1" x="8"/>
        <item x="2"/>
        <item m="1" x="5"/>
        <item m="1" x="6"/>
        <item x="0"/>
        <item m="1" x="3"/>
        <item m="1" x="7"/>
        <item x="1"/>
        <item m="1" x="4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4" name="PivotTable1"/>
    <pivotTable tabId="4" name="PivotTable3"/>
    <pivotTable tabId="4" name="PivotTable4"/>
    <pivotTable tabId="4" name="PivotTable5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4" name="PivotTable1"/>
    <pivotTable tabId="4" name="PivotTable3"/>
    <pivotTable tabId="4" name="PivotTable4"/>
    <pivotTable tabId="4" name="PivotTable5"/>
  </pivotTables>
  <data>
    <tabular pivotCacheId="1">
      <items count="5">
        <i x="0" s="1"/>
        <i x="4" s="1"/>
        <i x="2" s="1"/>
        <i x="1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4" name="PivotTable1"/>
    <pivotTable tabId="4" name="PivotTable3"/>
    <pivotTable tabId="4" name="PivotTable4"/>
    <pivotTable tabId="4" name="PivotTable5"/>
  </pivotTables>
  <data>
    <tabular pivotCacheId="1">
      <items count="3">
        <i x="0" s="1"/>
        <i x="2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Education" cache="Slicer_Education" caption="Education" rowHeight="225425"/>
  <slicer name="Region" cache="Slicer_Region" caption="Regio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topLeftCell="A1006" workbookViewId="0">
      <selection activeCell="A1" sqref="A1:M1027"/>
    </sheetView>
  </sheetViews>
  <sheetFormatPr defaultColWidth="11.8857142857143" defaultRowHeight="15"/>
  <cols>
    <col min="1" max="1" width="6.57142857142857" customWidth="1"/>
    <col min="2" max="2" width="14.1428571428571" customWidth="1"/>
    <col min="3" max="3" width="8.14285714285714" customWidth="1"/>
    <col min="4" max="4" width="12.5714285714286" customWidth="1"/>
    <col min="5" max="5" width="9.14285714285714" customWidth="1"/>
    <col min="6" max="6" width="19" customWidth="1"/>
    <col min="7" max="7" width="15.1428571428571" customWidth="1"/>
    <col min="8" max="8" width="13.7142857142857" customWidth="1"/>
    <col min="9" max="9" width="5.28571428571429" customWidth="1"/>
    <col min="10" max="10" width="19.2857142857143" customWidth="1"/>
    <col min="11" max="11" width="15" customWidth="1"/>
    <col min="12" max="12" width="5" customWidth="1"/>
    <col min="13" max="13" width="15.5714285714286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7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7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7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7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7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7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7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7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7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7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7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7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7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7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7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7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7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7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7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7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7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7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7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7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7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7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7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7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7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7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7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7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7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7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7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7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7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7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7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7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7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7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7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7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7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7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7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7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7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7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7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7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7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7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7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7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7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7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7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7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7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7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7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7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7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7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7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7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7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7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7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7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7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7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7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7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7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7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7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7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7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7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7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7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7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7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7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7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7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7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7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7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7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7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7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7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7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7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7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7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7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7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7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7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7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7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7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7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7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7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7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7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7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7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7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7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7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7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7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7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7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7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7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7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7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7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7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7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7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7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7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7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7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7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7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7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7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7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7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7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7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7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7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7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7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7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7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7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7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7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7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7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7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7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7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7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7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7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7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7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7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7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7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7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7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7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7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7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7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7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7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7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7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7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7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7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7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7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7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7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7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7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7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7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7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7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7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7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7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7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7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7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7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7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7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7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7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7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7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7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7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7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7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7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7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7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7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7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7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7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7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7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7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7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7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7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7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7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7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7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7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7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7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7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7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7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7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7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7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7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7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7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7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7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7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7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7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7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7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7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7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7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7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7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7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7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7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7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7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7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7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7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7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7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7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7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7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7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7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7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7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7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7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7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7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7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7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7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7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7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7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7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7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7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7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7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7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7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7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7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7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7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7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7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7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7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7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7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7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7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7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7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7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7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7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7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7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7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7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7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7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7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7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7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7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7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7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7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7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7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7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7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7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7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7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7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7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7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7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7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7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7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7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7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7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7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7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7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7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7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7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7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7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7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7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7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7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7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7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7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7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7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7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7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7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7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7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7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7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7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7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7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7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7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7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7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7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7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7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7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7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7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7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7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7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7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7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7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7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7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7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7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7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7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7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7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7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7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7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7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7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7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7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7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7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7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7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7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7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7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7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7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7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7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7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7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7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7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7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7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7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7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7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7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7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7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7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7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7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7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7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7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7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7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7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7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7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7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7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7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7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7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7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7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7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7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7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7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7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7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7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7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7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7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7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7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7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7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7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7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7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7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7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7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7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7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7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7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7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7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7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7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7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7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7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7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7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7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7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7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7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7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7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7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7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7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7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7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7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7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7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7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7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7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7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7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7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7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7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7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7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7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7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7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7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7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7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7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7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7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7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7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7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7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7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7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7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7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7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7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7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7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7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7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7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7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7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7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7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7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7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7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7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7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7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7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7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7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7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7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7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7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7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7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7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7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7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7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7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7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7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7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7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7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7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7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7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7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7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7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7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7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7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7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7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7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7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7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7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7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7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7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7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7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7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7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7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7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7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7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7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7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7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7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7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7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7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7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7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7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7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7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7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7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7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7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7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7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7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7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7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7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7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7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7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7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7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7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7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7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7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7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7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7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7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7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7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7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7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7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7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7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7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7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7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7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7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7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7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7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7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7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7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7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7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7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7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7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7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7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7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7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7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7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7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7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7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7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7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7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7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7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7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7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7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7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7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7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7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7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7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7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7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7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7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7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7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7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7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7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7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7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7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7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7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7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7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7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7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7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7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7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7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7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7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7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7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7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7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7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7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7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7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7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7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7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7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7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7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7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7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7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7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7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7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7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7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7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7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7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7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7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7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7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7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7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7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7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7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7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7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7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7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7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7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7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7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7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7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7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7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7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7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7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7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7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7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7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7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7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7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7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7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7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7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7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7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7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7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7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7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7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7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7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7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7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7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7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7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7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7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7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7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7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7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7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7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7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7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7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7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7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7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7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7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7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7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7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7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7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7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7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7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7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7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7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7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7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7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7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7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7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7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7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7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7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7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7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7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7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7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7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7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7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7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7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7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7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7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7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7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7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7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7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7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7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7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7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7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7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7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7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7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7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7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7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7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7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7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7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7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7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7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7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7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7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7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7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7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7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7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7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7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7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7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7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7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7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7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7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7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7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7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7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7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7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7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7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7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7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7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7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7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7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7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7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7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7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7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7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7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7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7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7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7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7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7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7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7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7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7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7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7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7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7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7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7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7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7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7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7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7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7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7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7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7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7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7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7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7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7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7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7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7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7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7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7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7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7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7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7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7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7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7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7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7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7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7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7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7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7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7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7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7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7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7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7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7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7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7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7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7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7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7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7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7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7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7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7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7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7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7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7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7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7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7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7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7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7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7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7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7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7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7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7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7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7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7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7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7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7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7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7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7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7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7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7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7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7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7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7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7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7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7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7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7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7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7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7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7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7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7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7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7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7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7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7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7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7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7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7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7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7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7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7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7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7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7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7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7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7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7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7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7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7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7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7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7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7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7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7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7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7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7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7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7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7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7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7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7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7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7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7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7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7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7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7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7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7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7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7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7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7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7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7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7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7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7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7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7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7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7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7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7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7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7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001"/>
  <sheetViews>
    <sheetView topLeftCell="B2" workbookViewId="0">
      <selection activeCell="M2" sqref="M2:M1001"/>
    </sheetView>
  </sheetViews>
  <sheetFormatPr defaultColWidth="9.14285714285714" defaultRowHeight="15"/>
  <cols>
    <col min="1" max="1" width="8.71428571428571" customWidth="1"/>
    <col min="2" max="2" width="17.1428571428571" customWidth="1"/>
    <col min="3" max="3" width="13" customWidth="1"/>
    <col min="4" max="4" width="12.5714285714286" style="5" customWidth="1"/>
    <col min="5" max="5" width="12.7142857142857" customWidth="1"/>
    <col min="6" max="6" width="19" customWidth="1"/>
    <col min="7" max="7" width="19.4285714285714" customWidth="1"/>
    <col min="8" max="8" width="18.8571428571429" customWidth="1"/>
    <col min="9" max="9" width="8.28571428571429" customWidth="1"/>
    <col min="10" max="10" width="19.2857142857143" customWidth="1"/>
    <col min="11" max="11" width="15" customWidth="1"/>
    <col min="12" max="12" width="10" customWidth="1"/>
    <col min="13" max="14" width="17.8571428571429" customWidth="1"/>
  </cols>
  <sheetData>
    <row r="1" spans="1:14">
      <c r="A1" t="s">
        <v>0</v>
      </c>
      <c r="B1" t="s">
        <v>1</v>
      </c>
      <c r="C1" t="s">
        <v>2</v>
      </c>
      <c r="D1" s="5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5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_xlfn.IFS(L2&lt;31,"Adolescent ",L2&lt;=54,"Middle Aged ",L2&gt;54,"Old  ")</f>
        <v>Middle Aged 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5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_xlfn.IFS(L3&lt;31,"Adolescent ",L3&lt;=54,"Middle Aged ",L3&gt;54,"Old  ")</f>
        <v>Middle Aged 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5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  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5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Aged 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5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Aged 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5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Aged 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5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Aged 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5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Aged 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5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  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5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Aged 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5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Aged 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5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Aged 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5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  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5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Aged 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5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Aged 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5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Aged 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5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  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5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Aged 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5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Aged 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5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  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5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Aged 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5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Aged 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5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Aged 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5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  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5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Aged 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5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  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5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 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5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Aged 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5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Aged 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5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Aged 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5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  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5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 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5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Aged 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5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Aged 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5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  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5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Aged 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5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Aged 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5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 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5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 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5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Aged 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5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Aged 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5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  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5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Aged 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5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Aged 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5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Aged 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5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  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5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Aged 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5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Aged 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5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Aged 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5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Aged 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5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 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5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Aged 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5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  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5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  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5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Aged 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5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Aged 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5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Aged 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5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  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5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Aged 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5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Aged 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5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Aged 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5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Aged 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5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Aged 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5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Aged 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5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Aged 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5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_xlfn.IFS(L67&lt;31,"Adolescent ",L67&lt;=54,"Middle Aged ",L67&gt;54,"Old  ")</f>
        <v>Old  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5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Aged 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5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Aged 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5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Aged 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5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 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5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Aged 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5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Aged 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5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Aged 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5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Aged 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5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  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5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Aged 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5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 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5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 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5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Aged 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5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  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5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Aged 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5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Aged 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5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Aged 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5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 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5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Aged 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5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 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5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Aged 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5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Aged 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5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 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5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Aged 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5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 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5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 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5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Aged 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5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Aged 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5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  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5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  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5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Aged 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5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Aged 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5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 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5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Aged 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5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Aged 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5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Aged 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5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Aged 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5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Aged 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5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Aged 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5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 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5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Aged 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5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Aged 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5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Aged 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5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Aged 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5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Aged 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5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Aged 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5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Aged 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5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Aged 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5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 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5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 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5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Aged 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5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Aged 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5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  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5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 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5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  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5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Aged 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5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Aged 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5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  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5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Aged 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5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Aged 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5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Aged 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5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Aged 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5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Aged 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5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_xlfn.IFS(L131&lt;31,"Adolescent ",L131&lt;=54,"Middle Aged ",L131&gt;54,"Old  ")</f>
        <v>Middle Aged 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5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Aged 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5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  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5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Aged 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5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  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5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Aged 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5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Aged 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5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Aged 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5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Aged 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5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  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5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  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5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Aged 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5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 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5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Aged 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5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Aged 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5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Aged 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5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Aged 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5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Aged 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5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Aged 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5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  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5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 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5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Aged 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5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Aged 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5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Aged 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5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Aged 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5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Aged 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5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Aged 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5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  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5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Aged 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5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Aged 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5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Aged 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5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Aged 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5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Aged 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5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Aged 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5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Aged 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5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 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5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 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5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Aged 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5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Aged 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5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Aged 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5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Aged 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5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  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5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  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5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Aged 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5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 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5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Aged 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5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Aged 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5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 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5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Aged 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5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  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5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Aged 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5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Aged 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5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  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5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Aged 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5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  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5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  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5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Aged 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5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  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5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  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5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Aged 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5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Aged 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5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  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5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Aged 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5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  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5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_xlfn.IFS(L195&lt;31,"Adolescent ",L195&lt;=54,"Middle Aged ",L195&gt;54,"Old  ")</f>
        <v>Middle Aged 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5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Aged 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5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 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5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Aged 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5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  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5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Aged 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5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Aged 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5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Aged 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5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 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5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Aged 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5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Aged 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5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Aged 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5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Aged 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5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  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5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 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5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Aged 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5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Aged 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5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Aged 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5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Aged 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5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 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5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Aged 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5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  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5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Aged 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5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Aged 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5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 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5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Aged 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5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 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5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Aged 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5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Aged 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5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Aged 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5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Aged 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5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  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5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Aged 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5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Aged 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5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Aged 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5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Aged 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5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  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5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  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5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Aged 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5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Aged 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5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 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5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Aged 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5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  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5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Aged 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5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 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5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Aged 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5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Aged 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5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Aged 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5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 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5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Aged 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5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 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5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Aged 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5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Aged 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5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Aged 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5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Aged 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5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  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5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Aged 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5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  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5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  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5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Aged 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5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  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5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  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5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Aged 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5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Aged 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5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_xlfn.IFS(L259&lt;31,"Adolescent ",L259&lt;=54,"Middle Aged ",L259&gt;54,"Old  ")</f>
        <v>Middle Aged 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5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  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5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Aged 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5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Aged 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5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Aged 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5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Aged 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5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Aged 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5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Aged 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5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Aged 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5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 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5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Aged 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5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Aged 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5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Aged 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5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Aged 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5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 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5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Aged 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5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 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5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Aged 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5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Aged 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5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Aged 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5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Aged 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5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Aged 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5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Aged 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5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Aged 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5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Aged 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5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Aged 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5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Aged 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5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Aged 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5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Aged 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5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Aged 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5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Aged 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5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Aged 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5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Aged 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5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Aged 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5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Aged 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5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Aged 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5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Aged 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5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Aged 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5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Aged 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5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Aged 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5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Aged 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5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Aged 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5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  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5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  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5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 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5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  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5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Aged 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5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Aged 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5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  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5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Aged 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5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  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5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Aged 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5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Aged 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5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Aged 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5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Aged 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5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  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5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Aged 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5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Aged 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5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Aged 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5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  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5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Aged 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5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Aged 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5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Aged 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5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Aged 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5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_xlfn.IFS(L323&lt;31,"Adolescent ",L323&lt;=54,"Middle Aged ",L323&gt;54,"Old  ")</f>
        <v>Middle Aged 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5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Aged 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5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Aged 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5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Aged 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5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Aged 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5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 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5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Aged 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5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Aged 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5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  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5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Aged 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5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 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5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Aged 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5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Aged 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5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Aged 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5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Aged 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5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Aged 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5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Aged 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5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Aged 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5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  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5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 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5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Aged 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5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Aged 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5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Aged 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5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Aged 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5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Aged 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5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Aged 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5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Aged 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5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Aged 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5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 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5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 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5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Aged 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5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Aged 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5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Aged 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5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Aged 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5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Aged 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5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Aged 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5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Aged 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5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  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5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 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5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Aged 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5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 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5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Aged 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5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  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5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Aged 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5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Aged 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5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Aged 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5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Aged 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5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  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5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Aged 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5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Aged 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5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Aged 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5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Aged 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5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 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5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Aged 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5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  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5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  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5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Aged 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5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  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5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Aged 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5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 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5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  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5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Aged 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5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Aged 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5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 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5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_xlfn.IFS(L387&lt;31,"Adolescent ",L387&lt;=54,"Middle Aged ",L387&gt;54,"Old  ")</f>
        <v>Middle Aged 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5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Aged 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5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Aged 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5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  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5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Aged 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5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Aged 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5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Aged 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5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Aged 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5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Aged 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5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Aged 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5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Aged 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5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Aged 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5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  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5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Aged 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5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Aged 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5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Aged 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5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  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5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Aged 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5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Aged 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5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Aged 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5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Aged 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5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Aged 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5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Aged 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5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Aged 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5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Aged 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5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Aged 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5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Aged 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5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Aged 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5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  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5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Aged 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5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Aged 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5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Aged 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5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  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5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Aged 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5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Aged 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5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  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5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Aged 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5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Aged 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5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Aged 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5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Aged 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5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  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5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 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5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Aged 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5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Aged 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5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Aged 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5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  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5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 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5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Aged 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5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 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5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Aged 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5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  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5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Aged 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5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 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5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Aged 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5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Aged 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5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Aged 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5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Aged 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5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Aged 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5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Aged 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5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Aged 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5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Aged 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5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Aged 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5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Aged 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5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Aged 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5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_xlfn.IFS(L451&lt;31,"Adolescent ",L451&lt;=54,"Middle Aged ",L451&gt;54,"Old  ")</f>
        <v>Middle Aged 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5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Aged 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5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Aged 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5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  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5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Aged 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5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Aged 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5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Aged 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5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Aged 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5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  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5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Aged 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5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Aged 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5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Aged 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5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Aged 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5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Aged 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5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Aged 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5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Aged 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5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  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5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Aged 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5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Aged 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5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Aged 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5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  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5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 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5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Aged 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5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Aged 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5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Aged 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5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Aged 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5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  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5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Aged 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5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Aged 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5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Aged 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5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Aged 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5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Aged 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5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Aged 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5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Aged 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5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  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5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Aged 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5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Aged 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5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  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5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Aged 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5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Aged 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5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Aged 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5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Aged 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5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Aged 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5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Aged 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5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  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5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Aged 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5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  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5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Aged 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5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Aged 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5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Aged 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5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Aged 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5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Aged 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5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Aged 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5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 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5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Aged 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5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Aged 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5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Aged 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5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Aged 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5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Aged 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5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 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5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Aged 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5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Aged 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5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  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5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Aged 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5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_xlfn.IFS(L515&lt;31,"Adolescent ",L515&lt;=54,"Middle Aged ",L515&gt;54,"Old  ")</f>
        <v>Old  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5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Aged 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5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Aged 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5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Aged 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5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Aged 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5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Aged 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5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  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5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Aged 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5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  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5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Aged 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5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Aged 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5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  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5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  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5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Aged 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5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Aged 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5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 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5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  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5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 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5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 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5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Aged 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5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  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5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  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5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Aged 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5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Aged 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5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Aged 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5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Aged 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5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Aged 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5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Aged 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5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Aged 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5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 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5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Aged 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5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Aged 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5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 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5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Aged 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5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  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5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Aged 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5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Aged 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5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Aged 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5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  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5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Aged 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5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  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5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Aged 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5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Aged 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5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Aged 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5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Aged 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5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Aged 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5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  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5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Aged 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5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Aged 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5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Aged 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5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 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5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 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5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Aged 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5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  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5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Aged 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5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Aged 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5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  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5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Aged 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5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  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5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 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5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  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5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Aged 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5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  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5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Aged 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5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_xlfn.IFS(L579&lt;31,"Adolescent ",L579&lt;=54,"Middle Aged ",L579&gt;54,"Old  ")</f>
        <v>Middle Aged 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5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  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5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Aged 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5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  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5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 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5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Aged 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5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  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5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Aged 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5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Aged 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5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Aged 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5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Aged 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5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Aged 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5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  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5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Aged 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5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  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5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Aged 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5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Aged 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5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  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5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  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5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Aged 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5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  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5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Aged 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5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  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5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Aged 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5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Aged 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5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Aged 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5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Aged 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5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 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5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Aged 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5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Aged 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5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Aged 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5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Aged 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5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Aged 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5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Aged 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5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Aged 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5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 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5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Aged 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5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Aged 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5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Aged 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5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Aged 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5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Aged 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5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Aged 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5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 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5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Aged 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5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  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5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Aged 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5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  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5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 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5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  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5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 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5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  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5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Aged 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5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Aged 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5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 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5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Aged 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5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Aged 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5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Aged 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5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  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5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Aged 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5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Aged 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5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 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5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  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5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  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5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  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5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_xlfn.IFS(L643&lt;31,"Adolescent ",L643&lt;=54,"Middle Aged ",L643&gt;54,"Old  ")</f>
        <v>Old  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5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Aged 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5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Aged 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5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Aged 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5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Aged 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5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Aged 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5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Aged 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5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  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5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Aged 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5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  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5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Aged 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5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Aged 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5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Aged 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5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Aged 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5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Aged 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5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Aged 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5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Aged 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5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Aged 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5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  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5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Aged 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5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 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5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Aged 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5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Aged 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5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Aged 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5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Aged 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5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Aged 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5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  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5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Aged 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5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Aged 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5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  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5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Aged 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5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 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5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Aged 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5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Aged 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5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Aged 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5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Aged 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5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Aged 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5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  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5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  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5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Aged 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5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Aged 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5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Aged 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5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Aged 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5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Aged 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5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Aged 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5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Aged 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5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 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5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 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5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 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5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Aged 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5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Aged 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5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Aged 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5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Aged 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5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Aged 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5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Aged 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5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 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5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 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5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Aged 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5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Aged 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5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  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5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 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5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Aged 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5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Aged 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5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Aged 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5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_xlfn.IFS(L707&lt;31,"Adolescent ",L707&lt;=54,"Middle Aged ",L707&gt;54,"Old  ")</f>
        <v>Old  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5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Aged 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5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Aged 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5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  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5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  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5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Aged 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5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  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5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  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5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Aged 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5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 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5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Aged 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5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Aged 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5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Aged 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5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Aged 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5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Aged 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5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  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5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Aged 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5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Aged 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5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Aged 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5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Aged 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5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Aged 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5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Aged 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5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Aged 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5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 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5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Aged 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5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Aged 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5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Aged 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5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Aged 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5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Aged 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5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Aged 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5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 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5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Aged 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5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Aged 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5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Aged 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5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  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5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 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5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Aged 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5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 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5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Aged 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5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  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5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Aged 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5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  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5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Aged 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5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  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5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  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5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Aged 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5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Aged 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5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Aged 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5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 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5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  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5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Aged 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5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Aged 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5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Aged 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5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Aged 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5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Aged 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5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Aged 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5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  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5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Aged 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5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Aged 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5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 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5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Aged 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5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Aged 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5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  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5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Aged 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5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_xlfn.IFS(L771&lt;31,"Adolescent ",L771&lt;=54,"Middle Aged ",L771&gt;54,"Old  ")</f>
        <v>Middle Aged 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5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  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5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Aged 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5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Aged 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5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Aged 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5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Aged 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5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Aged 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5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  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5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 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5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Aged 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5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Aged 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5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  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5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Aged 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5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Aged 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5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Aged 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5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Aged 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5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 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5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Aged 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5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  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5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Aged 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5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Aged 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5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Aged 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5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 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5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Aged 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5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Aged 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5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  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5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Aged 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5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  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5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 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5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 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5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Aged 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5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Aged 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5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  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5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 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5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 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5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 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5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Aged 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5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Aged 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5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Aged 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5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Aged 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5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  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5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Aged 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5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Aged 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5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  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5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Aged 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5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  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5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 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5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Aged 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5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Aged 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5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 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5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 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5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Aged 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5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Aged 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5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Aged 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5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Aged 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5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Aged 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5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Aged 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5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Aged 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5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Aged 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5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 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5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  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5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Aged 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5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Aged 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5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Aged 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5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_xlfn.IFS(L835&lt;31,"Adolescent ",L835&lt;=54,"Middle Aged ",L835&gt;54,"Old  ")</f>
        <v>Middle Aged 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5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Aged 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5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Aged 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5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 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5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Aged 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5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Aged 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5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Aged 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5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Aged 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5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  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5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Aged 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5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Aged 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5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  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5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Aged 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5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  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5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 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5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Aged 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5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  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5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  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5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Aged 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5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Aged 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5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Aged 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5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Aged 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5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Aged 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5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 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5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Aged 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5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Aged 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5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Aged 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5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Aged 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5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Aged 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5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Aged 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5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Aged 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5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Aged 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5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Aged 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5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  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5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Aged 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5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  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5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Aged 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5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Aged 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5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  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5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Aged 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5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Aged 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5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Aged 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5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Aged 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5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 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5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  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5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  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5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Aged 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5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Aged 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5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  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5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Aged 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5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Aged 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5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  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5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Aged 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5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Aged 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5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Aged 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5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Aged 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5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Aged 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5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Aged 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5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  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5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Aged 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5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Aged 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5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Aged 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5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  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5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Aged 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5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_xlfn.IFS(L899&lt;31,"Adolescent ",L899&lt;=54,"Middle Aged ",L899&gt;54,"Old  ")</f>
        <v>Adolescent 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5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  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5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Aged 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5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Aged 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5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Aged 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5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Aged 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5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  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5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Aged 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5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Aged 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5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Aged 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5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  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5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Aged 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5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Aged 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5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Aged 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5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  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5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Aged 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5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Aged 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5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Aged 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5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  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5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Aged 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5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Aged 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5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Aged 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5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  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5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Aged 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5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Aged 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5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Aged 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5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Aged 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5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Aged 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5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Aged 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5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  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5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Aged 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5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Aged 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5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Aged 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5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Aged 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5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Aged 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5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 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5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 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5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  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5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Aged 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5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  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5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Aged 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5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 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5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Aged 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5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Aged 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5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Aged 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5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Aged 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5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Aged 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5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Aged 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5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Aged 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5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  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5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Aged 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5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Aged 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5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Aged 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5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Aged 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5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Aged 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5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  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5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 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5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Aged 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5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Aged 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5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Aged 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5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 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5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Aged 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5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Aged 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5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Aged 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5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_xlfn.IFS(L963&lt;31,"Adolescent ",L963&lt;=54,"Middle Aged ",L963&gt;54,"Old  ")</f>
        <v>Old  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5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  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5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  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5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  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5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Aged 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5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Aged 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5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  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5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 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5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Aged 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5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Aged 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5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Aged 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5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Aged 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5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Aged 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5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Aged 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5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Aged 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5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  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5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  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5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Aged 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5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Aged 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5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Aged 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5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Aged 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5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Aged 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5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Aged 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5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Aged 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5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Aged 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5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  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5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  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5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  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5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Aged 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5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 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5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Aged 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5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Aged 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5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Aged 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5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Aged 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5">
        <v>60000</v>
      </c>
      <c r="E997" s="6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Aged 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5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Aged 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5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Aged 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5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Aged 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5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Aged </v>
      </c>
      <c r="N1001" t="s">
        <v>17</v>
      </c>
    </row>
  </sheetData>
  <autoFilter ref="A1:N1027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topLeftCell="D45" workbookViewId="0">
      <selection activeCell="F61" sqref="F61"/>
    </sheetView>
  </sheetViews>
  <sheetFormatPr defaultColWidth="9.14285714285714" defaultRowHeight="15" outlineLevelCol="3"/>
  <cols>
    <col min="1" max="1" width="24.5714285714286"/>
    <col min="2" max="3" width="17.5714285714286"/>
    <col min="4" max="4" width="11.8571428571429"/>
    <col min="5" max="5" width="24.5714285714286"/>
    <col min="6" max="6" width="30.1428571428571"/>
    <col min="7" max="7" width="21.8571428571429"/>
    <col min="8" max="8" width="9"/>
    <col min="9" max="14" width="6.52380952380952"/>
    <col min="15" max="15" width="9.42857142857143"/>
    <col min="16" max="16" width="11.8571428571429"/>
  </cols>
  <sheetData>
    <row r="1" spans="1:2">
      <c r="A1" t="s">
        <v>42</v>
      </c>
      <c r="B1" t="s">
        <v>12</v>
      </c>
    </row>
    <row r="2" spans="1:4">
      <c r="A2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4">
        <v>53440</v>
      </c>
      <c r="C3" s="4">
        <v>55774.0585774059</v>
      </c>
      <c r="D3" s="4">
        <v>54580.7770961145</v>
      </c>
    </row>
    <row r="4" spans="1:4">
      <c r="A4" t="s">
        <v>39</v>
      </c>
      <c r="B4" s="4">
        <v>56208.1784386617</v>
      </c>
      <c r="C4" s="4">
        <v>60123.9669421488</v>
      </c>
      <c r="D4" s="4">
        <v>58062.6223091977</v>
      </c>
    </row>
    <row r="5" spans="1:4">
      <c r="A5" t="s">
        <v>43</v>
      </c>
      <c r="B5" s="4">
        <v>54874.7591522158</v>
      </c>
      <c r="C5" s="4">
        <v>57962.577962578</v>
      </c>
      <c r="D5" s="4">
        <v>56360</v>
      </c>
    </row>
    <row r="19" spans="1:2">
      <c r="A19" t="s">
        <v>44</v>
      </c>
      <c r="B19" t="s">
        <v>12</v>
      </c>
    </row>
    <row r="20" spans="1:4">
      <c r="A20" t="s">
        <v>9</v>
      </c>
      <c r="B20" t="s">
        <v>20</v>
      </c>
      <c r="C20" t="s">
        <v>17</v>
      </c>
      <c r="D20" t="s">
        <v>43</v>
      </c>
    </row>
    <row r="21" spans="1:4">
      <c r="A21" t="s">
        <v>18</v>
      </c>
      <c r="B21">
        <v>166</v>
      </c>
      <c r="C21">
        <v>200</v>
      </c>
      <c r="D21">
        <v>366</v>
      </c>
    </row>
    <row r="22" spans="1:4">
      <c r="A22" t="s">
        <v>29</v>
      </c>
      <c r="B22">
        <v>92</v>
      </c>
      <c r="C22">
        <v>77</v>
      </c>
      <c r="D22">
        <v>169</v>
      </c>
    </row>
    <row r="23" spans="1:4">
      <c r="A23" t="s">
        <v>24</v>
      </c>
      <c r="B23">
        <v>67</v>
      </c>
      <c r="C23">
        <v>95</v>
      </c>
      <c r="D23">
        <v>162</v>
      </c>
    </row>
    <row r="24" spans="1:4">
      <c r="A24" t="s">
        <v>26</v>
      </c>
      <c r="B24">
        <v>116</v>
      </c>
      <c r="C24">
        <v>76</v>
      </c>
      <c r="D24">
        <v>192</v>
      </c>
    </row>
    <row r="25" spans="1:4">
      <c r="A25" t="s">
        <v>41</v>
      </c>
      <c r="B25">
        <v>78</v>
      </c>
      <c r="C25">
        <v>33</v>
      </c>
      <c r="D25">
        <v>111</v>
      </c>
    </row>
    <row r="26" spans="1:4">
      <c r="A26" t="s">
        <v>43</v>
      </c>
      <c r="B26">
        <v>519</v>
      </c>
      <c r="C26">
        <v>481</v>
      </c>
      <c r="D26">
        <v>1000</v>
      </c>
    </row>
    <row r="36" spans="1:2">
      <c r="A36" t="s">
        <v>44</v>
      </c>
      <c r="B36" t="s">
        <v>12</v>
      </c>
    </row>
    <row r="37" spans="1:4">
      <c r="A37" t="s">
        <v>36</v>
      </c>
      <c r="B37" t="s">
        <v>20</v>
      </c>
      <c r="C37" t="s">
        <v>17</v>
      </c>
      <c r="D37" t="s">
        <v>43</v>
      </c>
    </row>
    <row r="38" spans="1:4">
      <c r="A38" t="s">
        <v>45</v>
      </c>
      <c r="B38">
        <v>71</v>
      </c>
      <c r="C38">
        <v>39</v>
      </c>
      <c r="D38">
        <v>110</v>
      </c>
    </row>
    <row r="39" spans="1:4">
      <c r="A39" t="s">
        <v>46</v>
      </c>
      <c r="B39">
        <v>318</v>
      </c>
      <c r="C39">
        <v>383</v>
      </c>
      <c r="D39">
        <v>701</v>
      </c>
    </row>
    <row r="40" spans="1:4">
      <c r="A40" t="s">
        <v>47</v>
      </c>
      <c r="B40">
        <v>130</v>
      </c>
      <c r="C40">
        <v>59</v>
      </c>
      <c r="D40">
        <v>189</v>
      </c>
    </row>
    <row r="41" spans="1:4">
      <c r="A41" t="s">
        <v>43</v>
      </c>
      <c r="B41">
        <v>519</v>
      </c>
      <c r="C41">
        <v>481</v>
      </c>
      <c r="D41">
        <v>1000</v>
      </c>
    </row>
    <row r="53" spans="1:2">
      <c r="A53" t="s">
        <v>44</v>
      </c>
      <c r="B53" t="s">
        <v>12</v>
      </c>
    </row>
    <row r="54" spans="1:4">
      <c r="A54" t="s">
        <v>1</v>
      </c>
      <c r="B54" t="s">
        <v>20</v>
      </c>
      <c r="C54" t="s">
        <v>17</v>
      </c>
      <c r="D54" t="s">
        <v>43</v>
      </c>
    </row>
    <row r="55" spans="1:4">
      <c r="A55" t="s">
        <v>37</v>
      </c>
      <c r="B55">
        <v>307</v>
      </c>
      <c r="C55">
        <v>231</v>
      </c>
      <c r="D55">
        <v>538</v>
      </c>
    </row>
    <row r="56" spans="1:4">
      <c r="A56" t="s">
        <v>40</v>
      </c>
      <c r="B56">
        <v>212</v>
      </c>
      <c r="C56">
        <v>250</v>
      </c>
      <c r="D56">
        <v>462</v>
      </c>
    </row>
    <row r="57" spans="1:4">
      <c r="A57" t="s">
        <v>43</v>
      </c>
      <c r="B57">
        <v>519</v>
      </c>
      <c r="C57">
        <v>481</v>
      </c>
      <c r="D57">
        <v>1000</v>
      </c>
    </row>
  </sheetData>
  <pageMargins left="0.75" right="0.75" top="1" bottom="1" header="0.5" footer="0.5"/>
  <headerFooter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5"/>
  <sheetViews>
    <sheetView showGridLines="0" tabSelected="1" zoomScale="70" zoomScaleNormal="70" topLeftCell="B2" workbookViewId="0">
      <selection activeCell="T17" sqref="T17"/>
    </sheetView>
  </sheetViews>
  <sheetFormatPr defaultColWidth="9.14285714285714" defaultRowHeight="15" outlineLevelRow="4"/>
  <sheetData>
    <row r="1" spans="2:17">
      <c r="B1" s="1" t="s">
        <v>48</v>
      </c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</row>
    <row r="2" spans="2:17"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</row>
    <row r="3" spans="2:17"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</row>
    <row r="4" spans="2:17">
      <c r="B4" s="2"/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</row>
    <row r="5" spans="2:17">
      <c r="B5" s="2"/>
      <c r="C5" s="2"/>
      <c r="D5" s="2"/>
      <c r="E5" s="2"/>
      <c r="F5" s="2"/>
      <c r="G5" s="2"/>
      <c r="H5" s="2"/>
      <c r="I5" s="2"/>
      <c r="J5" s="2"/>
      <c r="K5" s="2"/>
      <c r="L5" s="3"/>
      <c r="M5" s="3"/>
      <c r="N5" s="3"/>
      <c r="O5" s="3"/>
      <c r="P5" s="3"/>
      <c r="Q5" s="3"/>
    </row>
  </sheetData>
  <mergeCells count="1">
    <mergeCell ref="B1:K5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2022-03-18T02:50:00Z</dcterms:created>
  <dcterms:modified xsi:type="dcterms:W3CDTF">2023-09-05T07:41:09Z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D9C93EC68EAC46AFBC65B2803C38AABA_13</vt:lpwstr>
  </property>
  <property fmtid="{D5CDD505-2E9C-101B-9397-08002B2CF9AE}" pid="3" name="KSOProductBuildVer">
    <vt:lpwstr>1033-12.2.0.13201</vt:lpwstr>
  </property>
</Properties>
</file>