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15" sheetId="1" state="visible" r:id="rId2"/>
    <sheet name="2016" sheetId="2" state="visible" r:id="rId3"/>
    <sheet name="2017" sheetId="3" state="visible" r:id="rId4"/>
    <sheet name="2018"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<sst xmlns="http://schemas.openxmlformats.org/spreadsheetml/2006/main" count="15047" uniqueCount="4870">
  <si>
    <t xml:space="preserve">S.No</t>
  </si>
  <si>
    <t xml:space="preserve">Hospital Number</t>
  </si>
  <si>
    <t xml:space="preserve">Name</t>
  </si>
  <si>
    <t xml:space="preserve">Bill Date</t>
  </si>
  <si>
    <t xml:space="preserve">OPD/Admit Date</t>
  </si>
  <si>
    <t xml:space="preserve">Discharge Date</t>
  </si>
  <si>
    <t xml:space="preserve">Length of Stay</t>
  </si>
  <si>
    <t xml:space="preserve">Admitted</t>
  </si>
  <si>
    <t xml:space="preserve">Diagnosis</t>
  </si>
  <si>
    <t xml:space="preserve">Travel/Trekking Agency</t>
  </si>
  <si>
    <t xml:space="preserve">Insurance Company</t>
  </si>
  <si>
    <t xml:space="preserve">Total Amount (NPR)</t>
  </si>
  <si>
    <t xml:space="preserve">Paid By</t>
  </si>
  <si>
    <t xml:space="preserve">Remarks</t>
  </si>
  <si>
    <t xml:space="preserve">GABRIELA LENZ</t>
  </si>
  <si>
    <t xml:space="preserve">2015/01/03</t>
  </si>
  <si>
    <t xml:space="preserve">-</t>
  </si>
  <si>
    <t xml:space="preserve">N</t>
  </si>
  <si>
    <t xml:space="preserve">ACUTE MOUNTAIN SICKNESS</t>
  </si>
  <si>
    <t xml:space="preserve"> </t>
  </si>
  <si>
    <t xml:space="preserve">SELF - PAY</t>
  </si>
  <si>
    <t xml:space="preserve">PAOLO RIBECHINI</t>
  </si>
  <si>
    <t xml:space="preserve">2015/01/04</t>
  </si>
  <si>
    <t xml:space="preserve">OUTFITTER NEPAL</t>
  </si>
  <si>
    <t xml:space="preserve">ARTHUR ZIELINSKI</t>
  </si>
  <si>
    <t xml:space="preserve">2015/01/05</t>
  </si>
  <si>
    <t xml:space="preserve">DEHYDRATION</t>
  </si>
  <si>
    <t xml:space="preserve">GEORGE NIOU</t>
  </si>
  <si>
    <t xml:space="preserve">2015/01/06</t>
  </si>
  <si>
    <t xml:space="preserve">ACUTE MOUNTAIN SICKNESS
HIGH ALTITUDE CEREBRAL EDEMA</t>
  </si>
  <si>
    <t xml:space="preserve"> ACE THE HIMALAYA</t>
  </si>
  <si>
    <t xml:space="preserve">MEGAN LEE CHIUSAROLI</t>
  </si>
  <si>
    <t xml:space="preserve">? HIGH ALTITUDE PULMONARY EDEMA
ACUTE MOUNTAIN SICKNESS</t>
  </si>
  <si>
    <t xml:space="preserve">ACE THE HIMALAYA</t>
  </si>
  <si>
    <t xml:space="preserve">ANDRII BOZHOK</t>
  </si>
  <si>
    <t xml:space="preserve">2015/01/12</t>
  </si>
  <si>
    <t xml:space="preserve">RACHEL BIDSTRUP</t>
  </si>
  <si>
    <t xml:space="preserve">2015/01/14</t>
  </si>
  <si>
    <t xml:space="preserve">2015/01/10</t>
  </si>
  <si>
    <t xml:space="preserve">HAPE; RTI</t>
  </si>
  <si>
    <t xml:space="preserve">HIMALAYAN ENCOUNTER</t>
  </si>
  <si>
    <t xml:space="preserve">LINDA AGNES AMARANTI</t>
  </si>
  <si>
    <t xml:space="preserve">2015/01/15</t>
  </si>
  <si>
    <t xml:space="preserve">AMS</t>
  </si>
  <si>
    <t xml:space="preserve">HIMALAYAN SOCIAL JOURNEY</t>
  </si>
  <si>
    <t xml:space="preserve">EDWINNA COMBES</t>
  </si>
  <si>
    <t xml:space="preserve">2015/01/23</t>
  </si>
  <si>
    <t xml:space="preserve">URTI/ AMS.</t>
  </si>
  <si>
    <t xml:space="preserve">GAGAN DEEP SINGH</t>
  </si>
  <si>
    <t xml:space="preserve">2015/01/27</t>
  </si>
  <si>
    <t xml:space="preserve">HIGH ALTITUDE PULMONARY EDEMA.
HIGH ALTITUDE CEREBRAL EDEMA.</t>
  </si>
  <si>
    <t xml:space="preserve">LAURA BLACKMORE</t>
  </si>
  <si>
    <t xml:space="preserve">2015/01/28</t>
  </si>
  <si>
    <t xml:space="preserve">ACUTE MOUNTAIN SICKNESS.
HIGH ALTITUDE PULMONARY EDEMA.
HIGH ALTITUDE CEREBRAL EDEMA -RESOLVING
</t>
  </si>
  <si>
    <t xml:space="preserve">AROUND GOOD PEOPLE</t>
  </si>
  <si>
    <t xml:space="preserve">SELF - PAY </t>
  </si>
  <si>
    <t xml:space="preserve">MAKOTO HOSOKAWA</t>
  </si>
  <si>
    <t xml:space="preserve">2015/01/30</t>
  </si>
  <si>
    <t xml:space="preserve">ANNE DEICHMANN NIELSEN</t>
  </si>
  <si>
    <t xml:space="preserve">2015/02/06</t>
  </si>
  <si>
    <t xml:space="preserve">ACUTE BACTERIAL DIARRHEA.
</t>
  </si>
  <si>
    <t xml:space="preserve">GOUDA</t>
  </si>
  <si>
    <t xml:space="preserve">SARAH MITCHELL</t>
  </si>
  <si>
    <t xml:space="preserve">2015/02/23</t>
  </si>
  <si>
    <t xml:space="preserve">AMS/ HACE</t>
  </si>
  <si>
    <t xml:space="preserve">JENNY BEAK VEDDENG</t>
  </si>
  <si>
    <t xml:space="preserve">2015/02/25</t>
  </si>
  <si>
    <t xml:space="preserve">2015/02/24</t>
  </si>
  <si>
    <t xml:space="preserve">RIGHT HIP PAIN</t>
  </si>
  <si>
    <t xml:space="preserve">SELF </t>
  </si>
  <si>
    <t xml:space="preserve">JASON FLETCHER</t>
  </si>
  <si>
    <t xml:space="preserve">2015/02/26</t>
  </si>
  <si>
    <t xml:space="preserve">LEFT KNEE PAIN</t>
  </si>
  <si>
    <t xml:space="preserve">INTREPID</t>
  </si>
  <si>
    <t xml:space="preserve">MARC BAEHNI</t>
  </si>
  <si>
    <t xml:space="preserve">2015/03/04</t>
  </si>
  <si>
    <t xml:space="preserve">SELF</t>
  </si>
  <si>
    <t xml:space="preserve">NOBUMITSU TAKASHIMA</t>
  </si>
  <si>
    <t xml:space="preserve">LAURA HELEN ARMSTRONG</t>
  </si>
  <si>
    <t xml:space="preserve">2015/01/19</t>
  </si>
  <si>
    <t xml:space="preserve">2015/01/20</t>
  </si>
  <si>
    <t xml:space="preserve">Y</t>
  </si>
  <si>
    <t xml:space="preserve">   ACUTE MOOUNTAIN SICKNESS     ACUTE MOOUNTAIN SICKNESS , DEHYDRATION</t>
  </si>
  <si>
    <t xml:space="preserve">HIMALAYAN ENCOUNTERS</t>
  </si>
  <si>
    <t xml:space="preserve">ALPINE</t>
  </si>
  <si>
    <t xml:space="preserve">AGENT</t>
  </si>
  <si>
    <t xml:space="preserve">GEORGINA ELISABETH FRUDE</t>
  </si>
  <si>
    <t xml:space="preserve">             ACUTE MOUNTAIN SICKNESS, ACUTE BACTERIAL DIARRHEA, DEHYDRATION  
(SERVICE PROVIDED ON 27-28 JANUARY,015)
</t>
  </si>
  <si>
    <t xml:space="preserve"> HIMALAYAN SCENARY TREKS</t>
  </si>
  <si>
    <t xml:space="preserve">ISABEL BACON</t>
  </si>
  <si>
    <t xml:space="preserve">2015/03/05</t>
  </si>
  <si>
    <t xml:space="preserve">PATELLO- FEMORAL PAIN SYNDROME</t>
  </si>
  <si>
    <t xml:space="preserve">SELF PAY </t>
  </si>
  <si>
    <t xml:space="preserve">BROOKE PETERSON</t>
  </si>
  <si>
    <t xml:space="preserve">2015/03/06</t>
  </si>
  <si>
    <t xml:space="preserve">ACUTE MOUNTAIN SICKNESS.
HIGH ALTITUDE CEREBRAL EDEMA.</t>
  </si>
  <si>
    <t xml:space="preserve">NATALIA GOLIKOVA</t>
  </si>
  <si>
    <t xml:space="preserve">2015/03/09</t>
  </si>
  <si>
    <t xml:space="preserve">  URTI</t>
  </si>
  <si>
    <t xml:space="preserve">YANTRA TOURS AND TRAVELS</t>
  </si>
  <si>
    <t xml:space="preserve"> GLOBAL VOYAGER ASSISTANCE</t>
  </si>
  <si>
    <t xml:space="preserve">LYNETTE LLAGUNO</t>
  </si>
  <si>
    <t xml:space="preserve">2015/03/10</t>
  </si>
  <si>
    <t xml:space="preserve">ACUTE MOUNTAIN SICKNESS.</t>
  </si>
  <si>
    <t xml:space="preserve">JAMES CHEN</t>
  </si>
  <si>
    <t xml:space="preserve">HIGH ALTITUDE CEREBRAL EDEMA.
HIGH ALTITUDE PULMONARY EDEMA.</t>
  </si>
  <si>
    <t xml:space="preserve">Follow up on 2015/03/10</t>
  </si>
  <si>
    <t xml:space="preserve">ROBERT ARMSTRONG</t>
  </si>
  <si>
    <t xml:space="preserve">2015/03/11</t>
  </si>
  <si>
    <t xml:space="preserve">HIMALAYA GUIDES</t>
  </si>
  <si>
    <t xml:space="preserve">RAJWANTEE DAUHAJEE KINNOO</t>
  </si>
  <si>
    <t xml:space="preserve">2015/03/12</t>
  </si>
  <si>
    <t xml:space="preserve">             HIGH ALTITUDE CEREBRAL EDEMA</t>
  </si>
  <si>
    <t xml:space="preserve"> MR. KABINDRA THAPA- MALLA TRAVELS</t>
  </si>
  <si>
    <t xml:space="preserve">IRENE LEUNG</t>
  </si>
  <si>
    <t xml:space="preserve">2015/03/18</t>
  </si>
  <si>
    <t xml:space="preserve">HAPE</t>
  </si>
  <si>
    <t xml:space="preserve">ROYALMOUNTAIN TRAVEL</t>
  </si>
  <si>
    <t xml:space="preserve">DIANA TEO</t>
  </si>
  <si>
    <t xml:space="preserve">2015/03/20</t>
  </si>
  <si>
    <t xml:space="preserve">GILAD LAVI  </t>
  </si>
  <si>
    <t xml:space="preserve">FROST BITE GRADE I</t>
  </si>
  <si>
    <t xml:space="preserve">MARION SITTER</t>
  </si>
  <si>
    <t xml:space="preserve">2015/03/24</t>
  </si>
  <si>
    <t xml:space="preserve">TREK CLIMB SKI</t>
  </si>
  <si>
    <t xml:space="preserve">YOGESH KHATRI</t>
  </si>
  <si>
    <t xml:space="preserve">2015/03/25</t>
  </si>
  <si>
    <t xml:space="preserve">HACE</t>
  </si>
  <si>
    <t xml:space="preserve"> EXODUS NEPAL</t>
  </si>
  <si>
    <t xml:space="preserve">CLAUDIA MAIER</t>
  </si>
  <si>
    <t xml:space="preserve">2015/03/27</t>
  </si>
  <si>
    <t xml:space="preserve">2015/03/22</t>
  </si>
  <si>
    <t xml:space="preserve">2015/03/26</t>
  </si>
  <si>
    <t xml:space="preserve">                         PYELONEPHRITIS (CURRENTLY- MEROPENEM) 
ACUTE MOUNTAIN SICKNESS-RESOLVED
INSULIN DEPENDANT DIABETES (WELL CONTROLLED)                       </t>
  </si>
  <si>
    <t xml:space="preserve">MICHAEL CARTER</t>
  </si>
  <si>
    <t xml:space="preserve">2015/03/28</t>
  </si>
  <si>
    <t xml:space="preserve">STEVEN DEWAHL</t>
  </si>
  <si>
    <t xml:space="preserve">ANKLE SPRAIN</t>
  </si>
  <si>
    <t xml:space="preserve">ROBERT MCKNONE</t>
  </si>
  <si>
    <t xml:space="preserve">PETER ALEXANDER RICARDO</t>
  </si>
  <si>
    <t xml:space="preserve">2015/03/29</t>
  </si>
  <si>
    <t xml:space="preserve">   ABD</t>
  </si>
  <si>
    <t xml:space="preserve">G ADVENTURES C/O LHAKPA SHERPA </t>
  </si>
  <si>
    <t xml:space="preserve">SHERPA AND SWISS ADV</t>
  </si>
  <si>
    <t xml:space="preserve">ANNILEE MCKEW</t>
  </si>
  <si>
    <t xml:space="preserve">2015/03/30</t>
  </si>
  <si>
    <t xml:space="preserve">2015/02/18</t>
  </si>
  <si>
    <t xml:space="preserve">2015/02/19</t>
  </si>
  <si>
    <t xml:space="preserve">   1. Acute Mountain Sickness
2. Constipation
3. Mild Hypokalaemia   1. Acute Mountain Sickness
2. Constipation
3. Mild Hypokalaemia  </t>
  </si>
  <si>
    <t xml:space="preserve">COVER MORE, AUSTRALIA</t>
  </si>
  <si>
    <t xml:space="preserve">INSURANCE </t>
  </si>
  <si>
    <t xml:space="preserve">ANDRES JANSSON</t>
  </si>
  <si>
    <t xml:space="preserve">2015/03/31</t>
  </si>
  <si>
    <t xml:space="preserve">ACUTE BACTERIAL DIARRHEA.
HIGH ALTITUDE PULMONARY EDEMA.</t>
  </si>
  <si>
    <t xml:space="preserve">SAMUEL IPOUA</t>
  </si>
  <si>
    <t xml:space="preserve">2015/04/01</t>
  </si>
  <si>
    <t xml:space="preserve">  AMS/ HACE.</t>
  </si>
  <si>
    <t xml:space="preserve">ADVENTURE 6000 CO. PVT LTD</t>
  </si>
  <si>
    <t xml:space="preserve">SUI FEN SIM</t>
  </si>
  <si>
    <t xml:space="preserve">2015/04/03</t>
  </si>
  <si>
    <t xml:space="preserve">HIGH ALTITUDE PULMONARY EDEMA</t>
  </si>
  <si>
    <t xml:space="preserve">ASIA TREKKING</t>
  </si>
  <si>
    <t xml:space="preserve">ELAI NAFTALY</t>
  </si>
  <si>
    <t xml:space="preserve">JANUSZ OSIKA</t>
  </si>
  <si>
    <t xml:space="preserve">2015/04/04</t>
  </si>
  <si>
    <t xml:space="preserve">DANIELA SILVESTRE</t>
  </si>
  <si>
    <t xml:space="preserve">2015/04/05</t>
  </si>
  <si>
    <t xml:space="preserve">PEAK PROMOTION</t>
  </si>
  <si>
    <t xml:space="preserve">THINLEY LONDUP LAMA</t>
  </si>
  <si>
    <t xml:space="preserve">2015/04/06</t>
  </si>
  <si>
    <t xml:space="preserve">2015/03/19</t>
  </si>
  <si>
    <t xml:space="preserve"> FEVER / ACUTE MOUNTAIN SICKNESS</t>
  </si>
  <si>
    <t xml:space="preserve"> ICEFALL ADVENTURES</t>
  </si>
  <si>
    <t xml:space="preserve">NECO  INSURANCE</t>
  </si>
  <si>
    <t xml:space="preserve">FRANZISKA TINSCHERT</t>
  </si>
  <si>
    <t xml:space="preserve">ACUTE MOUNTAIN SICKNESS; HACE; DEHYDRATION</t>
  </si>
  <si>
    <t xml:space="preserve">ECO TRIP NEPAL</t>
  </si>
  <si>
    <t xml:space="preserve">COULIBALY SEBE</t>
  </si>
  <si>
    <t xml:space="preserve">    HIGH ALTITUDE CEREBRAL EDEMA
ABDOMINAL PAIN AND NAUSEA
</t>
  </si>
  <si>
    <t xml:space="preserve">ADVENTURE 6000</t>
  </si>
  <si>
    <t xml:space="preserve">ABDEL JOAD MERROLINCHE</t>
  </si>
  <si>
    <t xml:space="preserve">            HIGH ALTITUDE CEREBRAL EDEMA 
VOMITING
ANXIETY
(SERVICE PROVIDED ON 31 MARCH - 2 APRIL 015) </t>
  </si>
  <si>
    <t xml:space="preserve">ADVENTURE 6000 CO.PVT LTD</t>
  </si>
  <si>
    <t xml:space="preserve">ADVENTURE 60000</t>
  </si>
  <si>
    <t xml:space="preserve">ANIRUDDHA ROY</t>
  </si>
  <si>
    <t xml:space="preserve">HIGH ALTITUDE PULMONARY EDEMA AND HACE</t>
  </si>
  <si>
    <t xml:space="preserve">Self</t>
  </si>
  <si>
    <t xml:space="preserve">JOHN POMFRET</t>
  </si>
  <si>
    <t xml:space="preserve">WOUND ON KNEE.</t>
  </si>
  <si>
    <t xml:space="preserve">HIMLAYAN GUIDES</t>
  </si>
  <si>
    <t xml:space="preserve">ASHNEIL LOCHAN</t>
  </si>
  <si>
    <t xml:space="preserve">NELSON CAPES</t>
  </si>
  <si>
    <t xml:space="preserve">BEYUL ADV. PVT. LTD</t>
  </si>
  <si>
    <t xml:space="preserve">KRISHNAN VAIDYANATHAN</t>
  </si>
  <si>
    <t xml:space="preserve">hace, ams , dehydration</t>
  </si>
  <si>
    <t xml:space="preserve">NAINA THEBE</t>
  </si>
  <si>
    <t xml:space="preserve">2015/04/07</t>
  </si>
  <si>
    <t xml:space="preserve">EPIGASTRIC PAIN.</t>
  </si>
  <si>
    <t xml:space="preserve">JULIE SCHUBERT</t>
  </si>
  <si>
    <t xml:space="preserve">2015/04/08</t>
  </si>
  <si>
    <t xml:space="preserve">ACUTE MOUNTAIN SICKNESS
PROBABLE HAPE, PROBABLE CHEST INFECTION</t>
  </si>
  <si>
    <t xml:space="preserve">OUTFITTER</t>
  </si>
  <si>
    <t xml:space="preserve">ELIZABETH LEWIS</t>
  </si>
  <si>
    <t xml:space="preserve">RASUWA TREKS</t>
  </si>
  <si>
    <t xml:space="preserve">DONALD BRIERE</t>
  </si>
  <si>
    <t xml:space="preserve">LEFT ANKLE FRACTURE</t>
  </si>
  <si>
    <t xml:space="preserve">HIMALAYAN GUIDES</t>
  </si>
  <si>
    <t xml:space="preserve">TIM JAMES</t>
  </si>
  <si>
    <t xml:space="preserve">2015/04/09</t>
  </si>
  <si>
    <t xml:space="preserve">HAPE , ? CHEST INFECTION</t>
  </si>
  <si>
    <t xml:space="preserve">WORLD EXPEDITION</t>
  </si>
  <si>
    <t xml:space="preserve">BROOKE CARTER</t>
  </si>
  <si>
    <t xml:space="preserve">ALLERGY</t>
  </si>
  <si>
    <t xml:space="preserve">HIMALAYA MOUNTAIN GUIDES</t>
  </si>
  <si>
    <t xml:space="preserve">HEINZ RIHM</t>
  </si>
  <si>
    <t xml:space="preserve">2015/04/10</t>
  </si>
  <si>
    <t xml:space="preserve">014276483</t>
  </si>
  <si>
    <t xml:space="preserve">DHURBA RAJ KANDEL</t>
  </si>
  <si>
    <t xml:space="preserve">MUSTER HIMALAYAN</t>
  </si>
  <si>
    <t xml:space="preserve">MARIE ANN  ROBINSON</t>
  </si>
  <si>
    <t xml:space="preserve">2015/04/12</t>
  </si>
  <si>
    <t xml:space="preserve">ASIAN TREK </t>
  </si>
  <si>
    <t xml:space="preserve">PIERRE DUGAL</t>
  </si>
  <si>
    <t xml:space="preserve">LEE NOVAK</t>
  </si>
  <si>
    <t xml:space="preserve">urti/ ? ams</t>
  </si>
  <si>
    <t xml:space="preserve">MADS THOMSEN</t>
  </si>
  <si>
    <t xml:space="preserve">2015/04/13</t>
  </si>
  <si>
    <t xml:space="preserve">2015/02/04</t>
  </si>
  <si>
    <t xml:space="preserve">      ACUTE BACTERIAL DIARRHEA ACUTE BACTERIAL DIARRHOEA
HEAD INJURY          ACUTE BACTERIAL DIARRHEA 
HEAD INJURY 
(SERVICE PROVIDED ON 4-6 FEBRUARY,015)  </t>
  </si>
  <si>
    <t xml:space="preserve">HIGHLANDER TREK AND EXPEDITION</t>
  </si>
  <si>
    <t xml:space="preserve">ALPINE RESCUE SERVICE</t>
  </si>
  <si>
    <t xml:space="preserve">Agent</t>
  </si>
  <si>
    <t xml:space="preserve">SHIRLEY CHEW  MAY KHENG</t>
  </si>
  <si>
    <t xml:space="preserve">     AMS, ABD, DEHYDRATION</t>
  </si>
  <si>
    <t xml:space="preserve">NEPAL TREKKING </t>
  </si>
  <si>
    <t xml:space="preserve">DUNCAN FAIRS</t>
  </si>
  <si>
    <t xml:space="preserve">2015/04/14</t>
  </si>
  <si>
    <t xml:space="preserve">AMS, HAPE</t>
  </si>
  <si>
    <t xml:space="preserve">YETI TRAVELS</t>
  </si>
  <si>
    <t xml:space="preserve">SASKIA VAN DER DRIFT</t>
  </si>
  <si>
    <t xml:space="preserve">HACE, HAPE</t>
  </si>
  <si>
    <t xml:space="preserve">ALL TREKKERS</t>
  </si>
  <si>
    <t xml:space="preserve">RICHARD OWEN</t>
  </si>
  <si>
    <t xml:space="preserve">AMS, PROBABLE HAPE, THIGH PAIN-PROBABLE MUSCULAR</t>
  </si>
  <si>
    <t xml:space="preserve">BLAIR ROSS WEBSTER</t>
  </si>
  <si>
    <t xml:space="preserve">  FROST BITE</t>
  </si>
  <si>
    <t xml:space="preserve">BGN</t>
  </si>
  <si>
    <t xml:space="preserve">9841736706 MANITA</t>
  </si>
  <si>
    <t xml:space="preserve">LAURA ELLEN BANKS</t>
  </si>
  <si>
    <t xml:space="preserve">AMS + CHEST INFECTION</t>
  </si>
  <si>
    <t xml:space="preserve">ADVENTURE CONSULTANTA</t>
  </si>
  <si>
    <t xml:space="preserve">CHARLES VERHOEVEN</t>
  </si>
  <si>
    <t xml:space="preserve">AMS, CHEST INFECTION</t>
  </si>
  <si>
    <t xml:space="preserve">SUMMIT NEPAL TREKKING</t>
  </si>
  <si>
    <t xml:space="preserve">SANDRA ORR</t>
  </si>
  <si>
    <t xml:space="preserve">2015/04/15</t>
  </si>
  <si>
    <t xml:space="preserve">          BIMALLEOLAR FRACTURE OF LEFT ANKLE WITH LATERAL SUBLUXATION
    TRIQUETRAL FRACTURE                  </t>
  </si>
  <si>
    <t xml:space="preserve">VIVIENNE MATTHEWS</t>
  </si>
  <si>
    <t xml:space="preserve">acute mountain sickness; probable hape</t>
  </si>
  <si>
    <t xml:space="preserve">HOLIDAY TREKS AND EXPEDITIONS</t>
  </si>
  <si>
    <t xml:space="preserve">BUN HUAT LIM</t>
  </si>
  <si>
    <t xml:space="preserve">     </t>
  </si>
  <si>
    <t xml:space="preserve">EMILY CONRAT</t>
  </si>
  <si>
    <t xml:space="preserve">AMS/ HAPE</t>
  </si>
  <si>
    <t xml:space="preserve">KILLIAN COSGRAVE</t>
  </si>
  <si>
    <t xml:space="preserve">2015/04/16</t>
  </si>
  <si>
    <t xml:space="preserve">ASAHI TREKS</t>
  </si>
  <si>
    <t xml:space="preserve">ABBEY HUDSON</t>
  </si>
  <si>
    <t xml:space="preserve">SKIN INFECTION/ FROST BITE OF FACE</t>
  </si>
  <si>
    <t xml:space="preserve">SCARLET  GORMAN</t>
  </si>
  <si>
    <t xml:space="preserve">2015/04/17</t>
  </si>
  <si>
    <t xml:space="preserve">ASIAN TREKING</t>
  </si>
  <si>
    <t xml:space="preserve">YUAN MA </t>
  </si>
  <si>
    <t xml:space="preserve">2015/04/18</t>
  </si>
  <si>
    <t xml:space="preserve">SEVEN SUMMITS</t>
  </si>
  <si>
    <t xml:space="preserve">OZ ZIRLIN</t>
  </si>
  <si>
    <t xml:space="preserve">HACE/ AMS</t>
  </si>
  <si>
    <t xml:space="preserve">FLY EAST</t>
  </si>
  <si>
    <t xml:space="preserve">ELISABET ANDERSSON</t>
  </si>
  <si>
    <t xml:space="preserve">HACE / AMS</t>
  </si>
  <si>
    <t xml:space="preserve">JENS HAAVARDSEN</t>
  </si>
  <si>
    <t xml:space="preserve">2015/04/19</t>
  </si>
  <si>
    <t xml:space="preserve">          DEHYDRATION</t>
  </si>
  <si>
    <t xml:space="preserve">PEAKS OF NEPAL</t>
  </si>
  <si>
    <t xml:space="preserve">HARRY BASON</t>
  </si>
  <si>
    <t xml:space="preserve">ACUTE MOUNTAIN SICKNESS , HEADACHE</t>
  </si>
  <si>
    <t xml:space="preserve">GURKHA ADVENTURE</t>
  </si>
  <si>
    <t xml:space="preserve">GURKHA ADVENTURES</t>
  </si>
  <si>
    <t xml:space="preserve">JESSICA ELSHOUT</t>
  </si>
  <si>
    <t xml:space="preserve">2015/04/20</t>
  </si>
  <si>
    <t xml:space="preserve">          HAPE (HIGH ALTITUDE PULMONARY EDEMA)</t>
  </si>
  <si>
    <t xml:space="preserve"> SUMMIT TREKKING</t>
  </si>
  <si>
    <t xml:space="preserve">RUSS   HOLLAND</t>
  </si>
  <si>
    <t xml:space="preserve">2015/4/19</t>
  </si>
  <si>
    <t xml:space="preserve">2015/4/20</t>
  </si>
  <si>
    <t xml:space="preserve">  ACUTE BACTERIAL DIARRHOEA WITH DEHYDRATION
ACUTE MOUNTAIN SICKNESS
*  POLICY EXCESS OF USD 388.82 WAS PAID BY THE PATIENT.</t>
  </si>
  <si>
    <t xml:space="preserve">HIMALYAN ASCENTS</t>
  </si>
  <si>
    <t xml:space="preserve">RONAN   FRIEL</t>
  </si>
  <si>
    <t xml:space="preserve">FROST BITE INJURY BOTH FEET</t>
  </si>
  <si>
    <t xml:space="preserve">ADVENTURE WITHATTITUDE</t>
  </si>
  <si>
    <t xml:space="preserve">SENG RUI CHIA  </t>
  </si>
  <si>
    <t xml:space="preserve">2015/04/21</t>
  </si>
  <si>
    <t xml:space="preserve">AMS/HAPE</t>
  </si>
  <si>
    <t xml:space="preserve">MAKALU ADVENTURE</t>
  </si>
  <si>
    <t xml:space="preserve">CHRISTINA GRIFFIN</t>
  </si>
  <si>
    <t xml:space="preserve">2015/04/22</t>
  </si>
  <si>
    <t xml:space="preserve">   ACUTE MOUNTAIN SICKNESS; UTI
ICD 10 CODE: ACUTE MOUNTAIN SICKNESS (T70.20XA) 
                        </t>
  </si>
  <si>
    <t xml:space="preserve"> SHANGRILA NEPAL</t>
  </si>
  <si>
    <t xml:space="preserve">JOHN KINSELLA</t>
  </si>
  <si>
    <t xml:space="preserve">    ACUTE BACTERIAL DIARRHOEA WITH DEHYDRATION
UPPER RESPIRATORY TRACT INFECTION</t>
  </si>
  <si>
    <t xml:space="preserve">ADV. WITH ALTITUDE</t>
  </si>
  <si>
    <t xml:space="preserve">NEPAL RESCUE</t>
  </si>
  <si>
    <t xml:space="preserve">GARY WILLIAMS</t>
  </si>
  <si>
    <t xml:space="preserve">HAPCE, AMS, DEYDRATION</t>
  </si>
  <si>
    <t xml:space="preserve">OUTFITTER NEPAL </t>
  </si>
  <si>
    <t xml:space="preserve">AJITH THANKACHAN</t>
  </si>
  <si>
    <t xml:space="preserve">AMS.</t>
  </si>
  <si>
    <t xml:space="preserve">BRIAN WHITMER</t>
  </si>
  <si>
    <t xml:space="preserve">2015/04/23</t>
  </si>
  <si>
    <t xml:space="preserve">ACUTE BACTERIAL DIARRHOEA</t>
  </si>
  <si>
    <t xml:space="preserve">ONESEED EXPEDITIONS</t>
  </si>
  <si>
    <t xml:space="preserve">ROY GREENBERG</t>
  </si>
  <si>
    <t xml:space="preserve"> HIMALAYA EXPEDITION</t>
  </si>
  <si>
    <t xml:space="preserve">RUSSELL KEMPNICH</t>
  </si>
  <si>
    <t xml:space="preserve">2015/04/24</t>
  </si>
  <si>
    <t xml:space="preserve">SU-SWAGATAN TREK</t>
  </si>
  <si>
    <t xml:space="preserve">TIMOTHY JAMES RICE</t>
  </si>
  <si>
    <t xml:space="preserve">CHEST INFECTION.</t>
  </si>
  <si>
    <t xml:space="preserve">SEVEN SUMMIT</t>
  </si>
  <si>
    <t xml:space="preserve">MALCOLM STEWART</t>
  </si>
  <si>
    <t xml:space="preserve">ACUTE BACTERIAL DIARRHEA</t>
  </si>
  <si>
    <t xml:space="preserve"> WORLD EXPEDITIONS</t>
  </si>
  <si>
    <t xml:space="preserve">KHALIDA ANWAR</t>
  </si>
  <si>
    <t xml:space="preserve">2015/04/25</t>
  </si>
  <si>
    <t xml:space="preserve">BIO BIO EXPEDITIONS</t>
  </si>
  <si>
    <t xml:space="preserve">ASIF ANWAR</t>
  </si>
  <si>
    <t xml:space="preserve">ALAIN JOLIVET</t>
  </si>
  <si>
    <t xml:space="preserve">2015/04/26</t>
  </si>
  <si>
    <t xml:space="preserve">BRUISE+ SUPERFICIAL LACERATION</t>
  </si>
  <si>
    <t xml:space="preserve">HIDDEN SHANGRILA</t>
  </si>
  <si>
    <t xml:space="preserve">WENDY MARGARET MANNING</t>
  </si>
  <si>
    <t xml:space="preserve">AMS/ URTI</t>
  </si>
  <si>
    <t xml:space="preserve"> UNIQUE PATH TREKKING</t>
  </si>
  <si>
    <t xml:space="preserve">HELEN KATHERINE TOPP  </t>
  </si>
  <si>
    <t xml:space="preserve">2015/04/27</t>
  </si>
  <si>
    <t xml:space="preserve"> HIGH ALTITUDE PULMONARY EDEMA
 ACUTE BACTERIAL DIARRHOEA</t>
  </si>
  <si>
    <t xml:space="preserve">UNIQUE PATH TREKKING</t>
  </si>
  <si>
    <t xml:space="preserve">CHIEKO MURAKAMI</t>
  </si>
  <si>
    <t xml:space="preserve">            HAPE    </t>
  </si>
  <si>
    <t xml:space="preserve">COSMO TREKS</t>
  </si>
  <si>
    <t xml:space="preserve">RONALD FARMER</t>
  </si>
  <si>
    <t xml:space="preserve">2015/04/28</t>
  </si>
  <si>
    <t xml:space="preserve"> SUSWAGATAM TREK</t>
  </si>
  <si>
    <t xml:space="preserve">JANGBU SHERPA</t>
  </si>
  <si>
    <t xml:space="preserve">2015/04/29</t>
  </si>
  <si>
    <t xml:space="preserve">         </t>
  </si>
  <si>
    <t xml:space="preserve">DREAMERS  DESTINATION</t>
  </si>
  <si>
    <t xml:space="preserve">SOON DUK PARK</t>
  </si>
  <si>
    <t xml:space="preserve">2015/04/30</t>
  </si>
  <si>
    <t xml:space="preserve">        </t>
  </si>
  <si>
    <t xml:space="preserve">SYLVIE COUSINEAU</t>
  </si>
  <si>
    <t xml:space="preserve">KNEE PAIN , LT. EAR EFFUSION</t>
  </si>
  <si>
    <t xml:space="preserve">MOUNTAIN TRIBES TREKKING</t>
  </si>
  <si>
    <t xml:space="preserve">MARK TREVENA</t>
  </si>
  <si>
    <t xml:space="preserve">2015/05/01</t>
  </si>
  <si>
    <t xml:space="preserve">ACUTE MOUNTRAIN SICKNESS</t>
  </si>
  <si>
    <t xml:space="preserve">ALPINE RESCUE</t>
  </si>
  <si>
    <t xml:space="preserve">EMIL KAMINSKI</t>
  </si>
  <si>
    <t xml:space="preserve">ACUTE MOUNTAIN SICKNESS; ACUTE BACTERIAL  DIARRHEA</t>
  </si>
  <si>
    <t xml:space="preserve">BRAD JOHNSON</t>
  </si>
  <si>
    <t xml:space="preserve">2015/05/03</t>
  </si>
  <si>
    <t xml:space="preserve">2015/05/02</t>
  </si>
  <si>
    <t xml:space="preserve">   BACK PAIN</t>
  </si>
  <si>
    <t xml:space="preserve">HIMALAYAN EXPERIENCE</t>
  </si>
  <si>
    <t xml:space="preserve">AIG TRAVEL GUARD</t>
  </si>
  <si>
    <t xml:space="preserve">RACHEL BETH TULLET</t>
  </si>
  <si>
    <t xml:space="preserve">2015/05/04</t>
  </si>
  <si>
    <t xml:space="preserve">      KNEE LACERATION; FEVER</t>
  </si>
  <si>
    <t xml:space="preserve">JULIEN BLANCHARD</t>
  </si>
  <si>
    <t xml:space="preserve">2015/05/07</t>
  </si>
  <si>
    <t xml:space="preserve">                 </t>
  </si>
  <si>
    <t xml:space="preserve"> C/O ADVENTURE 6000</t>
  </si>
  <si>
    <t xml:space="preserve">JASON LESKINEN</t>
  </si>
  <si>
    <t xml:space="preserve">2015/05/08</t>
  </si>
  <si>
    <t xml:space="preserve">2015/03/03</t>
  </si>
  <si>
    <t xml:space="preserve">    HIGH ALTITUDE CEREBRAL EDEMA
(SERVICE PROVIDED ON 4-5 MARCH 015)</t>
  </si>
  <si>
    <t xml:space="preserve">HIMALAYAN GLACIER TOURS</t>
  </si>
  <si>
    <t xml:space="preserve">GOUDA TRAVEL INSURANCE</t>
  </si>
  <si>
    <t xml:space="preserve">LLUIS LLAURADO VALBUENA</t>
  </si>
  <si>
    <t xml:space="preserve"> SNOW BLINDNESS  </t>
  </si>
  <si>
    <t xml:space="preserve">KATIE MORGAN</t>
  </si>
  <si>
    <t xml:space="preserve">2015/3/24</t>
  </si>
  <si>
    <t xml:space="preserve">2015/3/29</t>
  </si>
  <si>
    <t xml:space="preserve">                    ACUTE BACTERIAL DIARRHOEA/ DEHYDRATION         ACUTE BACTERIAL DIARRHOEA/  PNEUMONIA</t>
  </si>
  <si>
    <t xml:space="preserve">RAKESH BADE</t>
  </si>
  <si>
    <t xml:space="preserve">ALPINE RESSCUE</t>
  </si>
  <si>
    <t xml:space="preserve">CHRISTINA FREDRIKSEN</t>
  </si>
  <si>
    <t xml:space="preserve"> HAPE/ HACE</t>
  </si>
  <si>
    <t xml:space="preserve">ALPINE RESCUE, NEPAL</t>
  </si>
  <si>
    <t xml:space="preserve">JOAN CASALS PANELLA</t>
  </si>
  <si>
    <t xml:space="preserve"> HIGH ALTITUDE PULMONARY EDEMA - Resolving
DEHYDRATION
FEVER UNDER EVALUATION (Possible Typhoid Fever / Possible Viral Illness)   HIGH ALTITUDE PULMONARY EDEMA</t>
  </si>
  <si>
    <t xml:space="preserve">VAT NO  ES-A28674414</t>
  </si>
  <si>
    <t xml:space="preserve">MONDIAL ASSIST. SERVICE ESPANA SAU</t>
  </si>
  <si>
    <t xml:space="preserve">PEM DORJEE SHERPA</t>
  </si>
  <si>
    <t xml:space="preserve">2015/05/14</t>
  </si>
  <si>
    <t xml:space="preserve">BACK PAIN</t>
  </si>
  <si>
    <t xml:space="preserve">Self </t>
  </si>
  <si>
    <t xml:space="preserve">DANIELLA AMY CLEMENTS-LEVI</t>
  </si>
  <si>
    <t xml:space="preserve">2015/05/19</t>
  </si>
  <si>
    <t xml:space="preserve">          ACUTE BACTERIAL DIARRHOEA WITH DEHYDRATION 
</t>
  </si>
  <si>
    <t xml:space="preserve">MARK AYRE</t>
  </si>
  <si>
    <t xml:space="preserve">2015/04/11</t>
  </si>
  <si>
    <t xml:space="preserve">      HAPE , DEHYDRATION, RESPIRATORY TRACT INFECTION (3rd day of oral antibiotics)      </t>
  </si>
  <si>
    <t xml:space="preserve">HIMALAYAN GUIDE NEPAL</t>
  </si>
  <si>
    <t xml:space="preserve">JENNIFER ANASTASI  </t>
  </si>
  <si>
    <t xml:space="preserve">              ACUTE BACTERIAL DIARRHEA</t>
  </si>
  <si>
    <t xml:space="preserve">ACCESS NEPAL</t>
  </si>
  <si>
    <t xml:space="preserve">SAMANTHA CAMPBELL</t>
  </si>
  <si>
    <t xml:space="preserve">      URTI, AMS</t>
  </si>
  <si>
    <t xml:space="preserve"> ALPINE RES</t>
  </si>
  <si>
    <t xml:space="preserve">BHAWANA PANDEY</t>
  </si>
  <si>
    <t xml:space="preserve">2015/05/27</t>
  </si>
  <si>
    <t xml:space="preserve">FRENS HIMALYAN</t>
  </si>
  <si>
    <t xml:space="preserve">AXA ASSISTANCE, INDIA</t>
  </si>
  <si>
    <t xml:space="preserve">LARA DE BORJA</t>
  </si>
  <si>
    <t xml:space="preserve">2015/06/05</t>
  </si>
  <si>
    <t xml:space="preserve">   ACUTE MOUNTAIN SICKNESS / HIGH ALTITUDE CEREBRAL EDEMA  </t>
  </si>
  <si>
    <t xml:space="preserve">ALPINE RESCUE SERVICES PVT LTD</t>
  </si>
  <si>
    <t xml:space="preserve">DON SMALL</t>
  </si>
  <si>
    <t xml:space="preserve">2015/04/02</t>
  </si>
  <si>
    <t xml:space="preserve">   HAPE, AMS, DEHYDRATION      </t>
  </si>
  <si>
    <t xml:space="preserve">G ADVENTURE</t>
  </si>
  <si>
    <t xml:space="preserve">TORE SUNDE-RASMUSSEN</t>
  </si>
  <si>
    <t xml:space="preserve">        TACHYARRHYTHMIA
POSSIBLE CORONARY ISCHAEMIA
POSSIBLE ACUTE MOUNTAIN SICKNESS
DEHYDRATION </t>
  </si>
  <si>
    <t xml:space="preserve">ASCENT HIMALAYAS TREK &amp; EXP. PVT. LTD</t>
  </si>
  <si>
    <t xml:space="preserve">MOHD ALHAFIZ BIN ITHNIN @ ABDUL JABAR</t>
  </si>
  <si>
    <t xml:space="preserve">2015/06/07</t>
  </si>
  <si>
    <t xml:space="preserve">THIRD EYE ADVENTURE</t>
  </si>
  <si>
    <t xml:space="preserve">SUNNY SHERPA</t>
  </si>
  <si>
    <t xml:space="preserve">2015/07/09</t>
  </si>
  <si>
    <t xml:space="preserve">ACUTE BACTERIAL DIARRHEA.</t>
  </si>
  <si>
    <t xml:space="preserve">NOMAD NEPAL</t>
  </si>
  <si>
    <t xml:space="preserve">SOPHIE SHERPA</t>
  </si>
  <si>
    <t xml:space="preserve">NOMAD NEPAL TREK</t>
  </si>
  <si>
    <t xml:space="preserve">THOMAS HOLBEK</t>
  </si>
  <si>
    <t xml:space="preserve">2015/07/15</t>
  </si>
  <si>
    <t xml:space="preserve">           DISPLACED FRACTURE OUTER END CLAVICLE (LEFT)AND CRACKED FRACTURE 5TH MATATARSAL RIGHT
(SERVICE PROVIDED ON 9-12 MAY 2015)  DISPLACED FRACTURE OUTER END CLAVICLE (LEFT)AND CRACKED FRACTURE 5TH MATATARSAL RIGHT
(SERVICE PROVIDED ON 9-12 MAY 2015)  DISPLACED FRACTURE OUTER END CLAVICLE (LEFT)AND CRACKED FRACTURE 5TH MATATARSAL RIGHT
AMBULANCE SERVICE  ENTERED ON 14th MAY, 2015  IS FROM HOSPITAL TO AIRPORT  ON 12th MAY, 2015. </t>
  </si>
  <si>
    <t xml:space="preserve"> ALPINE RESCUE SERVICE</t>
  </si>
  <si>
    <t xml:space="preserve">DAFUTI SHERPA</t>
  </si>
  <si>
    <t xml:space="preserve">2015/07/29</t>
  </si>
  <si>
    <t xml:space="preserve">     FRACTURE OF RIGHT ILIAC BLADE
SOFT TISSUE INJURY RIGHT ELBOW
PNEUMONIA LLL  XR RIGHT ILIAC BLADE (UNDISPLACED)</t>
  </si>
  <si>
    <t xml:space="preserve">SOCIAL TREK</t>
  </si>
  <si>
    <t xml:space="preserve">100% discount given</t>
  </si>
  <si>
    <t xml:space="preserve">MILENA GUMENYUK</t>
  </si>
  <si>
    <t xml:space="preserve">2015/08/04</t>
  </si>
  <si>
    <t xml:space="preserve">  RIGHT DISTAL RADIAL GUMENYUK    RIGHT DISTAL RADIAL FRACTURE</t>
  </si>
  <si>
    <t xml:space="preserve">Insurance</t>
  </si>
  <si>
    <t xml:space="preserve">KANCHHA GURUNG</t>
  </si>
  <si>
    <t xml:space="preserve">2015/08/05</t>
  </si>
  <si>
    <t xml:space="preserve">                BLUNT CHEST INJURY/ MULTIPLE RIBS FRACTURE/ RIGHT PNEUMOTHORAX/ COMMINUTED FRACTURE RIGHT ILIUM                         BLUNT CHEST INJURY/ MULTIPLE RIBS FRACTURE/ RIGHT PNEUMOTHORAX/ COMMINUTED FRACTURE RIGHT ILIUM                 BLUNT CHEST INJURY/ MULTIPLE RIBS FRACTURE/ RIGHT PNEUMOTHORAX/ COMMINUTED FRACTURE RIGHT ILIUM                      
               </t>
  </si>
  <si>
    <t xml:space="preserve">C/O ADVENTURE 6000</t>
  </si>
  <si>
    <t xml:space="preserve">Provided 100% discount</t>
  </si>
  <si>
    <t xml:space="preserve">SUNIL LAMA</t>
  </si>
  <si>
    <t xml:space="preserve">      POLY TRAUMA- AVALANCE
EARTHQUAKE INJURY</t>
  </si>
  <si>
    <t xml:space="preserve">SURJI TAMANG</t>
  </si>
  <si>
    <t xml:space="preserve">  SOFT TISSUE INJURY</t>
  </si>
  <si>
    <t xml:space="preserve"> GURKHA ADVENTURE</t>
  </si>
  <si>
    <t xml:space="preserve">SHANI DEWAL TAMANG</t>
  </si>
  <si>
    <t xml:space="preserve">  SOFT TISSUE INJURY, AVALANCHE VICTIM</t>
  </si>
  <si>
    <t xml:space="preserve">MINGMAR   SHERPA</t>
  </si>
  <si>
    <t xml:space="preserve"> HACE
SYNCOPE
  </t>
  </si>
  <si>
    <t xml:space="preserve">BINOD PARIYAR</t>
  </si>
  <si>
    <t xml:space="preserve">2015/08/20</t>
  </si>
  <si>
    <t xml:space="preserve">MILD HEAD INJURY (CONCUSSION) / SOFT TISSUE INJURY</t>
  </si>
  <si>
    <t xml:space="preserve">PETER WOOD</t>
  </si>
  <si>
    <t xml:space="preserve"> SOFT TISSUE INJURY</t>
  </si>
  <si>
    <t xml:space="preserve">CATHARINE KATZENBACH DES LAURIERS</t>
  </si>
  <si>
    <t xml:space="preserve">2015/09/07</t>
  </si>
  <si>
    <t xml:space="preserve">ACUTE MOUNTAIN SICKNESS; HACE</t>
  </si>
  <si>
    <t xml:space="preserve"> SHANGRILA NEPAL TREK</t>
  </si>
  <si>
    <t xml:space="preserve">JASON CRADDOCK</t>
  </si>
  <si>
    <t xml:space="preserve">2015/09/13</t>
  </si>
  <si>
    <t xml:space="preserve">MUSCULO-SKELETON PAIN</t>
  </si>
  <si>
    <t xml:space="preserve">SUMMIT CLIMB</t>
  </si>
  <si>
    <t xml:space="preserve">LEE WAN RO</t>
  </si>
  <si>
    <t xml:space="preserve">2015/09/22</t>
  </si>
  <si>
    <t xml:space="preserve">HIGH ALTITUTE PULMONARY EDEMA</t>
  </si>
  <si>
    <t xml:space="preserve">ADVENTURE NEPAL ECO TREKS</t>
  </si>
  <si>
    <t xml:space="preserve">KOI YIN LO   </t>
  </si>
  <si>
    <t xml:space="preserve">2015/09/26</t>
  </si>
  <si>
    <t xml:space="preserve">HAPE / HACE</t>
  </si>
  <si>
    <t xml:space="preserve">ILAN DAVIDOVICH</t>
  </si>
  <si>
    <t xml:space="preserve">2015/10/01</t>
  </si>
  <si>
    <t xml:space="preserve">AMS/ ? MILD HACE.</t>
  </si>
  <si>
    <t xml:space="preserve">LEANNE GOGGIN</t>
  </si>
  <si>
    <t xml:space="preserve">2015/10/02</t>
  </si>
  <si>
    <t xml:space="preserve">  HIGH ALTITUDE PULMONARY EDEMA      </t>
  </si>
  <si>
    <t xml:space="preserve">SEBASTIAN ECONOMOS</t>
  </si>
  <si>
    <t xml:space="preserve">RIGHT ANKLE SPRAIN</t>
  </si>
  <si>
    <t xml:space="preserve">ARUN TREKS</t>
  </si>
  <si>
    <t xml:space="preserve">GILIAN KIT WAI LEE</t>
  </si>
  <si>
    <t xml:space="preserve">2015/10/03</t>
  </si>
  <si>
    <t xml:space="preserve">ACUTE MOUNTAIN SICKNESS.
FROST BITE GRADE 1.</t>
  </si>
  <si>
    <t xml:space="preserve">HAPPY FEET MOUNTAIN PVT LTD</t>
  </si>
  <si>
    <t xml:space="preserve">MARK ABRAHAMSON</t>
  </si>
  <si>
    <t xml:space="preserve">2015/10/04</t>
  </si>
  <si>
    <t xml:space="preserve">ABD</t>
  </si>
  <si>
    <t xml:space="preserve">SHANGRI-LA NEPAL TREK</t>
  </si>
  <si>
    <t xml:space="preserve">PEIMING JU  </t>
  </si>
  <si>
    <t xml:space="preserve">2015/10/05</t>
  </si>
  <si>
    <t xml:space="preserve">ams , hypuhalemia</t>
  </si>
  <si>
    <t xml:space="preserve">KATHLEEN BRUCE</t>
  </si>
  <si>
    <t xml:space="preserve">2015/10/08</t>
  </si>
  <si>
    <t xml:space="preserve">2015/10/07</t>
  </si>
  <si>
    <t xml:space="preserve">     HAPE; MID DEHYDRATION</t>
  </si>
  <si>
    <t xml:space="preserve">KAZUYA HAYASHI</t>
  </si>
  <si>
    <t xml:space="preserve">2015/10/09</t>
  </si>
  <si>
    <t xml:space="preserve">ACUTE MOUNTAIN SICKNESS;HAPE</t>
  </si>
  <si>
    <t xml:space="preserve"> 9803082079 DURGA</t>
  </si>
  <si>
    <t xml:space="preserve">LLOYD PAMANANO LAGMAN</t>
  </si>
  <si>
    <t xml:space="preserve">2015/10/10</t>
  </si>
  <si>
    <t xml:space="preserve"> THIRD EYE ADVENTURE PVT. LTD.</t>
  </si>
  <si>
    <t xml:space="preserve">KRAYVASAN GOVENDER</t>
  </si>
  <si>
    <t xml:space="preserve">2015/10/12</t>
  </si>
  <si>
    <t xml:space="preserve">CP/ AMS</t>
  </si>
  <si>
    <t xml:space="preserve">DAVID MOGAVERO</t>
  </si>
  <si>
    <t xml:space="preserve">                        URINARY RETENTION</t>
  </si>
  <si>
    <t xml:space="preserve">TREKKING MART</t>
  </si>
  <si>
    <t xml:space="preserve">ON CALL</t>
  </si>
  <si>
    <t xml:space="preserve">ELISE  MCGANN</t>
  </si>
  <si>
    <t xml:space="preserve">2015/10/13</t>
  </si>
  <si>
    <t xml:space="preserve">HIGH ALTITUDE PULMONARY EDEMA; UPPER RESP. TRACT INFECTION</t>
  </si>
  <si>
    <t xml:space="preserve">VLADIMIR DYUMAEV</t>
  </si>
  <si>
    <t xml:space="preserve">ACUTE MOUNTAIN SICKNESS ; HIGH ALTITUDE CEREBRAL EDEMA; RESOLVING </t>
  </si>
  <si>
    <t xml:space="preserve">HIMALAYA KAILSAH TRAVELS AND TOURS</t>
  </si>
  <si>
    <t xml:space="preserve">EDWARD YARD</t>
  </si>
  <si>
    <t xml:space="preserve">2015/10/14</t>
  </si>
  <si>
    <t xml:space="preserve">bronchitis</t>
  </si>
  <si>
    <t xml:space="preserve">NEVILLE KNUCKEY</t>
  </si>
  <si>
    <t xml:space="preserve">VOMITING ? FOOF POISONING</t>
  </si>
  <si>
    <t xml:space="preserve">KEITH FERRIER</t>
  </si>
  <si>
    <t xml:space="preserve">2015/10/15</t>
  </si>
  <si>
    <t xml:space="preserve">SUMMIT TREKKING</t>
  </si>
  <si>
    <t xml:space="preserve">RAYMOND SMITH</t>
  </si>
  <si>
    <t xml:space="preserve">2015/10/16</t>
  </si>
  <si>
    <t xml:space="preserve">LEFT KNEE INJURY.
FRACTURE RIB.</t>
  </si>
  <si>
    <t xml:space="preserve">WORLD EXPEDITIONS</t>
  </si>
  <si>
    <t xml:space="preserve">DANIEL JOHANNES FRITZ</t>
  </si>
  <si>
    <t xml:space="preserve">        LEFT CHEST PAIN         </t>
  </si>
  <si>
    <t xml:space="preserve">C/O NRMA</t>
  </si>
  <si>
    <t xml:space="preserve">MICHAEL ASHTON  </t>
  </si>
  <si>
    <t xml:space="preserve">2015/10/18</t>
  </si>
  <si>
    <t xml:space="preserve">ams (hape)</t>
  </si>
  <si>
    <t xml:space="preserve">ROYAL MOUNTAIN</t>
  </si>
  <si>
    <t xml:space="preserve">CHARLOTTE CULBERSON</t>
  </si>
  <si>
    <t xml:space="preserve">2015/10/19</t>
  </si>
  <si>
    <t xml:space="preserve">      ACUTE MOUNTAIN SICKNESS / MODERATELY SEVERE DEHYDRATION ACUTE MOUNTAIN SICKNESS; UPPER RESP. TRACT INFECTION; ACUTE DEHYDRATION  </t>
  </si>
  <si>
    <t xml:space="preserve">KYLIE MASON</t>
  </si>
  <si>
    <t xml:space="preserve">TRACHEOBRONCHITIS; SINUSITIS</t>
  </si>
  <si>
    <t xml:space="preserve">JACEK PTASZNIK</t>
  </si>
  <si>
    <t xml:space="preserve">2015/10/17</t>
  </si>
  <si>
    <t xml:space="preserve">        Dyspnea, Melena</t>
  </si>
  <si>
    <t xml:space="preserve">LAURENT MAURICE BOMMELI</t>
  </si>
  <si>
    <t xml:space="preserve">ams</t>
  </si>
  <si>
    <t xml:space="preserve">TICINO TREK</t>
  </si>
  <si>
    <t xml:space="preserve">CHRISTINE IMBERT RAVON</t>
  </si>
  <si>
    <t xml:space="preserve">YETI ADVENTURE</t>
  </si>
  <si>
    <t xml:space="preserve">TANIA PARKER</t>
  </si>
  <si>
    <t xml:space="preserve">2015/10/20</t>
  </si>
  <si>
    <t xml:space="preserve">WORLD EXPEDITION TRAVEL</t>
  </si>
  <si>
    <t xml:space="preserve">PORRANEE WONGRATTANAPASSORN</t>
  </si>
  <si>
    <t xml:space="preserve">2015/10/21</t>
  </si>
  <si>
    <t xml:space="preserve">URINARY TRACT INFECTION</t>
  </si>
  <si>
    <t xml:space="preserve">Follow Up on 21/10</t>
  </si>
  <si>
    <t xml:space="preserve">UAMPORN SAISEMA</t>
  </si>
  <si>
    <t xml:space="preserve">ALPINE CLUB</t>
  </si>
  <si>
    <t xml:space="preserve">DANIEL COHEN</t>
  </si>
  <si>
    <t xml:space="preserve">2015/10/22</t>
  </si>
  <si>
    <t xml:space="preserve">`2015/10/22</t>
  </si>
  <si>
    <t xml:space="preserve">          HIGH ALTITUDE PULMONARY EDEMA
DEHYDRATION  </t>
  </si>
  <si>
    <t xml:space="preserve">EVEREST PARIVAR</t>
  </si>
  <si>
    <t xml:space="preserve">CHRISTIAN OBOJES</t>
  </si>
  <si>
    <t xml:space="preserve">(L) KNEE INJURY</t>
  </si>
  <si>
    <t xml:space="preserve">MASAHIRO HATAKEYAMA</t>
  </si>
  <si>
    <t xml:space="preserve">2015/10/23</t>
  </si>
  <si>
    <t xml:space="preserve">HIGH ALTITUDE PULMONARY EDEMA.
HIGH ALTITUDE CEREBRAL EDEMA.
DEHYDRATION.</t>
  </si>
  <si>
    <t xml:space="preserve">COSMO TREK</t>
  </si>
  <si>
    <t xml:space="preserve">Cosmo Trek</t>
  </si>
  <si>
    <t xml:space="preserve">MICHEL GIROUX</t>
  </si>
  <si>
    <t xml:space="preserve">CONTUSION HIP, KNEE, WRIST.</t>
  </si>
  <si>
    <t xml:space="preserve"> TIP TOP TREKKING</t>
  </si>
  <si>
    <t xml:space="preserve">KYOSUKE KURODA</t>
  </si>
  <si>
    <t xml:space="preserve">2015/10/24</t>
  </si>
  <si>
    <t xml:space="preserve">   HIGH ALTITUDE CEREBRAL EDEMA
  HIGH ALTITUDE PULMONARY EDEMA
  DEHYDRATION</t>
  </si>
  <si>
    <t xml:space="preserve">JULIE BUTTERWORTH</t>
  </si>
  <si>
    <t xml:space="preserve">2015/10/25</t>
  </si>
  <si>
    <t xml:space="preserve">        PROBABLE ACUTE MOUNTAIN SICKNESS
NON CARDIAC CHEST PAIN</t>
  </si>
  <si>
    <t xml:space="preserve">ADVENTURE WITH ALTITUDE</t>
  </si>
  <si>
    <t xml:space="preserve">NEPAL RESCUE MEDICAL ASSISTANCE</t>
  </si>
  <si>
    <t xml:space="preserve">MRIDUL BALAKRISHNAN</t>
  </si>
  <si>
    <t xml:space="preserve">MUSCULO- TENDINESS STRAIN</t>
  </si>
  <si>
    <t xml:space="preserve">HIMALAYAN WONDERS</t>
  </si>
  <si>
    <t xml:space="preserve">HELEN ANSON</t>
  </si>
  <si>
    <t xml:space="preserve">ACUTE BACTERIAL DIARRHEA, DEHYDRATION.</t>
  </si>
  <si>
    <t xml:space="preserve">HIMALAYAN EXP</t>
  </si>
  <si>
    <t xml:space="preserve">DAVID ROBERTS</t>
  </si>
  <si>
    <t xml:space="preserve">MILD HEAD INJURY / LEFT KNEE SPRAIN</t>
  </si>
  <si>
    <t xml:space="preserve"> JIBAN GHIMERE</t>
  </si>
  <si>
    <t xml:space="preserve">self</t>
  </si>
  <si>
    <t xml:space="preserve">2015/11/10</t>
  </si>
  <si>
    <t xml:space="preserve">YASUHIRO HANATANI</t>
  </si>
  <si>
    <t xml:space="preserve">2015/10/26</t>
  </si>
  <si>
    <t xml:space="preserve">    BRONCHITIS   </t>
  </si>
  <si>
    <t xml:space="preserve">EIKO KATSU</t>
  </si>
  <si>
    <t xml:space="preserve"> ACUTE MOUNTAIN SICKNESS / HIGH ALTITUDE PULMONARY OEDEMA</t>
  </si>
  <si>
    <t xml:space="preserve">FRENS HIMALAYAN TREK</t>
  </si>
  <si>
    <t xml:space="preserve">NEPAL RESCUE AND MEDICAL ASSISTANCE</t>
  </si>
  <si>
    <t xml:space="preserve">HIROKAZU MATSUDA</t>
  </si>
  <si>
    <t xml:space="preserve">26/10/2015 -follow up</t>
  </si>
  <si>
    <t xml:space="preserve">JANET JAMES</t>
  </si>
  <si>
    <t xml:space="preserve">COUGH/ ABD/FROSTNP</t>
  </si>
  <si>
    <t xml:space="preserve"> HIMALAYAN EXPEDTITON</t>
  </si>
  <si>
    <t xml:space="preserve">2015/10/27</t>
  </si>
  <si>
    <t xml:space="preserve">  ACUTE MOUNTAIN SICKNESS; TINEA CORPIS</t>
  </si>
  <si>
    <t xml:space="preserve">MICHAEL BLASDEL</t>
  </si>
  <si>
    <t xml:space="preserve">BRONCHITIS</t>
  </si>
  <si>
    <t xml:space="preserve">CRYSTAL MOUNTAIN TOURS</t>
  </si>
  <si>
    <t xml:space="preserve">BERNHARD BUDIONO</t>
  </si>
  <si>
    <t xml:space="preserve">2015/10/28</t>
  </si>
  <si>
    <t xml:space="preserve">2015/10/30-follow up</t>
  </si>
  <si>
    <t xml:space="preserve">PETRA KUNCOVA</t>
  </si>
  <si>
    <t xml:space="preserve">      HIGH ALTITUDE CEREBRAL OEDEMA
           HIGH ALTITUDE CEREBRAL OEDEMA
     HIGH ALTITUDE PULMONARY OEDEMA</t>
  </si>
  <si>
    <t xml:space="preserve">insurance</t>
  </si>
  <si>
    <t xml:space="preserve">HIROFUMI KITAMURA</t>
  </si>
  <si>
    <t xml:space="preserve">NUMBUR HIMAL TREKS LTD</t>
  </si>
  <si>
    <t xml:space="preserve">CLAUDINE AIMONE CAT</t>
  </si>
  <si>
    <t xml:space="preserve">ANKLE+KNEE SPRAIN (RIGHT)</t>
  </si>
  <si>
    <t xml:space="preserve">KTM TRAVELS</t>
  </si>
  <si>
    <t xml:space="preserve">INGE CHRISTINE MARG  </t>
  </si>
  <si>
    <t xml:space="preserve">2015/10/29</t>
  </si>
  <si>
    <t xml:space="preserve">GREEN HORIZON TOURS &amp; TRAVELS</t>
  </si>
  <si>
    <t xml:space="preserve">2015/10/31-follow up</t>
  </si>
  <si>
    <t xml:space="preserve">THOMAS CLARKE</t>
  </si>
  <si>
    <t xml:space="preserve">2015/10/30</t>
  </si>
  <si>
    <t xml:space="preserve">                   ACUTE MOUNTAIN SICKNESS/ HIGH ALTITUDE CEREBRAL EDEMA/ ACUTE BACTERIAL DIARRHOEA</t>
  </si>
  <si>
    <t xml:space="preserve">JEAN BERTRAND</t>
  </si>
  <si>
    <t xml:space="preserve">ACUTE BRONCHITIS</t>
  </si>
  <si>
    <t xml:space="preserve">TRIBENI TREK</t>
  </si>
  <si>
    <t xml:space="preserve">2015/11/02- follow up</t>
  </si>
  <si>
    <t xml:space="preserve">CAROLINA  SANTOS JARAMILLO</t>
  </si>
  <si>
    <t xml:space="preserve">JULIE HALE</t>
  </si>
  <si>
    <t xml:space="preserve">2015/10/31</t>
  </si>
  <si>
    <t xml:space="preserve">2015/11/01,06</t>
  </si>
  <si>
    <t xml:space="preserve">JEROME BERRY</t>
  </si>
  <si>
    <t xml:space="preserve">  ACUTE MOUNTAIN SICKNESS ? HIGH ALTITUDE CEREBRAL EDEMA AMS? HACE</t>
  </si>
  <si>
    <t xml:space="preserve">JEAN LOUIS DENEAU</t>
  </si>
  <si>
    <t xml:space="preserve">HIDDEN SANGRILA PVT LTD</t>
  </si>
  <si>
    <t xml:space="preserve">2015/11/0-follow up</t>
  </si>
  <si>
    <t xml:space="preserve">CORINNE LAMOUREUX</t>
  </si>
  <si>
    <t xml:space="preserve">2015/11/01</t>
  </si>
  <si>
    <t xml:space="preserve">2015/09/15</t>
  </si>
  <si>
    <t xml:space="preserve">        ACUTE BACTERIAL DIARRHOEA WITH DEHYDRATION
HYPONATREMIA
(SERVICE PROVIDED ON 15-17 SEPTEMBER,015)   ACUTE BACTERIAL DIARRHOEA WITH DEHYDRATION
HYPONATRAEMIA
    HYPONATRAEMIA     ACUTE BACTERIAL DIARRHOEA WITH DEHYDRATION
HYPONATREMIA                    C/O KATHMANDU TRAVELS</t>
  </si>
  <si>
    <t xml:space="preserve">KATHMANDU TRAVELS</t>
  </si>
  <si>
    <t xml:space="preserve">twice admitted ('2015/09/27-'2015/10/02) '2015/09/15-'2015/09/20</t>
  </si>
  <si>
    <t xml:space="preserve">CATHERINE GRAVADOR</t>
  </si>
  <si>
    <t xml:space="preserve">2015/11/03</t>
  </si>
  <si>
    <t xml:space="preserve">2015/11/02</t>
  </si>
  <si>
    <t xml:space="preserve">WORLD EXP</t>
  </si>
  <si>
    <t xml:space="preserve">JUNRO HIZUME</t>
  </si>
  <si>
    <t xml:space="preserve">2015/11/04</t>
  </si>
  <si>
    <t xml:space="preserve">ACUTE MOUNTAIN SICKNESS; URTI ;DEHYDRATION</t>
  </si>
  <si>
    <t xml:space="preserve">KOICHI EZAKI</t>
  </si>
  <si>
    <t xml:space="preserve">2015/11/04-follow up</t>
  </si>
  <si>
    <t xml:space="preserve">SALLY WARD</t>
  </si>
  <si>
    <t xml:space="preserve">           HACE     FOLLOW UP- HACE</t>
  </si>
  <si>
    <t xml:space="preserve">NRMA</t>
  </si>
  <si>
    <t xml:space="preserve">2015/11/02 - follow up</t>
  </si>
  <si>
    <t xml:space="preserve">MATEO LALANNE</t>
  </si>
  <si>
    <t xml:space="preserve">2015/11/05</t>
  </si>
  <si>
    <t xml:space="preserve">2015/1017</t>
  </si>
  <si>
    <t xml:space="preserve">     ABDOMINAL PAIN AND DIARRHOEA (PROBABLY ACUTE BACTERIAL DIARRHOEA WITH SLOW RESOLUTION)
(SERVICE PROVIDED ON 16-17 OCTOBER,015)</t>
  </si>
  <si>
    <t xml:space="preserve">MOSAIC ADVENTURE</t>
  </si>
  <si>
    <t xml:space="preserve">WILLIAM SLEE  </t>
  </si>
  <si>
    <t xml:space="preserve">  1.ACUTE MOUNTAIN SICKNESS  2.HIGH ALTITUDE PULMONARY EDEMA  3.ACUTE BRONCHITIS  4.DEHYDRATION RHADBOMYOLYSIS           1.ACUTE MOUNTAIN SICKNESS  2.HIGH ALTITUDE PULMONARY EDEMA  3.ACUTE BRONCHITIS  4.DEHYDRATION RHADBOMYOLYSIS       
(SERVICE PROVIDED ON 1-3 NOVEMBER 015)  </t>
  </si>
  <si>
    <t xml:space="preserve">NEAPL RESCUE AND MEDICAL ASSISTANT</t>
  </si>
  <si>
    <t xml:space="preserve">2015/11/06- follow up</t>
  </si>
  <si>
    <t xml:space="preserve">JAN TRACY</t>
  </si>
  <si>
    <t xml:space="preserve">ankle fractore left</t>
  </si>
  <si>
    <t xml:space="preserve">YIU SHUN KUNG</t>
  </si>
  <si>
    <t xml:space="preserve">2015/11/06</t>
  </si>
  <si>
    <t xml:space="preserve">(R) KNEE PAIN / PATELLAR TENDONITIS.</t>
  </si>
  <si>
    <t xml:space="preserve">2015/11/09 -follow up</t>
  </si>
  <si>
    <t xml:space="preserve">KATHLEEN MYERS</t>
  </si>
  <si>
    <t xml:space="preserve">HIGH ALTITUDE PULMONARY EDEMA ; RTI</t>
  </si>
  <si>
    <t xml:space="preserve">HIMALYAN GUIDES</t>
  </si>
  <si>
    <t xml:space="preserve">JEAN PIERRE DELMAS</t>
  </si>
  <si>
    <t xml:space="preserve">         1.HIGH ALTITUDE CEREBRAL OEDEMA  2.PROSTATOMEGALY WITH CHRONIC BLADDER OUTLET OBSTN
(SERVICE PROVIDED ON 17-18 OCTOBER 015)     1.HIGH ALTITUDE CEREBRAL OEDEMA 
2.PROSTATOMEGALY WITH CHRONIC BLADDER OUTLET OBSTN
</t>
  </si>
  <si>
    <t xml:space="preserve">IAN CLARK</t>
  </si>
  <si>
    <t xml:space="preserve">2015/08/19</t>
  </si>
  <si>
    <t xml:space="preserve">    1.ACUTE MOUNTAIN SICKNESS 2.UPPER RESPIRATORY TRACT INFECTION
(SERVICE PROVIDED ON 19 &amp; 20 AUGUST,015)</t>
  </si>
  <si>
    <t xml:space="preserve">ALPINE RESCUE SERVICE PVT.LTD</t>
  </si>
  <si>
    <t xml:space="preserve">RAZINAH SHARIF</t>
  </si>
  <si>
    <t xml:space="preserve">2015/09/25</t>
  </si>
  <si>
    <t xml:space="preserve">ADVENTURE NEPAL ECO TREK</t>
  </si>
  <si>
    <t xml:space="preserve">EMMA JAYNE BLACKBURN</t>
  </si>
  <si>
    <t xml:space="preserve">ACUTE STREP THROAT</t>
  </si>
  <si>
    <t xml:space="preserve">2015/11/08-follow up</t>
  </si>
  <si>
    <t xml:space="preserve">SAMIP ADHIKARI</t>
  </si>
  <si>
    <t xml:space="preserve">2015/11/08</t>
  </si>
  <si>
    <t xml:space="preserve">HACE  /  ABD</t>
  </si>
  <si>
    <t xml:space="preserve">FRENS HIMALAYAN TREKS &amp; EXPEDITION</t>
  </si>
  <si>
    <t xml:space="preserve">RACHEL SHORNEY</t>
  </si>
  <si>
    <t xml:space="preserve">POST REDUCTION ADS ( r) SHOULDER</t>
  </si>
  <si>
    <t xml:space="preserve">THAMSERU TREKKINGS</t>
  </si>
  <si>
    <t xml:space="preserve">BENJAMIN DARCE</t>
  </si>
  <si>
    <t xml:space="preserve">2015/11/09</t>
  </si>
  <si>
    <t xml:space="preserve">frost bite </t>
  </si>
  <si>
    <t xml:space="preserve">HELMUT METZLER</t>
  </si>
  <si>
    <t xml:space="preserve">DYSPNEA AT ATTITUDE ; HIGH ALTITUDE PULMONARY EDMA</t>
  </si>
  <si>
    <t xml:space="preserve">HIMALAYAN GARDEN TREK &amp; EXP</t>
  </si>
  <si>
    <t xml:space="preserve">ANNE   CATTELIN</t>
  </si>
  <si>
    <t xml:space="preserve">2015/11/07</t>
  </si>
  <si>
    <t xml:space="preserve">  FACIAL EDEMA WITH EYELID EDEMA- MOST PROBABLY DUE TO ALTITUDE AND POSSIBLY SOME COMBINATION OF EXTREME COLD</t>
  </si>
  <si>
    <t xml:space="preserve">2015/11/08 </t>
  </si>
  <si>
    <t xml:space="preserve">LAURENT BOIVEAU</t>
  </si>
  <si>
    <t xml:space="preserve">  </t>
  </si>
  <si>
    <t xml:space="preserve">SABINE ROPKE</t>
  </si>
  <si>
    <t xml:space="preserve">2015/11/10,11</t>
  </si>
  <si>
    <t xml:space="preserve">     ACUTE MOUNTAIN SICKNESS; HIGH ALTITUDE PULMONARY EDEMA     </t>
  </si>
  <si>
    <t xml:space="preserve">2015/11/11 </t>
  </si>
  <si>
    <t xml:space="preserve">WONG LEONG CHOY</t>
  </si>
  <si>
    <t xml:space="preserve">       ACUTE MOUNTAIN SICKNESS
HIGH ALTITUDE CEREBRAL EDEMA</t>
  </si>
  <si>
    <t xml:space="preserve"> GREAT VISION TREK</t>
  </si>
  <si>
    <t xml:space="preserve">KARIN RIDEOUT</t>
  </si>
  <si>
    <t xml:space="preserve">MAKALU ADV</t>
  </si>
  <si>
    <t xml:space="preserve">THOMAS HUGHES</t>
  </si>
  <si>
    <t xml:space="preserve"> C/O LHAKPA DAI</t>
  </si>
  <si>
    <t xml:space="preserve">XIANGJUN FAN</t>
  </si>
  <si>
    <t xml:space="preserve">2015/11/13</t>
  </si>
  <si>
    <t xml:space="preserve">2015/11/11</t>
  </si>
  <si>
    <t xml:space="preserve">HIGH ALTITUDE CEREBRAL EDEMA.
ACUTE MOUNTAIN SICKNESS.</t>
  </si>
  <si>
    <t xml:space="preserve">HIMALAYAN MAGIC TREKS</t>
  </si>
  <si>
    <t xml:space="preserve">HELEN SEDDELMEYER</t>
  </si>
  <si>
    <t xml:space="preserve">2015/11/14</t>
  </si>
  <si>
    <t xml:space="preserve">WHERE THERE BE DRAGONS</t>
  </si>
  <si>
    <t xml:space="preserve">Includes F/U on 2015/11/14</t>
  </si>
  <si>
    <t xml:space="preserve">STEPHEN SMITH</t>
  </si>
  <si>
    <t xml:space="preserve">ac brochitis / hape</t>
  </si>
  <si>
    <t xml:space="preserve">HIMALAYAN ASCENT</t>
  </si>
  <si>
    <t xml:space="preserve">HANS PETER WETZEL</t>
  </si>
  <si>
    <t xml:space="preserve">THAMSERKHU TREKKING </t>
  </si>
  <si>
    <t xml:space="preserve">EDWARD JONES</t>
  </si>
  <si>
    <t xml:space="preserve">2015/11/16</t>
  </si>
  <si>
    <t xml:space="preserve">HAPE - RESOLVING</t>
  </si>
  <si>
    <t xml:space="preserve">ANNA MARIA LANG</t>
  </si>
  <si>
    <t xml:space="preserve">2015/11/18</t>
  </si>
  <si>
    <t xml:space="preserve">LEFT KNEE STRAIN WITH SPRAIN ; ACUTE MOUNTAIN SICKNESS</t>
  </si>
  <si>
    <t xml:space="preserve">HIMALAYAN HIGH SPIRITS ADVENTURES</t>
  </si>
  <si>
    <t xml:space="preserve">MAY BLOCH</t>
  </si>
  <si>
    <t xml:space="preserve">HIMALAYAN EXPEDITION</t>
  </si>
  <si>
    <t xml:space="preserve">ANN ELISABETH PRICE</t>
  </si>
  <si>
    <t xml:space="preserve">2015/11/19</t>
  </si>
  <si>
    <t xml:space="preserve">       SYNCOPE- CARDIOGENIC WITH ACS (ACUTE CORONARY SYNDROME)</t>
  </si>
  <si>
    <t xml:space="preserve">CHERYL HOLMAN</t>
  </si>
  <si>
    <t xml:space="preserve">2015/11/20</t>
  </si>
  <si>
    <t xml:space="preserve">ACUTE BACTERIAL DIARRHEA.
ACUTE MOUNTAIN,SICKNESS.</t>
  </si>
  <si>
    <t xml:space="preserve">JEAN-YVES MALADRY</t>
  </si>
  <si>
    <t xml:space="preserve">2015/11/22</t>
  </si>
  <si>
    <t xml:space="preserve">  ACUTE MOUNTAIN SICKNESS</t>
  </si>
  <si>
    <t xml:space="preserve">C/O SHERPA AND SWISS ADVENTURE</t>
  </si>
  <si>
    <t xml:space="preserve">Consult on 2015/11/19, F/U On 2015/11/20</t>
  </si>
  <si>
    <t xml:space="preserve">SIMON LAIRD</t>
  </si>
  <si>
    <t xml:space="preserve">2015/11/26</t>
  </si>
  <si>
    <t xml:space="preserve">ACUTE MOUNTAIN SICKNESS
HIGH ALTITUDE PULMONARY EDEMA</t>
  </si>
  <si>
    <t xml:space="preserve">MACTREK AND EXPEDITION</t>
  </si>
  <si>
    <t xml:space="preserve">Not sure who paid the bill, alpine rescue or insurance or patient</t>
  </si>
  <si>
    <t xml:space="preserve">KIN CHEUK TSANG</t>
  </si>
  <si>
    <t xml:space="preserve">2015/11/27</t>
  </si>
  <si>
    <t xml:space="preserve">injury right ankle</t>
  </si>
  <si>
    <t xml:space="preserve">ROGER FLOOD</t>
  </si>
  <si>
    <t xml:space="preserve">2015/11/30</t>
  </si>
  <si>
    <t xml:space="preserve">            ACUTE MOUNTAIN SICKNESS WITH DEHYDRATION, ACUTE KIDNEY INJURY AND TORTICOLLIS</t>
  </si>
  <si>
    <t xml:space="preserve">HIMALAYA EXPEDITION </t>
  </si>
  <si>
    <t xml:space="preserve">JOSEPH ISAIA</t>
  </si>
  <si>
    <t xml:space="preserve"> HIGH ALTITUDE PULMONARY OEDEMA
MILD HIGH ALTITUDE CEREBRAL OEDEMA      </t>
  </si>
  <si>
    <t xml:space="preserve">Also includes F/U on 2015/11/04</t>
  </si>
  <si>
    <t xml:space="preserve">TONI SUNOL</t>
  </si>
  <si>
    <t xml:space="preserve"> ACUTE MOUNTAIN SICKNESS
HIGH ALTITUDE CEREBRAL EDEMA
ACUTE BACTERIAL DIARRHOEA(RESOLVING)     ACUTE MOUNTAIN SICKNESS
HIGH ALTITUDE CEREBRAL EDEMA
ACUTE BACTERIAL DIARRHOEA(RESOLVING)    
(SERVICE PROVIDED ON 12-13 OCTOBER,015) ACUTE MOUNTAIN SICKNESS / HIGH ALTITUDE CEREBRAL EDEMA/ ACUTE BACTERIAL DISRRHOEA- FOLLOW UP</t>
  </si>
  <si>
    <t xml:space="preserve">WORL EXPENDITIONS</t>
  </si>
  <si>
    <t xml:space="preserve">Also includes F/U on 2015/10/14</t>
  </si>
  <si>
    <t xml:space="preserve">STEIN ARVE BERNES</t>
  </si>
  <si>
    <t xml:space="preserve">  ACUTE MOUNTAIN SICKNESS
LIKELY HIGH ALTITUDE CEREBRAL EDEMA</t>
  </si>
  <si>
    <t xml:space="preserve">SEAN KONINGS</t>
  </si>
  <si>
    <t xml:space="preserve">          FRACTURE TIP LATERAL MALLEOUS/ GRADE 2-3 SPRAIN ANTERIOR TALOFIBULAR LIGAMENT, PERONEAL STRAIN- FOLLOW UP VISIT</t>
  </si>
  <si>
    <t xml:space="preserve">ASCENT HIMALYA</t>
  </si>
  <si>
    <t xml:space="preserve">SARAH JEAN VENESS</t>
  </si>
  <si>
    <t xml:space="preserve">   DIABETES MELLITUS TYPE 1, DIABETIC KETOACIDOSIS
HIGH ALTITUDE PULMONARY AND CEREBRA EDEMA - RESOLVED               </t>
  </si>
  <si>
    <t xml:space="preserve">BYNDIE SHAIE WARRICK</t>
  </si>
  <si>
    <t xml:space="preserve">2015/12/05</t>
  </si>
  <si>
    <t xml:space="preserve">ELBOW JOINT INJURY.</t>
  </si>
  <si>
    <t xml:space="preserve">MAKALU ADV.</t>
  </si>
  <si>
    <t xml:space="preserve">DANDI    SHERPA</t>
  </si>
  <si>
    <t xml:space="preserve">HACE, AMS</t>
  </si>
  <si>
    <t xml:space="preserve">HOLY SHERPA VISION TREK</t>
  </si>
  <si>
    <t xml:space="preserve">HENDRIKUS GEORGE VAN HOOIJDONK</t>
  </si>
  <si>
    <t xml:space="preserve">WEB. B. FRACTURE. FIBULA (LEFT ANKLE)</t>
  </si>
  <si>
    <t xml:space="preserve">ADVENT HIMALAYA TREKS</t>
  </si>
  <si>
    <t xml:space="preserve">MEI MEI HO</t>
  </si>
  <si>
    <t xml:space="preserve">2015/12/09</t>
  </si>
  <si>
    <t xml:space="preserve">NEPAL TREKING COMPANY</t>
  </si>
  <si>
    <t xml:space="preserve">2015/12/10</t>
  </si>
  <si>
    <t xml:space="preserve">????</t>
  </si>
  <si>
    <t xml:space="preserve">Not sure who paid the bill, alpine rescue or patient</t>
  </si>
  <si>
    <t xml:space="preserve">MOHAMED ZAHARAN LIYABDEEN</t>
  </si>
  <si>
    <t xml:space="preserve">2015/12/16</t>
  </si>
  <si>
    <t xml:space="preserve">PAIN CHEST (L) ? MUSCULOSKELETAL</t>
  </si>
  <si>
    <t xml:space="preserve">NAWRAJ PRADHAN</t>
  </si>
  <si>
    <t xml:space="preserve">   FISH TAIL- AMBULANCE PICKUP FROM AIRPORT TO CIWEC HOSPITAL     ACUTE MOUNTAIN SICKNESS</t>
  </si>
  <si>
    <t xml:space="preserve">CIGNA</t>
  </si>
  <si>
    <t xml:space="preserve">BENEDICTE JOUBERT</t>
  </si>
  <si>
    <t xml:space="preserve">2015/12/18</t>
  </si>
  <si>
    <t xml:space="preserve">                  SUBCUTANEOUS HEMATOMA RIGHT GLUTEAL REGION/SEVERE SOFT TISSUE INJURY</t>
  </si>
  <si>
    <t xml:space="preserve">MUTUAIDE / ADVENTURE 6000</t>
  </si>
  <si>
    <t xml:space="preserve">DANIEL CAILLAULT</t>
  </si>
  <si>
    <t xml:space="preserve">      ACUTE LEFT KNEE INJURY
(SERVICE PROVIDED ON 6-7 NOVEMBER,015)       ACUTE LEFT KNEE INJURY
(SERVICE PROVIDED ON 6-7 NOVEMBER,015) </t>
  </si>
  <si>
    <t xml:space="preserve">ADV 6000</t>
  </si>
  <si>
    <t xml:space="preserve">SIRPA MARIA KATARINA KINNARI </t>
  </si>
  <si>
    <t xml:space="preserve">2015/11/12</t>
  </si>
  <si>
    <t xml:space="preserve">               HIGH ALTITUDE PULMONARY EDEMA
HYPONATREMIA
BILATERAL PLEURAL EFFUSION</t>
  </si>
  <si>
    <t xml:space="preserve">RUDI MIKALSEN</t>
  </si>
  <si>
    <t xml:space="preserve">      HIGH ALTITUDE PULMONARY EDEMA, PROBABLE CHST INFECTION  </t>
  </si>
  <si>
    <t xml:space="preserve">Includes F/U on 2015/11/09</t>
  </si>
  <si>
    <t xml:space="preserve">BARBARA LENGS</t>
  </si>
  <si>
    <t xml:space="preserve">             EROSIVE GASTRITIS WITH DUODENAL ULCER
(SERVICE PROVIDED ON 21-24 OCTOBER,015)</t>
  </si>
  <si>
    <t xml:space="preserve">DAMIANO GIANNI CANIGLIA</t>
  </si>
  <si>
    <t xml:space="preserve">                    SEVERE BACK PAIN, PROLAPSED INTERVERTEBRAL DISC LUMBOSACRAL REGION, D/D: URETERIC COLIC  </t>
  </si>
  <si>
    <t xml:space="preserve">SOCIAL TOURS</t>
  </si>
  <si>
    <t xml:space="preserve">JOANNA MURPHY</t>
  </si>
  <si>
    <t xml:space="preserve">2015/12/25</t>
  </si>
  <si>
    <t xml:space="preserve">2015/12/24</t>
  </si>
  <si>
    <t xml:space="preserve">                ACUTE MOUNTAIN SICKNESS/ UPPER RESPIRATORY TRACT INFECTION</t>
  </si>
  <si>
    <t xml:space="preserve">MINGMA GYALJE SHERPA</t>
  </si>
  <si>
    <t xml:space="preserve">2015/12/28</t>
  </si>
  <si>
    <t xml:space="preserve">    FROST BITE , SOFT TISSUE INJURY</t>
  </si>
  <si>
    <t xml:space="preserve"> DREAMERS  DESTINATION TREK</t>
  </si>
  <si>
    <t xml:space="preserve">Consult on 2015/10/31, F/U on 2015/11/05</t>
  </si>
  <si>
    <t xml:space="preserve">BENJAMIN NOVELL</t>
  </si>
  <si>
    <t xml:space="preserve">URTI, DEHYDRATION</t>
  </si>
  <si>
    <t xml:space="preserve">YUMI CHO   </t>
  </si>
  <si>
    <t xml:space="preserve"> CONTACT DERMATITIS</t>
  </si>
  <si>
    <t xml:space="preserve">SIMRIK REAL NEPAL TREKS</t>
  </si>
  <si>
    <t xml:space="preserve">BOWEN LIN</t>
  </si>
  <si>
    <t xml:space="preserve">2015/12/31</t>
  </si>
  <si>
    <t xml:space="preserve">Summary Statistics</t>
  </si>
  <si>
    <t xml:space="preserve">Total Patients Admitted</t>
  </si>
  <si>
    <t xml:space="preserve">Total number of Inpatient Nights</t>
  </si>
  <si>
    <t xml:space="preserve">Total Rescues</t>
  </si>
  <si>
    <t xml:space="preserve">Average Length of Stay</t>
  </si>
  <si>
    <t xml:space="preserve">% Admitted</t>
  </si>
  <si>
    <t xml:space="preserve">Total revenue from rescues</t>
  </si>
  <si>
    <t xml:space="preserve">TETSUYA KOBAYASHI</t>
  </si>
  <si>
    <t xml:space="preserve">2016/01/04</t>
  </si>
  <si>
    <t xml:space="preserve">    ACUTE MOUNTAIN SICKNESS</t>
  </si>
  <si>
    <t xml:space="preserve">SANJEEB PANDEY</t>
  </si>
  <si>
    <t xml:space="preserve">2016/01/25</t>
  </si>
  <si>
    <t xml:space="preserve">MATTHEW BOSEVSKI</t>
  </si>
  <si>
    <t xml:space="preserve">2016/01/26</t>
  </si>
  <si>
    <t xml:space="preserve">DOMINIC NGUYEN</t>
  </si>
  <si>
    <t xml:space="preserve">2016/12/10</t>
  </si>
  <si>
    <t xml:space="preserve">     ACUTE MOUNTAIN SICKNESS
MULTIPLE VENTRICULAR EXTRASYSTOLES  </t>
  </si>
  <si>
    <t xml:space="preserve"> C/O RAKESH</t>
  </si>
  <si>
    <t xml:space="preserve">Follow up on 2016/12/12</t>
  </si>
  <si>
    <t xml:space="preserve">TREVOR FRANCIS RADBURND</t>
  </si>
  <si>
    <t xml:space="preserve">                       ACUTE MOUNTAIN SICKNESS
            PNEUMONIA RIGHT LUNG </t>
  </si>
  <si>
    <t xml:space="preserve">BOA LEE</t>
  </si>
  <si>
    <t xml:space="preserve">2016/01/29</t>
  </si>
  <si>
    <t xml:space="preserve">AIG TRAVEL INSURANCE</t>
  </si>
  <si>
    <t xml:space="preserve">DEAN COLIN HARRISON</t>
  </si>
  <si>
    <t xml:space="preserve">2016/02/03</t>
  </si>
  <si>
    <t xml:space="preserve">       HIGH ALTITUDE PULMONARY EDEMA.
HIGH ALTITUDE CEREBRAL EDEMA.</t>
  </si>
  <si>
    <t xml:space="preserve"> MOSAIC ADVENTURE</t>
  </si>
  <si>
    <t xml:space="preserve">Self?</t>
  </si>
  <si>
    <t xml:space="preserve">ROBYN VANDERVEEN</t>
  </si>
  <si>
    <t xml:space="preserve">2016/02/14</t>
  </si>
  <si>
    <t xml:space="preserve">                 1.HIGH ALTITUDE CEREBRAL EDEMA  2.ACUTE BACTERIAL DIARRHOEA
(SERVICE PROVIDED ON 12-14, FEBRUARY,016)</t>
  </si>
  <si>
    <t xml:space="preserve">TRAVEL GUARD</t>
  </si>
  <si>
    <t xml:space="preserve">SHEILA MAJORS</t>
  </si>
  <si>
    <t xml:space="preserve">2016/02/25</t>
  </si>
  <si>
    <t xml:space="preserve">SHEPHERD ADVENTURE</t>
  </si>
  <si>
    <t xml:space="preserve">LANCE GREEN</t>
  </si>
  <si>
    <t xml:space="preserve">2016/03/04</t>
  </si>
  <si>
    <t xml:space="preserve">           NON ST ELEVATION MYOCARDIAL INFARCTION </t>
  </si>
  <si>
    <t xml:space="preserve">MINA ESKANDARI FARD</t>
  </si>
  <si>
    <t xml:space="preserve">2016/03/09</t>
  </si>
  <si>
    <t xml:space="preserve">TIM HAUSLER</t>
  </si>
  <si>
    <t xml:space="preserve">2016/03/11</t>
  </si>
  <si>
    <t xml:space="preserve">2016/03/09, 11</t>
  </si>
  <si>
    <t xml:space="preserve">ACUTE BACTERIAL DIARRHEA , DEHYDRATION
INFLUENZA A INFECTION</t>
  </si>
  <si>
    <t xml:space="preserve">HUONG THI MAI PHAM</t>
  </si>
  <si>
    <t xml:space="preserve">2016/03/14</t>
  </si>
  <si>
    <t xml:space="preserve"> HIMALAYAN RECREATIONAL TREKS</t>
  </si>
  <si>
    <t xml:space="preserve">YOAV AVI-GUY</t>
  </si>
  <si>
    <t xml:space="preserve"> HASEL</t>
  </si>
  <si>
    <t xml:space="preserve">TRAN HUU NGOC NGUYEN</t>
  </si>
  <si>
    <t xml:space="preserve">2016/03/15</t>
  </si>
  <si>
    <t xml:space="preserve">        ACUTE MOUNTAIN SICKNESS WITH DEHYDRATION</t>
  </si>
  <si>
    <t xml:space="preserve">BINOD TAMANG</t>
  </si>
  <si>
    <t xml:space="preserve">ANH THI LAN ANH TRAN</t>
  </si>
  <si>
    <t xml:space="preserve">         ACUTE MOUNTAIN SICKNESS WITH DEHYDRATION</t>
  </si>
  <si>
    <t xml:space="preserve">JAMLING BHOTE</t>
  </si>
  <si>
    <t xml:space="preserve">2016/03/16</t>
  </si>
  <si>
    <t xml:space="preserve">(R) HAND INJURY WITH MULTIPLE LACERATIONS, DISLOCATION OF DIP JOINT OF INDEX FINGER, # OF MIDDLE PHALYNX OF MIDDLE FINGER AND DISARTICULATION OF PIP OF LITTLE FINGER. </t>
  </si>
  <si>
    <t xml:space="preserve">KAORI YAMADA</t>
  </si>
  <si>
    <t xml:space="preserve">2016/03/18</t>
  </si>
  <si>
    <t xml:space="preserve">RTA</t>
  </si>
  <si>
    <t xml:space="preserve">YAMADA RYOSUKE</t>
  </si>
  <si>
    <t xml:space="preserve">ABBEY WRIGHT</t>
  </si>
  <si>
    <t xml:space="preserve">2016/03/22</t>
  </si>
  <si>
    <t xml:space="preserve">DONNA KLEYN</t>
  </si>
  <si>
    <t xml:space="preserve">EMMELINE GOLDSMITH</t>
  </si>
  <si>
    <t xml:space="preserve">ADAM GEOFFERY BENT</t>
  </si>
  <si>
    <t xml:space="preserve">2016/03/25</t>
  </si>
  <si>
    <t xml:space="preserve">HIGH ALTITUDE PULMONARY EDEMA WITH DEHYDRATION. </t>
  </si>
  <si>
    <t xml:space="preserve">BLUE DRAGON</t>
  </si>
  <si>
    <t xml:space="preserve">TARAN MAREE SHEPHARD</t>
  </si>
  <si>
    <t xml:space="preserve">2016/03/28</t>
  </si>
  <si>
    <t xml:space="preserve">RIGHT KNEE PAIN</t>
  </si>
  <si>
    <t xml:space="preserve">STEPHEN MURPHY</t>
  </si>
  <si>
    <t xml:space="preserve">2016/03/29</t>
  </si>
  <si>
    <t xml:space="preserve">1. HIGH ALTITUDE PULMONARY EDEMA.
2. KNEE SPRAIN.
3 GASTRITIS.</t>
  </si>
  <si>
    <t xml:space="preserve"> HIMALAYAN GUIDES.</t>
  </si>
  <si>
    <t xml:space="preserve">MARIA ROSA BRUGULAT BORRAS</t>
  </si>
  <si>
    <t xml:space="preserve">ACUTE BACK PAIN.</t>
  </si>
  <si>
    <t xml:space="preserve">DENNIS BEVERIDGE</t>
  </si>
  <si>
    <t xml:space="preserve">2016/03/27</t>
  </si>
  <si>
    <t xml:space="preserve">MUSCLE SPRAIN (RIGHT HAMSTRING MUSCLE).</t>
  </si>
  <si>
    <t xml:space="preserve">Follow up on 2016/03/29</t>
  </si>
  <si>
    <t xml:space="preserve">BARGEN SHRESTHA</t>
  </si>
  <si>
    <t xml:space="preserve">JOHN STANLEY</t>
  </si>
  <si>
    <t xml:space="preserve">MARK ROBERT ZANZIBAR BOYDE</t>
  </si>
  <si>
    <t xml:space="preserve">HIA HONG TEIK</t>
  </si>
  <si>
    <t xml:space="preserve">2016/03/30</t>
  </si>
  <si>
    <t xml:space="preserve">NEPAL VISION</t>
  </si>
  <si>
    <t xml:space="preserve">FISH TAIL HELICOPTER</t>
  </si>
  <si>
    <t xml:space="preserve">FRED MAXWELL</t>
  </si>
  <si>
    <t xml:space="preserve">2016/03/31</t>
  </si>
  <si>
    <t xml:space="preserve">KARIN DOOLEWEERDT</t>
  </si>
  <si>
    <t xml:space="preserve">2016/04/02</t>
  </si>
  <si>
    <t xml:space="preserve">ROBERTO CANCELLIERI</t>
  </si>
  <si>
    <t xml:space="preserve">2016/04/03</t>
  </si>
  <si>
    <t xml:space="preserve">SHERPA ALPINE TREKKING SERVICE PVT. LTD.</t>
  </si>
  <si>
    <t xml:space="preserve">MICHAEL PACYNA</t>
  </si>
  <si>
    <t xml:space="preserve">       CHEST PAIN- LIKELY NON CARDIAC; ANXIETY WITH HYPERVENTILATION</t>
  </si>
  <si>
    <t xml:space="preserve">STEVE BAMBER</t>
  </si>
  <si>
    <t xml:space="preserve">2016/04/05</t>
  </si>
  <si>
    <t xml:space="preserve">ACUTE DIARRHOEA ILLNESS WITHOUT COMPLICATION</t>
  </si>
  <si>
    <t xml:space="preserve">MARC PERIER  </t>
  </si>
  <si>
    <t xml:space="preserve">2016/04/06</t>
  </si>
  <si>
    <t xml:space="preserve">HEAT STROKE F/U</t>
  </si>
  <si>
    <t xml:space="preserve">Agency? Follow up on 2016/04/06</t>
  </si>
  <si>
    <t xml:space="preserve">MARK WOSCHNAK</t>
  </si>
  <si>
    <t xml:space="preserve">2016/04/07</t>
  </si>
  <si>
    <t xml:space="preserve">MARTIN DAVIS</t>
  </si>
  <si>
    <t xml:space="preserve">2016/04/09</t>
  </si>
  <si>
    <t xml:space="preserve">HIMALAYIAN MOUNTAIN GUIDES</t>
  </si>
  <si>
    <t xml:space="preserve">SAMARTH GOLCHHA</t>
  </si>
  <si>
    <t xml:space="preserve">AMS AND VOMITTING</t>
  </si>
  <si>
    <t xml:space="preserve">ROGER POMAINVILLE</t>
  </si>
  <si>
    <t xml:space="preserve">2016/04/10</t>
  </si>
  <si>
    <t xml:space="preserve">    URTI; ACUTE BACTREIAL DIARRHEA; ACUTE MOUNTAIN SICKNESS; DEHYDRATION N; </t>
  </si>
  <si>
    <t xml:space="preserve">TYLER BROWER</t>
  </si>
  <si>
    <t xml:space="preserve">chest pain at attiude / lrti</t>
  </si>
  <si>
    <t xml:space="preserve">NIMROD DARI  </t>
  </si>
  <si>
    <t xml:space="preserve">Hape / dehydration</t>
  </si>
  <si>
    <t xml:space="preserve">HIMALAYA EXPEDITIONS</t>
  </si>
  <si>
    <t xml:space="preserve">PATRICIA SEPULVEDA</t>
  </si>
  <si>
    <t xml:space="preserve">2016/04/11</t>
  </si>
  <si>
    <t xml:space="preserve">ACUTE MOUNTAIN SICKNESS , DEHYDRATION</t>
  </si>
  <si>
    <t xml:space="preserve">OUTSIDE ADVENTURE</t>
  </si>
  <si>
    <t xml:space="preserve">Follow upon 2016/04/11</t>
  </si>
  <si>
    <t xml:space="preserve">MELISSA ATOCHA</t>
  </si>
  <si>
    <t xml:space="preserve">MICHAEL FRANCIS VENTRESS</t>
  </si>
  <si>
    <t xml:space="preserve">2016/04/12</t>
  </si>
  <si>
    <t xml:space="preserve"> MULTIPLE EPISODES OF SYNCOPE AT HIGH ALTITUDE- ETIOLOGY PROBABLY MUTIFACTORIAL; DEHYDRATION FROM MANY DAYS OF LOW GRADE DIARRHEA ;DIAMOX USE POOR APPETITE? VASOVAGAL AS HAS BEEN DESCRIBED IN HIGH ALTITUDE SYNCOPE; FALL FROM BED WITH FOREHEAD CONTUSION</t>
  </si>
  <si>
    <t xml:space="preserve">GEORGIA SLEIGHTHOLME</t>
  </si>
  <si>
    <t xml:space="preserve">2016/04/14</t>
  </si>
  <si>
    <t xml:space="preserve">ACUTE MOUNTAIN SICKNESS , URTI WITH SECONDARY BACTERIAL INFECTION,ACUTE BACTERIAL DIARRHEA</t>
  </si>
  <si>
    <t xml:space="preserve">HOM MAGAR</t>
  </si>
  <si>
    <t xml:space="preserve">MARYAM ABDULLA</t>
  </si>
  <si>
    <t xml:space="preserve">RENAL STONE RIGHT</t>
  </si>
  <si>
    <t xml:space="preserve">JOHN HOLTON</t>
  </si>
  <si>
    <t xml:space="preserve">2016/04/15</t>
  </si>
  <si>
    <t xml:space="preserve">ACUTE MOUNTAIN SICKNESS; HAPE</t>
  </si>
  <si>
    <t xml:space="preserve">JENNIFER LOUISE SHAW</t>
  </si>
  <si>
    <t xml:space="preserve">STREP PHARYNGITIS</t>
  </si>
  <si>
    <t xml:space="preserve">MICHAEL HARTE</t>
  </si>
  <si>
    <t xml:space="preserve">2016/04/16</t>
  </si>
  <si>
    <t xml:space="preserve">HIMALAYAN SOCIAL JOURNEY TREK P. LTD</t>
  </si>
  <si>
    <t xml:space="preserve">ADAYA SHER  </t>
  </si>
  <si>
    <t xml:space="preserve">HIMALAYA EXPEDITIONS INC</t>
  </si>
  <si>
    <t xml:space="preserve">Follow up on 2016/04/16</t>
  </si>
  <si>
    <t xml:space="preserve">MATTHEW SWALT</t>
  </si>
  <si>
    <t xml:space="preserve">2016/04/17</t>
  </si>
  <si>
    <t xml:space="preserve">CHEST PAIN</t>
  </si>
  <si>
    <t xml:space="preserve">SHAKED SHIDLOVSKY</t>
  </si>
  <si>
    <t xml:space="preserve">AMS/ABD</t>
  </si>
  <si>
    <t xml:space="preserve">KRISTEN MACKEN </t>
  </si>
  <si>
    <t xml:space="preserve">2016/04/18</t>
  </si>
  <si>
    <t xml:space="preserve">GLOBAL RESCUE</t>
  </si>
  <si>
    <t xml:space="preserve">MICHAEL TAMBURRINI</t>
  </si>
  <si>
    <t xml:space="preserve">AMS, ABD, DEHYDRATION</t>
  </si>
  <si>
    <t xml:space="preserve">DON MANN</t>
  </si>
  <si>
    <t xml:space="preserve">HAPE/ HACE</t>
  </si>
  <si>
    <t xml:space="preserve">ADVENTURE CONSULTANTS/HIMLAYAN GUIDES</t>
  </si>
  <si>
    <t xml:space="preserve">NOBUHIKO AKISATO</t>
  </si>
  <si>
    <t xml:space="preserve">2016/04/19</t>
  </si>
  <si>
    <t xml:space="preserve">DEHYDRATION
ACUTE MOUNTAIN SICKNESS</t>
  </si>
  <si>
    <t xml:space="preserve">GUIGES FOR ALL SEASONS TREKKING AND MOUNTAINEERING PVT LTD</t>
  </si>
  <si>
    <t xml:space="preserve">VINCENT GURLE</t>
  </si>
  <si>
    <t xml:space="preserve">ACUTE BACTERIAL DHARRHEA, ACUTE MOUNTAIN SICKNESS</t>
  </si>
  <si>
    <t xml:space="preserve">CRISTIAN BACHOT MIRAJ</t>
  </si>
  <si>
    <t xml:space="preserve">ACUTE MOUNTAIN SICKNESS; ACUTE BACTERIAL DIARRHEA</t>
  </si>
  <si>
    <t xml:space="preserve">ERIC SCHWEITZER</t>
  </si>
  <si>
    <t xml:space="preserve">ACUTE MOUNTAIN SICKNESS; DIARRHEA</t>
  </si>
  <si>
    <t xml:space="preserve">SHIRI LI BROOK</t>
  </si>
  <si>
    <t xml:space="preserve">SOFT TISSUE INJURY</t>
  </si>
  <si>
    <t xml:space="preserve">TOSHIAKI MACHIDA</t>
  </si>
  <si>
    <t xml:space="preserve">2016/04/20</t>
  </si>
  <si>
    <t xml:space="preserve">GUIDES FOR ALL SEASONS TREKKINGS</t>
  </si>
  <si>
    <t xml:space="preserve">TAKESHI YAMAGUCHI</t>
  </si>
  <si>
    <t xml:space="preserve">RESPIRATORY TRACT INFECTION</t>
  </si>
  <si>
    <t xml:space="preserve">KARISSA MAYO</t>
  </si>
  <si>
    <t xml:space="preserve">2016/04/21</t>
  </si>
  <si>
    <t xml:space="preserve">  URINARY TRACT INFECTION</t>
  </si>
  <si>
    <t xml:space="preserve"> RASUWA TREKS</t>
  </si>
  <si>
    <t xml:space="preserve">Follow up on 2016/04/21</t>
  </si>
  <si>
    <t xml:space="preserve">JUDITH LE SAN</t>
  </si>
  <si>
    <t xml:space="preserve">PROBABLE ACUTE URETERIC COLIC - RESOLVED/ AMS</t>
  </si>
  <si>
    <t xml:space="preserve">MAURICIO CADAVID</t>
  </si>
  <si>
    <t xml:space="preserve">2016/04/22</t>
  </si>
  <si>
    <t xml:space="preserve">RESOLVING HEAT STROKE/RESOLVING DEHYDRATION/MILD RHABDOMYOLYSIS/RESOLVING AKI/ALTERED MENTAL STATUS     </t>
  </si>
  <si>
    <t xml:space="preserve">JAMES ANDERSON</t>
  </si>
  <si>
    <t xml:space="preserve">HIGH ALTITUDE CEREBRAL EDEMA</t>
  </si>
  <si>
    <t xml:space="preserve">LIDOR MALOON</t>
  </si>
  <si>
    <t xml:space="preserve">JUTTA BOLLIGER</t>
  </si>
  <si>
    <t xml:space="preserve">2016/04/23</t>
  </si>
  <si>
    <t xml:space="preserve">     HAPE, HACE, DEHYDRATION</t>
  </si>
  <si>
    <t xml:space="preserve">HANNAH PRINGLE</t>
  </si>
  <si>
    <t xml:space="preserve">ABD, DEHYDRATION</t>
  </si>
  <si>
    <t xml:space="preserve">NEPAL RESCUE  MEDICAL ASSISTANCE</t>
  </si>
  <si>
    <t xml:space="preserve">SHARON GEORGE</t>
  </si>
  <si>
    <t xml:space="preserve">2016/04/24</t>
  </si>
  <si>
    <t xml:space="preserve">SENGE ADVENTURE</t>
  </si>
  <si>
    <t xml:space="preserve">Follow up on 2016/04/24</t>
  </si>
  <si>
    <t xml:space="preserve">PETER DEWAR</t>
  </si>
  <si>
    <t xml:space="preserve">    ACUTE MOUNTAIN SICKNESS/ DEHYDRATION</t>
  </si>
  <si>
    <t xml:space="preserve">GILAD KEREN</t>
  </si>
  <si>
    <t xml:space="preserve">2016/04/25</t>
  </si>
  <si>
    <t xml:space="preserve">ACUTE PHARYNGITIS</t>
  </si>
  <si>
    <t xml:space="preserve">LI SHAHAF</t>
  </si>
  <si>
    <t xml:space="preserve">YUJI KANNO</t>
  </si>
  <si>
    <t xml:space="preserve">2016/04/26</t>
  </si>
  <si>
    <t xml:space="preserve">   HAPE; ACUTE BACTERIAL DEHYDRATION</t>
  </si>
  <si>
    <t xml:space="preserve">Follow up on 2016/04/24,25</t>
  </si>
  <si>
    <t xml:space="preserve">DEAN ROBERT FIELD</t>
  </si>
  <si>
    <t xml:space="preserve">ACUTE MOUNTAIN SICKNESS; DEHYDRATION; NON CARDIAC CHEST PAIN</t>
  </si>
  <si>
    <t xml:space="preserve">ROGER WRIGHT</t>
  </si>
  <si>
    <t xml:space="preserve">2016/04/27</t>
  </si>
  <si>
    <t xml:space="preserve">EVEREST PARIWAR</t>
  </si>
  <si>
    <t xml:space="preserve">PAULINE BREEN</t>
  </si>
  <si>
    <t xml:space="preserve">ACUTE MOUNATIN SICKNESS</t>
  </si>
  <si>
    <t xml:space="preserve">DEAN CABIRI</t>
  </si>
  <si>
    <t xml:space="preserve">ACUTE MOUNTAIN SICKNESS; ACUTE PHARYNGITIS ; GERD</t>
  </si>
  <si>
    <t xml:space="preserve"> HIMALAYA EXPEDITION INC</t>
  </si>
  <si>
    <t xml:space="preserve">MARCELO DE SANTIS</t>
  </si>
  <si>
    <t xml:space="preserve">ACUTE MOUNTAIN SICKNESS; HIGH ALTITUDE PULMONARY EDEMA</t>
  </si>
  <si>
    <t xml:space="preserve">HIMALYAN GUIDES NEPAL</t>
  </si>
  <si>
    <t xml:space="preserve">STAV SARA COHEN</t>
  </si>
  <si>
    <t xml:space="preserve">2016/04/28</t>
  </si>
  <si>
    <t xml:space="preserve">OVERUSE OF LEFT KNEE SYRDRANE</t>
  </si>
  <si>
    <t xml:space="preserve">MARIA JUVENTI</t>
  </si>
  <si>
    <t xml:space="preserve">ams / urti</t>
  </si>
  <si>
    <t xml:space="preserve">HIMALAYAN SOCIAL JOURNEY TREK P.LTD</t>
  </si>
  <si>
    <t xml:space="preserve">JACQUELENE KNUCKEY</t>
  </si>
  <si>
    <t xml:space="preserve">2016/04/29</t>
  </si>
  <si>
    <t xml:space="preserve">ABD/AMS</t>
  </si>
  <si>
    <t xml:space="preserve">MATHIAS KALINKA</t>
  </si>
  <si>
    <t xml:space="preserve">2016/04/30</t>
  </si>
  <si>
    <t xml:space="preserve"> ACUTE MOUNTAIN SICKNESS; HIGH BLOOD SUGAR  </t>
  </si>
  <si>
    <t xml:space="preserve">AMAZING NEPAL</t>
  </si>
  <si>
    <t xml:space="preserve">Follow up on 2016/04/30</t>
  </si>
  <si>
    <t xml:space="preserve">DIANE IZATT</t>
  </si>
  <si>
    <t xml:space="preserve">HIMALAYAN EXPEDITIONS</t>
  </si>
  <si>
    <t xml:space="preserve">ASHLEY ANNE LAYDEN</t>
  </si>
  <si>
    <t xml:space="preserve">AMS / PALPITATIONS</t>
  </si>
  <si>
    <t xml:space="preserve"> HIMALAYAN EXPEDITIONS</t>
  </si>
  <si>
    <t xml:space="preserve">MARIKO AZUMA</t>
  </si>
  <si>
    <t xml:space="preserve">HEAD INJURY / FALL</t>
  </si>
  <si>
    <t xml:space="preserve"> SHANGRILA TOURS</t>
  </si>
  <si>
    <t xml:space="preserve">NELSON DELLIS</t>
  </si>
  <si>
    <t xml:space="preserve">LEFT ANKLE SERAIN</t>
  </si>
  <si>
    <t xml:space="preserve">USHA MANTENA</t>
  </si>
  <si>
    <t xml:space="preserve">2016/05/01</t>
  </si>
  <si>
    <t xml:space="preserve">DALE WEST</t>
  </si>
  <si>
    <t xml:space="preserve">2016/05/03</t>
  </si>
  <si>
    <t xml:space="preserve">          </t>
  </si>
  <si>
    <t xml:space="preserve">STEPHEN KENT STEWART</t>
  </si>
  <si>
    <t xml:space="preserve">     HACE/ RABDOMYOLYSIS/ DEHYDRATION</t>
  </si>
  <si>
    <t xml:space="preserve">HIMALAYAN GUIDES NEPAL</t>
  </si>
  <si>
    <t xml:space="preserve">OLIVER WARDMAN</t>
  </si>
  <si>
    <t xml:space="preserve">HIMALAYAN EXPEDITIONS.</t>
  </si>
  <si>
    <t xml:space="preserve">LAURA ADAL</t>
  </si>
  <si>
    <t xml:space="preserve">THAMSERKU</t>
  </si>
  <si>
    <t xml:space="preserve">FIONA DANKS</t>
  </si>
  <si>
    <t xml:space="preserve">AMS, DEHYDRATION</t>
  </si>
  <si>
    <t xml:space="preserve">MICHAEL SUI BOON WEE</t>
  </si>
  <si>
    <t xml:space="preserve">EVERQUEST EXPEDITIONS</t>
  </si>
  <si>
    <t xml:space="preserve">CRISTINA FORMENIUS</t>
  </si>
  <si>
    <t xml:space="preserve">2016/05/04</t>
  </si>
  <si>
    <t xml:space="preserve">ACUTE MOUNTAIN SICKNESS/ ACUTE BACTERIAL DIARRHEA.</t>
  </si>
  <si>
    <t xml:space="preserve">DOMINIQUE ARDAIN</t>
  </si>
  <si>
    <t xml:space="preserve">SYNCOPE ? CAUSE.</t>
  </si>
  <si>
    <t xml:space="preserve">CHO-OYU TREKKING</t>
  </si>
  <si>
    <t xml:space="preserve">MARUT BOONAMPAICHAIKUL</t>
  </si>
  <si>
    <t xml:space="preserve">2016/05/05</t>
  </si>
  <si>
    <t xml:space="preserve">LEFT KNEE SPRAIN</t>
  </si>
  <si>
    <t xml:space="preserve">MOUNTAIN HELI CAHRTER</t>
  </si>
  <si>
    <t xml:space="preserve">LAURIE ROUNDS</t>
  </si>
  <si>
    <t xml:space="preserve">TONYE -MARIE CASTANEDA</t>
  </si>
  <si>
    <t xml:space="preserve">AMS/VOMITING
</t>
  </si>
  <si>
    <t xml:space="preserve">KATHLEEN LENZMEIER</t>
  </si>
  <si>
    <t xml:space="preserve">2016/05/06</t>
  </si>
  <si>
    <t xml:space="preserve">NIGEL HADDEN</t>
  </si>
  <si>
    <t xml:space="preserve">2016/05/08</t>
  </si>
  <si>
    <t xml:space="preserve">GLENYS PATERSON</t>
  </si>
  <si>
    <t xml:space="preserve">               ACUTE BACTERIAL DIARRHOEA,  DEHYDRATION</t>
  </si>
  <si>
    <t xml:space="preserve">COVER MORE</t>
  </si>
  <si>
    <t xml:space="preserve">LEISA DAVIS</t>
  </si>
  <si>
    <t xml:space="preserve">2016/05/07</t>
  </si>
  <si>
    <t xml:space="preserve">            ACUTE ASTHMA EXACERBATION PRECIPITATED BY ACUTE MOUNTAIN SICKNESS</t>
  </si>
  <si>
    <t xml:space="preserve">CUSTOMER CARE</t>
  </si>
  <si>
    <t xml:space="preserve">Follow up on 2016/05/08</t>
  </si>
  <si>
    <t xml:space="preserve">ARUN SUBBIAH</t>
  </si>
  <si>
    <t xml:space="preserve">UNIQUE ADVENTURE TREKKING</t>
  </si>
  <si>
    <t xml:space="preserve">GAURANG PATEL</t>
  </si>
  <si>
    <t xml:space="preserve">EXODUS TRAVELS</t>
  </si>
  <si>
    <t xml:space="preserve">LIVIU DONISA</t>
  </si>
  <si>
    <t xml:space="preserve">2016/05/09</t>
  </si>
  <si>
    <t xml:space="preserve">KAMAL KAR</t>
  </si>
  <si>
    <t xml:space="preserve">2016/05/10</t>
  </si>
  <si>
    <t xml:space="preserve"> AMS, HAPE, SYNCOPAL ATTACK </t>
  </si>
  <si>
    <t xml:space="preserve">ICIMOD</t>
  </si>
  <si>
    <t xml:space="preserve">CHANDRIKA SHAH</t>
  </si>
  <si>
    <t xml:space="preserve">FATIMA WILLIAMSON</t>
  </si>
  <si>
    <t xml:space="preserve">2016/05/11</t>
  </si>
  <si>
    <t xml:space="preserve">BIRAJ BUDHATHOKI</t>
  </si>
  <si>
    <t xml:space="preserve">JEAN-MARC DARDIER</t>
  </si>
  <si>
    <t xml:space="preserve">ABD CRAMPS, AMS</t>
  </si>
  <si>
    <t xml:space="preserve">BHARAT MEHTA</t>
  </si>
  <si>
    <t xml:space="preserve">2016/05/12</t>
  </si>
  <si>
    <t xml:space="preserve">AMS/URTI</t>
  </si>
  <si>
    <t xml:space="preserve">NEPAL ADVENTURE POINT</t>
  </si>
  <si>
    <t xml:space="preserve">FAYE ANDRIEJANSSEN</t>
  </si>
  <si>
    <t xml:space="preserve">Follow up on 2016/05/12</t>
  </si>
  <si>
    <t xml:space="preserve">NOA SEBBANE</t>
  </si>
  <si>
    <t xml:space="preserve">AMS/ ABD.</t>
  </si>
  <si>
    <t xml:space="preserve">LINDSEY RICKERMAN</t>
  </si>
  <si>
    <t xml:space="preserve">       ACUTE MOUNTAIN SICKNESS.</t>
  </si>
  <si>
    <t xml:space="preserve">EASY HELI CHARTER SERVICE</t>
  </si>
  <si>
    <t xml:space="preserve">RYAN MILLER</t>
  </si>
  <si>
    <t xml:space="preserve">2016/05/13</t>
  </si>
  <si>
    <t xml:space="preserve">NEPAL OUTFITTER</t>
  </si>
  <si>
    <t xml:space="preserve">MISAKO KINUGAWA</t>
  </si>
  <si>
    <t xml:space="preserve">ams, abd, dehydration</t>
  </si>
  <si>
    <t xml:space="preserve">ANNE PREUSSEL</t>
  </si>
  <si>
    <t xml:space="preserve">2016/05/14</t>
  </si>
  <si>
    <t xml:space="preserve">ACUTE ONEUMONITIS , RIGHT RENAL STONE , MUSCULO SKELRTAL PAIN DUE TO EXCESSNE COUGH</t>
  </si>
  <si>
    <t xml:space="preserve">HIMALYAN HOLIDAYS NEPAL</t>
  </si>
  <si>
    <t xml:space="preserve">Follow up on 2016/05/14</t>
  </si>
  <si>
    <t xml:space="preserve">PRABHA RAMAVRAT</t>
  </si>
  <si>
    <t xml:space="preserve">2016/05/16</t>
  </si>
  <si>
    <t xml:space="preserve">2016/05/11, 13</t>
  </si>
  <si>
    <t xml:space="preserve">             HYPONATRAEMIA</t>
  </si>
  <si>
    <t xml:space="preserve">HEALIX INTERNATIONAL </t>
  </si>
  <si>
    <t xml:space="preserve">KAILASH RAMAVRAT</t>
  </si>
  <si>
    <t xml:space="preserve">2016/05/11, 12</t>
  </si>
  <si>
    <t xml:space="preserve">       </t>
  </si>
  <si>
    <t xml:space="preserve">CHONG MENG LEE</t>
  </si>
  <si>
    <t xml:space="preserve">2016/05/18</t>
  </si>
  <si>
    <t xml:space="preserve">HAPE.</t>
  </si>
  <si>
    <t xml:space="preserve">SEVEN SUMMIT TREKS</t>
  </si>
  <si>
    <t xml:space="preserve">ANDREAS FRIEDRICH</t>
  </si>
  <si>
    <t xml:space="preserve">2016/05/19</t>
  </si>
  <si>
    <t xml:space="preserve">  FROSTBITE (R) HAND</t>
  </si>
  <si>
    <t xml:space="preserve">HIMEX</t>
  </si>
  <si>
    <t xml:space="preserve">Follow up on 2016/05/19</t>
  </si>
  <si>
    <t xml:space="preserve">JUAN EUSEBIO OIARZABAL  URTEAGA</t>
  </si>
  <si>
    <t xml:space="preserve">SEVEN SUMMIT PVT. LTD.</t>
  </si>
  <si>
    <t xml:space="preserve">JUSTIN ROBERT HENKEL</t>
  </si>
  <si>
    <t xml:space="preserve">2016/05/21</t>
  </si>
  <si>
    <t xml:space="preserve">(LEFT) INTERCOSTAL MUSCLE STRAIB, URTI</t>
  </si>
  <si>
    <t xml:space="preserve">HACE/HAPE</t>
  </si>
  <si>
    <t xml:space="preserve">ROBERT KAY</t>
  </si>
  <si>
    <t xml:space="preserve">JIANG LONG</t>
  </si>
  <si>
    <t xml:space="preserve">2016/05/22</t>
  </si>
  <si>
    <t xml:space="preserve">?? DEEP VEIN THROMBOSIS LEFT CALF? RUPTURE POPLITEAL CYST</t>
  </si>
  <si>
    <t xml:space="preserve">FEIYUE XU</t>
  </si>
  <si>
    <t xml:space="preserve">RESOLVING HIGH ALTITUDE CEREBRAL ODEMA</t>
  </si>
  <si>
    <t xml:space="preserve">PAWAN HADOLE</t>
  </si>
  <si>
    <t xml:space="preserve">ASHISH MANE</t>
  </si>
  <si>
    <t xml:space="preserve">PASANG LAKPA SHERPA</t>
  </si>
  <si>
    <t xml:space="preserve">2016/05/23</t>
  </si>
  <si>
    <t xml:space="preserve">FROST BITE</t>
  </si>
  <si>
    <t xml:space="preserve">PASANG NAMGYAL SHERPA</t>
  </si>
  <si>
    <t xml:space="preserve">food intolerance</t>
  </si>
  <si>
    <t xml:space="preserve">EXPEDITION HIMALAYA</t>
  </si>
  <si>
    <t xml:space="preserve">JOHANN LUCIAN SHIVANTHA PERIES</t>
  </si>
  <si>
    <t xml:space="preserve">FROST BITE RIGHT RING FINGER</t>
  </si>
  <si>
    <t xml:space="preserve">EVAN KONO</t>
  </si>
  <si>
    <t xml:space="preserve">2016/05/24</t>
  </si>
  <si>
    <t xml:space="preserve">AMS+ HACE.</t>
  </si>
  <si>
    <t xml:space="preserve">HIMALYAN WOUNDERS</t>
  </si>
  <si>
    <t xml:space="preserve">GREGORY BLASIC</t>
  </si>
  <si>
    <t xml:space="preserve">2016/05/25</t>
  </si>
  <si>
    <t xml:space="preserve">            </t>
  </si>
  <si>
    <t xml:space="preserve">CRAIG BARLOW</t>
  </si>
  <si>
    <t xml:space="preserve">BEYUL ADV.</t>
  </si>
  <si>
    <t xml:space="preserve">CRISTIANO PINHEIRO MULLER</t>
  </si>
  <si>
    <t xml:space="preserve"> BEYUL ADV.</t>
  </si>
  <si>
    <t xml:space="preserve">NISHITA DEVANAND</t>
  </si>
  <si>
    <t xml:space="preserve">ACUTE MOUNTAIN SICKNESS, PROBABLE HAPE</t>
  </si>
  <si>
    <t xml:space="preserve">BUPA  GLOBAL ASSISTANCE</t>
  </si>
  <si>
    <t xml:space="preserve">CAROLINE BOND</t>
  </si>
  <si>
    <t xml:space="preserve">2016/05/26</t>
  </si>
  <si>
    <t xml:space="preserve">     ACUTE MOUNTAIN SICKNESS; DEHYDRATION</t>
  </si>
  <si>
    <t xml:space="preserve">HIMALYAN EXPEDITION</t>
  </si>
  <si>
    <t xml:space="preserve">RATNESH PANDEY</t>
  </si>
  <si>
    <t xml:space="preserve">   FORST BITE INJURY RT MIDDLE FINGER.</t>
  </si>
  <si>
    <t xml:space="preserve">HRA</t>
  </si>
  <si>
    <t xml:space="preserve">Follow up on 2016/05/26</t>
  </si>
  <si>
    <t xml:space="preserve">BENJAMIN IAN DARLINGTON</t>
  </si>
  <si>
    <t xml:space="preserve">GRADE IV FROST BITE RT FOOT WITH A LARGE OPEN BLISTER/ GRADE 21ST TOE LEFT FOOT.</t>
  </si>
  <si>
    <t xml:space="preserve">PAUL CROUCH- CHIVERS</t>
  </si>
  <si>
    <t xml:space="preserve">2016/05/27</t>
  </si>
  <si>
    <t xml:space="preserve">PNEUMONIA</t>
  </si>
  <si>
    <t xml:space="preserve">HIMALYA EXPEDITION </t>
  </si>
  <si>
    <t xml:space="preserve">MARIYADAS ANTHONY  RAVESTEYN</t>
  </si>
  <si>
    <t xml:space="preserve">AMS- RESOLVING, PATELLO FEMORAL PAIN SYNDROME.</t>
  </si>
  <si>
    <t xml:space="preserve">HIMALAYA WONDER</t>
  </si>
  <si>
    <t xml:space="preserve">KAREN KELSON</t>
  </si>
  <si>
    <t xml:space="preserve">2016/05/29</t>
  </si>
  <si>
    <t xml:space="preserve">SEAN CORNELL  </t>
  </si>
  <si>
    <t xml:space="preserve">HIMALYAN SOCIAL JOURNEY</t>
  </si>
  <si>
    <t xml:space="preserve">DANNY SEBASTIAN</t>
  </si>
  <si>
    <t xml:space="preserve"> ALPINE RESCUE</t>
  </si>
  <si>
    <t xml:space="preserve">SHARIFF ABDULLAH</t>
  </si>
  <si>
    <t xml:space="preserve">STUMP PAIN LEFT LEG
</t>
  </si>
  <si>
    <t xml:space="preserve">HIMALAY EXPEDITION </t>
  </si>
  <si>
    <t xml:space="preserve">YANG   TEO</t>
  </si>
  <si>
    <t xml:space="preserve">2016/06/01</t>
  </si>
  <si>
    <t xml:space="preserve">RICHARD JOSEPH AMOROSO</t>
  </si>
  <si>
    <t xml:space="preserve">ACUTE BRONCHITIS.</t>
  </si>
  <si>
    <t xml:space="preserve">MANASALU ADVENTURE</t>
  </si>
  <si>
    <t xml:space="preserve">ALLEN DIAMOND</t>
  </si>
  <si>
    <t xml:space="preserve">2016/06/02</t>
  </si>
  <si>
    <t xml:space="preserve">MASLINA BINTI IBRAHIM</t>
  </si>
  <si>
    <t xml:space="preserve">      HIGH ALTITUDE PULMONARY EDEMA (HAPE) </t>
  </si>
  <si>
    <t xml:space="preserve">NURIN HANNAH BINTI  ZAINAL  </t>
  </si>
  <si>
    <t xml:space="preserve">MONICA TOPLIFF HOUGHTON</t>
  </si>
  <si>
    <t xml:space="preserve">LEFT ANKLE SPRAIN</t>
  </si>
  <si>
    <t xml:space="preserve"> CRYSTA MOUNTAIN TREKS</t>
  </si>
  <si>
    <t xml:space="preserve">ELIZABETH DANFENG JACK</t>
  </si>
  <si>
    <t xml:space="preserve">2016/06/04</t>
  </si>
  <si>
    <t xml:space="preserve">2016/06/03</t>
  </si>
  <si>
    <t xml:space="preserve">    ACUTE MOUNTAIN SICKNESS , PROBABLE FEVER</t>
  </si>
  <si>
    <t xml:space="preserve"> SWAN VALLEY TREKS</t>
  </si>
  <si>
    <t xml:space="preserve">Follow up on 2016/06/04</t>
  </si>
  <si>
    <t xml:space="preserve">ANDREW WILLIAM THOMAS REID</t>
  </si>
  <si>
    <t xml:space="preserve">2016/06/05</t>
  </si>
  <si>
    <t xml:space="preserve"> TREKKING PLANNER (P) LTD.</t>
  </si>
  <si>
    <t xml:space="preserve">DAENE MCKINNEY</t>
  </si>
  <si>
    <t xml:space="preserve">BACK MUSCLE STRAIN</t>
  </si>
  <si>
    <t xml:space="preserve">HIMALAYAN RESEARCH EXPEDITION</t>
  </si>
  <si>
    <t xml:space="preserve">NTOKOZA DLUDLA</t>
  </si>
  <si>
    <t xml:space="preserve">2016/04/26, 28</t>
  </si>
  <si>
    <t xml:space="preserve">  ABD/ DEHYDRATION               
PNEUMONIA RIGHT LOWER LUNG   . - (25-26 April, 2016)      
</t>
  </si>
  <si>
    <t xml:space="preserve"> KATHMANDU TRAVELS</t>
  </si>
  <si>
    <t xml:space="preserve">STEPHEN HENRY</t>
  </si>
  <si>
    <t xml:space="preserve">2016/06/09</t>
  </si>
  <si>
    <t xml:space="preserve">      </t>
  </si>
  <si>
    <t xml:space="preserve">CEGA</t>
  </si>
  <si>
    <t xml:space="preserve">Follow up on 2016/06/04, 09</t>
  </si>
  <si>
    <t xml:space="preserve">YULING HUANG</t>
  </si>
  <si>
    <t xml:space="preserve">2016/06/11</t>
  </si>
  <si>
    <t xml:space="preserve">REMY DENIS CHARLES KORBMACHER</t>
  </si>
  <si>
    <t xml:space="preserve">MUSCULOSKELETAL CHEST PAIN.</t>
  </si>
  <si>
    <t xml:space="preserve"> NATURE ADVENTURE TRAVEL</t>
  </si>
  <si>
    <t xml:space="preserve">NITESH THAPA</t>
  </si>
  <si>
    <t xml:space="preserve">2016/06/14</t>
  </si>
  <si>
    <t xml:space="preserve">DIARRHOEA, AMS</t>
  </si>
  <si>
    <t xml:space="preserve">LIEW YEE HUAY</t>
  </si>
  <si>
    <t xml:space="preserve">2016/06/17</t>
  </si>
  <si>
    <t xml:space="preserve">URTI , AMS , HAPE</t>
  </si>
  <si>
    <t xml:space="preserve">MOUNTAIN HELI CHARTER SERVICE</t>
  </si>
  <si>
    <t xml:space="preserve">PREADEEP PATTUPARA KESHAVAN SUKUMARAN</t>
  </si>
  <si>
    <t xml:space="preserve">2016/06/22</t>
  </si>
  <si>
    <t xml:space="preserve">BUPA INTERNATIONAL</t>
  </si>
  <si>
    <t xml:space="preserve">HENRY PATRICK JAMES IBBERTSON</t>
  </si>
  <si>
    <t xml:space="preserve">2016/06/27</t>
  </si>
  <si>
    <t xml:space="preserve">CHAK LAM HO</t>
  </si>
  <si>
    <t xml:space="preserve">2016/07/08</t>
  </si>
  <si>
    <t xml:space="preserve"> ATTENTIVE HOLIDAY TOURS &amp; TRAVEL PVT. LTD.</t>
  </si>
  <si>
    <t xml:space="preserve">SING HAN CHEW</t>
  </si>
  <si>
    <t xml:space="preserve">2016/07/10</t>
  </si>
  <si>
    <t xml:space="preserve">2016/04/29, 05/02</t>
  </si>
  <si>
    <t xml:space="preserve">        ACUTE MOUNTAIN SICKNESS WITH MILD DEHYDRATION.  ACUTE MOUNTAIN SICKNESS WITH MILD DEHYDRATION. </t>
  </si>
  <si>
    <t xml:space="preserve"> NEPAL SANCTUARY</t>
  </si>
  <si>
    <t xml:space="preserve">ALPINE RESCUE </t>
  </si>
  <si>
    <t xml:space="preserve">ERNST FELIX</t>
  </si>
  <si>
    <t xml:space="preserve">      1. FROST BITE GRADE THREE TO FOUR BOTH HANDS, GRADE 1 RIGHT TOES.
2. ELEVATED LIVER ENZYMES.
3. HYPONATRAEMIA.</t>
  </si>
  <si>
    <t xml:space="preserve">THAMSERKU TREKKING</t>
  </si>
  <si>
    <t xml:space="preserve">ALPINE RESCUE SERVICE.</t>
  </si>
  <si>
    <t xml:space="preserve">LYDIA BRADEY</t>
  </si>
  <si>
    <t xml:space="preserve">RACHEL SUSAN GRIFFITHS</t>
  </si>
  <si>
    <t xml:space="preserve">          HACE, ABD</t>
  </si>
  <si>
    <t xml:space="preserve">OSCAR JACOBSEN</t>
  </si>
  <si>
    <t xml:space="preserve">  ACUTE MOUNTAIN SICKNESS / HIGH ALTITUDE CEREBRAL EDEMA / STREP THROAT.  </t>
  </si>
  <si>
    <t xml:space="preserve">Follow up on 2016/04/25</t>
  </si>
  <si>
    <t xml:space="preserve">MATTHEW WINKWORTH SHAMEY</t>
  </si>
  <si>
    <t xml:space="preserve">2016/07/13</t>
  </si>
  <si>
    <t xml:space="preserve">FRACTURE ANKLE RT.</t>
  </si>
  <si>
    <t xml:space="preserve">DANIELLE HOWARD</t>
  </si>
  <si>
    <t xml:space="preserve">2016/07/16</t>
  </si>
  <si>
    <t xml:space="preserve">HIMALAYA EXP.</t>
  </si>
  <si>
    <t xml:space="preserve">MIA MATTHEWS</t>
  </si>
  <si>
    <t xml:space="preserve">AMS, DYSPEPSIA, DEHYDRATION</t>
  </si>
  <si>
    <t xml:space="preserve">STEVEN OVERMAN</t>
  </si>
  <si>
    <t xml:space="preserve">2016/07/24</t>
  </si>
  <si>
    <t xml:space="preserve">HERATITIS</t>
  </si>
  <si>
    <t xml:space="preserve">RAMLI HARDIMAN SITUMEANG </t>
  </si>
  <si>
    <t xml:space="preserve">2016/08/23</t>
  </si>
  <si>
    <t xml:space="preserve">AMS/HACE</t>
  </si>
  <si>
    <t xml:space="preserve">JOSEPH LOUIS BAKER</t>
  </si>
  <si>
    <t xml:space="preserve">2016/08/31</t>
  </si>
  <si>
    <t xml:space="preserve">EPISTAXIS; ACUTE GASTRONETERITIS</t>
  </si>
  <si>
    <t xml:space="preserve">GEORGINA KIRK</t>
  </si>
  <si>
    <t xml:space="preserve">2016/09/05</t>
  </si>
  <si>
    <t xml:space="preserve">ACUTE MOUNTAIN SICKNESS-HACE(RESOLVING)</t>
  </si>
  <si>
    <t xml:space="preserve">YAN JUN LIM</t>
  </si>
  <si>
    <t xml:space="preserve">2016/09/08</t>
  </si>
  <si>
    <t xml:space="preserve">ACUTE MOUNTAIN SICKNESS/ACUTE BACTERIAL DIARRHOEA.</t>
  </si>
  <si>
    <t xml:space="preserve">HUNG WEI GOH</t>
  </si>
  <si>
    <t xml:space="preserve">2016/09/11</t>
  </si>
  <si>
    <t xml:space="preserve">EXERCISE INDUCED MUSCELO SKELETAL BOTH KNEE INJURY</t>
  </si>
  <si>
    <t xml:space="preserve">CRAIG HALLINAN</t>
  </si>
  <si>
    <t xml:space="preserve">2016/09/15</t>
  </si>
  <si>
    <t xml:space="preserve">MUSTAFA MOHAMMAD</t>
  </si>
  <si>
    <t xml:space="preserve">2016/09/16</t>
  </si>
  <si>
    <t xml:space="preserve">ACUTE MOUNTAIN SICKNESS, MILD DEHYDRATION</t>
  </si>
  <si>
    <t xml:space="preserve">YAEL  BEN SHAUL</t>
  </si>
  <si>
    <t xml:space="preserve">2016/09/18</t>
  </si>
  <si>
    <t xml:space="preserve">HIMALAYAN EXPEDITION INC</t>
  </si>
  <si>
    <t xml:space="preserve">HILA SORKA</t>
  </si>
  <si>
    <t xml:space="preserve">2016/09/19</t>
  </si>
  <si>
    <t xml:space="preserve">HADAR SCHWEIZER</t>
  </si>
  <si>
    <t xml:space="preserve">2016/09/20</t>
  </si>
  <si>
    <t xml:space="preserve">AMS(RESOLVED).</t>
  </si>
  <si>
    <t xml:space="preserve">HIMALYAN EXPEDITION INN</t>
  </si>
  <si>
    <t xml:space="preserve">SHARIFAH MERUNNISHA BINTI ABDUL KADIR</t>
  </si>
  <si>
    <t xml:space="preserve">TONG WAI KUEN</t>
  </si>
  <si>
    <t xml:space="preserve">2016/09/26</t>
  </si>
  <si>
    <t xml:space="preserve">SIM TECK PERN  </t>
  </si>
  <si>
    <t xml:space="preserve">HAR   SOOI MOY</t>
  </si>
  <si>
    <t xml:space="preserve">JACKELYN DE ALWIS</t>
  </si>
  <si>
    <t xml:space="preserve">SEW HWA TEOH</t>
  </si>
  <si>
    <t xml:space="preserve">MALQORZATA JOLANTA WAIROBA</t>
  </si>
  <si>
    <t xml:space="preserve">2016/09/27</t>
  </si>
  <si>
    <t xml:space="preserve">       MINOR HEAD INJURY; SUSPECTED INJURY</t>
  </si>
  <si>
    <t xml:space="preserve">MARTIN THUM</t>
  </si>
  <si>
    <t xml:space="preserve">2016/09/28</t>
  </si>
  <si>
    <t xml:space="preserve">FALL INJURY.</t>
  </si>
  <si>
    <t xml:space="preserve">THAMSERKU.</t>
  </si>
  <si>
    <t xml:space="preserve">NGIMA CHHIRING LAMA</t>
  </si>
  <si>
    <t xml:space="preserve">ACTIVE HOLIDAY NEPAL TREK</t>
  </si>
  <si>
    <t xml:space="preserve">TSZ TIM SUEN</t>
  </si>
  <si>
    <t xml:space="preserve">2016/09/29</t>
  </si>
  <si>
    <t xml:space="preserve">HIGH ALTITUDE PULMONARY EDEMA
HIGH ALTITUDE CEREBRAL EDEMA     </t>
  </si>
  <si>
    <t xml:space="preserve">ERICKA SATUITO</t>
  </si>
  <si>
    <t xml:space="preserve">OTITIS MEDIA</t>
  </si>
  <si>
    <t xml:space="preserve">TATSUO WATANABE</t>
  </si>
  <si>
    <t xml:space="preserve">2016/10/01</t>
  </si>
  <si>
    <t xml:space="preserve">SOFT TISSUE INJURY FOLLOWING FALL.</t>
  </si>
  <si>
    <t xml:space="preserve">ROBERT JOHN OHALLORAN</t>
  </si>
  <si>
    <t xml:space="preserve">2016/10/02</t>
  </si>
  <si>
    <t xml:space="preserve">LACERATION , ? HEADINJURY</t>
  </si>
  <si>
    <t xml:space="preserve">HMALAYAN GUIDES </t>
  </si>
  <si>
    <t xml:space="preserve">ROLAND EDUARD KNAUER</t>
  </si>
  <si>
    <t xml:space="preserve">VIRAL ILLNESS , CHEST PAIN</t>
  </si>
  <si>
    <t xml:space="preserve">DAV SUMMIT CLUB GERMANY</t>
  </si>
  <si>
    <t xml:space="preserve">JULIEN SLIEPERS</t>
  </si>
  <si>
    <t xml:space="preserve">KNEE INJURY RIGHT</t>
  </si>
  <si>
    <t xml:space="preserve">AJIT AVINASH KULKARNI</t>
  </si>
  <si>
    <t xml:space="preserve">2016/10/06</t>
  </si>
  <si>
    <t xml:space="preserve">JOHN COX</t>
  </si>
  <si>
    <t xml:space="preserve">2016/10/07</t>
  </si>
  <si>
    <t xml:space="preserve">KEEP WALKING NEPAL TREKS &amp; EXPEDITURE</t>
  </si>
  <si>
    <t xml:space="preserve">BRIAN FAY</t>
  </si>
  <si>
    <t xml:space="preserve">ADVENTURE CONSULTANTS LTD</t>
  </si>
  <si>
    <t xml:space="preserve">RAYMOND MICHAEL HENLEY</t>
  </si>
  <si>
    <t xml:space="preserve">2016/10/08</t>
  </si>
  <si>
    <t xml:space="preserve"> THAMSERKU/KE ADVENTURE TRAVEL</t>
  </si>
  <si>
    <t xml:space="preserve">PENNY ELIZABETH MAC CORMACK</t>
  </si>
  <si>
    <t xml:space="preserve">2016/10/09</t>
  </si>
  <si>
    <t xml:space="preserve">ANSHUMAN SHARMA</t>
  </si>
  <si>
    <t xml:space="preserve">LESLIE COMFORT</t>
  </si>
  <si>
    <t xml:space="preserve">SUSHIL    ANAND</t>
  </si>
  <si>
    <t xml:space="preserve">2016/10/10</t>
  </si>
  <si>
    <t xml:space="preserve"> YETI HOLIDAYS</t>
  </si>
  <si>
    <t xml:space="preserve">JAMES ROCK</t>
  </si>
  <si>
    <t xml:space="preserve">2016/10/11</t>
  </si>
  <si>
    <t xml:space="preserve">MARADEE ARIELL TIPTON DE GUZMAN</t>
  </si>
  <si>
    <t xml:space="preserve">2016/10/12</t>
  </si>
  <si>
    <t xml:space="preserve">HAPE/ HACE.</t>
  </si>
  <si>
    <t xml:space="preserve">TRAVIS WHITE</t>
  </si>
  <si>
    <t xml:space="preserve">2016/10/13</t>
  </si>
  <si>
    <t xml:space="preserve">ILIO TIBIAL BAND SYNDROME ?</t>
  </si>
  <si>
    <t xml:space="preserve">CHIEKO OMURA</t>
  </si>
  <si>
    <t xml:space="preserve">             </t>
  </si>
  <si>
    <t xml:space="preserve">ADV. GEO TREKS PVT LTD</t>
  </si>
  <si>
    <t xml:space="preserve">MAARTEN HERMAN WALTER VAN ZALK</t>
  </si>
  <si>
    <t xml:space="preserve">   LEFT ANKLE SPRAIN</t>
  </si>
  <si>
    <t xml:space="preserve">agent</t>
  </si>
  <si>
    <t xml:space="preserve">SUZANNE PIGDON</t>
  </si>
  <si>
    <t xml:space="preserve">HIGH ALTITUDE CEREBRAL EDEMA.
POSSIBLE HIGH ALTITUDE PULMONARY EDEMA.</t>
  </si>
  <si>
    <t xml:space="preserve">MIEKO KAMIDA</t>
  </si>
  <si>
    <t xml:space="preserve">2016/10/14</t>
  </si>
  <si>
    <t xml:space="preserve"> SEVEN SUMMIT</t>
  </si>
  <si>
    <t xml:space="preserve">NRMA </t>
  </si>
  <si>
    <t xml:space="preserve">SUDHA MAHALINGAM</t>
  </si>
  <si>
    <t xml:space="preserve">2016/10/15</t>
  </si>
  <si>
    <t xml:space="preserve">REEJU SHRESTHA</t>
  </si>
  <si>
    <t xml:space="preserve">ACUTE MOUNTAIN SICKNESS / HIGH ALTITUDE CEREBRAL EDEMA.</t>
  </si>
  <si>
    <t xml:space="preserve">DOMINGO MURGA GOMEZ</t>
  </si>
  <si>
    <t xml:space="preserve">NIR AGIV</t>
  </si>
  <si>
    <t xml:space="preserve">9841620999</t>
  </si>
  <si>
    <t xml:space="preserve">YUVAL GRAUER</t>
  </si>
  <si>
    <t xml:space="preserve">AMS (ACUTE MOUNTAIN SICKNESS)</t>
  </si>
  <si>
    <t xml:space="preserve">SHAHNAWAZ ALI</t>
  </si>
  <si>
    <t xml:space="preserve">JERRY KING</t>
  </si>
  <si>
    <t xml:space="preserve">2016/10/16</t>
  </si>
  <si>
    <t xml:space="preserve">URTI COMPLICATING ACUTE MOUNTAIN SICKNESS.</t>
  </si>
  <si>
    <t xml:space="preserve">DOERTE HOLZ </t>
  </si>
  <si>
    <t xml:space="preserve"> DAV SUMMIT CLUB, MUNICH, GERMANY</t>
  </si>
  <si>
    <t xml:space="preserve">HANSEMERKUR, REISEVERSICHERUNG AG</t>
  </si>
  <si>
    <t xml:space="preserve">NICHOLAS ROUTLEY</t>
  </si>
  <si>
    <t xml:space="preserve">MUSCULOSKELETAL INJURY (L) KNEE.</t>
  </si>
  <si>
    <t xml:space="preserve">ADRIAN BICKERS</t>
  </si>
  <si>
    <t xml:space="preserve">ACUTE PHARYNGITIS / SINUSITIS.
DEHYDRATION.</t>
  </si>
  <si>
    <t xml:space="preserve">JOHN KELTING</t>
  </si>
  <si>
    <t xml:space="preserve">2016/10/17</t>
  </si>
  <si>
    <t xml:space="preserve">       ALTITUDE MOUNTAIN SICKNESS; HAPE ; LOW THRESHOLD ALTITUDE EPILEPSIA</t>
  </si>
  <si>
    <t xml:space="preserve">DANILO ROSSI</t>
  </si>
  <si>
    <t xml:space="preserve">SCIATICA; ACUTE MOUNTAIN SICKNESS RESOLVING</t>
  </si>
  <si>
    <t xml:space="preserve"> SHERPA ALPINE TREKKING SERVICE</t>
  </si>
  <si>
    <t xml:space="preserve">PETER BRIERLEY</t>
  </si>
  <si>
    <t xml:space="preserve">        ALTITUDE MOUNTAINS SICKNESS; ACUTE BACTERIAL DIARRHEA; PHARYNGITIS/SINUSITIS</t>
  </si>
  <si>
    <t xml:space="preserve"> WORLD EXPEDITION</t>
  </si>
  <si>
    <t xml:space="preserve">CHUN LAY HOR</t>
  </si>
  <si>
    <t xml:space="preserve">ACUTE MOUNTAIN SICKNESS; URTI</t>
  </si>
  <si>
    <t xml:space="preserve">SEE PIAO TAN </t>
  </si>
  <si>
    <t xml:space="preserve">2016/10/18</t>
  </si>
  <si>
    <t xml:space="preserve">    HACE</t>
  </si>
  <si>
    <t xml:space="preserve">JAI   PUNJANI</t>
  </si>
  <si>
    <t xml:space="preserve">EDITH ZUHLKE</t>
  </si>
  <si>
    <t xml:space="preserve">ECO TREK INT.</t>
  </si>
  <si>
    <t xml:space="preserve">GUERTJE VAN PLAGGENEHOEF</t>
  </si>
  <si>
    <t xml:space="preserve">2016/10/19</t>
  </si>
  <si>
    <t xml:space="preserve">MARK FLAVIAN SCHUEGRAF</t>
  </si>
  <si>
    <t xml:space="preserve">DANA DAYAN</t>
  </si>
  <si>
    <t xml:space="preserve">JOHN HALLIDAY</t>
  </si>
  <si>
    <t xml:space="preserve">    ACUTE GASTROENTERITIS
PROBABLE ACUTE MOUNTAIN SICKNESS       </t>
  </si>
  <si>
    <t xml:space="preserve">HIMALAYAN TRAILS</t>
  </si>
  <si>
    <t xml:space="preserve">HELEN AL- UZAIZI</t>
  </si>
  <si>
    <t xml:space="preserve">INJURY RIGHT ANKLE.</t>
  </si>
  <si>
    <t xml:space="preserve">TAG NEPAL</t>
  </si>
  <si>
    <t xml:space="preserve">THISHEN GOVENDER</t>
  </si>
  <si>
    <t xml:space="preserve">OUTFITTER NEPAL TREKS</t>
  </si>
  <si>
    <t xml:space="preserve">RUBEN GAJON</t>
  </si>
  <si>
    <t xml:space="preserve">MUSCRLOTENDIRIOUS STRAIN R TENDOACHILIS</t>
  </si>
  <si>
    <t xml:space="preserve">CHOMOLUNGA ADVENTURE</t>
  </si>
  <si>
    <t xml:space="preserve">METTE AMALIE SOMMER </t>
  </si>
  <si>
    <t xml:space="preserve">2016/10/20</t>
  </si>
  <si>
    <t xml:space="preserve">9803226915</t>
  </si>
  <si>
    <t xml:space="preserve">DAVID ALAN ATCHASON</t>
  </si>
  <si>
    <t xml:space="preserve">RT LOWER  BACK PAIN.</t>
  </si>
  <si>
    <t xml:space="preserve">THIERRY MUETH</t>
  </si>
  <si>
    <t xml:space="preserve">MANFRED RADINGER</t>
  </si>
  <si>
    <t xml:space="preserve">KNEE SPRAIN.</t>
  </si>
  <si>
    <t xml:space="preserve">ECO TREK INTERNATIONAL</t>
  </si>
  <si>
    <t xml:space="preserve">MARIA TERESA O BRIEN</t>
  </si>
  <si>
    <t xml:space="preserve">2016/10/21</t>
  </si>
  <si>
    <t xml:space="preserve">ACUTE MOUNTAIN SICKNESS / ALLERGY</t>
  </si>
  <si>
    <t xml:space="preserve">RUTH EREZ</t>
  </si>
  <si>
    <t xml:space="preserve">2016/10/23</t>
  </si>
  <si>
    <t xml:space="preserve">ACUTE MOUNTAIN SICKNESS.
HIGH ALTITUDE CEREBRAL EDEMA. </t>
  </si>
  <si>
    <t xml:space="preserve">LARS GJEDDE</t>
  </si>
  <si>
    <t xml:space="preserve">EXPLORE HIMALAYA</t>
  </si>
  <si>
    <t xml:space="preserve">WAYNE BUTLER</t>
  </si>
  <si>
    <t xml:space="preserve">2016/10/24</t>
  </si>
  <si>
    <t xml:space="preserve">AMS , HACE</t>
  </si>
  <si>
    <t xml:space="preserve">HIMALYAN SCENERY TREKS</t>
  </si>
  <si>
    <t xml:space="preserve">CHLOE PAYNE</t>
  </si>
  <si>
    <t xml:space="preserve">RIGHT ANKLE SPRAIN.</t>
  </si>
  <si>
    <t xml:space="preserve">NANDHES LOGANANTHAN PILLAY</t>
  </si>
  <si>
    <t xml:space="preserve">ALAIN IZOMBARD</t>
  </si>
  <si>
    <t xml:space="preserve">2016/10/25</t>
  </si>
  <si>
    <t xml:space="preserve">MARMOT( GELBU SHERPA)</t>
  </si>
  <si>
    <t xml:space="preserve">self?</t>
  </si>
  <si>
    <t xml:space="preserve">KALAIWANI RAMACHANDRAN</t>
  </si>
  <si>
    <t xml:space="preserve">              </t>
  </si>
  <si>
    <t xml:space="preserve">follow up on 2016/10/23, 2016/10/24</t>
  </si>
  <si>
    <t xml:space="preserve">IVO ANDREA BERGAMO A.C. S</t>
  </si>
  <si>
    <t xml:space="preserve">SYNCOPE</t>
  </si>
  <si>
    <t xml:space="preserve">SETH NELSON</t>
  </si>
  <si>
    <t xml:space="preserve">LEFT JONES FRACTURE (UNDISPLACED)</t>
  </si>
  <si>
    <t xml:space="preserve">THIEN-NGA VO</t>
  </si>
  <si>
    <t xml:space="preserve">2016/10/26</t>
  </si>
  <si>
    <t xml:space="preserve">   CELLULITIS/ABSCESS RIGHT HIP AREA.                </t>
  </si>
  <si>
    <t xml:space="preserve">AMANDA WALUJO</t>
  </si>
  <si>
    <t xml:space="preserve">WOLFGANG BEHR </t>
  </si>
  <si>
    <t xml:space="preserve">AMS,MILD DEHYDRATION.</t>
  </si>
  <si>
    <t xml:space="preserve">DIAMITR</t>
  </si>
  <si>
    <t xml:space="preserve">LINDSAY WOOTTEN</t>
  </si>
  <si>
    <t xml:space="preserve">SINUSITIS/AMS.</t>
  </si>
  <si>
    <t xml:space="preserve">SHERMAN LEUNG</t>
  </si>
  <si>
    <t xml:space="preserve">AMS/PHARYNGITIS.</t>
  </si>
  <si>
    <t xml:space="preserve">SIEW FONG KWEK</t>
  </si>
  <si>
    <t xml:space="preserve">2016/10/27</t>
  </si>
  <si>
    <t xml:space="preserve">    </t>
  </si>
  <si>
    <t xml:space="preserve">TODD FRASER</t>
  </si>
  <si>
    <t xml:space="preserve">WORLD EXPEDITIONS.</t>
  </si>
  <si>
    <t xml:space="preserve">G. NALINI A/P P. GOVINDAN</t>
  </si>
  <si>
    <t xml:space="preserve">ACUTE  MOUNTAIN SICKNESS; URTI; ACUTE BACTERIAL DIARRHEA</t>
  </si>
  <si>
    <t xml:space="preserve">ERNEST GROSSCHMIDT</t>
  </si>
  <si>
    <t xml:space="preserve">2016/10/28</t>
  </si>
  <si>
    <t xml:space="preserve">HAPE
PROBABLE RIGHT MIDDLE LOBE PNEUMONIA</t>
  </si>
  <si>
    <t xml:space="preserve">JOHANNES VAN DER BURG</t>
  </si>
  <si>
    <t xml:space="preserve">BALRAM SHRESTHA</t>
  </si>
  <si>
    <t xml:space="preserve">2016/10/29</t>
  </si>
  <si>
    <t xml:space="preserve">PANORAMA TREKS &amp; EXP</t>
  </si>
  <si>
    <t xml:space="preserve">JOHN KOCH</t>
  </si>
  <si>
    <t xml:space="preserve">AMS, BRONCHITIS</t>
  </si>
  <si>
    <t xml:space="preserve">follow up on 2016/10/29</t>
  </si>
  <si>
    <t xml:space="preserve">SOI MIN LOH</t>
  </si>
  <si>
    <t xml:space="preserve">DIVINE INTERNATIONAL</t>
  </si>
  <si>
    <t xml:space="preserve">MICHEL CHARLES RICHARD</t>
  </si>
  <si>
    <t xml:space="preserve"> TIP &amp; TOP TREKKING</t>
  </si>
  <si>
    <t xml:space="preserve">ABDULLAH    GENC</t>
  </si>
  <si>
    <t xml:space="preserve">AGENC@SEGASOLAR.COM</t>
  </si>
  <si>
    <t xml:space="preserve">FRANZ LEHNER</t>
  </si>
  <si>
    <t xml:space="preserve">2016/10/30</t>
  </si>
  <si>
    <t xml:space="preserve">              FALL TRAUMA WITH MILD HEAD INJURY/ RIGHT TEMPORAL BONE FRACTURE</t>
  </si>
  <si>
    <t xml:space="preserve">LAMA EXCURSION</t>
  </si>
  <si>
    <t xml:space="preserve">MICHAEL ADLER DURAHM</t>
  </si>
  <si>
    <t xml:space="preserve">AMS, HYPERTENSION</t>
  </si>
  <si>
    <t xml:space="preserve">JOSE RENATO VIEIRA</t>
  </si>
  <si>
    <t xml:space="preserve">LRTI, SUSPECTED HAPE</t>
  </si>
  <si>
    <t xml:space="preserve">AP COMPANIES</t>
  </si>
  <si>
    <t xml:space="preserve">LUIS MARIA GARCIA MUNIZ</t>
  </si>
  <si>
    <t xml:space="preserve">2016/10/31</t>
  </si>
  <si>
    <t xml:space="preserve">LARNIE BALDOCK</t>
  </si>
  <si>
    <t xml:space="preserve">2016/11/01</t>
  </si>
  <si>
    <t xml:space="preserve">CHARITY EXPEDITION NEPAL</t>
  </si>
  <si>
    <t xml:space="preserve">ALPINE RESCU SERVICE</t>
  </si>
  <si>
    <t xml:space="preserve">agent?</t>
  </si>
  <si>
    <t xml:space="preserve">GIOVANNI LONGO</t>
  </si>
  <si>
    <t xml:space="preserve">2016/11/02</t>
  </si>
  <si>
    <t xml:space="preserve">MOTHERLAND HIKING TEAM</t>
  </si>
  <si>
    <t xml:space="preserve">DEBORAH HRUZA</t>
  </si>
  <si>
    <t xml:space="preserve">     HIGH ALTITUDE PULMONARY ,DEHYDRATION.  </t>
  </si>
  <si>
    <t xml:space="preserve">ERIC ROUSSET</t>
  </si>
  <si>
    <t xml:space="preserve">2016/11/03</t>
  </si>
  <si>
    <t xml:space="preserve">FROST BITE.</t>
  </si>
  <si>
    <t xml:space="preserve">BINOD SHANKAR</t>
  </si>
  <si>
    <t xml:space="preserve">FROST NIP.</t>
  </si>
  <si>
    <t xml:space="preserve">REBECCA THOMAS</t>
  </si>
  <si>
    <t xml:space="preserve">    HIGH ALTITUDE CEREBRAL EDEMA.</t>
  </si>
  <si>
    <t xml:space="preserve">DEBORAH DAWN PHILLIPS</t>
  </si>
  <si>
    <t xml:space="preserve">TOP HIMLAYAN GUIDES</t>
  </si>
  <si>
    <t xml:space="preserve">FRANCISCO JAVIER INIGO SANCHEZ</t>
  </si>
  <si>
    <t xml:space="preserve">2016/11/04</t>
  </si>
  <si>
    <t xml:space="preserve">FROST NIP</t>
  </si>
  <si>
    <t xml:space="preserve">ASIAN TREKKING</t>
  </si>
  <si>
    <t xml:space="preserve">IGNACIO ARISTIZABAL DORRONSORO</t>
  </si>
  <si>
    <t xml:space="preserve">FROST BITE GR.3</t>
  </si>
  <si>
    <t xml:space="preserve">TERRY STEPHEN JOHN THORNE</t>
  </si>
  <si>
    <t xml:space="preserve">2016/11/07</t>
  </si>
  <si>
    <t xml:space="preserve">HACE / HAPE / ACUTE SINUSITIS</t>
  </si>
  <si>
    <t xml:space="preserve">OXANA VOROBEVA</t>
  </si>
  <si>
    <t xml:space="preserve">  ACUTE MOUNTAIN SICKNESS, POSSIBLE HAPE</t>
  </si>
  <si>
    <t xml:space="preserve">BUPA GLOBAL ASSISTANCE</t>
  </si>
  <si>
    <t xml:space="preserve">UTE SCHMIDBAUER</t>
  </si>
  <si>
    <t xml:space="preserve">RESOLVING AMS 
EARLY FROST BITE</t>
  </si>
  <si>
    <t xml:space="preserve">GIL SHIDLANSIK</t>
  </si>
  <si>
    <t xml:space="preserve">AMS , IMPENDING ABD, LOW BACK PAIN</t>
  </si>
  <si>
    <t xml:space="preserve">ALAIN MARREC</t>
  </si>
  <si>
    <t xml:space="preserve">2016/11/08</t>
  </si>
  <si>
    <t xml:space="preserve">TESSIE SHELBY</t>
  </si>
  <si>
    <t xml:space="preserve">FRIEND'S ADVENTURE TEAM.</t>
  </si>
  <si>
    <t xml:space="preserve">FUJIOKA KUNIAKI</t>
  </si>
  <si>
    <t xml:space="preserve">HACE.</t>
  </si>
  <si>
    <t xml:space="preserve">YUICHI ARAI</t>
  </si>
  <si>
    <t xml:space="preserve">EDWARD G WATKINS</t>
  </si>
  <si>
    <t xml:space="preserve">2016/11/09</t>
  </si>
  <si>
    <t xml:space="preserve">SHANGRILA NEPAL TREK</t>
  </si>
  <si>
    <t xml:space="preserve">YE KHINE KYAW</t>
  </si>
  <si>
    <t xml:space="preserve">FROST BITE LEFT GREAT TOE</t>
  </si>
  <si>
    <t xml:space="preserve"> MOUNTAIN MONARCH ADVENTURE.</t>
  </si>
  <si>
    <t xml:space="preserve">RICHARD ANTONY LISSACK</t>
  </si>
  <si>
    <t xml:space="preserve">HAPE - RESOLVING, URTI</t>
  </si>
  <si>
    <t xml:space="preserve">LISA MATILDA OLSSON</t>
  </si>
  <si>
    <t xml:space="preserve">2016/11/10</t>
  </si>
  <si>
    <t xml:space="preserve">HIMALAYAN ECSTASY NEPAL TREKS &amp; EXPEDITION PVT. LTD.</t>
  </si>
  <si>
    <t xml:space="preserve">SUSAN GILLIAN KELLEY</t>
  </si>
  <si>
    <t xml:space="preserve">       HIGH ALTITUDE PULMONARY EDEMA
       HIGH ALTITUDE CEREBRAL EDEMA  </t>
  </si>
  <si>
    <t xml:space="preserve">KE ADVENTURE TRAVEL</t>
  </si>
  <si>
    <t xml:space="preserve">MEE CHIN CHONG</t>
  </si>
  <si>
    <t xml:space="preserve">         HAPE          </t>
  </si>
  <si>
    <t xml:space="preserve">REX BOAG</t>
  </si>
  <si>
    <t xml:space="preserve">INFLUENZA A INFECTION, STREP A TONSILLOPHARYNGITIS</t>
  </si>
  <si>
    <t xml:space="preserve">SIMIRIK REAL NEPAL TREAKS</t>
  </si>
  <si>
    <t xml:space="preserve">TYLER BOAG</t>
  </si>
  <si>
    <t xml:space="preserve">AMS,URTI</t>
  </si>
  <si>
    <t xml:space="preserve">SIMRIK REAL NEPAL TREKS &amp; EDPEDITION PVT.LTD</t>
  </si>
  <si>
    <t xml:space="preserve">ALLAN LEWIS</t>
  </si>
  <si>
    <t xml:space="preserve">2016/11/11</t>
  </si>
  <si>
    <t xml:space="preserve">HIMALAYA EXPEDITION</t>
  </si>
  <si>
    <t xml:space="preserve">FATEMAH M M M ALMEFREH</t>
  </si>
  <si>
    <t xml:space="preserve">JACQUELINE NICHOLSON</t>
  </si>
  <si>
    <t xml:space="preserve">WE ASSIST, AUSTRALIA</t>
  </si>
  <si>
    <t xml:space="preserve">STEPHEN GILBERT</t>
  </si>
  <si>
    <t xml:space="preserve">AMS/ DEHYDRATION.</t>
  </si>
  <si>
    <t xml:space="preserve">follow up on 2016/11/11</t>
  </si>
  <si>
    <t xml:space="preserve">MICHELE NADEGE CLARISSE PAYSAN</t>
  </si>
  <si>
    <t xml:space="preserve">      1. TRIMALLEOLAR FRACTURE LEFT ANKLE WITH DISTALTIBO-FIBULAR DIASTASIS
   2. DISLOCATION LEFT ANKLE </t>
  </si>
  <si>
    <t xml:space="preserve"> KTM TRAVELS</t>
  </si>
  <si>
    <t xml:space="preserve">JOZSEF ROMHANYI</t>
  </si>
  <si>
    <t xml:space="preserve">TREKKING TEAM</t>
  </si>
  <si>
    <t xml:space="preserve">KATHMANDU TRAVELS </t>
  </si>
  <si>
    <t xml:space="preserve">PEGGY REIS</t>
  </si>
  <si>
    <t xml:space="preserve">DEHYDRATION.</t>
  </si>
  <si>
    <t xml:space="preserve">CRYSTAL MOUNTAIN TREKS</t>
  </si>
  <si>
    <t xml:space="preserve">TETIANA SAMOILOVA</t>
  </si>
  <si>
    <t xml:space="preserve">2016/11/12</t>
  </si>
  <si>
    <t xml:space="preserve">PETER GEORGE</t>
  </si>
  <si>
    <t xml:space="preserve">MATTIA   BIASI</t>
  </si>
  <si>
    <t xml:space="preserve">PHARYNGITIS / ACUTE MOUNTAIN SICKNESS</t>
  </si>
  <si>
    <t xml:space="preserve">HIMALAYAN SCENERY TREK</t>
  </si>
  <si>
    <t xml:space="preserve">follow up on 2016/10/12</t>
  </si>
  <si>
    <t xml:space="preserve">TOMER  SHAHAR</t>
  </si>
  <si>
    <t xml:space="preserve">HIMALAYA EXPEDETIONS</t>
  </si>
  <si>
    <t xml:space="preserve">OMER PERRY</t>
  </si>
  <si>
    <t xml:space="preserve">DAVID OLMO PAREJO</t>
  </si>
  <si>
    <t xml:space="preserve">2016/11/13</t>
  </si>
  <si>
    <t xml:space="preserve">9841265138</t>
  </si>
  <si>
    <t xml:space="preserve">NORMAN HILTON QUIGLEY</t>
  </si>
  <si>
    <t xml:space="preserve">ANTHONY GREEN</t>
  </si>
  <si>
    <t xml:space="preserve">POST-ANGINA</t>
  </si>
  <si>
    <t xml:space="preserve">ANTHONY SALIBA</t>
  </si>
  <si>
    <t xml:space="preserve">2016/11/14</t>
  </si>
  <si>
    <t xml:space="preserve">DISPLACED FRACTURE OF THE MIDDLE CUNEIFORM(2MM DISPLACEMENT).</t>
  </si>
  <si>
    <t xml:space="preserve">FRANCOIS EUGENE HENCHOZ</t>
  </si>
  <si>
    <t xml:space="preserve">BACK PAIN/ SCIATICA/ WRIST SPRAIN.</t>
  </si>
  <si>
    <t xml:space="preserve">ADVENTURE 6000 CO. PVT. LTD.</t>
  </si>
  <si>
    <t xml:space="preserve">SUSANNA MARIA OHMAN</t>
  </si>
  <si>
    <t xml:space="preserve">BAROTRAUNA.</t>
  </si>
  <si>
    <t xml:space="preserve">CAMARYN BERRY</t>
  </si>
  <si>
    <t xml:space="preserve">2016/11/15</t>
  </si>
  <si>
    <t xml:space="preserve">UPPER RESPIRATORY INFECTION.</t>
  </si>
  <si>
    <t xml:space="preserve">HIMALAYN GLACIER</t>
  </si>
  <si>
    <t xml:space="preserve">TAKEO MORITA</t>
  </si>
  <si>
    <t xml:space="preserve">HIMALAYAN HUMAN ADVENTURES</t>
  </si>
  <si>
    <t xml:space="preserve">GARY SLOAN</t>
  </si>
  <si>
    <t xml:space="preserve">NICOLE SENECAL</t>
  </si>
  <si>
    <t xml:space="preserve">EPISTAXIS RT</t>
  </si>
  <si>
    <t xml:space="preserve"> THE MOUNTAIN COMPANY</t>
  </si>
  <si>
    <t xml:space="preserve">PAMULA PREVATT</t>
  </si>
  <si>
    <t xml:space="preserve">AMS URTI /PHARYRGITES</t>
  </si>
  <si>
    <t xml:space="preserve">ARANAN MURUGA MOODRTHY</t>
  </si>
  <si>
    <t xml:space="preserve">    AMS, PHOTO-CONJUNCTIVITIS</t>
  </si>
  <si>
    <t xml:space="preserve">KUMAR GURUNG TAMANG</t>
  </si>
  <si>
    <t xml:space="preserve">        HIGH ALTITUDE PULMONARY EDEMA / MILD HIGH ALTITUDE CEREBRAL EDEMA / R / O DVT. </t>
  </si>
  <si>
    <t xml:space="preserve">ROBERT BRUCE WALCOT</t>
  </si>
  <si>
    <t xml:space="preserve">            HIGH ALTITUDE CEREBRAL OEDEMA AND DEHYDRATION</t>
  </si>
  <si>
    <t xml:space="preserve">HELENA EMILIA TROLIN</t>
  </si>
  <si>
    <t xml:space="preserve">2016/11/16</t>
  </si>
  <si>
    <t xml:space="preserve">AMS, HACE- RESOLVING.</t>
  </si>
  <si>
    <t xml:space="preserve">GREEN VALLEY</t>
  </si>
  <si>
    <t xml:space="preserve">MANUEL PENICAUD</t>
  </si>
  <si>
    <t xml:space="preserve">LOW BACK PAIN- MUSCUSKELETAL.</t>
  </si>
  <si>
    <t xml:space="preserve">THMASERKU TREKKING</t>
  </si>
  <si>
    <t xml:space="preserve">ANDREW BLUEFIELD</t>
  </si>
  <si>
    <t xml:space="preserve">2016/11/19</t>
  </si>
  <si>
    <t xml:space="preserve">REACTIVE AIRWAYS DISEASE</t>
  </si>
  <si>
    <t xml:space="preserve"> HIMALAYAN NIRVANA TREKKING LTD</t>
  </si>
  <si>
    <t xml:space="preserve">HOU IN LOI</t>
  </si>
  <si>
    <t xml:space="preserve">SEVERE BACK PAIN.</t>
  </si>
  <si>
    <t xml:space="preserve">PETER KERR</t>
  </si>
  <si>
    <t xml:space="preserve">2016/11/20</t>
  </si>
  <si>
    <t xml:space="preserve">PHARYNGITIS / URTI</t>
  </si>
  <si>
    <t xml:space="preserve">NAMASTE ADV.</t>
  </si>
  <si>
    <t xml:space="preserve">CONRAD ANKER  </t>
  </si>
  <si>
    <t xml:space="preserve">ACUTE MI   </t>
  </si>
  <si>
    <t xml:space="preserve"> C/O JEEBAN GHIMIRI</t>
  </si>
  <si>
    <t xml:space="preserve">GWYN ELLIS GRIFFITHS</t>
  </si>
  <si>
    <t xml:space="preserve">HAPE / PNEUMONIA RT.   </t>
  </si>
  <si>
    <t xml:space="preserve">KYRA CLIFTON</t>
  </si>
  <si>
    <t xml:space="preserve">ACUTE MOUNTAIN SICKNESS
RESOLVING BACTERIAL DIARRHOEA
MODERATE DEHYDRTAION     </t>
  </si>
  <si>
    <t xml:space="preserve">SANGEETHA SODIMANI</t>
  </si>
  <si>
    <t xml:space="preserve">2016/11/22</t>
  </si>
  <si>
    <t xml:space="preserve">     ACUTE MOUNTAIN SICKNESS; HIGH ALTITUDE CEBERAL EDEMA</t>
  </si>
  <si>
    <t xml:space="preserve">NILGIRI EXPEDITIONS</t>
  </si>
  <si>
    <t xml:space="preserve">GHYSLAINE PECOUIL</t>
  </si>
  <si>
    <t xml:space="preserve">2016/11/24</t>
  </si>
  <si>
    <t xml:space="preserve"> MILD HACE   </t>
  </si>
  <si>
    <t xml:space="preserve">NEPALAYA ODSSEY TREKS</t>
  </si>
  <si>
    <t xml:space="preserve">PETER LEABEATER</t>
  </si>
  <si>
    <t xml:space="preserve">2016/11/25</t>
  </si>
  <si>
    <t xml:space="preserve">AMS , DEHYDRATION. </t>
  </si>
  <si>
    <t xml:space="preserve">ELINDREA    LEONG WENXI   </t>
  </si>
  <si>
    <t xml:space="preserve">ACUTE MOUNTAIN SICKNESS WITH DEHYDRATION.</t>
  </si>
  <si>
    <t xml:space="preserve">ANDREAS ROBERT MEURER</t>
  </si>
  <si>
    <t xml:space="preserve">2016/11/26</t>
  </si>
  <si>
    <t xml:space="preserve">DVT RT LEG.</t>
  </si>
  <si>
    <t xml:space="preserve">MICHAEL MADER</t>
  </si>
  <si>
    <t xml:space="preserve">2016/11/27</t>
  </si>
  <si>
    <t xml:space="preserve">ACUTE MOUNTAIN SICKNESS
ACUTE GASTRITIS</t>
  </si>
  <si>
    <t xml:space="preserve">LAST FRONTIERS TREKKING</t>
  </si>
  <si>
    <t xml:space="preserve">COLIN GORTON</t>
  </si>
  <si>
    <t xml:space="preserve">                              1. CHEST PAIN- LIKELY NEW ONSET ANGINA PECTORIS
                2. ACUTE MOUNTAIN SICKNESS</t>
  </si>
  <si>
    <t xml:space="preserve">HEALIX INTERNATIONAL</t>
  </si>
  <si>
    <t xml:space="preserve">LEIGH ANNE WEIR</t>
  </si>
  <si>
    <t xml:space="preserve">JEAN-MARC SAVOYE</t>
  </si>
  <si>
    <t xml:space="preserve">2016/11/28</t>
  </si>
  <si>
    <t xml:space="preserve">      MAISONNEUVE INJURY LEFT ANKLE</t>
  </si>
  <si>
    <t xml:space="preserve">ROWAN FLETCHER</t>
  </si>
  <si>
    <t xml:space="preserve">ACUTE FOOD POISONING , DEHYDRATION</t>
  </si>
  <si>
    <t xml:space="preserve">HILLY LAND TREK</t>
  </si>
  <si>
    <t xml:space="preserve">SIMONE BIGNALL</t>
  </si>
  <si>
    <t xml:space="preserve">ACUTE MOUNTAIN SICKNESS; PROBABLE HAPE</t>
  </si>
  <si>
    <t xml:space="preserve">ROY PATRICIO</t>
  </si>
  <si>
    <t xml:space="preserve">                        TONIC CLONIC SEIZURE UP IN THE VEREST REGION
                HACE</t>
  </si>
  <si>
    <t xml:space="preserve">ALLIANZ GLOBAL ASSISTANCE</t>
  </si>
  <si>
    <t xml:space="preserve">ARNE MAGNUS SANDVIK</t>
  </si>
  <si>
    <t xml:space="preserve">          HIGH ALTITUDE PULMONARY EDEMA / ACUTE MOUNTAIN SICKNESS. </t>
  </si>
  <si>
    <t xml:space="preserve">ICELAND TREKKING</t>
  </si>
  <si>
    <t xml:space="preserve">PETRIC BORIS</t>
  </si>
  <si>
    <t xml:space="preserve"> MUSCULOSKELETAL INJURY (L) KNEE. PAINFULL LEFT KNEE 20MS STRAN</t>
  </si>
  <si>
    <t xml:space="preserve"> TRADITIONAL TREKKING AGENCY</t>
  </si>
  <si>
    <t xml:space="preserve">follow up on 2016/09/15</t>
  </si>
  <si>
    <t xml:space="preserve">FUKIKO AOYAMA</t>
  </si>
  <si>
    <t xml:space="preserve">   ACUTE MOUNTAIN SICKNESS WITH MILD DEHYDRATION</t>
  </si>
  <si>
    <t xml:space="preserve">follow up on 2016/11/28</t>
  </si>
  <si>
    <t xml:space="preserve">NATHALIE BOUCHER </t>
  </si>
  <si>
    <t xml:space="preserve">2016/11/29</t>
  </si>
  <si>
    <t xml:space="preserve">BEATRICE EDWARDS</t>
  </si>
  <si>
    <t xml:space="preserve">2016/11/30</t>
  </si>
  <si>
    <t xml:space="preserve">COERT WILHELMUS ADRIANUS VAN DEN BORS</t>
  </si>
  <si>
    <t xml:space="preserve">           HIGH ALTITUDE PULMONARY EDEMA
HIGH ALTITUDE CEREBRAL EDEMA  Recheck Hace &amp; Hape - Resolved</t>
  </si>
  <si>
    <t xml:space="preserve">follow up on 2016/10/13</t>
  </si>
  <si>
    <t xml:space="preserve"> NANCY JEAN  ANDUJAR</t>
  </si>
  <si>
    <t xml:space="preserve">ON CALL INTERNATIONAL</t>
  </si>
  <si>
    <t xml:space="preserve">KARTHIK RAMAKRISHNAN</t>
  </si>
  <si>
    <t xml:space="preserve">KIERAN LEIF PATON</t>
  </si>
  <si>
    <t xml:space="preserve">          URTI / ACUTE MOUNTAIN SICKNESS. </t>
  </si>
  <si>
    <t xml:space="preserve">ROSALIND FIRSTER</t>
  </si>
  <si>
    <t xml:space="preserve">                                                                                               1. COMMUNITY ACQUIRED PNEUMONIA RIGHT LOWER LOBE AND LEFT UPPER AND LOWER LOBE
                                                2. NEUTROPENIA-RESOLVED
                                                3.  LIKELY HAPE- RESOLVED</t>
  </si>
  <si>
    <t xml:space="preserve">BIPIN SOCIAL TOURS</t>
  </si>
  <si>
    <t xml:space="preserve">follow up on 2016/11/08</t>
  </si>
  <si>
    <t xml:space="preserve">EMILIE WEST</t>
  </si>
  <si>
    <t xml:space="preserve">            ABD WITH DEHYDRATION</t>
  </si>
  <si>
    <t xml:space="preserve">HIGHLANDER/ ALPINE RESCUE</t>
  </si>
  <si>
    <t xml:space="preserve">CIARAN HILL</t>
  </si>
  <si>
    <t xml:space="preserve">2016/12/01</t>
  </si>
  <si>
    <t xml:space="preserve">                      LEFT LUNG CONTUSION / DEHYDRATION / FRACTURE OF 2ND AND 3RD METACARPAL.</t>
  </si>
  <si>
    <t xml:space="preserve">NEPAL RESCUE MEDICAL ASSOCIATION </t>
  </si>
  <si>
    <t xml:space="preserve">follow up on 2016/11/30</t>
  </si>
  <si>
    <t xml:space="preserve">DAVID WEST</t>
  </si>
  <si>
    <t xml:space="preserve">DENTAL PAIN</t>
  </si>
  <si>
    <t xml:space="preserve">GERALDINE BREEDON</t>
  </si>
  <si>
    <t xml:space="preserve">2016/12/02</t>
  </si>
  <si>
    <t xml:space="preserve"> AMS, INFECTED LEFT GREAT TOE.</t>
  </si>
  <si>
    <t xml:space="preserve">NICHOLAS BRUCKBAUER</t>
  </si>
  <si>
    <t xml:space="preserve">LIKELY ACUTE BACTERIAL DIARRHOEA.</t>
  </si>
  <si>
    <t xml:space="preserve">LIUDMILA MIKHANOVSKAIA</t>
  </si>
  <si>
    <t xml:space="preserve">2016/12/04</t>
  </si>
  <si>
    <t xml:space="preserve"> TRAUMA / SOFT TISSUES INJURY.</t>
  </si>
  <si>
    <t xml:space="preserve">EUROP ASSISTANCE, RUSSIA</t>
  </si>
  <si>
    <t xml:space="preserve">follow up on 2016/12/04</t>
  </si>
  <si>
    <t xml:space="preserve">PRABHU RAI</t>
  </si>
  <si>
    <t xml:space="preserve">AMS, HACE.</t>
  </si>
  <si>
    <t xml:space="preserve">MOUNTAIN HELI CHARTER THAMEL KTM</t>
  </si>
  <si>
    <t xml:space="preserve">WARREN PAULGER</t>
  </si>
  <si>
    <t xml:space="preserve">2016/12/11</t>
  </si>
  <si>
    <t xml:space="preserve">                                                                                                 </t>
  </si>
  <si>
    <t xml:space="preserve"> Two Admission:1st Admission 2016/11/04- 2016/11/16, follow up on 2016/11/18, 2nd Admission: 2016/1121 - 2016/11/26</t>
  </si>
  <si>
    <t xml:space="preserve">MITCH STEINBERG</t>
  </si>
  <si>
    <t xml:space="preserve">2016/12/14</t>
  </si>
  <si>
    <t xml:space="preserve">RESPIRATORY TRACT INFECTION/ HAPE.</t>
  </si>
  <si>
    <t xml:space="preserve">LAI HING KOH</t>
  </si>
  <si>
    <t xml:space="preserve">2016/12/15</t>
  </si>
  <si>
    <t xml:space="preserve">HIMALAYAN WONDER</t>
  </si>
  <si>
    <t xml:space="preserve">CHERN WEI CHEW</t>
  </si>
  <si>
    <t xml:space="preserve">2016/12/16</t>
  </si>
  <si>
    <t xml:space="preserve"> BILATERAL FORMINAL STENOSIS ON L3-L4-L5 AND L5-S1 LEVEL.  </t>
  </si>
  <si>
    <t xml:space="preserve">JACQUELYN HII</t>
  </si>
  <si>
    <t xml:space="preserve">2016/12/22</t>
  </si>
  <si>
    <t xml:space="preserve">AMS, MILD HACE- RESOLVED MILD DEHYDRATION.</t>
  </si>
  <si>
    <t xml:space="preserve">JANELLE JUDSON</t>
  </si>
  <si>
    <t xml:space="preserve">    UNDISPLACED FRACTURE 2ND 3RD 4TH PROXIMAL METATARSAL LEFT FOOT. </t>
  </si>
  <si>
    <t xml:space="preserve">INTREPID TRAVEL</t>
  </si>
  <si>
    <t xml:space="preserve">MATILDA COPE</t>
  </si>
  <si>
    <t xml:space="preserve">      HIGH ALTITUDE PULMONARY EDEMA / LOWER RESPIRATORY TRACT INFECTION / MILD HACE (HIGH ALTITUDE CEREBRAL EDEMA).                HIGH ALTITUDE PULMONARY EDEMA / LOWER RESPIRATORY TRACT INFECTION / MILD HIGH ALTITUDE CEREBRAL EDEMA. </t>
  </si>
  <si>
    <t xml:space="preserve">follow up on 2016/12/05</t>
  </si>
  <si>
    <t xml:space="preserve">SALLY CATHERINE HART</t>
  </si>
  <si>
    <t xml:space="preserve">ERIN MCCAUGHEY</t>
  </si>
  <si>
    <t xml:space="preserve">    RIGHT ANKLE SPRAIN. </t>
  </si>
  <si>
    <t xml:space="preserve">CHELSEA BELL</t>
  </si>
  <si>
    <t xml:space="preserve">                LEFT LOWER LOBE PNEUMONIA  LEFT LOWER PNEUMONIA. </t>
  </si>
  <si>
    <t xml:space="preserve">follow up on 2016/11/14</t>
  </si>
  <si>
    <t xml:space="preserve">STEFFEN BOYE SORENSEN</t>
  </si>
  <si>
    <t xml:space="preserve">  AMS/DEHYDRATION</t>
  </si>
  <si>
    <t xml:space="preserve">ANDREAS SIMONSEN</t>
  </si>
  <si>
    <t xml:space="preserve">  LEFT ANKLE INJURY WITH NO BONY FRACTURE. </t>
  </si>
  <si>
    <t xml:space="preserve">SUPAPORN HILLARY</t>
  </si>
  <si>
    <t xml:space="preserve">2016/12/23</t>
  </si>
  <si>
    <t xml:space="preserve">ALI ASGAR SARSANWALA</t>
  </si>
  <si>
    <t xml:space="preserve">2016/12/27</t>
  </si>
  <si>
    <t xml:space="preserve">2016/12/26</t>
  </si>
  <si>
    <t xml:space="preserve">    HACE, DEHYDRATION.</t>
  </si>
  <si>
    <t xml:space="preserve">COX &amp; KINGS</t>
  </si>
  <si>
    <r>
      <rPr>
        <sz val="10"/>
        <rFont val="Arial"/>
        <family val="0"/>
        <charset val="1"/>
      </rPr>
      <t xml:space="preserve">Follow up on </t>
    </r>
    <r>
      <rPr>
        <sz val="5.6"/>
        <color rgb="FF2B2724"/>
        <rFont val="Fira Sans"/>
        <family val="0"/>
      </rPr>
      <t xml:space="preserve">2016/12/27</t>
    </r>
  </si>
  <si>
    <t xml:space="preserve">VIJAY GNANARAJ JEYARAJ</t>
  </si>
  <si>
    <t xml:space="preserve">AMS, HAPE, HACE, DEHYDRATION.</t>
  </si>
  <si>
    <t xml:space="preserve">WENDY KATHERINE CRITCHLOW</t>
  </si>
  <si>
    <t xml:space="preserve">2016/12/28</t>
  </si>
  <si>
    <t xml:space="preserve">WEISONG TERRENCE TAN</t>
  </si>
  <si>
    <t xml:space="preserve">HIGH ALTITIUDE CEREBRAL EDEMA(RESOLVING).</t>
  </si>
  <si>
    <t xml:space="preserve">9808323645</t>
  </si>
  <si>
    <t xml:space="preserve">ANTHONY JOHN FISK </t>
  </si>
  <si>
    <t xml:space="preserve">ACUTE MOUNTAIN SICKNESS/ ACUTE BACTERIAL DIARRHOEA.</t>
  </si>
  <si>
    <t xml:space="preserve">ELIZABETH ALTMAN</t>
  </si>
  <si>
    <t xml:space="preserve">2016/12/29</t>
  </si>
  <si>
    <t xml:space="preserve">ACUTE BACTERIAL DIARRHOEA.</t>
  </si>
  <si>
    <t xml:space="preserve">MOUNTAIN HELI CHARTER</t>
  </si>
  <si>
    <t xml:space="preserve">REINHOLD TRABER</t>
  </si>
  <si>
    <t xml:space="preserve">BRIAN FREEMAN</t>
  </si>
  <si>
    <t xml:space="preserve">98511033311</t>
  </si>
  <si>
    <t xml:space="preserve">Follow up on 2016/05/24</t>
  </si>
  <si>
    <t xml:space="preserve">CHUAN QIAN</t>
  </si>
  <si>
    <t xml:space="preserve">2016/06/08</t>
  </si>
  <si>
    <t xml:space="preserve"> ACUTE MOUNTAIN SICKNESS - RESOLVING / DEHYDRATION. </t>
  </si>
  <si>
    <t xml:space="preserve">LEWIS ELDER</t>
  </si>
  <si>
    <t xml:space="preserve">ACUTE BACTERIAL DIARRHEA , DEHYDRATION. ( UNPAID BILLS WITH NOTES INSID).     </t>
  </si>
  <si>
    <t xml:space="preserve">Total revenue from rescues in NPR</t>
  </si>
  <si>
    <t xml:space="preserve">SARAH FINDLAY</t>
  </si>
  <si>
    <t xml:space="preserve">2017/01/01</t>
  </si>
  <si>
    <t xml:space="preserve">ACUTE BACTERIAL DIARRHEA(RESOLVED), ACUTE MOUNTAIN SICKNESS, DEHYDRATION.</t>
  </si>
  <si>
    <t xml:space="preserve">SAMANTHA OXFORD</t>
  </si>
  <si>
    <t xml:space="preserve">2017/01/02</t>
  </si>
  <si>
    <t xml:space="preserve">          RIGHT RENAL COLIC
RIGHT PYELONEPHRITIS
RIGHT VESICO-UTETERIC JUCTION CALCULUS</t>
  </si>
  <si>
    <t xml:space="preserve">JAMES WHITE</t>
  </si>
  <si>
    <t xml:space="preserve">2017/1/1</t>
  </si>
  <si>
    <t xml:space="preserve">2017/1/2</t>
  </si>
  <si>
    <t xml:space="preserve">   SEVERE ACUTE  MOUNTAIN SICKNESS, PROBABLE HIGH ALTITUDE PULMONARY EDEMA-RESOLVED, DEHYDRATION.   </t>
  </si>
  <si>
    <t xml:space="preserve">THOMAS BEIN</t>
  </si>
  <si>
    <t xml:space="preserve">2017/01/04</t>
  </si>
  <si>
    <t xml:space="preserve">2017/1/4</t>
  </si>
  <si>
    <t xml:space="preserve">HIGH ALTITUDE PULMONARY EDEMA / PNEUMONIA LOWER LOBE / HYPONATREMIA  </t>
  </si>
  <si>
    <t xml:space="preserve">EURO CENTER</t>
  </si>
  <si>
    <t xml:space="preserve">JOHN PAUL OREILLY</t>
  </si>
  <si>
    <t xml:space="preserve">2017/01/05</t>
  </si>
  <si>
    <t xml:space="preserve">2017/1/3</t>
  </si>
  <si>
    <t xml:space="preserve">       HIGH ALTITUDE CEREBRAL EDEMA RULE OUT INTRACEREBRAL LESION.
HIGH ALTITUDE PULMONARY EDEMA.</t>
  </si>
  <si>
    <t xml:space="preserve">INTANA GLOBAL, UK</t>
  </si>
  <si>
    <t xml:space="preserve">ANNE MARIE HENDRIKS</t>
  </si>
  <si>
    <t xml:space="preserve">ANNIE WATT</t>
  </si>
  <si>
    <t xml:space="preserve">2017/01/09</t>
  </si>
  <si>
    <t xml:space="preserve">ACUTE MOUNATIN SICKNESS; HAPE; HACE;RESOLVING BACTERIAL DIARRHEA;URTI</t>
  </si>
  <si>
    <t xml:space="preserve"> ALTERNATIVE DESTINATIONS PVT. LTD.</t>
  </si>
  <si>
    <t xml:space="preserve">GENEVIEVE J. P. ALPHONSINE BENOIT GONZALVEZ</t>
  </si>
  <si>
    <t xml:space="preserve">2016/11/21</t>
  </si>
  <si>
    <t xml:space="preserve">2016/11/23</t>
  </si>
  <si>
    <t xml:space="preserve"> ADVENTURE 6000</t>
  </si>
  <si>
    <t xml:space="preserve">RODNEY  BENSON PAGE</t>
  </si>
  <si>
    <t xml:space="preserve">2017/01/15</t>
  </si>
  <si>
    <t xml:space="preserve">2017/1/12</t>
  </si>
  <si>
    <t xml:space="preserve">2017/1/14</t>
  </si>
  <si>
    <t xml:space="preserve">HIGH ALTITUDE PULMONARY EDEMA.
DEHYDRATION.</t>
  </si>
  <si>
    <t xml:space="preserve"> SAFE HIMALAYAN TRAVEL &amp; ADV</t>
  </si>
  <si>
    <t xml:space="preserve">BIRAJ BAHADUR MALLA</t>
  </si>
  <si>
    <t xml:space="preserve">FRIENDS HIMALAYA TREKKING</t>
  </si>
  <si>
    <t xml:space="preserve">DAVID LAND  </t>
  </si>
  <si>
    <t xml:space="preserve">2017/01/18</t>
  </si>
  <si>
    <t xml:space="preserve">   PATELLAR TENDINITIS RIGHT KNEE AND SHIN SPLINT LEFT LEG.  </t>
  </si>
  <si>
    <t xml:space="preserve">SANDRA LEIGH VAN ROOYE</t>
  </si>
  <si>
    <t xml:space="preserve">2017/01/07</t>
  </si>
  <si>
    <t xml:space="preserve">2017/01/08</t>
  </si>
  <si>
    <t xml:space="preserve">ROYAL MOUNTAIN TRAVEL</t>
  </si>
  <si>
    <t xml:space="preserve">MERINDAH WARD</t>
  </si>
  <si>
    <t xml:space="preserve">2017/01/19</t>
  </si>
  <si>
    <t xml:space="preserve">2017/1/09</t>
  </si>
  <si>
    <t xml:space="preserve">2017/1/11</t>
  </si>
  <si>
    <t xml:space="preserve"> HIGH ALTITUDE CEREBRAL EDEMA. 
HIGH ALTITUDE PULMONARY EDEMA.
DEHYDRATION.  HAPE, HACE</t>
  </si>
  <si>
    <t xml:space="preserve">SIMRIK TRAVEL</t>
  </si>
  <si>
    <t xml:space="preserve">CHEN JIE</t>
  </si>
  <si>
    <t xml:space="preserve">AMS, MILD HACE (RESOLVING).</t>
  </si>
  <si>
    <t xml:space="preserve">ANDREW LUU</t>
  </si>
  <si>
    <t xml:space="preserve">2017/01/20</t>
  </si>
  <si>
    <t xml:space="preserve">2016/12/31</t>
  </si>
  <si>
    <t xml:space="preserve">     ACUTE MOUNTAIN SICKNESS.
DEHYDRATION.</t>
  </si>
  <si>
    <t xml:space="preserve">G-ADVENTURES</t>
  </si>
  <si>
    <t xml:space="preserve">FIRST ASSISTANCE, NEW ZEALAND</t>
  </si>
  <si>
    <t xml:space="preserve">JONATHAN STRONG</t>
  </si>
  <si>
    <t xml:space="preserve">2017/02/06</t>
  </si>
  <si>
    <t xml:space="preserve">2016/12/21</t>
  </si>
  <si>
    <t xml:space="preserve">2016/12/24</t>
  </si>
  <si>
    <t xml:space="preserve">             HEAD TRAUMA WITH LACERATED WOUND IN THE HEAD / PARESTHESIA BILATERAL UPPER AND LOWER LIMB MOST LIKELY COLD EXPOSURE.              </t>
  </si>
  <si>
    <t xml:space="preserve">GREEN VALLEY TOURS</t>
  </si>
  <si>
    <t xml:space="preserve">AXA ASSISTANCE SPAIN </t>
  </si>
  <si>
    <t xml:space="preserve">YUNCHENG LI</t>
  </si>
  <si>
    <t xml:space="preserve">2017/02/08</t>
  </si>
  <si>
    <t xml:space="preserve">TRAVEL DEVISERS PVT. LTD.</t>
  </si>
  <si>
    <t xml:space="preserve">OLIVA ALEJANDRINA LOPEZ</t>
  </si>
  <si>
    <t xml:space="preserve">2017/02/11</t>
  </si>
  <si>
    <t xml:space="preserve">ACUTE MOUNTAIN SICKNESS. COMPLICATED BY SINUSITIS.</t>
  </si>
  <si>
    <t xml:space="preserve">CROINNE METTE  </t>
  </si>
  <si>
    <t xml:space="preserve">2017/02/13</t>
  </si>
  <si>
    <t xml:space="preserve"> HIGH ALTITUDE PULMONARY EDEMA-RESOLVED, HIGH ALTITUDE CEREBRAL EDEMA-RESOLVED</t>
  </si>
  <si>
    <t xml:space="preserve">PETER SCHLAEPFER</t>
  </si>
  <si>
    <t xml:space="preserve">                                                HAPE WITH PNEUMONITIS RIGHT / MUSCULAR VEIN THROMBOSIS - RIGHT LEG, PE EXCLUDED. </t>
  </si>
  <si>
    <t xml:space="preserve">ASIAN ALPINE TREKS</t>
  </si>
  <si>
    <t xml:space="preserve">KATHMANDU TRAVEL AND TOURS</t>
  </si>
  <si>
    <t xml:space="preserve">CLAUDE THIERRY NASCHER</t>
  </si>
  <si>
    <t xml:space="preserve">      ACUTE MOUNTAIN SICKNESS WITH DEHYDRATION / CHEST PAIN. </t>
  </si>
  <si>
    <t xml:space="preserve">DAWA SANGE SHERPA</t>
  </si>
  <si>
    <t xml:space="preserve">2017/02/16</t>
  </si>
  <si>
    <t xml:space="preserve">   </t>
  </si>
  <si>
    <t xml:space="preserve">SEVEN SUMMIT TREK</t>
  </si>
  <si>
    <t xml:space="preserve">???</t>
  </si>
  <si>
    <t xml:space="preserve"> BENAT ORMAETXEA ZENIKAZELAIA</t>
  </si>
  <si>
    <t xml:space="preserve">ACUTE MOUNTAIN SICKNESS/ HAPE.</t>
  </si>
  <si>
    <t xml:space="preserve">SEVEN SUMMIT TREKS PTV LTD</t>
  </si>
  <si>
    <t xml:space="preserve">HANNES KUNKEL</t>
  </si>
  <si>
    <t xml:space="preserve">2017/02/20</t>
  </si>
  <si>
    <t xml:space="preserve">2017/1/17</t>
  </si>
  <si>
    <t xml:space="preserve">2017/1/18</t>
  </si>
  <si>
    <t xml:space="preserve">       ACUTE BACTERIAL DIARRHEA WITH DEHYRATION - RESOLVED
    D. FRAGILIS INFESTATION</t>
  </si>
  <si>
    <t xml:space="preserve"> I AM TREKKING &amp; EXP PVT.LTD</t>
  </si>
  <si>
    <t xml:space="preserve">MEERA RESCUE SERVICES.</t>
  </si>
  <si>
    <t xml:space="preserve">YEON YOL JEONG</t>
  </si>
  <si>
    <t xml:space="preserve">2017/2/14</t>
  </si>
  <si>
    <t xml:space="preserve">2017/2/20</t>
  </si>
  <si>
    <t xml:space="preserve">9843543277(ANG BABU SHERPA)</t>
  </si>
  <si>
    <t xml:space="preserve">JASMEIN  HAJI MOHD SAID</t>
  </si>
  <si>
    <t xml:space="preserve">2017/02/23</t>
  </si>
  <si>
    <t xml:space="preserve">HACE; HAPE(RESOLVING) WITH ACUTE MOUNTAIN SICKNESS</t>
  </si>
  <si>
    <t xml:space="preserve">RAJU KHATRI</t>
  </si>
  <si>
    <t xml:space="preserve">       AMS WITH DEHYDRATION </t>
  </si>
  <si>
    <t xml:space="preserve">GIUSEPPINA SELVA  </t>
  </si>
  <si>
    <t xml:space="preserve">    THROMBOSIS OF THE VARICOSE VEINS OF LEFT INGUINAL REGION.  </t>
  </si>
  <si>
    <t xml:space="preserve">BIRGIT ALENKAER MADSEN</t>
  </si>
  <si>
    <t xml:space="preserve">2016/11/1</t>
  </si>
  <si>
    <t xml:space="preserve">2016/11/4</t>
  </si>
  <si>
    <t xml:space="preserve">                    RIGHT LOWER LOBE PNEUMONIA / AMS (ACUTE MOUNTAIN SICKNESS) WITH MILD HACE (HIGH ALTITUDE CEREBRAL EDEMA) / DEHYDRATION WITH MILD HYPONATRAEMIA.      f/u pneumonia   PNEUMONIA F/U </t>
  </si>
  <si>
    <t xml:space="preserve">BRITTANY HOULAHAN</t>
  </si>
  <si>
    <t xml:space="preserve">  ACUTE MOUNTAIN SICKNESS-RESOLVED, RESPIRATORY TRACT INFECTION</t>
  </si>
  <si>
    <t xml:space="preserve">CHEN PUI SHAN</t>
  </si>
  <si>
    <t xml:space="preserve">2016/12/3</t>
  </si>
  <si>
    <t xml:space="preserve">2016/12/5</t>
  </si>
  <si>
    <t xml:space="preserve">                  HIGH ALTITUDE PULMONARY EDEMA, DEHYRATION</t>
  </si>
  <si>
    <t xml:space="preserve">OUTFITTERS NEPAL TREKS</t>
  </si>
  <si>
    <t xml:space="preserve">ALVA AGNES CHARLOTTA JONEROT</t>
  </si>
  <si>
    <t xml:space="preserve">      ACUTE MOUNTAIN SICKNESS / ACUTE PHARYNGITIS, PROBABLE VIRAL.</t>
  </si>
  <si>
    <t xml:space="preserve"> IF</t>
  </si>
  <si>
    <t xml:space="preserve">BRITTANY ANNE HAY  </t>
  </si>
  <si>
    <t xml:space="preserve">2017/2/1</t>
  </si>
  <si>
    <t xml:space="preserve">2017/2/2</t>
  </si>
  <si>
    <t xml:space="preserve">          1. HIGH ALTITUDE CEREBRAL EDEMA
2. DEHYDRATION  </t>
  </si>
  <si>
    <t xml:space="preserve">JEREMY HOLMES</t>
  </si>
  <si>
    <t xml:space="preserve">2017/02/27</t>
  </si>
  <si>
    <t xml:space="preserve">AMS, PALPOTATIONS WITH OCASSIONAL VENTRICULAR ECTOPIC BEATS.</t>
  </si>
  <si>
    <t xml:space="preserve">HEN YI LIN</t>
  </si>
  <si>
    <t xml:space="preserve">2017/03/05</t>
  </si>
  <si>
    <t xml:space="preserve">SEVERE ACUTE MOUNTAIN SICKNESS/HIGH ALTITUTUDE CEREBRAL EDEMA.</t>
  </si>
  <si>
    <t xml:space="preserve">EMERGING NEPAL TREKS AND TOURS</t>
  </si>
  <si>
    <t xml:space="preserve">ROBERT GODSON</t>
  </si>
  <si>
    <t xml:space="preserve">2017/03/12</t>
  </si>
  <si>
    <t xml:space="preserve">SABRINA LEGIN</t>
  </si>
  <si>
    <t xml:space="preserve">2017/03/16</t>
  </si>
  <si>
    <t xml:space="preserve">ACUTE MOUNTAIN SICKNESS; HAPE ;URTI</t>
  </si>
  <si>
    <t xml:space="preserve">HIMALAYAN SOCIAL JOURNEYS</t>
  </si>
  <si>
    <t xml:space="preserve">CHERIFA BAKHTI</t>
  </si>
  <si>
    <t xml:space="preserve">LUMBAGO</t>
  </si>
  <si>
    <t xml:space="preserve">PARTAGES NEPAL TREKS</t>
  </si>
  <si>
    <t xml:space="preserve">JOHN CASEY</t>
  </si>
  <si>
    <t xml:space="preserve">2017/03/17</t>
  </si>
  <si>
    <t xml:space="preserve">ACUTE MOUNTAIN SICKNESS.
UPPER RESPIRATORY TRACT INFECTION.</t>
  </si>
  <si>
    <t xml:space="preserve">HUNG CHUN CHIAN</t>
  </si>
  <si>
    <t xml:space="preserve">URTI</t>
  </si>
  <si>
    <t xml:space="preserve">BRITT   MIEZITIS</t>
  </si>
  <si>
    <t xml:space="preserve">ACUTE MOUNTAIN SICKNESS, UPPER RESPIRATORY TRACT INFECTION</t>
  </si>
  <si>
    <t xml:space="preserve">RUBEENA BASHEER</t>
  </si>
  <si>
    <t xml:space="preserve">2017/03/20</t>
  </si>
  <si>
    <t xml:space="preserve">ELISABETH KIRSTEN</t>
  </si>
  <si>
    <t xml:space="preserve">AMS, ABD, DEHYDRATION.</t>
  </si>
  <si>
    <t xml:space="preserve">SHERPA</t>
  </si>
  <si>
    <t xml:space="preserve">THOMAS OWEN KEARY</t>
  </si>
  <si>
    <t xml:space="preserve">2017/03/21</t>
  </si>
  <si>
    <t xml:space="preserve"> HIMALALYAN SOCIAL JOURNEY</t>
  </si>
  <si>
    <t xml:space="preserve">KUAN SENG TAY</t>
  </si>
  <si>
    <t xml:space="preserve">2017/03/24</t>
  </si>
  <si>
    <t xml:space="preserve">2017/1/20</t>
  </si>
  <si>
    <t xml:space="preserve">2017/1/21</t>
  </si>
  <si>
    <t xml:space="preserve">       SEVERE ACUTE MOUNTAIN SICKNESS
HIGH ALTITUDE CEREBRAL ESEMA
DEHYDRATION </t>
  </si>
  <si>
    <t xml:space="preserve">KANEO TAKAHASHI</t>
  </si>
  <si>
    <t xml:space="preserve">ACUTE BACTERIAL DIARRHEA; URI</t>
  </si>
  <si>
    <t xml:space="preserve"> HIMALAYAN ADVENTURE PVT.LTD.</t>
  </si>
  <si>
    <t xml:space="preserve">AMIT  KRIMAN</t>
  </si>
  <si>
    <t xml:space="preserve">2017/03/26</t>
  </si>
  <si>
    <t xml:space="preserve">PROBABLE MILD HIGH ALTITUDE CEREBRAL EDEMA.
MOUNTAIN SICKNESS.</t>
  </si>
  <si>
    <t xml:space="preserve">HIMALAYA EXPEDITION INC</t>
  </si>
  <si>
    <t xml:space="preserve">BASHIR SEMAKULA</t>
  </si>
  <si>
    <t xml:space="preserve">2017/03/29</t>
  </si>
  <si>
    <t xml:space="preserve">LINDA MCDANIEL</t>
  </si>
  <si>
    <t xml:space="preserve">2017/3/28</t>
  </si>
  <si>
    <t xml:space="preserve">2017/3/29</t>
  </si>
  <si>
    <t xml:space="preserve">HAPE / HACE     </t>
  </si>
  <si>
    <t xml:space="preserve">OKSANA TSOI</t>
  </si>
  <si>
    <t xml:space="preserve">2017/03/31</t>
  </si>
  <si>
    <t xml:space="preserve">ASOM/ ASOE (LEFT)</t>
  </si>
  <si>
    <t xml:space="preserve">ROMAIN PATAYANNIS</t>
  </si>
  <si>
    <t xml:space="preserve">        ACUTE MOUNTAIN SICKNESS, HIGH ALTITUDE CEREBRAL OEDEMA</t>
  </si>
  <si>
    <t xml:space="preserve">WILSON SHARP</t>
  </si>
  <si>
    <t xml:space="preserve">2017/04/02</t>
  </si>
  <si>
    <t xml:space="preserve">NON SPECIFIC CHEST PAIN</t>
  </si>
  <si>
    <t xml:space="preserve">NOLA   POULTER</t>
  </si>
  <si>
    <t xml:space="preserve">2017/04/03</t>
  </si>
  <si>
    <t xml:space="preserve">RESOLVED HACE / HAPE</t>
  </si>
  <si>
    <t xml:space="preserve">INSIK SIM</t>
  </si>
  <si>
    <t xml:space="preserve">2017/04/04</t>
  </si>
  <si>
    <t xml:space="preserve">ACUTE BACTERIAL DIARRHEA; DEHYDRATION</t>
  </si>
  <si>
    <t xml:space="preserve">ACCLAMATIZE NEPAL TREKKING PVT.LTD</t>
  </si>
  <si>
    <t xml:space="preserve">MICHAEL HAMILTON</t>
  </si>
  <si>
    <t xml:space="preserve">NEAR SYNCOPAL ATTACK PROBABLE DUE TO ARRHYTHMIA.</t>
  </si>
  <si>
    <t xml:space="preserve">GLOBAL RESCUE/ MANANG AIR</t>
  </si>
  <si>
    <t xml:space="preserve">WILLIAM SOMERS </t>
  </si>
  <si>
    <t xml:space="preserve">2017/04/06</t>
  </si>
  <si>
    <t xml:space="preserve">ROBERT FINLEY</t>
  </si>
  <si>
    <t xml:space="preserve">HIGH ALTITUDE DREAMS</t>
  </si>
  <si>
    <t xml:space="preserve">PG NORIKHSAN PG MOKTHER PUTEH</t>
  </si>
  <si>
    <t xml:space="preserve">     AMS &amp; DEHYDRATION   </t>
  </si>
  <si>
    <t xml:space="preserve">MARGARITA LEONOVA</t>
  </si>
  <si>
    <t xml:space="preserve">2017/3/4</t>
  </si>
  <si>
    <t xml:space="preserve">2017/3/5</t>
  </si>
  <si>
    <t xml:space="preserve">AMS &amp; DEHYDRATION</t>
  </si>
  <si>
    <t xml:space="preserve">BUPA GLOBAL ASSISTANCE,DENMARK</t>
  </si>
  <si>
    <t xml:space="preserve">STEPHANIE PERRET</t>
  </si>
  <si>
    <t xml:space="preserve">2017/04/07</t>
  </si>
  <si>
    <t xml:space="preserve">9851033510</t>
  </si>
  <si>
    <t xml:space="preserve">DAVID WESLEY BENN</t>
  </si>
  <si>
    <t xml:space="preserve">2017/04/08</t>
  </si>
  <si>
    <t xml:space="preserve">2017/4/6</t>
  </si>
  <si>
    <t xml:space="preserve">2017/4/8</t>
  </si>
  <si>
    <t xml:space="preserve">HACE, AMS, DEHYDRATION, UTI.</t>
  </si>
  <si>
    <t xml:space="preserve">ALFONSO MORENO GIL</t>
  </si>
  <si>
    <t xml:space="preserve">BRICE PILLOT</t>
  </si>
  <si>
    <t xml:space="preserve">ANKLE SPRAIN (L).</t>
  </si>
  <si>
    <t xml:space="preserve">ILARIA PHEBE FLOWER</t>
  </si>
  <si>
    <t xml:space="preserve">2017/04/09</t>
  </si>
  <si>
    <t xml:space="preserve">LACERATION</t>
  </si>
  <si>
    <t xml:space="preserve">AISHA COOKSEY</t>
  </si>
  <si>
    <t xml:space="preserve">2017/04/10</t>
  </si>
  <si>
    <t xml:space="preserve">ACUTE MOUNATIN SICKNESS WITH PROBABLE HACE</t>
  </si>
  <si>
    <t xml:space="preserve">HIMALYA WOUNDERS</t>
  </si>
  <si>
    <t xml:space="preserve">YONETOKU UEHARA</t>
  </si>
  <si>
    <t xml:space="preserve">ALOHA DIONISIO</t>
  </si>
  <si>
    <t xml:space="preserve">PG KHASHIEM  PG HASSAN</t>
  </si>
  <si>
    <t xml:space="preserve">2017/2/21</t>
  </si>
  <si>
    <t xml:space="preserve">2017/2/23</t>
  </si>
  <si>
    <t xml:space="preserve">            HIGH ALTITUDE PULMONARY  EDEMA, HIGH ALTITUDE CEREBRAL EDEMA        </t>
  </si>
  <si>
    <t xml:space="preserve"> HIMALAYAN WONDERS</t>
  </si>
  <si>
    <t xml:space="preserve">LAURA GILLESPIE</t>
  </si>
  <si>
    <t xml:space="preserve">2017/04/11</t>
  </si>
  <si>
    <t xml:space="preserve">ACUTE MOUNTAIN SICKNESS/ HACE</t>
  </si>
  <si>
    <t xml:space="preserve">MASAYO   ZIEMANN</t>
  </si>
  <si>
    <t xml:space="preserve">ACUTE MOUNTAIN SICKNESS; UPPER RESP. TRACT INFECTION</t>
  </si>
  <si>
    <t xml:space="preserve">EZIO REYNAUD</t>
  </si>
  <si>
    <t xml:space="preserve">LATERAL MALLEOLUS LEFT ANKLE.</t>
  </si>
  <si>
    <t xml:space="preserve">JUN SENGOKU</t>
  </si>
  <si>
    <t xml:space="preserve">2017/04/12</t>
  </si>
  <si>
    <t xml:space="preserve">2017/4/10</t>
  </si>
  <si>
    <t xml:space="preserve">2017/4/12</t>
  </si>
  <si>
    <t xml:space="preserve">ROSARIO SONNET</t>
  </si>
  <si>
    <t xml:space="preserve">ACUTE MOUNTAIN SICKNESS; DEHYDRATION</t>
  </si>
  <si>
    <t xml:space="preserve">SEAN MANDANG PEDERSEN</t>
  </si>
  <si>
    <t xml:space="preserve">MANOGARI SIAHAAN</t>
  </si>
  <si>
    <t xml:space="preserve">2017/4/11</t>
  </si>
  <si>
    <t xml:space="preserve">EMMA MCDOWELL</t>
  </si>
  <si>
    <t xml:space="preserve">2017/04/13</t>
  </si>
  <si>
    <t xml:space="preserve">2017/4/13</t>
  </si>
  <si>
    <t xml:space="preserve">ACUTE DIARRHEA.</t>
  </si>
  <si>
    <t xml:space="preserve">GLOBAL RESCUE.</t>
  </si>
  <si>
    <t xml:space="preserve">GREGORY REYNOLDS</t>
  </si>
  <si>
    <t xml:space="preserve">HACE, HAPE, URTI,DEHYDRATION.</t>
  </si>
  <si>
    <t xml:space="preserve">PIA MONTSERRAT MILLER</t>
  </si>
  <si>
    <t xml:space="preserve">ACUTE PHARYNGITIS/ AMS.</t>
  </si>
  <si>
    <t xml:space="preserve">FREDERICKUS JOSEPHUS PIETER VAN STEEL</t>
  </si>
  <si>
    <t xml:space="preserve">ACUTE MOUNTAIN SICKNESS AND DEHYDRATION.</t>
  </si>
  <si>
    <t xml:space="preserve">HIMALAYAN ASCENT PVT. LTD.</t>
  </si>
  <si>
    <t xml:space="preserve">DANIELA STAHL</t>
  </si>
  <si>
    <t xml:space="preserve">DEV   SHAH</t>
  </si>
  <si>
    <t xml:space="preserve">2017/04/14</t>
  </si>
  <si>
    <t xml:space="preserve">ACUTE MOUNTAIN SICKNESS.
ACUTE BACTERIAL DIARRHEA.</t>
  </si>
  <si>
    <t xml:space="preserve">ANKE JULIA BEHRENS</t>
  </si>
  <si>
    <t xml:space="preserve">2017/04/15</t>
  </si>
  <si>
    <t xml:space="preserve">2017/4/14</t>
  </si>
  <si>
    <t xml:space="preserve">2017/4/15</t>
  </si>
  <si>
    <t xml:space="preserve">ASSAF SEGEV</t>
  </si>
  <si>
    <t xml:space="preserve">LEE ROSENBLUM</t>
  </si>
  <si>
    <t xml:space="preserve">     ACUTE MOUNTAIN SICKNESS.</t>
  </si>
  <si>
    <t xml:space="preserve">BERNARD MEADLEY</t>
  </si>
  <si>
    <t xml:space="preserve">ACUTE MOUNTAIN SICKNESS / UPPER RESPIRATORY INFECTION.</t>
  </si>
  <si>
    <t xml:space="preserve">DAVID DARLINGTON</t>
  </si>
  <si>
    <t xml:space="preserve">HIGH ALTITUDE PULMONARY EDEMA.</t>
  </si>
  <si>
    <t xml:space="preserve">ALEXANDER WHARTON</t>
  </si>
  <si>
    <t xml:space="preserve">ACUTE MOUNTAIN SICKNESS, ACUTE BACTERIAL DIARRHEA</t>
  </si>
  <si>
    <t xml:space="preserve">CAMERON MARTIN</t>
  </si>
  <si>
    <t xml:space="preserve">2017/04/16</t>
  </si>
  <si>
    <t xml:space="preserve">AMS/ HAPE .</t>
  </si>
  <si>
    <t xml:space="preserve">GERD WASSHUBER</t>
  </si>
  <si>
    <t xml:space="preserve">NIAMH KEOGH</t>
  </si>
  <si>
    <t xml:space="preserve">ACUTE MOUNTAIN SICKNESS- HACE</t>
  </si>
  <si>
    <t xml:space="preserve">ZOE ALLGOOD</t>
  </si>
  <si>
    <t xml:space="preserve">MARJA RIKMAN</t>
  </si>
  <si>
    <t xml:space="preserve">AMS/ VIRAL ILLNESS.</t>
  </si>
  <si>
    <t xml:space="preserve">HIMALAYAN DREAM TEAM</t>
  </si>
  <si>
    <t xml:space="preserve">DIMITRIOS KATSIKADAKOS</t>
  </si>
  <si>
    <t xml:space="preserve">AIK MING LIM</t>
  </si>
  <si>
    <t xml:space="preserve">FREDRICK DAVIDSON</t>
  </si>
  <si>
    <t xml:space="preserve">2017/04/17</t>
  </si>
  <si>
    <t xml:space="preserve">BEYUL ADVENTURE</t>
  </si>
  <si>
    <t xml:space="preserve">2017/4/16</t>
  </si>
  <si>
    <t xml:space="preserve">2017/4/17</t>
  </si>
  <si>
    <t xml:space="preserve">    acute mountain sickness</t>
  </si>
  <si>
    <t xml:space="preserve">PETER HORTON LYTHELL</t>
  </si>
  <si>
    <t xml:space="preserve">PAJAPON  ROMINA</t>
  </si>
  <si>
    <t xml:space="preserve">AMZ, PROBABLE HACE AND HAPE</t>
  </si>
  <si>
    <t xml:space="preserve">GO PEACE WORLD</t>
  </si>
  <si>
    <t xml:space="preserve">MOSHE COHEN OR</t>
  </si>
  <si>
    <t xml:space="preserve">ACUTE MOUNTAIN SICKNESS; BACK PAIN; URTI</t>
  </si>
  <si>
    <t xml:space="preserve"> HIMEX</t>
  </si>
  <si>
    <t xml:space="preserve">YARON KOJOKARO</t>
  </si>
  <si>
    <t xml:space="preserve">2017/04/18</t>
  </si>
  <si>
    <t xml:space="preserve">2017/4/18</t>
  </si>
  <si>
    <t xml:space="preserve">(R) RENAL COLIC/? (R) URETERIC STONE.</t>
  </si>
  <si>
    <t xml:space="preserve">IMA, ISREAL</t>
  </si>
  <si>
    <t xml:space="preserve">GAL ITZHAKI</t>
  </si>
  <si>
    <t xml:space="preserve">DOG BITE (HELI RESCUE).</t>
  </si>
  <si>
    <t xml:space="preserve">SUSAN TAGUMASI</t>
  </si>
  <si>
    <t xml:space="preserve">RUBY TALANAS</t>
  </si>
  <si>
    <t xml:space="preserve">ERIN LEIGH BARRY</t>
  </si>
  <si>
    <t xml:space="preserve">ACUTE MOUNTAIN SICKNESS, SINUSITIS.</t>
  </si>
  <si>
    <t xml:space="preserve">CHOON YIT MARCEL HO</t>
  </si>
  <si>
    <t xml:space="preserve">NEPAL ADVENTURE PILGRIMAGE PVT </t>
  </si>
  <si>
    <t xml:space="preserve">ALEKSAN KHACHATRIAN</t>
  </si>
  <si>
    <t xml:space="preserve"> MARVEL TREKS &amp; EXP</t>
  </si>
  <si>
    <t xml:space="preserve">JEAN WOLTER</t>
  </si>
  <si>
    <t xml:space="preserve">2017/04/19</t>
  </si>
  <si>
    <t xml:space="preserve">2017/4/19</t>
  </si>
  <si>
    <t xml:space="preserve">BILATERAL MALLEOLAR FRACTURE DISRUPTED ANKLE MORTISE </t>
  </si>
  <si>
    <t xml:space="preserve">ELSA AUDE CHRISTINE PAIRAUD</t>
  </si>
  <si>
    <t xml:space="preserve">2017/04/20</t>
  </si>
  <si>
    <t xml:space="preserve"> MUSCULO SKELETAL STRAIN LEFT KNEE </t>
  </si>
  <si>
    <t xml:space="preserve"> GLACIER SAFARI TREKS(NOMADE)</t>
  </si>
  <si>
    <t xml:space="preserve">LUCIE BERGERON</t>
  </si>
  <si>
    <t xml:space="preserve">INTERMETATERSAL LIGAMENT SPRAIN OF 4TH AND 5TH METATARSAL OF RIGHT FOOT</t>
  </si>
  <si>
    <t xml:space="preserve">NICKOLAS BOJCZENKO</t>
  </si>
  <si>
    <t xml:space="preserve">ACUTE MOUNTAIN SICKNESS R/O HAPE , STREP PHARYNGITIS</t>
  </si>
  <si>
    <t xml:space="preserve">RYAN THOMAS</t>
  </si>
  <si>
    <t xml:space="preserve">JEAN-LUC RICHARD</t>
  </si>
  <si>
    <t xml:space="preserve">2017/3/30</t>
  </si>
  <si>
    <t xml:space="preserve">2017/3/31</t>
  </si>
  <si>
    <t xml:space="preserve">SINUS ARRHTYMIA
??MINI STROKE
??POST VAGAL SYNDROME
</t>
  </si>
  <si>
    <t xml:space="preserve">KEVIN WILLIAM MC AULIFFE</t>
  </si>
  <si>
    <t xml:space="preserve">    ACUTE MOUNTAIN SICKNESS.</t>
  </si>
  <si>
    <t xml:space="preserve">ROBIN MARC VINCENT BRIQUET</t>
  </si>
  <si>
    <t xml:space="preserve">    ACUTE MOUNTAIN SICKNESS
PROBABLE VASOVAGAL  </t>
  </si>
  <si>
    <t xml:space="preserve">THIAGO NASCIMENTO</t>
  </si>
  <si>
    <t xml:space="preserve">SAYALI MAHARAO</t>
  </si>
  <si>
    <t xml:space="preserve">2017/04/21</t>
  </si>
  <si>
    <t xml:space="preserve">2017/3/12</t>
  </si>
  <si>
    <t xml:space="preserve">2017/3/13</t>
  </si>
  <si>
    <t xml:space="preserve">       ACUTE MOUNTAIN SICKNESS WITH DEHYDRATION       </t>
  </si>
  <si>
    <t xml:space="preserve">KIM BRYAN  </t>
  </si>
  <si>
    <t xml:space="preserve">        ACUTE MOUNTAIN SICKNESS-HIGH ALTITUDE CERERAL ODEMA</t>
  </si>
  <si>
    <t xml:space="preserve">DOWA SHERPA</t>
  </si>
  <si>
    <t xml:space="preserve">PHURTEMBA SHERPA</t>
  </si>
  <si>
    <t xml:space="preserve">??? </t>
  </si>
  <si>
    <t xml:space="preserve">DAWA DORCHI SHERPA</t>
  </si>
  <si>
    <t xml:space="preserve">  HIGH ALTITUDE PULMONARY EDEMA-RESOLVING. HAPE - RESULT </t>
  </si>
  <si>
    <t xml:space="preserve">ROBERT GROPEL</t>
  </si>
  <si>
    <t xml:space="preserve">DAWA SHERPA</t>
  </si>
  <si>
    <t xml:space="preserve">SEVEN SUMMIT TREKS PVT. LTD</t>
  </si>
  <si>
    <t xml:space="preserve">YONGSOO HAN</t>
  </si>
  <si>
    <t xml:space="preserve">2014/9/21</t>
  </si>
  <si>
    <t xml:space="preserve">2014/9/22</t>
  </si>
  <si>
    <t xml:space="preserve">RAJIB BHATTACHARYYA</t>
  </si>
  <si>
    <t xml:space="preserve"> FROST BITE (R) GREAT TOE.</t>
  </si>
  <si>
    <t xml:space="preserve">C/O SEVEN SUMMIT</t>
  </si>
  <si>
    <t xml:space="preserve">LAKPA DENDI SHERPA</t>
  </si>
  <si>
    <t xml:space="preserve">CHENG ZHI LIM</t>
  </si>
  <si>
    <t xml:space="preserve">AMS WITH URTI.</t>
  </si>
  <si>
    <t xml:space="preserve">ARMAND MULLER</t>
  </si>
  <si>
    <t xml:space="preserve">2017/04/22</t>
  </si>
  <si>
    <t xml:space="preserve">HEAD LACERATION.</t>
  </si>
  <si>
    <t xml:space="preserve">MA. DOREEN CANDELARIA</t>
  </si>
  <si>
    <t xml:space="preserve">SALVATORE CARUSO</t>
  </si>
  <si>
    <t xml:space="preserve"> SHERPA ALPINE TREKING</t>
  </si>
  <si>
    <t xml:space="preserve">ARMANDO RAFAEL GONZALEZ MUNOZ</t>
  </si>
  <si>
    <t xml:space="preserve">2017/04/23</t>
  </si>
  <si>
    <t xml:space="preserve">2017/4/21</t>
  </si>
  <si>
    <t xml:space="preserve">2017/4/23</t>
  </si>
  <si>
    <t xml:space="preserve">HAPE , HACE AND DEHYDRATION         </t>
  </si>
  <si>
    <t xml:space="preserve">SHELLY BROWN GUNN</t>
  </si>
  <si>
    <t xml:space="preserve">TROCHANTERIC BURSITIS</t>
  </si>
  <si>
    <t xml:space="preserve">PAUL WOLF</t>
  </si>
  <si>
    <t xml:space="preserve">2017/04/24</t>
  </si>
  <si>
    <t xml:space="preserve">ACUTE MOUNTAIN SICKNESS, HAPE RESOLVING.</t>
  </si>
  <si>
    <t xml:space="preserve">GUY BASSANI</t>
  </si>
  <si>
    <t xml:space="preserve">? HAPE, DEHYDRATION</t>
  </si>
  <si>
    <t xml:space="preserve">HIMALYA EXPENDITURE INC</t>
  </si>
  <si>
    <t xml:space="preserve">EVA KIM HOA BATTIN</t>
  </si>
  <si>
    <t xml:space="preserve">2017/4/24</t>
  </si>
  <si>
    <t xml:space="preserve">           1. ACUTE MOUNTAIN SICKNESS
      2. RESPIRATORY TRACT INFECTION, DEHYDRATION </t>
  </si>
  <si>
    <t xml:space="preserve">ALYSON KING</t>
  </si>
  <si>
    <t xml:space="preserve">ACUTE MOUNTAIN SICKNESS/ PHARYNGITIS.</t>
  </si>
  <si>
    <t xml:space="preserve">WAHEEDA BHARWANI</t>
  </si>
  <si>
    <t xml:space="preserve">AMS, URTI, DEHYDRATION.</t>
  </si>
  <si>
    <t xml:space="preserve">MOUNTAIN WORLD TREK &amp; EXPEDITON</t>
  </si>
  <si>
    <t xml:space="preserve">JEFFREY SORRELL</t>
  </si>
  <si>
    <t xml:space="preserve">AMS DEHYDRATION</t>
  </si>
  <si>
    <t xml:space="preserve">MARINA CORTES</t>
  </si>
  <si>
    <t xml:space="preserve">PFOA WITH OVERLOAD SYNDROME (RIGHT) KNEE.</t>
  </si>
  <si>
    <t xml:space="preserve">RICHARD MORSE</t>
  </si>
  <si>
    <t xml:space="preserve">2017/04/25</t>
  </si>
  <si>
    <t xml:space="preserve">2017/4/25</t>
  </si>
  <si>
    <t xml:space="preserve">HACE/ COLITIS AND DEHYDRATION.</t>
  </si>
  <si>
    <t xml:space="preserve">NITIKA GOENKA</t>
  </si>
  <si>
    <t xml:space="preserve">HAPE TO R/O PNEUMONIA</t>
  </si>
  <si>
    <t xml:space="preserve">WORLD NOMADS</t>
  </si>
  <si>
    <t xml:space="preserve">KAREN JOY KELLIE</t>
  </si>
  <si>
    <t xml:space="preserve">2017/3/8</t>
  </si>
  <si>
    <t xml:space="preserve">                     IGHT LOWER LOBE PNEUMONIA, DEHYDRATION, HYPONATRAEMIA AND MILD HYPOKALAEMIA               </t>
  </si>
  <si>
    <t xml:space="preserve">AXA ASSISTANCE, USA</t>
  </si>
  <si>
    <t xml:space="preserve">SHARON YOUNG</t>
  </si>
  <si>
    <t xml:space="preserve">JAMES MICHAEL DAVIES</t>
  </si>
  <si>
    <t xml:space="preserve">FX.D. RADIUS RT.</t>
  </si>
  <si>
    <t xml:space="preserve">JOHN RYAN</t>
  </si>
  <si>
    <t xml:space="preserve">2017/04/26</t>
  </si>
  <si>
    <t xml:space="preserve">2017/4/26</t>
  </si>
  <si>
    <t xml:space="preserve">ACUTE BACTERIAL DIARRHEA, COLITIS.</t>
  </si>
  <si>
    <t xml:space="preserve">SIMON PAUL TREPTOW</t>
  </si>
  <si>
    <t xml:space="preserve">HIGH ALTITUDE PULMONARY EDEMA.
ACUTE BACTERIAL DIARRHEA, DEHYDRATION.</t>
  </si>
  <si>
    <t xml:space="preserve">HIMALYAN ENCOUNTERS</t>
  </si>
  <si>
    <t xml:space="preserve">ALLIANZ ASSISTANCE, AUSTRALIA</t>
  </si>
  <si>
    <t xml:space="preserve">ANDRE LAFRENIERE</t>
  </si>
  <si>
    <t xml:space="preserve">SANDRA FORSTER</t>
  </si>
  <si>
    <t xml:space="preserve">2017/04/27</t>
  </si>
  <si>
    <t xml:space="preserve">2017/4/27</t>
  </si>
  <si>
    <t xml:space="preserve">    high altitude pulmonary edema
high altitude cerebral edema
dehydration </t>
  </si>
  <si>
    <t xml:space="preserve">DOR ELAD</t>
  </si>
  <si>
    <t xml:space="preserve">HIMALAYS EXPEDITION</t>
  </si>
  <si>
    <t xml:space="preserve">ANTHONY FLYNN</t>
  </si>
  <si>
    <t xml:space="preserve">HAPE RESOLVING.</t>
  </si>
  <si>
    <t xml:space="preserve">SASHA WINTER  </t>
  </si>
  <si>
    <t xml:space="preserve">2017/04/28</t>
  </si>
  <si>
    <t xml:space="preserve">ACUTE MOUNTAIN SICKNESS/ ABD.</t>
  </si>
  <si>
    <t xml:space="preserve">POLAR TREK</t>
  </si>
  <si>
    <t xml:space="preserve">ANDREW JOHN EARDLEY</t>
  </si>
  <si>
    <t xml:space="preserve">URINARY TRACT INFECTION.</t>
  </si>
  <si>
    <t xml:space="preserve">HIMALAY EXPEDITION</t>
  </si>
  <si>
    <t xml:space="preserve">SHIN KAI LIN</t>
  </si>
  <si>
    <t xml:space="preserve">ANJ DUVNJAK</t>
  </si>
  <si>
    <t xml:space="preserve">          ACUTE CONSTIPATION. </t>
  </si>
  <si>
    <t xml:space="preserve">WE ASSIST </t>
  </si>
  <si>
    <t xml:space="preserve">ANASTASIIA PIGULEVSKAIA</t>
  </si>
  <si>
    <t xml:space="preserve">2017/3/6</t>
  </si>
  <si>
    <t xml:space="preserve">       ACUTE MOUNTAIN SICKNESS
SYNCOPAL ATTACK WITH MILD HEAD INURY</t>
  </si>
  <si>
    <t xml:space="preserve">EURO-CENTER (THAILAND) CO.LTD.</t>
  </si>
  <si>
    <t xml:space="preserve">THIRUKUMAR    THANDAYUTHABANI   </t>
  </si>
  <si>
    <t xml:space="preserve">2017/3/14</t>
  </si>
  <si>
    <t xml:space="preserve">2017/3/15</t>
  </si>
  <si>
    <t xml:space="preserve">        ACUTE MOUNTAIN SICKNESS, HIGH ALTITUDE CEREBRAL EDEMA  </t>
  </si>
  <si>
    <t xml:space="preserve">CAROLINE MUG </t>
  </si>
  <si>
    <t xml:space="preserve">TRACHEOBRONCHITIS/ AMS.</t>
  </si>
  <si>
    <t xml:space="preserve">NANCY MCKAY PETERSON</t>
  </si>
  <si>
    <t xml:space="preserve">2017/04/30</t>
  </si>
  <si>
    <t xml:space="preserve">ACUTE MOUNTAIN SICKNESS
ACUTE BACTERIAL DIARRHEA</t>
  </si>
  <si>
    <t xml:space="preserve"> MOUNTAIN MADNESS</t>
  </si>
  <si>
    <t xml:space="preserve">RON TORNQUIST</t>
  </si>
  <si>
    <t xml:space="preserve">2017/4/29</t>
  </si>
  <si>
    <t xml:space="preserve">2017/4/30</t>
  </si>
  <si>
    <t xml:space="preserve">  HIGH ALTITUDE PULMONARY AND CEREBRAL EDEMA, DEHYDRATION , HYPONATRAEMIA    </t>
  </si>
  <si>
    <t xml:space="preserve">MOUNTAIN MADNESS</t>
  </si>
  <si>
    <t xml:space="preserve">DAVID ROBERT ROUNCE</t>
  </si>
  <si>
    <t xml:space="preserve">HAPE / LRTI</t>
  </si>
  <si>
    <t xml:space="preserve"> HIMALAYAN RESEARCH EXPEDITION</t>
  </si>
  <si>
    <t xml:space="preserve">TOMOKO OBATA</t>
  </si>
  <si>
    <t xml:space="preserve">INFLUENZA</t>
  </si>
  <si>
    <t xml:space="preserve">SHERPA KHANJI OUTDOOR</t>
  </si>
  <si>
    <t xml:space="preserve">ARATI SHRIRAM</t>
  </si>
  <si>
    <t xml:space="preserve">BUPA, DENMARK</t>
  </si>
  <si>
    <t xml:space="preserve">ALBERTO CARMADAL</t>
  </si>
  <si>
    <t xml:space="preserve">TERISHIA TRAN</t>
  </si>
  <si>
    <t xml:space="preserve">2017/05/01</t>
  </si>
  <si>
    <t xml:space="preserve">2017/4/28</t>
  </si>
  <si>
    <t xml:space="preserve">2017/5/1</t>
  </si>
  <si>
    <t xml:space="preserve">AMS/ UG/ BLEED AND DEHYDRATION.</t>
  </si>
  <si>
    <t xml:space="preserve">TRAVEL GUARD AIG, USA</t>
  </si>
  <si>
    <t xml:space="preserve">DAVID MAIDMENT</t>
  </si>
  <si>
    <t xml:space="preserve">HAPE/ ACUTE PHARYNGITIS.</t>
  </si>
  <si>
    <t xml:space="preserve">ROBERT ROUNCE</t>
  </si>
  <si>
    <t xml:space="preserve">HIGH ALTITUDE PULMONARY EDEMA.
LOWER RESPIRATORY TRACT INFECTION.</t>
  </si>
  <si>
    <t xml:space="preserve">THE HIMALAYAN RESEARCH EXPEDITION</t>
  </si>
  <si>
    <t xml:space="preserve">NIV    HANUKA</t>
  </si>
  <si>
    <t xml:space="preserve">ATSUKO SHIMOWADA MC ENROE</t>
  </si>
  <si>
    <t xml:space="preserve">2017/05/02</t>
  </si>
  <si>
    <t xml:space="preserve">2017/5/2</t>
  </si>
  <si>
    <t xml:space="preserve">HIGH ALTITUDE CEREBRAL EDEMA.
UPPER RESPIRATORY TRACT INFECTION.
MILD NEUTROPENIA. </t>
  </si>
  <si>
    <t xml:space="preserve">YONGJU KWON</t>
  </si>
  <si>
    <t xml:space="preserve">NISHA CHANDEGRA</t>
  </si>
  <si>
    <t xml:space="preserve">HIGH ALTITUDE PULMONARY EDEMA.
ACUTE MOUNTAIN SICKNESS.</t>
  </si>
  <si>
    <t xml:space="preserve">HAN ZI JUN</t>
  </si>
  <si>
    <t xml:space="preserve">URTI.</t>
  </si>
  <si>
    <t xml:space="preserve">DAVID PASTOR</t>
  </si>
  <si>
    <t xml:space="preserve">2017/05/03</t>
  </si>
  <si>
    <t xml:space="preserve">2017/5/3</t>
  </si>
  <si>
    <t xml:space="preserve">ARCH INSURANCE COMPANY.</t>
  </si>
  <si>
    <t xml:space="preserve">HIROTAKA TAKEUCHI</t>
  </si>
  <si>
    <t xml:space="preserve"> COMKO TREK</t>
  </si>
  <si>
    <t xml:space="preserve">LUO BIAO</t>
  </si>
  <si>
    <t xml:space="preserve">ZHANPING WANG</t>
  </si>
  <si>
    <t xml:space="preserve">COUGH.</t>
  </si>
  <si>
    <t xml:space="preserve">SHERPA KHANGRI OUTDOOR</t>
  </si>
  <si>
    <t xml:space="preserve">MARIA KINGSBURY</t>
  </si>
  <si>
    <t xml:space="preserve">DEBRA JARRETT</t>
  </si>
  <si>
    <t xml:space="preserve">KESAB GURUNG</t>
  </si>
  <si>
    <t xml:space="preserve">ADVENTURE GEO TREK</t>
  </si>
  <si>
    <t xml:space="preserve">BIN    MA </t>
  </si>
  <si>
    <t xml:space="preserve">2017/05/04</t>
  </si>
  <si>
    <t xml:space="preserve">SHERPA KHANJRI OUTDOOR</t>
  </si>
  <si>
    <t xml:space="preserve">BENJAMIN BIN HARIS</t>
  </si>
  <si>
    <t xml:space="preserve">     SEVERE ACUTE MOUNTAIN SICKNESS, DEHYDRATION</t>
  </si>
  <si>
    <t xml:space="preserve">AIG TRAVEL GUARD MALAYSIA</t>
  </si>
  <si>
    <t xml:space="preserve">2017/05/05</t>
  </si>
  <si>
    <t xml:space="preserve">FROST BITE / ALLERGIC COUGH.</t>
  </si>
  <si>
    <t xml:space="preserve">FIONA GILBERT</t>
  </si>
  <si>
    <t xml:space="preserve">SUMMIT TREKKING NEPAL</t>
  </si>
  <si>
    <t xml:space="preserve">GISELLE CESIN</t>
  </si>
  <si>
    <t xml:space="preserve">ACUTE BRONCHITIS / PROBABLE HAPE.</t>
  </si>
  <si>
    <t xml:space="preserve">DANA BERENSON</t>
  </si>
  <si>
    <t xml:space="preserve">ACUTE EXACERBATION BRONCHITIS- ASTHMA</t>
  </si>
  <si>
    <t xml:space="preserve">MATTHEW STEELE</t>
  </si>
  <si>
    <t xml:space="preserve">2017/5/5</t>
  </si>
  <si>
    <t xml:space="preserve">SNT</t>
  </si>
  <si>
    <t xml:space="preserve">RICHARD GRANT HUNTER</t>
  </si>
  <si>
    <t xml:space="preserve">2017/05/06</t>
  </si>
  <si>
    <t xml:space="preserve">LIKELY RESOLVED HAPE.</t>
  </si>
  <si>
    <t xml:space="preserve">MOUNTAIN EXPERIENCE</t>
  </si>
  <si>
    <t xml:space="preserve">LARRY MAH</t>
  </si>
  <si>
    <t xml:space="preserve">2017/5/4</t>
  </si>
  <si>
    <t xml:space="preserve">NATASHA WEERASINGHE</t>
  </si>
  <si>
    <t xml:space="preserve">CASE NO: 225298</t>
  </si>
  <si>
    <t xml:space="preserve">MARCIA MACDONALD</t>
  </si>
  <si>
    <t xml:space="preserve">2017/5/6</t>
  </si>
  <si>
    <t xml:space="preserve">HAYTHAM MAHMOUD ELMASRI</t>
  </si>
  <si>
    <t xml:space="preserve">2017/05/07</t>
  </si>
  <si>
    <t xml:space="preserve"> CLOSED BIMALLEOLAR FRACTURE LEFT ANKLE</t>
  </si>
  <si>
    <t xml:space="preserve">SHERIF HANNA</t>
  </si>
  <si>
    <t xml:space="preserve">SEVERE AMS.</t>
  </si>
  <si>
    <t xml:space="preserve">9851071505</t>
  </si>
  <si>
    <t xml:space="preserve">JAMES ALLEN DIANI</t>
  </si>
  <si>
    <t xml:space="preserve">2017/05/09</t>
  </si>
  <si>
    <t xml:space="preserve">2017/5/7</t>
  </si>
  <si>
    <t xml:space="preserve">2017/5/9</t>
  </si>
  <si>
    <t xml:space="preserve">9801024620</t>
  </si>
  <si>
    <t xml:space="preserve">VIVIAN KAY DENSON</t>
  </si>
  <si>
    <t xml:space="preserve">2017/05/11</t>
  </si>
  <si>
    <t xml:space="preserve">2017/5/11</t>
  </si>
  <si>
    <t xml:space="preserve">HIGH ALTITUDE CEREBERAL EDEMA, DEHYDRATION</t>
  </si>
  <si>
    <t xml:space="preserve"> LAST FRONTIERS TREKKING</t>
  </si>
  <si>
    <t xml:space="preserve">ANNE MARIE CAYLA</t>
  </si>
  <si>
    <t xml:space="preserve">             FRACTURE RT DISTAL RADIUS</t>
  </si>
  <si>
    <t xml:space="preserve"> CHRISTOPHER</t>
  </si>
  <si>
    <t xml:space="preserve">SERGEI DOLYA</t>
  </si>
  <si>
    <t xml:space="preserve">  ACUTE BACTERIAL DIARRHOEA. </t>
  </si>
  <si>
    <t xml:space="preserve">ANTONY DUBBER</t>
  </si>
  <si>
    <t xml:space="preserve">RIB FRACTURE SECONDARY TO REPEATED COUGHING AND DEHYDRATION</t>
  </si>
  <si>
    <t xml:space="preserve">HIMALAYAN GUIDES.</t>
  </si>
  <si>
    <t xml:space="preserve">AMAR SRINIVASA   </t>
  </si>
  <si>
    <t xml:space="preserve">2017/05/12</t>
  </si>
  <si>
    <t xml:space="preserve">2017/5/10</t>
  </si>
  <si>
    <t xml:space="preserve">2017/5/12</t>
  </si>
  <si>
    <t xml:space="preserve"> INTREPID</t>
  </si>
  <si>
    <t xml:space="preserve">GREGORY ATTARD</t>
  </si>
  <si>
    <t xml:space="preserve">2017/05/13</t>
  </si>
  <si>
    <t xml:space="preserve">FROSS BITE.</t>
  </si>
  <si>
    <t xml:space="preserve">CAROLINE SUSAN BROOKS</t>
  </si>
  <si>
    <t xml:space="preserve">2017/05/14</t>
  </si>
  <si>
    <t xml:space="preserve">JEAN MARC WOJCIK</t>
  </si>
  <si>
    <t xml:space="preserve">KATHLEEN ELSIE REILLY</t>
  </si>
  <si>
    <t xml:space="preserve">2017/05/16</t>
  </si>
  <si>
    <t xml:space="preserve"> EXPLORE HIMALAYA TRAVEL AND ADV</t>
  </si>
  <si>
    <t xml:space="preserve">DANIEL BAILEY</t>
  </si>
  <si>
    <t xml:space="preserve">DEBRA MAHALA MOSS</t>
  </si>
  <si>
    <t xml:space="preserve">2017/05/17</t>
  </si>
  <si>
    <t xml:space="preserve">2017/5/16</t>
  </si>
  <si>
    <t xml:space="preserve">2017/5/17</t>
  </si>
  <si>
    <t xml:space="preserve">1. HIGH ALTITUDE CEREBRAL EDEMA
2. PROBABLE HIGH ALTITUDE PULMONARY EDEMA
3. HIGH BLOOD PRESSURE- PROBABLY ALTITUDE INDUCED</t>
  </si>
  <si>
    <t xml:space="preserve">JEAN-MARC MARIE TACLET</t>
  </si>
  <si>
    <t xml:space="preserve">2017/05/18</t>
  </si>
  <si>
    <t xml:space="preserve">VERONIQUE MONIQUE MEMETEAU</t>
  </si>
  <si>
    <t xml:space="preserve">2017/5/13</t>
  </si>
  <si>
    <t xml:space="preserve">2017/5/14</t>
  </si>
  <si>
    <t xml:space="preserve">          1. HIGH ALTITUDE CEREBRAL EDEMA
2. DIARRHOEA WITH DEHYDRATION</t>
  </si>
  <si>
    <t xml:space="preserve">TAL SAVYON GERSHOWITZ</t>
  </si>
  <si>
    <t xml:space="preserve">2017/05/19</t>
  </si>
  <si>
    <t xml:space="preserve">2017/5/8</t>
  </si>
  <si>
    <t xml:space="preserve">    ACUTE MOUNTAIN SICKNESS.
ACUTE BACTERIAL DIARRHEA.</t>
  </si>
  <si>
    <t xml:space="preserve">PASSPORT CARD, ISRAEL</t>
  </si>
  <si>
    <t xml:space="preserve">FLORIAN PIERRE  MAHLER</t>
  </si>
  <si>
    <t xml:space="preserve">2017/5/18</t>
  </si>
  <si>
    <t xml:space="preserve">2017/5/19</t>
  </si>
  <si>
    <t xml:space="preserve">ACUTE BACTERIAL DIARRHEA/ DEHYDRATION</t>
  </si>
  <si>
    <t xml:space="preserve">YOSEF CHAIM TUBALI</t>
  </si>
  <si>
    <t xml:space="preserve">        ACUTE MOUNTAIN SICKNESS, DEHYDRATION, RIGHT PINNA PSEUDOYUST</t>
  </si>
  <si>
    <t xml:space="preserve">HIMALYA EXPEDITIONS INC</t>
  </si>
  <si>
    <t xml:space="preserve">HAREL, ISRAEL</t>
  </si>
  <si>
    <t xml:space="preserve">SHAHAF WIENER</t>
  </si>
  <si>
    <t xml:space="preserve">2017/4/22</t>
  </si>
  <si>
    <t xml:space="preserve">    GRADE III SPRAIN OF ANTERO-LATERAL LIGAMENT COMPLEX OF RIGHT ANKLE.</t>
  </si>
  <si>
    <t xml:space="preserve">SWISSA RED</t>
  </si>
  <si>
    <t xml:space="preserve">HAREL INSURANCE, ISRAEL</t>
  </si>
  <si>
    <t xml:space="preserve">ALEJANDRO GARCIA ESCUDERO</t>
  </si>
  <si>
    <t xml:space="preserve">       rectal bleeding? cause??  ulcer bleed?? Acute Bacterial Diarrhea
Dehydration </t>
  </si>
  <si>
    <t xml:space="preserve">NEPAL SOCIAL TREKS</t>
  </si>
  <si>
    <t xml:space="preserve">TREVOR HWEE YONG TAN</t>
  </si>
  <si>
    <t xml:space="preserve">     ACUTE BACTERIAL DIARRHEA WITH DEHYDRATION
ACUTE MOUNTAIN SICKNESS</t>
  </si>
  <si>
    <t xml:space="preserve"> MOUNTAIN DELIGHTS</t>
  </si>
  <si>
    <t xml:space="preserve">BUPA DENMARK</t>
  </si>
  <si>
    <t xml:space="preserve">WEN HSIU LO</t>
  </si>
  <si>
    <t xml:space="preserve">           ACUTE DIARRHEA WITH DEHYDRATION AND HYPOKALEMIA   </t>
  </si>
  <si>
    <t xml:space="preserve">ANDRII OSTRYKOV</t>
  </si>
  <si>
    <t xml:space="preserve">      severe aucte mountain sickness</t>
  </si>
  <si>
    <t xml:space="preserve">CICILYA DAMAYANTI</t>
  </si>
  <si>
    <t xml:space="preserve">      AMS, HIGH BLOOD PRESSURE</t>
  </si>
  <si>
    <t xml:space="preserve">BUPA GLOBAL ASSISTANCE, DENMARK</t>
  </si>
  <si>
    <t xml:space="preserve">SUSANNE BUHL</t>
  </si>
  <si>
    <t xml:space="preserve">2017/3/25</t>
  </si>
  <si>
    <t xml:space="preserve">2017/3/27</t>
  </si>
  <si>
    <t xml:space="preserve">               1. ACUTE CHEST PAIN WITH SYNCOPAL ATTACK.
2. DEHYDRATION.  </t>
  </si>
  <si>
    <t xml:space="preserve">BARMENIA KRANKENVERSICHERUNG</t>
  </si>
  <si>
    <t xml:space="preserve">VIKTOR EWERT</t>
  </si>
  <si>
    <t xml:space="preserve">        ACUTE MOUNTAIN SICKNESS WITH MILD DEHYDRATION.</t>
  </si>
  <si>
    <t xml:space="preserve">ADAC GERMANY</t>
  </si>
  <si>
    <t xml:space="preserve">ROGER COLLISON</t>
  </si>
  <si>
    <t xml:space="preserve">CUSTOMER CARE/ALPINE RESCUE </t>
  </si>
  <si>
    <t xml:space="preserve">SUSAN HOOGLAND</t>
  </si>
  <si>
    <t xml:space="preserve">2017/05/21</t>
  </si>
  <si>
    <t xml:space="preserve">MECHANICAL LOW BACK PAIN</t>
  </si>
  <si>
    <t xml:space="preserve">GEO EX(SENGE ADVENTURE)</t>
  </si>
  <si>
    <t xml:space="preserve">STEPHEN MARCHANT</t>
  </si>
  <si>
    <t xml:space="preserve">2017/05/22</t>
  </si>
  <si>
    <t xml:space="preserve">                  HIGH ALTITUDE CEREBRAL EDEMA / LEFT ACUTE OTITIS MEDIA / DEHYDRATION.     </t>
  </si>
  <si>
    <t xml:space="preserve">COVER MORE AUSTRALIA </t>
  </si>
  <si>
    <t xml:space="preserve">KISHOR DHANKUDE</t>
  </si>
  <si>
    <t xml:space="preserve">FROST BITE GRADE I.</t>
  </si>
  <si>
    <t xml:space="preserve">SATORI ADVENTURES</t>
  </si>
  <si>
    <t xml:space="preserve">GLOBAL RESCUE EVAC</t>
  </si>
  <si>
    <t xml:space="preserve">RICHARD BROOKS</t>
  </si>
  <si>
    <t xml:space="preserve">                FROST BITE INJURY .</t>
  </si>
  <si>
    <t xml:space="preserve">ASCENT HIMALAYAS</t>
  </si>
  <si>
    <t xml:space="preserve">REDPOINT RESOLUTION EVAC</t>
  </si>
  <si>
    <t xml:space="preserve">RAIMONDA RONKUTE</t>
  </si>
  <si>
    <t xml:space="preserve">2017/05/23</t>
  </si>
  <si>
    <t xml:space="preserve">JOHN LAURANCE TROISI</t>
  </si>
  <si>
    <t xml:space="preserve">  SINUSITIS/ PHARYNGITIS.</t>
  </si>
  <si>
    <t xml:space="preserve">ERIN OREILLY</t>
  </si>
  <si>
    <t xml:space="preserve">2017/05/24</t>
  </si>
  <si>
    <t xml:space="preserve">ONCALL INTERNATIONAL</t>
  </si>
  <si>
    <t xml:space="preserve">WESLEY MORGAN</t>
  </si>
  <si>
    <t xml:space="preserve">BENGAL ADV PVT. LTD</t>
  </si>
  <si>
    <t xml:space="preserve">SANTIAGO  QUINTERO SYLVA</t>
  </si>
  <si>
    <t xml:space="preserve">ARKADIUSZ BABIJ</t>
  </si>
  <si>
    <t xml:space="preserve">BHAGWAN  BHIKOBA  CHAWALE </t>
  </si>
  <si>
    <t xml:space="preserve">PATELLO FEMORAL PAIN SYNDROME, FROST BITE.</t>
  </si>
  <si>
    <t xml:space="preserve">PEAK PROMOTION PVT. LTD.</t>
  </si>
  <si>
    <t xml:space="preserve">BOUCHRA    BAIBANOU   </t>
  </si>
  <si>
    <t xml:space="preserve">ANTON KRONE</t>
  </si>
  <si>
    <t xml:space="preserve">2017/05/25</t>
  </si>
  <si>
    <t xml:space="preserve">2017/05/26</t>
  </si>
  <si>
    <t xml:space="preserve">      ACUTE MOUNTIAN SICKNESS, DEHYDRATION, URTI, THROMBOCYTOPENIA   </t>
  </si>
  <si>
    <t xml:space="preserve">EUROP ASSISTANT</t>
  </si>
  <si>
    <t xml:space="preserve">INSURANCE</t>
  </si>
  <si>
    <t xml:space="preserve">SAMER SHUAIB</t>
  </si>
  <si>
    <t xml:space="preserve">RESOLVING HAPE.</t>
  </si>
  <si>
    <t xml:space="preserve">CHARLOTTE   CONANT  FOX</t>
  </si>
  <si>
    <t xml:space="preserve">           ACUTE BRONCHITIS        </t>
  </si>
  <si>
    <t xml:space="preserve">ADVENTURE CONSULTANT</t>
  </si>
  <si>
    <t xml:space="preserve">ON CALL INTERNATIONAL/GLOBAL RESCUE</t>
  </si>
  <si>
    <t xml:space="preserve">?</t>
  </si>
  <si>
    <t xml:space="preserve">MANISHA WAGHMARE</t>
  </si>
  <si>
    <t xml:space="preserve">HACE, PROBABLE HAPE
URTI, PROBABLE ACUTE BACTERIAL DIARRHEA, DEHYDRATION</t>
  </si>
  <si>
    <t xml:space="preserve">RUWANDINIE SENERATH</t>
  </si>
  <si>
    <t xml:space="preserve">MAC TREK AND EXPEDITIONS</t>
  </si>
  <si>
    <t xml:space="preserve">ANGELA MARIA PATERNINA MARTINEZ</t>
  </si>
  <si>
    <t xml:space="preserve">    AMS+URI</t>
  </si>
  <si>
    <t xml:space="preserve">YULIUS BUNGKANG</t>
  </si>
  <si>
    <t xml:space="preserve">  AMS</t>
  </si>
  <si>
    <t xml:space="preserve">CARRAVAN OUTDOOR</t>
  </si>
  <si>
    <t xml:space="preserve">RENANTE RABANES</t>
  </si>
  <si>
    <t xml:space="preserve">      ACUTE MOUNTAIN SICKNESS
EXCESSIVE MUSCLE CRAMPS
ACUTE BACTERIAL DIARRHEA</t>
  </si>
  <si>
    <t xml:space="preserve"> GANESH</t>
  </si>
  <si>
    <t xml:space="preserve">SURENDRA SINGH TOMAR</t>
  </si>
  <si>
    <t xml:space="preserve">ACUTE PEPTIC DISORDER</t>
  </si>
  <si>
    <t xml:space="preserve">ASIAN TREKKING AGENCY</t>
  </si>
  <si>
    <t xml:space="preserve">ERNESTO OLIVARES</t>
  </si>
  <si>
    <t xml:space="preserve">2017/05/27</t>
  </si>
  <si>
    <t xml:space="preserve">ACUTE ARTERIAL THROMBUS (R) CALF.
ACUTE BACTERIAL DIARRHEA AND DEHYDRATION.</t>
  </si>
  <si>
    <t xml:space="preserve">SHANGRILA NEPAL</t>
  </si>
  <si>
    <t xml:space="preserve">PAUL EDWARD SCHWEIZER</t>
  </si>
  <si>
    <t xml:space="preserve">2017/05/28</t>
  </si>
  <si>
    <t xml:space="preserve">TAA</t>
  </si>
  <si>
    <t xml:space="preserve">MARY JOANN FOXLEY</t>
  </si>
  <si>
    <t xml:space="preserve">PHILIPPE JEAN PIERRE CAYROL</t>
  </si>
  <si>
    <t xml:space="preserve">AMS- HAPE &amp; HACE.</t>
  </si>
  <si>
    <t xml:space="preserve"> BEYUL ADVENTURE</t>
  </si>
  <si>
    <t xml:space="preserve">CHAD WILLIAMS</t>
  </si>
  <si>
    <t xml:space="preserve">AMS/ PHARYNGITIS.</t>
  </si>
  <si>
    <t xml:space="preserve">HIMEX PVT LTD</t>
  </si>
  <si>
    <t xml:space="preserve">INTERNATIONAL SOS</t>
  </si>
  <si>
    <t xml:space="preserve">ANDREW FERGUSON</t>
  </si>
  <si>
    <t xml:space="preserve">2017/05/29</t>
  </si>
  <si>
    <t xml:space="preserve"> HIGH ALTITUDE PULMONARY EDEMA</t>
  </si>
  <si>
    <t xml:space="preserve"> KE ADVENTURE TOURS</t>
  </si>
  <si>
    <t xml:space="preserve">MICHAEL   HOPKINS</t>
  </si>
  <si>
    <t xml:space="preserve"> GLOBAL RESCUE</t>
  </si>
  <si>
    <t xml:space="preserve">PAUL PENDER</t>
  </si>
  <si>
    <t xml:space="preserve">HYPOXIA INDUCED SYNCOPAL EPISODE, FOLLOWED BY CONCUSSION.</t>
  </si>
  <si>
    <t xml:space="preserve">CRISTIANO DE MARTIN</t>
  </si>
  <si>
    <t xml:space="preserve">IMG</t>
  </si>
  <si>
    <t xml:space="preserve">KRZYSTOF ZBIGNIEW SABISZ</t>
  </si>
  <si>
    <t xml:space="preserve">     FROST BITE             </t>
  </si>
  <si>
    <t xml:space="preserve">PAYO MURMU</t>
  </si>
  <si>
    <t xml:space="preserve">SNOW BLINDNESS</t>
  </si>
  <si>
    <t xml:space="preserve">VIKAS   DIMRI</t>
  </si>
  <si>
    <t xml:space="preserve">2017/05/30</t>
  </si>
  <si>
    <t xml:space="preserve">JENNY THERESE MICHAELA ESKELINEN</t>
  </si>
  <si>
    <t xml:space="preserve">   ACUTE BACTERIAL DIARRHEA / ACUTE MOUNTAIN SICKNESS.</t>
  </si>
  <si>
    <t xml:space="preserve">TIANA MICHELLE PARRISH</t>
  </si>
  <si>
    <t xml:space="preserve">          ACUTE MOUNTAIN SICKNESS, HIGH ALTITUDE CEREBRAL EDEMA, DEHYDRATION  </t>
  </si>
  <si>
    <t xml:space="preserve">ALPINE RESCUE RES</t>
  </si>
  <si>
    <t xml:space="preserve">LEE MOSS</t>
  </si>
  <si>
    <t xml:space="preserve">JONATHAN  LUND</t>
  </si>
  <si>
    <t xml:space="preserve">      ACUTE MOUNTAIN SICKNESS/ ACUTE BACTERIAL DIARRHOEA</t>
  </si>
  <si>
    <t xml:space="preserve">ROBERT THOMAS QUINN</t>
  </si>
  <si>
    <t xml:space="preserve">            SEVERE ACUTE MOUNTAIN SICKNESS, DEHYDRATION. </t>
  </si>
  <si>
    <t xml:space="preserve">DANIEL  GARCIA SELLANES</t>
  </si>
  <si>
    <t xml:space="preserve">2017/05/31</t>
  </si>
  <si>
    <t xml:space="preserve">        ACUTE MOUNTAIN SICKNESS, PROBABLE HIGH ALTITUDE CEREBRAL EDEMA, RIGHT KNEE PAIN</t>
  </si>
  <si>
    <t xml:space="preserve">ASSIST CARD INTERNATIONAL</t>
  </si>
  <si>
    <t xml:space="preserve">ELGIN CHIANG</t>
  </si>
  <si>
    <t xml:space="preserve">2017/06/03</t>
  </si>
  <si>
    <t xml:space="preserve">2017/06/02</t>
  </si>
  <si>
    <t xml:space="preserve">        SEVERE HEADACHE, PROBABLY DUE TO ALTITUDE
PROBABLE HIGH ALTITUDE CEREBRAL EDEMA 
ACUTE MOUNTAIN SICKNESS </t>
  </si>
  <si>
    <t xml:space="preserve">FWD EMERGENCY ASSISTANCE </t>
  </si>
  <si>
    <t xml:space="preserve">PUSHPA ARVIND ZAVERI</t>
  </si>
  <si>
    <t xml:space="preserve">2017/06/04</t>
  </si>
  <si>
    <t xml:space="preserve">    HIGH ALTITUDE PULMONARY EDEMA.
ACUTE MOUNTAIN SICKNESS.</t>
  </si>
  <si>
    <t xml:space="preserve"> SHREE KAILASH</t>
  </si>
  <si>
    <t xml:space="preserve">DAWNA CORNELISSEN</t>
  </si>
  <si>
    <t xml:space="preserve">DASTAL RADIUS RT WRIST/ SCAPHOID.</t>
  </si>
  <si>
    <t xml:space="preserve">ANNA SHCHERBAKOVA</t>
  </si>
  <si>
    <t xml:space="preserve">2017/06/08</t>
  </si>
  <si>
    <t xml:space="preserve">2017/04/29</t>
  </si>
  <si>
    <t xml:space="preserve">              HIGH ATITUDE CEREBRAL EDEMA
DEHYDRATION
RIGHT MIDDLE LOBEL PNEUNOMIA</t>
  </si>
  <si>
    <t xml:space="preserve">SONJA NICHOLE KENDALL</t>
  </si>
  <si>
    <t xml:space="preserve">                             AMS, PNEUMONIA LEFT</t>
  </si>
  <si>
    <t xml:space="preserve">WE ASSIST</t>
  </si>
  <si>
    <t xml:space="preserve">PRACHI CHHAJER</t>
  </si>
  <si>
    <t xml:space="preserve">     HIGH ALTITUDE CEREBRAL EDEMA.
ACUTE MOUNTAIN SICKNESS.
DEHYDRATION.</t>
  </si>
  <si>
    <t xml:space="preserve">CHARLOTTE KODDE  </t>
  </si>
  <si>
    <t xml:space="preserve">                  ACUTE MOUNTAIN SICKNESS; URTI</t>
  </si>
  <si>
    <t xml:space="preserve">TOP OF THE WORLD</t>
  </si>
  <si>
    <t xml:space="preserve">EUROCROSS, NETHERLAND</t>
  </si>
  <si>
    <t xml:space="preserve">ISABEL MARTINA SCHUNEMAN</t>
  </si>
  <si>
    <t xml:space="preserve">     ACUTE MOUNTIAN SICKNESS, HIGH ALTITUDE CEREBRAL EDEMA-RESOLVING, DEHYDRATION</t>
  </si>
  <si>
    <t xml:space="preserve">HIMALAYAM ECSTASY NEPAL TREK</t>
  </si>
  <si>
    <t xml:space="preserve">EUROP ASSISTANCE, GERMANY</t>
  </si>
  <si>
    <t xml:space="preserve">FELIPE AUGUSTO VASCONCELOS</t>
  </si>
  <si>
    <t xml:space="preserve">2017/03/03</t>
  </si>
  <si>
    <t xml:space="preserve">2017/03/04</t>
  </si>
  <si>
    <t xml:space="preserve">      ACUTE MOUNTAIN SICKNESS,  DEHYDRATION</t>
  </si>
  <si>
    <t xml:space="preserve">TATIANE BRANDAO RIBEIRO</t>
  </si>
  <si>
    <t xml:space="preserve">
MILD HIGH ALTITUDE PULMONARY EDEMA  HIGH ALTITUDE CEREBRAL EDEMA
</t>
  </si>
  <si>
    <t xml:space="preserve">STEPHEN BUTCHER</t>
  </si>
  <si>
    <t xml:space="preserve">2017/04/05</t>
  </si>
  <si>
    <t xml:space="preserve">SYNCOPE D/D: VASOVAGAL TO RULE OUT CARDIO ETIOLOGY</t>
  </si>
  <si>
    <t xml:space="preserve">MELANIE LEE BENNETT</t>
  </si>
  <si>
    <t xml:space="preserve">ACUTE MOUNTAIN SICKNESS
HIGH ALTITUDE CEREBRAL EDEMA
DEHYDRATION     </t>
  </si>
  <si>
    <t xml:space="preserve">JULIE ANN PEARSON</t>
  </si>
  <si>
    <t xml:space="preserve">        HIGH ATITUDE CEREBRAL EDEMA / ACUTE MOUNTAIN SICKNESS / DEHYDRATION.  </t>
  </si>
  <si>
    <t xml:space="preserve">ALPINE RESCUE SERVICE </t>
  </si>
  <si>
    <t xml:space="preserve">NIGEL RORY KIRK</t>
  </si>
  <si>
    <t xml:space="preserve">                HIGH ALTITUDE CEREBRAL EDEMA / HIGH ALTITUDE PULMONARY EDEMA / DEHYDRATION. </t>
  </si>
  <si>
    <t xml:space="preserve">INTREID TRAVEL</t>
  </si>
  <si>
    <t xml:space="preserve">SJUR ASK BJELLAND</t>
  </si>
  <si>
    <t xml:space="preserve"> ACUTE MOUNTAIN SICKNESS </t>
  </si>
  <si>
    <t xml:space="preserve">HANI ALFI</t>
  </si>
  <si>
    <t xml:space="preserve">2017/06/12</t>
  </si>
  <si>
    <t xml:space="preserve">     MILD HIGH ALTITUDE CEREBRAL EDEMA WITH DEHYDRATION.</t>
  </si>
  <si>
    <t xml:space="preserve">CLAL INSURANCE COMPANY, ISRAEL</t>
  </si>
  <si>
    <t xml:space="preserve">JACK MARJOT</t>
  </si>
  <si>
    <t xml:space="preserve">        acute mountain sickness
</t>
  </si>
  <si>
    <t xml:space="preserve">HEALIX INTERNATIONAL, UK</t>
  </si>
  <si>
    <t xml:space="preserve">RUBIN   DOMINIC</t>
  </si>
  <si>
    <t xml:space="preserve">2017/06/14</t>
  </si>
  <si>
    <t xml:space="preserve">      AMS, HAPE, ABD, DEHYDRATION</t>
  </si>
  <si>
    <t xml:space="preserve"> TREKKING TEAM PVT. LTD.</t>
  </si>
  <si>
    <t xml:space="preserve">SHUYAN ZHANG</t>
  </si>
  <si>
    <t xml:space="preserve">     ACUTE MOUNTAIN SICKNESS
DEHYDRATION PROBABLY DUE TO FOOD POISONING</t>
  </si>
  <si>
    <t xml:space="preserve"> MOUNTAIN SHERPA TREKKING</t>
  </si>
  <si>
    <t xml:space="preserve">KOHZABURO OHTA</t>
  </si>
  <si>
    <t xml:space="preserve">ACUTE MOUNTAIN SICKMESS WITH DEHYDRATION</t>
  </si>
  <si>
    <t xml:space="preserve">AIU</t>
  </si>
  <si>
    <t xml:space="preserve">SHUSHMA RAMACHANDRA </t>
  </si>
  <si>
    <t xml:space="preserve">   ACUTE RESPIRATORY TRACT INFECTION 
ACUTE EAR INFECTION
DEHYDRATION</t>
  </si>
  <si>
    <t xml:space="preserve">BUPA</t>
  </si>
  <si>
    <t xml:space="preserve">HENNING MATHIESEN</t>
  </si>
  <si>
    <t xml:space="preserve">     Acute mountain sickness with dehydration</t>
  </si>
  <si>
    <t xml:space="preserve">HIGHLANDER</t>
  </si>
  <si>
    <t xml:space="preserve">SOS INTERNATIONAL, DENMARK</t>
  </si>
  <si>
    <t xml:space="preserve">ELISA SARTORI</t>
  </si>
  <si>
    <t xml:space="preserve">  ABD W/ DEHYDRATION  </t>
  </si>
  <si>
    <t xml:space="preserve">AKSHAY AJAI MARUM</t>
  </si>
  <si>
    <t xml:space="preserve">       SEVERE ACUTE MOUNTAIN SICKNESS
PROBABLE HIGH ALTITUDE PULMONARY AND CEREBRAL EDEMA
DEHYDRATION
PATELLO-FEMORAL PAIN SYNDROME
RIGHT KNEE SPRAIN</t>
  </si>
  <si>
    <t xml:space="preserve"> TREK THE HIMALAYAS</t>
  </si>
  <si>
    <t xml:space="preserve">? </t>
  </si>
  <si>
    <t xml:space="preserve">MONTANA TWINPRAI</t>
  </si>
  <si>
    <t xml:space="preserve">2017/06/19</t>
  </si>
  <si>
    <t xml:space="preserve">HACE, HAPE, DEHYDRATION</t>
  </si>
  <si>
    <t xml:space="preserve">SEVEN CORNERS. USA</t>
  </si>
  <si>
    <t xml:space="preserve">BOK MO KOO </t>
  </si>
  <si>
    <t xml:space="preserve">   MILD HACE, AMS, DEHYDRATION</t>
  </si>
  <si>
    <t xml:space="preserve">SANDHYA AGRAWAL</t>
  </si>
  <si>
    <t xml:space="preserve">  SEVERE ACUTE MOUNTAIN SICKNESS</t>
  </si>
  <si>
    <t xml:space="preserve">YUAN MEI CHIN</t>
  </si>
  <si>
    <t xml:space="preserve">  ams</t>
  </si>
  <si>
    <t xml:space="preserve"> NEPAL HOLIDAY TREKS &amp; EXPEDITION PVT. LTD.</t>
  </si>
  <si>
    <t xml:space="preserve">LISBETH KVISVIK HARSTAD</t>
  </si>
  <si>
    <t xml:space="preserve">       MILD HIGH ALTITUDE CEREBRAL EDEMA
PROBABLE HIGH ALTITUDE PULMONARY EDEMA
ACUTE MOUNTAIN SICKNESS
DEHYDRATION     </t>
  </si>
  <si>
    <t xml:space="preserve">EUROCENTER, THAILAND</t>
  </si>
  <si>
    <t xml:space="preserve">RIKKE LAUGESEN</t>
  </si>
  <si>
    <t xml:space="preserve">  ACUTE MOUNTAIN SICKNESS - RESOLVING HIGH ALTITUDE CEREBRAL OEDEMA</t>
  </si>
  <si>
    <t xml:space="preserve">FALCK, DENMARK</t>
  </si>
  <si>
    <t xml:space="preserve">ELENA MELNIKOVA</t>
  </si>
  <si>
    <t xml:space="preserve">2017/06/20</t>
  </si>
  <si>
    <t xml:space="preserve">ACUTE MOUNTAIN SICKNESS, DEHYDRATION.</t>
  </si>
  <si>
    <t xml:space="preserve">BUPA GLOBAL ASSIST.  DENMARK</t>
  </si>
  <si>
    <t xml:space="preserve">YULIA SHANYROVA</t>
  </si>
  <si>
    <t xml:space="preserve">       AMS, DEHYDRATION, ABD</t>
  </si>
  <si>
    <t xml:space="preserve">EKATERINA ALEKSANDROVA</t>
  </si>
  <si>
    <t xml:space="preserve">  ACUTE COSTOCHONDRITIS</t>
  </si>
  <si>
    <t xml:space="preserve">NAVEEN KUMAR JADAV</t>
  </si>
  <si>
    <t xml:space="preserve">2017/06/21</t>
  </si>
  <si>
    <t xml:space="preserve">2017/05/08</t>
  </si>
  <si>
    <t xml:space="preserve">AMS AND DEHYDRATION</t>
  </si>
  <si>
    <t xml:space="preserve"> NEPAL ACCESS/ NEPAL ECO ADVENTURE</t>
  </si>
  <si>
    <t xml:space="preserve">BUPA GLOBAL ASSIST., DENMARK</t>
  </si>
  <si>
    <t xml:space="preserve">SHU MEI TAO</t>
  </si>
  <si>
    <t xml:space="preserve">2017/06/26</t>
  </si>
  <si>
    <t xml:space="preserve">                     HIGH ALTITUDE PULMONARY EDEMA 
DEHYDRATION 
ACUTE DEEP VEIN THROMBOSIS             </t>
  </si>
  <si>
    <t xml:space="preserve">BUPA GLOBAL, DENMARK</t>
  </si>
  <si>
    <t xml:space="preserve">KAI CHUN LIM</t>
  </si>
  <si>
    <t xml:space="preserve">      AMS, HACE, DEHYDRATION</t>
  </si>
  <si>
    <t xml:space="preserve">NEPAL ADVENTURE PILGRIMS</t>
  </si>
  <si>
    <t xml:space="preserve">AIG, MALAYSIA</t>
  </si>
  <si>
    <t xml:space="preserve">JEREMY TONG ZHI HAO</t>
  </si>
  <si>
    <t xml:space="preserve">        1. HIGH ALTITUDE PULMONARY OEDEMA
2. HIGH LATITUDE CEREBRAL OEDEMA     </t>
  </si>
  <si>
    <t xml:space="preserve">ON CALL INSURANCE</t>
  </si>
  <si>
    <t xml:space="preserve">MACIEJ ROBERT LITWIN</t>
  </si>
  <si>
    <t xml:space="preserve">2017/06/27</t>
  </si>
  <si>
    <t xml:space="preserve">                  HAPE, PROBABLE PNEUMONITIS, DEHYDRATION</t>
  </si>
  <si>
    <t xml:space="preserve">TUGO, CANADA</t>
  </si>
  <si>
    <t xml:space="preserve">BRIJESH PRATAP SINGH</t>
  </si>
  <si>
    <t xml:space="preserve">2017/06/28</t>
  </si>
  <si>
    <t xml:space="preserve">AMS/ HAPE.</t>
  </si>
  <si>
    <t xml:space="preserve">SUNITA RUSSELL</t>
  </si>
  <si>
    <t xml:space="preserve">2017/06/30</t>
  </si>
  <si>
    <t xml:space="preserve">          1. HIGH ALTITUDE PULMONANRY EDEMA
2. HIGH ALTITUDE CEREBRAL EDEMA</t>
  </si>
  <si>
    <t xml:space="preserve">CEGA MEDICAL ASSISTANCE</t>
  </si>
  <si>
    <t xml:space="preserve">MICHAEL MILANOVIC</t>
  </si>
  <si>
    <t xml:space="preserve">   ACUTE MOUNTAIN SICKNESS.
UPPER RESPIRATORY TRACT INFECTION.</t>
  </si>
  <si>
    <t xml:space="preserve">MANULIFE, CANADA</t>
  </si>
  <si>
    <t xml:space="preserve">RUSSELL GOLBY</t>
  </si>
  <si>
    <t xml:space="preserve">HAPE, HACE, SEVERE URTI, EXTREME FATIGUE</t>
  </si>
  <si>
    <t xml:space="preserve">ETHAN TSHERING SHERPA</t>
  </si>
  <si>
    <t xml:space="preserve">2017/07/03</t>
  </si>
  <si>
    <t xml:space="preserve">BENJAMIN ANDREAS NIKOLA</t>
  </si>
  <si>
    <t xml:space="preserve">          HIGH ALTITUDE PULMONARY EDEMA / DEHYDRATION.</t>
  </si>
  <si>
    <t xml:space="preserve">AHMAD REZA N.  MORTAZAVI</t>
  </si>
  <si>
    <t xml:space="preserve">2017/07/06</t>
  </si>
  <si>
    <t xml:space="preserve">         HIGH ALTITUDE CEREBRAL EDEMA, HIGH ALTITUDE PULMONARY EDEMA.</t>
  </si>
  <si>
    <t xml:space="preserve">DENYS PANCHENKO</t>
  </si>
  <si>
    <t xml:space="preserve">    RESPIRATORY TRACT INFECTION WITH DEHYDRATION
COSTOCHONDRITIS RIGHT</t>
  </si>
  <si>
    <t xml:space="preserve">ISHRAKI SHAH BIN SULEIMAN</t>
  </si>
  <si>
    <t xml:space="preserve">2017/05/10</t>
  </si>
  <si>
    <t xml:space="preserve">        HIGH ALTITUDE CEREBRAL EDEMA.
HIGH ALTITUDE PULMONARY EDEMA? EARLY PNEUMONIA.
DEHYDRATION.</t>
  </si>
  <si>
    <t xml:space="preserve">YEN-CHUN CHIU</t>
  </si>
  <si>
    <t xml:space="preserve">    HIGH ALTITUDE PULMONARY EDEMA.
HIGH ALTITUDE CEREBRAL EDEMA.</t>
  </si>
  <si>
    <t xml:space="preserve">NEPAL HIKING TEAM</t>
  </si>
  <si>
    <t xml:space="preserve">DMYTRO CHERNOV</t>
  </si>
  <si>
    <t xml:space="preserve">        EVALUATION OF CHEST PAIN OF BREATH UNDER EVALUATION
DEHYDRATION</t>
  </si>
  <si>
    <t xml:space="preserve">UMAR ALVARADRI RACHMAT</t>
  </si>
  <si>
    <t xml:space="preserve">2017/07/14</t>
  </si>
  <si>
    <t xml:space="preserve">MARWAH ANARGYARAHMI</t>
  </si>
  <si>
    <t xml:space="preserve">CATHERINE JIT HWEE WONG</t>
  </si>
  <si>
    <t xml:space="preserve">2017/07/17</t>
  </si>
  <si>
    <t xml:space="preserve">TREKKING HANDS NEPAL</t>
  </si>
  <si>
    <t xml:space="preserve">BUPA GLOBAL ASSIST, DENMARK</t>
  </si>
  <si>
    <t xml:space="preserve">DANIEL PATRICK HOBBS</t>
  </si>
  <si>
    <t xml:space="preserve">RAJESH MUKHERJEE</t>
  </si>
  <si>
    <t xml:space="preserve">2017/07/19</t>
  </si>
  <si>
    <t xml:space="preserve">     AMS, PROBABLE  HIGH ALTITUDE CEREBRAL PULMONARY EDEMA </t>
  </si>
  <si>
    <t xml:space="preserve">YVONNE DELAVEGA DESCHAMPS</t>
  </si>
  <si>
    <t xml:space="preserve">    ACUTE MOUNTAIN SICKNESS, LEFT ANKLE SPRAIN</t>
  </si>
  <si>
    <t xml:space="preserve">DANIEL HANGAARD JENSEN</t>
  </si>
  <si>
    <t xml:space="preserve">                   ACUTE MOUNTAIN SICKNESS, HIGH ALTITUDE PULMONARY EDEMA, DEHYDRATION, THROMBOSED HAEMORRHOID           </t>
  </si>
  <si>
    <t xml:space="preserve">VIVEK DOSHI</t>
  </si>
  <si>
    <t xml:space="preserve">HAPE DEHYDRATION</t>
  </si>
  <si>
    <t xml:space="preserve">VINCENT JOSEPH VELASCO</t>
  </si>
  <si>
    <t xml:space="preserve">HAPE HACE CHEST INFECTION</t>
  </si>
  <si>
    <t xml:space="preserve">CHIHOKO KIKUKAWA</t>
  </si>
  <si>
    <t xml:space="preserve">2017/07/24</t>
  </si>
  <si>
    <t xml:space="preserve">2017/06/01</t>
  </si>
  <si>
    <t xml:space="preserve">                ACUTE MOUNTAIN SICKNESS - HAPE &amp; HACE</t>
  </si>
  <si>
    <t xml:space="preserve">AIU INSURANCE COMPANY LTD.</t>
  </si>
  <si>
    <t xml:space="preserve">KOJI MIURA</t>
  </si>
  <si>
    <t xml:space="preserve">AMS-HACE, DEHYDRATION</t>
  </si>
  <si>
    <t xml:space="preserve">AIU / AIG INS. COMPANY, JAPAN</t>
  </si>
  <si>
    <t xml:space="preserve">ASWATHY RAVEENDRAN</t>
  </si>
  <si>
    <t xml:space="preserve">  ACUTE MOUNTAIN SICKNESS, SUSPECTED MILD CEREBRAL EDEMA</t>
  </si>
  <si>
    <t xml:space="preserve">WE RAMBLERS</t>
  </si>
  <si>
    <t xml:space="preserve">SHEILA RAE COMEROS</t>
  </si>
  <si>
    <t xml:space="preserve">2017/07/31</t>
  </si>
  <si>
    <t xml:space="preserve">FREDRIK REYMERT</t>
  </si>
  <si>
    <t xml:space="preserve">       ACUTE MOUNTAIN SICKNESS, MILD HACE AND DEHYDRATION   </t>
  </si>
  <si>
    <t xml:space="preserve">KONSTANTIN COMEROS</t>
  </si>
  <si>
    <t xml:space="preserve"> ADVENTURE TREKS NEPAL</t>
  </si>
  <si>
    <t xml:space="preserve">ARATI ANILKUMAR</t>
  </si>
  <si>
    <t xml:space="preserve">      AMS AND DEHYDRATION</t>
  </si>
  <si>
    <t xml:space="preserve">SANKALP MEHROTRA</t>
  </si>
  <si>
    <t xml:space="preserve"> NEPAL ECO TOURS</t>
  </si>
  <si>
    <t xml:space="preserve">KANITHA JAGATHESON</t>
  </si>
  <si>
    <t xml:space="preserve">AMS., HAPE</t>
  </si>
  <si>
    <t xml:space="preserve">DANIEL PETTERSEN</t>
  </si>
  <si>
    <t xml:space="preserve">2017/08/04</t>
  </si>
  <si>
    <t xml:space="preserve">              HIGH ALTITUDE PULMONARY EDEMA AND DEHYDRATION AND GROUP A STREPTOCOCCAL TROATH INFECTION D0140-LIMITED ORAL EVALUATION.
D0220- XRAY IST FILM. </t>
  </si>
  <si>
    <t xml:space="preserve">FALCK GLOBAL ASSIST, NORWAY</t>
  </si>
  <si>
    <t xml:space="preserve">UMANG PRAVINCHANDRA PATEL</t>
  </si>
  <si>
    <t xml:space="preserve">ACUTE MOUNTAIN SICKNESS/  HIGH ALTITUDE PULMONARY EDEMA</t>
  </si>
  <si>
    <t xml:space="preserve">JAYLAN PARIKH</t>
  </si>
  <si>
    <t xml:space="preserve">CEZANA PANDEE </t>
  </si>
  <si>
    <t xml:space="preserve">2017/08/06</t>
  </si>
  <si>
    <t xml:space="preserve"> FRENCH HIMALAYA TREKS</t>
  </si>
  <si>
    <t xml:space="preserve">DEAN CORKIN</t>
  </si>
  <si>
    <t xml:space="preserve">2017/08/10</t>
  </si>
  <si>
    <t xml:space="preserve">2017/06/06</t>
  </si>
  <si>
    <t xml:space="preserve">              GRADE 3-4 EFFUSION LEFT KNWW? HAEMARTHROSIS
UNDISPLACED CRACK FRACTURE TIBIAL PLATEAU?
SOFT TISSUE INJURY</t>
  </si>
  <si>
    <t xml:space="preserve">SIMLA BIEKHRAM</t>
  </si>
  <si>
    <t xml:space="preserve">2017/06/16</t>
  </si>
  <si>
    <t xml:space="preserve">                              ACUTE MOUNTAIN SICKNESS WITH TRACHEOBRONCHITIS</t>
  </si>
  <si>
    <t xml:space="preserve">SHIVAM GROUP</t>
  </si>
  <si>
    <t xml:space="preserve">VIBEKE ANDREA SEFLAND</t>
  </si>
  <si>
    <t xml:space="preserve">            ACUTE MOUNTAIN SICKNESS; HIGH ALTITUDE PULMONARY EDEMA- RESOLVED </t>
  </si>
  <si>
    <t xml:space="preserve">CHRISTIAN SEVERIN SCHOU JENSEN</t>
  </si>
  <si>
    <t xml:space="preserve">2017/08/11</t>
  </si>
  <si>
    <t xml:space="preserve">        HIGH ALTITUDE CEREBRAL EDEMA, HIGH ALTITUDE PULMONARY EDEMA, DEHYDRATION</t>
  </si>
  <si>
    <t xml:space="preserve"> EXODUS </t>
  </si>
  <si>
    <t xml:space="preserve">FALCK GLOBAL ASSISTANCE, DENMARK</t>
  </si>
  <si>
    <t xml:space="preserve">SIMON LANDER REIMERS </t>
  </si>
  <si>
    <t xml:space="preserve">     ACUTE MOUNTAIN SICKNESS
HIGH ALTITUDE CEREBRAL ODEDEMA</t>
  </si>
  <si>
    <t xml:space="preserve">FALCK GLOBAL ASSISTANCE</t>
  </si>
  <si>
    <t xml:space="preserve">ESBEN VENGE OLESEN</t>
  </si>
  <si>
    <t xml:space="preserve">      HAPE
HACE
DEHYDRATION</t>
  </si>
  <si>
    <t xml:space="preserve">FALCK GLOBAL ASSIATANCE</t>
  </si>
  <si>
    <t xml:space="preserve">OMER KRAUS</t>
  </si>
  <si>
    <t xml:space="preserve">2017/06/07</t>
  </si>
  <si>
    <t xml:space="preserve">SEVERE ACUTE MOUNTAIN SICKNES AND DEHYDRATION</t>
  </si>
  <si>
    <t xml:space="preserve">INTER. MEDICAL ASSISTANCE, ISRAEL</t>
  </si>
  <si>
    <t xml:space="preserve">WEIWEI    SU   </t>
  </si>
  <si>
    <t xml:space="preserve">2017/07/05</t>
  </si>
  <si>
    <t xml:space="preserve">HAPE, HACE , DEHYDRATION</t>
  </si>
  <si>
    <t xml:space="preserve">VENESSA PINTO </t>
  </si>
  <si>
    <t xml:space="preserve">2017/08/18</t>
  </si>
  <si>
    <t xml:space="preserve">2017/06/24</t>
  </si>
  <si>
    <t xml:space="preserve">2017/06/25</t>
  </si>
  <si>
    <t xml:space="preserve">         UTI / PYELONEPHRITIS, RECENT AMS (RESOLVED)</t>
  </si>
  <si>
    <t xml:space="preserve">MANOJ SHAH</t>
  </si>
  <si>
    <t xml:space="preserve">2017/08/19</t>
  </si>
  <si>
    <t xml:space="preserve">HIGH ALTITUDE PULMONARY EDEMA.
HYPONATRAEMIA.</t>
  </si>
  <si>
    <t xml:space="preserve">SHREE KAILASH TREKS</t>
  </si>
  <si>
    <t xml:space="preserve">? NOT SURE</t>
  </si>
  <si>
    <t xml:space="preserve">RONNY AUTAR</t>
  </si>
  <si>
    <t xml:space="preserve">2017/08/21</t>
  </si>
  <si>
    <t xml:space="preserve">     AMS, DEHYDRATION / URTI </t>
  </si>
  <si>
    <t xml:space="preserve">EURO CROSS ASSISTANCE</t>
  </si>
  <si>
    <t xml:space="preserve">RASHA IQBAL FAROOQUI</t>
  </si>
  <si>
    <t xml:space="preserve">2017/09/01</t>
  </si>
  <si>
    <t xml:space="preserve">INJURY (R) KNEE.</t>
  </si>
  <si>
    <t xml:space="preserve">NEREIDA FUENTES RUIZ</t>
  </si>
  <si>
    <t xml:space="preserve">2017/09/07</t>
  </si>
  <si>
    <t xml:space="preserve">LEFT ANKLE INJURY</t>
  </si>
  <si>
    <t xml:space="preserve">BUPA GLOBAL</t>
  </si>
  <si>
    <t xml:space="preserve">ALIA KAMAL MOHAMED ELGAMMAL</t>
  </si>
  <si>
    <t xml:space="preserve">2017/09/08</t>
  </si>
  <si>
    <t xml:space="preserve"> (R) ANKLE INJURY-SOFT TISSUE AND TENDONUS INJURY.</t>
  </si>
  <si>
    <t xml:space="preserve">ADVENTURE TREKS NEPAL (P) LTD.</t>
  </si>
  <si>
    <t xml:space="preserve">SAMUEL PERRIN</t>
  </si>
  <si>
    <t xml:space="preserve">2017/09/09</t>
  </si>
  <si>
    <t xml:space="preserve">HAPPY BIWAS</t>
  </si>
  <si>
    <t xml:space="preserve">2017/09/10</t>
  </si>
  <si>
    <t xml:space="preserve">NADIA MORDENFELD</t>
  </si>
  <si>
    <t xml:space="preserve">PAK WAI CHENG</t>
  </si>
  <si>
    <t xml:space="preserve">2017/09/12</t>
  </si>
  <si>
    <t xml:space="preserve">2017/09/11</t>
  </si>
  <si>
    <t xml:space="preserve"> MOUNTAIN JOURNEY TEAM TREK &amp; EXPEDITION PVT. LTD.</t>
  </si>
  <si>
    <t xml:space="preserve">LEONHARD WIDMANN</t>
  </si>
  <si>
    <t xml:space="preserve">2017/09/14</t>
  </si>
  <si>
    <t xml:space="preserve">HAPE, LRTI</t>
  </si>
  <si>
    <t xml:space="preserve">ATTILION FURLAN</t>
  </si>
  <si>
    <t xml:space="preserve">                          DEHYDRATION WITH ACUTE KIDNEY INJURY,? UTI</t>
  </si>
  <si>
    <t xml:space="preserve">TIP TOP AGENCY</t>
  </si>
  <si>
    <t xml:space="preserve">ALLIANZ GLOBAL ASSISTANCE, ITALY</t>
  </si>
  <si>
    <t xml:space="preserve">ANAND SUBRAMANIAN SUBRAMANIAM</t>
  </si>
  <si>
    <t xml:space="preserve">2017/09/15</t>
  </si>
  <si>
    <t xml:space="preserve">2017/09/16</t>
  </si>
  <si>
    <t xml:space="preserve">   HAPE/HACE/LOWER RESPIRATORY TRACT INFECTION</t>
  </si>
  <si>
    <t xml:space="preserve"> NEPAL ECO ADV</t>
  </si>
  <si>
    <t xml:space="preserve">SIMON LLOYD HINDE</t>
  </si>
  <si>
    <t xml:space="preserve">2017/09/21</t>
  </si>
  <si>
    <t xml:space="preserve">ITAY COHEN</t>
  </si>
  <si>
    <t xml:space="preserve">2017/09/22</t>
  </si>
  <si>
    <t xml:space="preserve">          CONTUSION CHEST SECONDARY TO TRAUMA</t>
  </si>
  <si>
    <t xml:space="preserve">PLAMEN RUSEV</t>
  </si>
  <si>
    <t xml:space="preserve">  HAPE  </t>
  </si>
  <si>
    <t xml:space="preserve">CORIS</t>
  </si>
  <si>
    <t xml:space="preserve">JIMMY JAMES YANDES CLARKE III</t>
  </si>
  <si>
    <t xml:space="preserve">2017/09/26</t>
  </si>
  <si>
    <t xml:space="preserve">2017/02/18</t>
  </si>
  <si>
    <t xml:space="preserve">          ACUTE STREPTOCOCCAL THROAT INFECTION / MILD HACE / DEHYDRATION / RAISED CPK.      </t>
  </si>
  <si>
    <t xml:space="preserve">TRAVEL GUARD (MEMBER OF AIG)</t>
  </si>
  <si>
    <t xml:space="preserve">HWEE HENG NG </t>
  </si>
  <si>
    <t xml:space="preserve">FAUZIAH BINTI YUSOFF</t>
  </si>
  <si>
    <t xml:space="preserve">2017/09/27</t>
  </si>
  <si>
    <t xml:space="preserve">MADALINA TAMINA CONDREA</t>
  </si>
  <si>
    <t xml:space="preserve">TICINO TREKS</t>
  </si>
  <si>
    <t xml:space="preserve">YAROSLAV NOSA</t>
  </si>
  <si>
    <t xml:space="preserve">2017/09/29</t>
  </si>
  <si>
    <t xml:space="preserve">FROST BITE GRADE 1-2</t>
  </si>
  <si>
    <t xml:space="preserve">EURO CENTRE</t>
  </si>
  <si>
    <t xml:space="preserve">AYAKO MATSUDA </t>
  </si>
  <si>
    <t xml:space="preserve">2017/10/03</t>
  </si>
  <si>
    <t xml:space="preserve">ACUTE MOUNTAIN SICKNESS(MODERATE)</t>
  </si>
  <si>
    <t xml:space="preserve">LAMA ADVENTURE TREKS AND EXPEDITIONS</t>
  </si>
  <si>
    <t xml:space="preserve">KWUI SOON PARK</t>
  </si>
  <si>
    <t xml:space="preserve">2017/10/04</t>
  </si>
  <si>
    <t xml:space="preserve">       VIRAL ILLNESS AND FEVER, ACUTE MOUNTAIN SICKNESS </t>
  </si>
  <si>
    <t xml:space="preserve">PRESTIGE INTERNATIONAL (THAILAND)</t>
  </si>
  <si>
    <t xml:space="preserve">AMS , HAPE</t>
  </si>
  <si>
    <t xml:space="preserve">GLOVAL RESCUE EVAC</t>
  </si>
  <si>
    <t xml:space="preserve">SASKIA VAN RENSWOUDE</t>
  </si>
  <si>
    <t xml:space="preserve">URTI FATIGUE</t>
  </si>
  <si>
    <t xml:space="preserve">ERVIS KULLOLLI</t>
  </si>
  <si>
    <t xml:space="preserve">2017/10/06</t>
  </si>
  <si>
    <t xml:space="preserve">2017/10/05</t>
  </si>
  <si>
    <t xml:space="preserve">SEVERE AMS WITH DEHYDRATION
PROBABLE GASTROENTERITIS    </t>
  </si>
  <si>
    <t xml:space="preserve">SANTIAGO CUNAT IVARS</t>
  </si>
  <si>
    <t xml:space="preserve">ACUTE MOUNTAIN SICKNESS / HIGH ALTITUDE CEREBRAL OEDEMA
DEHYDRATION   </t>
  </si>
  <si>
    <t xml:space="preserve"> ADVENTURE ZAMBULING TREKS</t>
  </si>
  <si>
    <t xml:space="preserve">HOWDEN</t>
  </si>
  <si>
    <t xml:space="preserve">SUSHMA SHETTY</t>
  </si>
  <si>
    <t xml:space="preserve">2017/10/07</t>
  </si>
  <si>
    <t xml:space="preserve">HACE/ HAPE/ DEHYDRATION.</t>
  </si>
  <si>
    <t xml:space="preserve">HIMALAYA WONDERS</t>
  </si>
  <si>
    <t xml:space="preserve">ROBERTO CASSA</t>
  </si>
  <si>
    <t xml:space="preserve">HEAT STROKE / ALTITUDE SICKNESS.</t>
  </si>
  <si>
    <t xml:space="preserve">MILICA BANDJEN</t>
  </si>
  <si>
    <t xml:space="preserve">2017/10/08</t>
  </si>
  <si>
    <t xml:space="preserve">FOO WOOI LEW</t>
  </si>
  <si>
    <t xml:space="preserve">SEVERE ACUTE MOUNTAIN SICKNESS</t>
  </si>
  <si>
    <t xml:space="preserve"> HIMALAYAN SCENERY TREKS AND EXPEDITIONS</t>
  </si>
  <si>
    <t xml:space="preserve">TED ANGELO CHUA </t>
  </si>
  <si>
    <t xml:space="preserve">2017/10/10</t>
  </si>
  <si>
    <t xml:space="preserve"> NEPAL HIKING TEAM</t>
  </si>
  <si>
    <t xml:space="preserve">BUPA GLOBAL ASSISTANCE,  DENMARK</t>
  </si>
  <si>
    <t xml:space="preserve">CHAOWANUT SUKHACHIRADET</t>
  </si>
  <si>
    <t xml:space="preserve">2017/10/11</t>
  </si>
  <si>
    <t xml:space="preserve">AMS
URTI
DEHYDRATTION</t>
  </si>
  <si>
    <t xml:space="preserve">SNEHA RAJU</t>
  </si>
  <si>
    <t xml:space="preserve">ZIH- SYONG HUANG</t>
  </si>
  <si>
    <t xml:space="preserve">MODERATE ACUTE MOUNTAIN SICKNESS WITH UPPER RESPIRATORY TRACT INFECTION</t>
  </si>
  <si>
    <t xml:space="preserve">HOOI CHIN TAN </t>
  </si>
  <si>
    <t xml:space="preserve">2017/10/12</t>
  </si>
  <si>
    <t xml:space="preserve">TORSTEN NEUBER</t>
  </si>
  <si>
    <t xml:space="preserve">2017/10/13</t>
  </si>
  <si>
    <t xml:space="preserve">HIGH ALTITUDE PULMONARY EDEMA-AMS.</t>
  </si>
  <si>
    <t xml:space="preserve">MICHAEL SMITH</t>
  </si>
  <si>
    <t xml:space="preserve">2017/10/14</t>
  </si>
  <si>
    <t xml:space="preserve">AMS, HAPE/HACE, DEHYDRATION</t>
  </si>
  <si>
    <t xml:space="preserve">CHLOE ROBINSON</t>
  </si>
  <si>
    <t xml:space="preserve">ACUTE MOUNTAIN SICKNESS AMS / URTI</t>
  </si>
  <si>
    <t xml:space="preserve">HIMALAYA SOCIAL JOURNET TREKS</t>
  </si>
  <si>
    <t xml:space="preserve">ALINTA SOUTHAM- ROGERS</t>
  </si>
  <si>
    <t xml:space="preserve">2017/10/15</t>
  </si>
  <si>
    <t xml:space="preserve">ACUTE MOUNTAIN SICKNESS ; URTI</t>
  </si>
  <si>
    <t xml:space="preserve">EYE 4 EVEREST</t>
  </si>
  <si>
    <t xml:space="preserve">WILLIAM HICKEY</t>
  </si>
  <si>
    <t xml:space="preserve">(R) EPIDIDYMAL CYST</t>
  </si>
  <si>
    <t xml:space="preserve">JORDAN WALLACK</t>
  </si>
  <si>
    <t xml:space="preserve">MUSCULO -SKELETAL PAIN</t>
  </si>
  <si>
    <t xml:space="preserve">BEYAL ADVENTURE PVT LTD</t>
  </si>
  <si>
    <t xml:space="preserve">ELIZABETH WARD </t>
  </si>
  <si>
    <t xml:space="preserve">2017/10/16</t>
  </si>
  <si>
    <t xml:space="preserve">AMS + LRTI</t>
  </si>
  <si>
    <t xml:space="preserve">DAVID MILTON NICKEL</t>
  </si>
  <si>
    <t xml:space="preserve">SOFT TISSUE INJURY RIGHT FOOT</t>
  </si>
  <si>
    <t xml:space="preserve"> BAGLOR SCOTT AND WHITE HEALTH</t>
  </si>
  <si>
    <t xml:space="preserve">YVONNE CRABTREE</t>
  </si>
  <si>
    <t xml:space="preserve">URTI WITH AMS</t>
  </si>
  <si>
    <t xml:space="preserve">MICHAEL SEBASTIEN DELCROIX</t>
  </si>
  <si>
    <t xml:space="preserve">MODERATE SEVERE AMS</t>
  </si>
  <si>
    <t xml:space="preserve">MICHAEL THOMPSON</t>
  </si>
  <si>
    <t xml:space="preserve">ACUTE DIARRHEA./ AF/ HTN</t>
  </si>
  <si>
    <t xml:space="preserve">EXODUS</t>
  </si>
  <si>
    <t xml:space="preserve">??</t>
  </si>
  <si>
    <t xml:space="preserve">IREEN KUGLER</t>
  </si>
  <si>
    <t xml:space="preserve">2017/10/17</t>
  </si>
  <si>
    <t xml:space="preserve">HIGH ALTITUDE CEREBRAL EDEMA.PROBABLE HIGH ALTITUDE PULMONARY EDEMA.
ACUTE MOUNTAIN SICKNESS. DEHYDRATION.</t>
  </si>
  <si>
    <t xml:space="preserve">DHIRENDRA SINGH</t>
  </si>
  <si>
    <t xml:space="preserve">  ACUTE MOUNTAIN SICKNESS, RIGHT ANKLE SPRAIN AFTER A FALL</t>
  </si>
  <si>
    <t xml:space="preserve">WORLD NOMAD</t>
  </si>
  <si>
    <t xml:space="preserve"> ABDULRAHMAN SALEH A ALALOULA</t>
  </si>
  <si>
    <t xml:space="preserve">   AMS, DEHYDRATION</t>
  </si>
  <si>
    <t xml:space="preserve">IBTYHAL ALAMOUDI</t>
  </si>
  <si>
    <t xml:space="preserve"> ACUTE MOUNTAIN SICKNESS</t>
  </si>
  <si>
    <t xml:space="preserve">ECO ADVENTURES</t>
  </si>
  <si>
    <t xml:space="preserve">NANCY NATALIA </t>
  </si>
  <si>
    <t xml:space="preserve">   RIGHT QUADRICEPS TENDINITIS </t>
  </si>
  <si>
    <t xml:space="preserve">PETER LINDQUIST</t>
  </si>
  <si>
    <t xml:space="preserve">HAPE, LEFT SIDED PNEUMONIA, DEHYDRATION</t>
  </si>
  <si>
    <t xml:space="preserve">HAPPY FEET</t>
  </si>
  <si>
    <t xml:space="preserve">FALCK, SWEDEN</t>
  </si>
  <si>
    <t xml:space="preserve">ELIE SABBAH</t>
  </si>
  <si>
    <t xml:space="preserve">SHANE RAYNEL</t>
  </si>
  <si>
    <t xml:space="preserve">2017/10/18</t>
  </si>
  <si>
    <t xml:space="preserve">       HIGH ALITITUDE PULMONARY AND CEREBRAL EDEMA, DEHYDRATION</t>
  </si>
  <si>
    <t xml:space="preserve">SOUTHERN CROSS TRAVEL INSURANCE</t>
  </si>
  <si>
    <t xml:space="preserve">YOKE LAN GOH</t>
  </si>
  <si>
    <t xml:space="preserve">MANASLU TREKKING</t>
  </si>
  <si>
    <t xml:space="preserve">INMACULADA JOVER BENEYTO</t>
  </si>
  <si>
    <t xml:space="preserve">PATELLOFEMORAL KNEE PAIN SYNDREME</t>
  </si>
  <si>
    <t xml:space="preserve">JOSE GONZALEZ</t>
  </si>
  <si>
    <t xml:space="preserve">PORNCHAI PIEMSOMBOON</t>
  </si>
  <si>
    <t xml:space="preserve">LRTI / ARTHRITIS METATARSOPHALIGEAL JOINT 5TH TOE LEFT.</t>
  </si>
  <si>
    <t xml:space="preserve">ADV GEO TREK</t>
  </si>
  <si>
    <t xml:space="preserve">JALAY KUTHEIM</t>
  </si>
  <si>
    <t xml:space="preserve">LRTI.</t>
  </si>
  <si>
    <t xml:space="preserve">ANDREAS RIEGLER</t>
  </si>
  <si>
    <t xml:space="preserve">2017/10/20</t>
  </si>
  <si>
    <t xml:space="preserve">LRTI</t>
  </si>
  <si>
    <t xml:space="preserve">LAY THENG ONG  </t>
  </si>
  <si>
    <t xml:space="preserve">SIRO GIORGIO PASINI</t>
  </si>
  <si>
    <t xml:space="preserve">EPISTAXIS EVALUATION</t>
  </si>
  <si>
    <t xml:space="preserve">HERLINA MOHAMED WISAINI</t>
  </si>
  <si>
    <t xml:space="preserve">2017/10/21</t>
  </si>
  <si>
    <t xml:space="preserve">CARAVAN OUTDOORS</t>
  </si>
  <si>
    <t xml:space="preserve">EZZUDIN MOHD NOOR</t>
  </si>
  <si>
    <t xml:space="preserve">VIRAL UPPER RESPIRATORY INFECTION.</t>
  </si>
  <si>
    <t xml:space="preserve">ANNE OLDS</t>
  </si>
  <si>
    <t xml:space="preserve">2017/10/22</t>
  </si>
  <si>
    <t xml:space="preserve">EVELYNE BERTHE MORET  </t>
  </si>
  <si>
    <t xml:space="preserve">AMS;ABD-RESOLVING</t>
  </si>
  <si>
    <t xml:space="preserve">KHUMBU SHANGRILA TREK</t>
  </si>
  <si>
    <t xml:space="preserve">HELIAS  JEAN MILLERIOUX</t>
  </si>
  <si>
    <t xml:space="preserve">lt rotator cuff muscle injury.</t>
  </si>
  <si>
    <t xml:space="preserve">HOLIDAY HIMALAYA TREK &amp; EXP</t>
  </si>
  <si>
    <t xml:space="preserve">PRADIP ALMO FRANCIS</t>
  </si>
  <si>
    <t xml:space="preserve">2017/10/23</t>
  </si>
  <si>
    <t xml:space="preserve">EXPLORE HIMALAY</t>
  </si>
  <si>
    <t xml:space="preserve">JOSEPH YONG THIAM WOON</t>
  </si>
  <si>
    <t xml:space="preserve">AMALIA SY  </t>
  </si>
  <si>
    <t xml:space="preserve">2017/10/24</t>
  </si>
  <si>
    <t xml:space="preserve">UPPER RES. TRACT INFECTION ; ACUTE PHARYNGITIS</t>
  </si>
  <si>
    <t xml:space="preserve">NELSON POMENTIL</t>
  </si>
  <si>
    <t xml:space="preserve">ACUTE MOUNTAIN SICKNESS; PROBABLE HIGH ALTITUDE PULMONARY EDEMA</t>
  </si>
  <si>
    <t xml:space="preserve">EDWINA LUYUN</t>
  </si>
  <si>
    <t xml:space="preserve">TAGEL DORAI (EDRI)</t>
  </si>
  <si>
    <t xml:space="preserve">     ACUTE MOUNTAIN SICKNESS, CONSTIPATION     </t>
  </si>
  <si>
    <t xml:space="preserve"> HIMALAYA EXPEDITIONS INC.</t>
  </si>
  <si>
    <t xml:space="preserve">IMA FOR HAREL INSURANCE COMPANY</t>
  </si>
  <si>
    <t xml:space="preserve">YEW HONG HECTOR TAN</t>
  </si>
  <si>
    <t xml:space="preserve">HIGH ALTITUDE PULMONARY EDEMA; ACUTE MOUNTAIN SICKNESS</t>
  </si>
  <si>
    <t xml:space="preserve">DANIEL TISHMAN</t>
  </si>
  <si>
    <t xml:space="preserve">2017/10/25</t>
  </si>
  <si>
    <t xml:space="preserve">BRADYCARDIA WITH FREQUENT VPC'S ( BIGEMINY)        </t>
  </si>
  <si>
    <t xml:space="preserve">ABOVE THE CLOUDS</t>
  </si>
  <si>
    <t xml:space="preserve">DANIEL MOHRING</t>
  </si>
  <si>
    <t xml:space="preserve">MARC WOJCIK</t>
  </si>
  <si>
    <t xml:space="preserve">        PALPITATION, SEVERE ACUTE MOUNTAIN SICKNESS, DEHYDRATION </t>
  </si>
  <si>
    <t xml:space="preserve">BASE CAMP AGENCY</t>
  </si>
  <si>
    <t xml:space="preserve">EUROP ASSISTANCE, FRANCE</t>
  </si>
  <si>
    <t xml:space="preserve">MICHAEL PATRICK CONHEADY</t>
  </si>
  <si>
    <t xml:space="preserve">SIMON GARCIA</t>
  </si>
  <si>
    <t xml:space="preserve">2017/10/28</t>
  </si>
  <si>
    <t xml:space="preserve">2017/10/29</t>
  </si>
  <si>
    <t xml:space="preserve">FROST BITE GRADE 1</t>
  </si>
  <si>
    <t xml:space="preserve">THEO PLANTIER</t>
  </si>
  <si>
    <t xml:space="preserve">GARAZI ARANBURU</t>
  </si>
  <si>
    <t xml:space="preserve">2017/07/15</t>
  </si>
  <si>
    <t xml:space="preserve">2017/07/18</t>
  </si>
  <si>
    <t xml:space="preserve">        ACUTE MOUNTAIN SICKNESS 
DEHYDRATION   ACUTE MONTAIN SICKNESS, DEHYDRATION  </t>
  </si>
  <si>
    <t xml:space="preserve">BADRINATH BALAVENKATESHAN</t>
  </si>
  <si>
    <t xml:space="preserve">1. ACUTE BACTERIAL DIARRHEA
2. ACUTE MOUNTAIN SICKNESS
3. CHEST PAIN</t>
  </si>
  <si>
    <t xml:space="preserve">VIJAY ANAND JAMBULINGAM</t>
  </si>
  <si>
    <t xml:space="preserve">2017/10/26</t>
  </si>
  <si>
    <t xml:space="preserve">ACUTE MOUNTAIN SICKNESS WITH HIGH ALTITUDE PULMONARY EDEMA RESOLVING</t>
  </si>
  <si>
    <t xml:space="preserve">HIMLAYAN WOUNDERS</t>
  </si>
  <si>
    <t xml:space="preserve">SWETHA SHIVANNA</t>
  </si>
  <si>
    <t xml:space="preserve">HIN   HSU</t>
  </si>
  <si>
    <t xml:space="preserve">INJURY RIGHT ANKLE</t>
  </si>
  <si>
    <t xml:space="preserve">THAMSERKU TREKKING PVT. LTD.</t>
  </si>
  <si>
    <t xml:space="preserve">SUNIL CHANDRA KANT SHAH</t>
  </si>
  <si>
    <t xml:space="preserve"> 1.   HIGH ALTITUDE PULMONARY EDEMA 
2. DEHYDRATION</t>
  </si>
  <si>
    <t xml:space="preserve">RICHARD CHALLIS</t>
  </si>
  <si>
    <t xml:space="preserve">       HIGH ALTITUDE CEREBRAL EDEMA</t>
  </si>
  <si>
    <t xml:space="preserve">JAGGED GLOBE</t>
  </si>
  <si>
    <t xml:space="preserve">SIMON HAMILTON</t>
  </si>
  <si>
    <t xml:space="preserve">MARK GALVIN</t>
  </si>
  <si>
    <t xml:space="preserve">RESPIRATYORY TRACT INFECTION</t>
  </si>
  <si>
    <t xml:space="preserve">NEENA PARKASH</t>
  </si>
  <si>
    <t xml:space="preserve">2017/10/27</t>
  </si>
  <si>
    <t xml:space="preserve">2017/10/19</t>
  </si>
  <si>
    <t xml:space="preserve">LIKELY GBS ( GUILLAIN-BARRE-SYNDROME),IMPROVING
HACE ( HIGH ALTITUDE CEREBRAL EDEMA 0                                  </t>
  </si>
  <si>
    <t xml:space="preserve">PATRICK VAN GROOTVEN</t>
  </si>
  <si>
    <t xml:space="preserve">(R) GASTROCNEMIUS TEAR</t>
  </si>
  <si>
    <t xml:space="preserve">GEOFFREY MEEK</t>
  </si>
  <si>
    <t xml:space="preserve">CADIAC EVENT.?? FOCAL SEIZURE. TRANSIENT ISCHAEMIC ATTACKES TIAS.
</t>
  </si>
  <si>
    <t xml:space="preserve"> EXPLORE HIMALAYA</t>
  </si>
  <si>
    <t xml:space="preserve">MARGO COULAM</t>
  </si>
  <si>
    <t xml:space="preserve">HACE/HAPE/URTI/DEHYDRATION.</t>
  </si>
  <si>
    <t xml:space="preserve"> HIMALAYAN SOCIAL JOURNEY</t>
  </si>
  <si>
    <t xml:space="preserve">GLEN COULAM</t>
  </si>
  <si>
    <t xml:space="preserve">  AMS/HAPE/URTI</t>
  </si>
  <si>
    <t xml:space="preserve">HIMALAYA SOCIAL JOURNEY</t>
  </si>
  <si>
    <t xml:space="preserve">WENDY MARTIN</t>
  </si>
  <si>
    <t xml:space="preserve">1. ACUTE MOUNTAIN SICKNESS- HACE
2. PYREXIA OF UNKNOWN ORIGIN
3. UPPER RESPIRATORY TRACT INFECTION ? VIRAL</t>
  </si>
  <si>
    <t xml:space="preserve">MAKALU ADVENTURE TRAVELS AND TOURS</t>
  </si>
  <si>
    <t xml:space="preserve">FIRST ASSISTANCE</t>
  </si>
  <si>
    <t xml:space="preserve">IVAN LUC MONBAILLIU</t>
  </si>
  <si>
    <t xml:space="preserve">GUIDO ANDRE C.  BRUNET </t>
  </si>
  <si>
    <t xml:space="preserve">ACUTE MOUNTAIN SICKNESS / HIGH ALTITUDE CEREBERAL EDEMA</t>
  </si>
  <si>
    <t xml:space="preserve">THAMSEKRU</t>
  </si>
  <si>
    <t xml:space="preserve">BRIAN THOMAS  DAVIS</t>
  </si>
  <si>
    <t xml:space="preserve">ACUTE MOUNTAIN SICKNESS/ ACUTE BACTERIAL DIARRHEA</t>
  </si>
  <si>
    <t xml:space="preserve">BEYUL ADVENTURE(JANGBU SHERPA)</t>
  </si>
  <si>
    <t xml:space="preserve">PIERRE BELLE </t>
  </si>
  <si>
    <t xml:space="preserve">2017/10/30</t>
  </si>
  <si>
    <t xml:space="preserve">HIGH ALTITUDE CEREBRAL EDEMA
LOSS OF CONSCIOUSNESS ? CAUSE
DEHYDRATION  </t>
  </si>
  <si>
    <t xml:space="preserve">MOUNTAIN TRIBES TREKKING PVT. LTD</t>
  </si>
  <si>
    <t xml:space="preserve">THOMAS MEY   </t>
  </si>
  <si>
    <t xml:space="preserve">ACUTE MOUNTAIN SICKNESS
UPPER RESPIRATORY TRACT INFECTION
DEHYDRATION    </t>
  </si>
  <si>
    <t xml:space="preserve"> DAV SUMMIT CLUB GERMANY</t>
  </si>
  <si>
    <t xml:space="preserve">SOE HAY  MAR LYNN</t>
  </si>
  <si>
    <t xml:space="preserve">NEPAL SPIRIT</t>
  </si>
  <si>
    <t xml:space="preserve">FERDINAND GARCIA</t>
  </si>
  <si>
    <t xml:space="preserve">ACUTE MOUNTAIN SICKNESS
ACUTE BACTERIAL DIARRHOEA
MILD DEHYDRATION</t>
  </si>
  <si>
    <t xml:space="preserve"> ROLLER</t>
  </si>
  <si>
    <t xml:space="preserve">LAUREN JONES</t>
  </si>
  <si>
    <t xml:space="preserve">AMS/ ABD/ DEHYDRATION</t>
  </si>
  <si>
    <t xml:space="preserve">ELISABETH MARIE AMAKA EP. STIHLE</t>
  </si>
  <si>
    <t xml:space="preserve">FRACTURE RIGHT TIBULA.</t>
  </si>
  <si>
    <t xml:space="preserve"> TIP AND TOP TREKKING TRAVEL AGENCY</t>
  </si>
  <si>
    <t xml:space="preserve">MARK WESTLAKE </t>
  </si>
  <si>
    <t xml:space="preserve">2017/10/31</t>
  </si>
  <si>
    <t xml:space="preserve">SUMMIT TRAVEL</t>
  </si>
  <si>
    <t xml:space="preserve">FREDERIC MICHEL VERNEDE</t>
  </si>
  <si>
    <t xml:space="preserve">ACUTE MOUNTAIN SICKNESS; MILD HIGH ALTITUDE CEREBRAL OEDEMA</t>
  </si>
  <si>
    <t xml:space="preserve"> AZIMUT NEPAL</t>
  </si>
  <si>
    <t xml:space="preserve">MARTIN JAMES LESPERANCE</t>
  </si>
  <si>
    <t xml:space="preserve">JAYESH MORVAWKAR</t>
  </si>
  <si>
    <t xml:space="preserve">DIDIER VICTOR PIERRE MUSSO</t>
  </si>
  <si>
    <t xml:space="preserve">2017/11/01</t>
  </si>
  <si>
    <t xml:space="preserve">ACUTE MOUNTAIN SICKNESS; PROBABLE HIGH ALTITUDE PULMONARY EDEMA; HIGH ALTITUDE CEREBRAL EDEMA (RESOLVED)</t>
  </si>
  <si>
    <t xml:space="preserve">ANN- KATRIN RIEMENSPERGER</t>
  </si>
  <si>
    <t xml:space="preserve">ACUTE BACTERIAL DIARRHEA; ACUTE MOUNTAIN SICKNESS</t>
  </si>
  <si>
    <t xml:space="preserve"> PHILIIPE  JEAN MARC LAURENT</t>
  </si>
  <si>
    <t xml:space="preserve">2017/11/02</t>
  </si>
  <si>
    <t xml:space="preserve">UPPER RESPIRATORY INFECTION / ACUTE BACTERIAL DIARRHEA.</t>
  </si>
  <si>
    <t xml:space="preserve"> THANEERKU</t>
  </si>
  <si>
    <t xml:space="preserve">SHAMPEE CHANDA</t>
  </si>
  <si>
    <t xml:space="preserve">1.HIGH ALTITUDE CEREBERAL EDEMA
2. HIGH ALTITUDE PULMONARY EDEMA
</t>
  </si>
  <si>
    <t xml:space="preserve">RESTA HOLIDAY</t>
  </si>
  <si>
    <t xml:space="preserve">RENE ROSCHER</t>
  </si>
  <si>
    <t xml:space="preserve">HAEMORRHOIDS</t>
  </si>
  <si>
    <t xml:space="preserve">INTREK-9851097512</t>
  </si>
  <si>
    <t xml:space="preserve">JOSCHA RIETBROEK</t>
  </si>
  <si>
    <t xml:space="preserve">2017/11/03</t>
  </si>
  <si>
    <t xml:space="preserve">SUMMIT NEPAL</t>
  </si>
  <si>
    <t xml:space="preserve">DONALD ADRIAN BROWN</t>
  </si>
  <si>
    <t xml:space="preserve">ACUTE URINARY TETENTION ( ? CAUSE )      </t>
  </si>
  <si>
    <t xml:space="preserve">ON CALL, USA</t>
  </si>
  <si>
    <t xml:space="preserve">MARTIN BEREKOVEN</t>
  </si>
  <si>
    <t xml:space="preserve">AC ANTERIO DISLOCATION SHOULDER LT.</t>
  </si>
  <si>
    <t xml:space="preserve">THAMSERKU TREKKING PVT.LTD</t>
  </si>
  <si>
    <t xml:space="preserve">MYUYGSUN JUNG</t>
  </si>
  <si>
    <t xml:space="preserve">frost bite.</t>
  </si>
  <si>
    <t xml:space="preserve">WHITE HIMALAYAS TREKA ANDEXPEDITIONS</t>
  </si>
  <si>
    <t xml:space="preserve">HUMPHREY PAK SHING CHAU</t>
  </si>
  <si>
    <t xml:space="preserve">2017/11/04</t>
  </si>
  <si>
    <t xml:space="preserve">JULIEN CALIXTE</t>
  </si>
  <si>
    <t xml:space="preserve">LAILA ABDAOUI</t>
  </si>
  <si>
    <t xml:space="preserve">DARREN JOHN SMITH</t>
  </si>
  <si>
    <t xml:space="preserve">ABDOMINAL PAIN</t>
  </si>
  <si>
    <t xml:space="preserve">SNOWY HORIZON TREKKING</t>
  </si>
  <si>
    <t xml:space="preserve">RIP CORD RESCUE TRAVEL INSURANCE</t>
  </si>
  <si>
    <t xml:space="preserve">JAYNE LUX</t>
  </si>
  <si>
    <t xml:space="preserve">2017/11/05</t>
  </si>
  <si>
    <t xml:space="preserve">2017/11/13</t>
  </si>
  <si>
    <t xml:space="preserve">ON CALL INTERNATIONAL, USA</t>
  </si>
  <si>
    <t xml:space="preserve">MOHAMMAD MUZZAFFAR BIN OMAR</t>
  </si>
  <si>
    <t xml:space="preserve"> GREEN VALLEY NEPAL</t>
  </si>
  <si>
    <t xml:space="preserve">DAVID VINCENT WHEELER</t>
  </si>
  <si>
    <t xml:space="preserve">ERIC GEORGE TKACSIK</t>
  </si>
  <si>
    <t xml:space="preserve">MILD HAPE.</t>
  </si>
  <si>
    <t xml:space="preserve">DEWA PUTU PATRA</t>
  </si>
  <si>
    <t xml:space="preserve">2017/11/06</t>
  </si>
  <si>
    <t xml:space="preserve">ACUTE MOUNTAIN SICKNESS
LOW BACK PAIN</t>
  </si>
  <si>
    <t xml:space="preserve">THOMAS BOYDSTON</t>
  </si>
  <si>
    <t xml:space="preserve">HAPE / URI</t>
  </si>
  <si>
    <t xml:space="preserve">SHERPA HIGH AMBITIONS</t>
  </si>
  <si>
    <t xml:space="preserve">SANDRA KELLY</t>
  </si>
  <si>
    <t xml:space="preserve">2017/11/07</t>
  </si>
  <si>
    <t xml:space="preserve">HIGH ALTITUDE PULMONARY EDEMA: RECOVERING / ACUTE BRONCHITIS. </t>
  </si>
  <si>
    <t xml:space="preserve"> SARON</t>
  </si>
  <si>
    <t xml:space="preserve">NEPAL RESCUE </t>
  </si>
  <si>
    <t xml:space="preserve">RICHARD JAGGER</t>
  </si>
  <si>
    <t xml:space="preserve">FROSTBITE.</t>
  </si>
  <si>
    <t xml:space="preserve">EMELIE HELENA MARIA OLSSON</t>
  </si>
  <si>
    <t xml:space="preserve">2017/11/09</t>
  </si>
  <si>
    <t xml:space="preserve">2017/09/28</t>
  </si>
  <si>
    <t xml:space="preserve">    FROST BITE GRADE 1 INVOLVING RIGHT GREAT TOE </t>
  </si>
  <si>
    <t xml:space="preserve">ASCENT HIMLAYA</t>
  </si>
  <si>
    <t xml:space="preserve">SHABINA MOHAMED EDDIN MOGRAL</t>
  </si>
  <si>
    <t xml:space="preserve">2017/09/24</t>
  </si>
  <si>
    <t xml:space="preserve">2017/09/25</t>
  </si>
  <si>
    <t xml:space="preserve"> EXCITING NEPAL TREKS AND EXPEDITION</t>
  </si>
  <si>
    <t xml:space="preserve"> BUPA GLOBAL ASSISTANCE, DENMARK</t>
  </si>
  <si>
    <t xml:space="preserve">RAJKUMAR THIRUVETTAI</t>
  </si>
  <si>
    <t xml:space="preserve">2017/09/17</t>
  </si>
  <si>
    <t xml:space="preserve">  ACUTE MOUNTAIN SICKNESS. </t>
  </si>
  <si>
    <t xml:space="preserve">TAVIENNE KELLY</t>
  </si>
  <si>
    <t xml:space="preserve">          HIGH ALTITUDE PULMONARY EDEMA: RECOVERING / ACUTE BRONCHITIS / ACUTE BACTERIAL DIARRHEA / DEHYDRATION</t>
  </si>
  <si>
    <t xml:space="preserve">MAYDAY ASSISTANCE UK </t>
  </si>
  <si>
    <t xml:space="preserve">PETER  STEPHEN BRUCKEL</t>
  </si>
  <si>
    <t xml:space="preserve">HIGH ALTITUDE CEREBRAL EDEMA.</t>
  </si>
  <si>
    <t xml:space="preserve">MOUNTREK MANNOSS</t>
  </si>
  <si>
    <t xml:space="preserve">CORNELIS WILHELMUS LEONORIUS  JO KIEBOOM</t>
  </si>
  <si>
    <t xml:space="preserve">PALPITATION AT HIGH ALTITUDE.</t>
  </si>
  <si>
    <t xml:space="preserve"> HARDROCK TREKKING AND EXPEDITIONS</t>
  </si>
  <si>
    <t xml:space="preserve">ASIA MEDICAL ASSISTANCE</t>
  </si>
  <si>
    <t xml:space="preserve">OLENA TYATARENKO</t>
  </si>
  <si>
    <t xml:space="preserve">HUGH MOORE </t>
  </si>
  <si>
    <t xml:space="preserve">2017/11/10</t>
  </si>
  <si>
    <t xml:space="preserve">UTTAM GURUNG</t>
  </si>
  <si>
    <t xml:space="preserve"> HIGH ALTITUDE CEREBRAL EDEMA.</t>
  </si>
  <si>
    <t xml:space="preserve">THAMSERKU TREKKING PVT. LTD</t>
  </si>
  <si>
    <t xml:space="preserve">CHANDRA BAHADUR BARAM</t>
  </si>
  <si>
    <t xml:space="preserve"> UPPER RESPIRATORY TRACT INFECTION.
ACUTE MOUNTAIN SICKNESS.</t>
  </si>
  <si>
    <t xml:space="preserve">SARON</t>
  </si>
  <si>
    <t xml:space="preserve">SERGII ANDRIIENKO</t>
  </si>
  <si>
    <t xml:space="preserve">      ACUTE BACTERIAL DIARRHEA WITH DEHYDRATION.</t>
  </si>
  <si>
    <t xml:space="preserve"> WORLD NOMADS</t>
  </si>
  <si>
    <t xml:space="preserve">LORAINE ANN YOUNG</t>
  </si>
  <si>
    <t xml:space="preserve">(L) KNEE SOFT TISSUE INJURY</t>
  </si>
  <si>
    <t xml:space="preserve">NATURE TREKS PVT.LTD</t>
  </si>
  <si>
    <t xml:space="preserve">JESSICA VAN DER LEIJ</t>
  </si>
  <si>
    <t xml:space="preserve">FRACTURE RT ANKLE</t>
  </si>
  <si>
    <t xml:space="preserve">THAMSERKU / SNP THE NETHERLANDS</t>
  </si>
  <si>
    <t xml:space="preserve">CRISTINA PODOCEA</t>
  </si>
  <si>
    <t xml:space="preserve">2017/11/11</t>
  </si>
  <si>
    <t xml:space="preserve">GABRIEL- IULIAN BAICUS</t>
  </si>
  <si>
    <t xml:space="preserve">NEPAL SOCIAL TREK</t>
  </si>
  <si>
    <t xml:space="preserve">BEATRIX PFISTER</t>
  </si>
  <si>
    <t xml:space="preserve">BRONCHITIS.</t>
  </si>
  <si>
    <t xml:space="preserve">CORALIE BRADBERY</t>
  </si>
  <si>
    <t xml:space="preserve">2017/11/12</t>
  </si>
  <si>
    <t xml:space="preserve">EVASION TREKKING (P) LTD.</t>
  </si>
  <si>
    <t xml:space="preserve">CHRISTINE SLEZAK</t>
  </si>
  <si>
    <t xml:space="preserve">HIGH ALTITUDE CEBERAL EDEMA RESOLVED</t>
  </si>
  <si>
    <t xml:space="preserve">SUNSHINE-TREKS-COM</t>
  </si>
  <si>
    <t xml:space="preserve">LISA DIANN KNAPP</t>
  </si>
  <si>
    <t xml:space="preserve">ACUTE MOUNTAIN SICKNESS; LARYNGITIS</t>
  </si>
  <si>
    <t xml:space="preserve">JENNIE MARSHALL</t>
  </si>
  <si>
    <t xml:space="preserve">TRACHEO BRONCHITIS; ACUTE MOUNTAIN SICKNESS</t>
  </si>
  <si>
    <t xml:space="preserve">ADAM CAYIA</t>
  </si>
  <si>
    <t xml:space="preserve">ROBIN PATRICK DYER</t>
  </si>
  <si>
    <t xml:space="preserve">2017/11/14</t>
  </si>
  <si>
    <t xml:space="preserve">PETER DAMIEN MARBACH</t>
  </si>
  <si>
    <t xml:space="preserve">EVERST PARIVAR EXPEDITION</t>
  </si>
  <si>
    <t xml:space="preserve">VARAKON BUNRAKSA</t>
  </si>
  <si>
    <t xml:space="preserve">    ACUTE MOUNTAIN SICKENSS WITH RIGHT CALF CELLULITIS </t>
  </si>
  <si>
    <t xml:space="preserve">AWP, THAILAND</t>
  </si>
  <si>
    <t xml:space="preserve">Came back on 2017/9/16</t>
  </si>
  <si>
    <t xml:space="preserve">BEATRICE M.P. M. SIMIL EP JOST</t>
  </si>
  <si>
    <t xml:space="preserve">JACOB HENDRYX</t>
  </si>
  <si>
    <t xml:space="preserve">2017/11/16</t>
  </si>
  <si>
    <t xml:space="preserve">ACUTE MOUNTAIN SICKNESS WITH ACUTE BACTERIAL DIARRHEA</t>
  </si>
  <si>
    <t xml:space="preserve">DONNA KLECKA</t>
  </si>
  <si>
    <t xml:space="preserve">HIGH ALTITUDE PULMONARY EDEMA, DEHYDRATION.</t>
  </si>
  <si>
    <t xml:space="preserve">PAUL STAN BURY</t>
  </si>
  <si>
    <t xml:space="preserve">2017/11/17</t>
  </si>
  <si>
    <t xml:space="preserve">2017/11/15</t>
  </si>
  <si>
    <t xml:space="preserve">ACUTE MOUNTAIN SICKNESS
HIGH ALTITUDE PULMONARY OEDEMA
MILD HIGH ALTITUDE CEREBRAL OEDEMA   </t>
  </si>
  <si>
    <t xml:space="preserve">RONALD FRANCOIS FAVRAT</t>
  </si>
  <si>
    <t xml:space="preserve">HIGH ALTITUDE PULMONARY EDEMA
ACUTE BRONCHITIS
DEHYDRATION</t>
  </si>
  <si>
    <t xml:space="preserve"> LAMA TREK</t>
  </si>
  <si>
    <t xml:space="preserve">Follow up on 2017/11/19</t>
  </si>
  <si>
    <t xml:space="preserve">KYLE OCONNELL</t>
  </si>
  <si>
    <t xml:space="preserve">SEVER AMS/ HAPE/ DEHYDRATION/ PENILE CANDIDIASIS.</t>
  </si>
  <si>
    <t xml:space="preserve"> GLOBAL RES</t>
  </si>
  <si>
    <t xml:space="preserve">STEFAN WAGEMANS</t>
  </si>
  <si>
    <t xml:space="preserve">2017/11/18</t>
  </si>
  <si>
    <t xml:space="preserve">SEVERE ACUTE MOUNTAIN SICKNESS, HACE, UPPER RESPIRATORY TRACT INFECTION</t>
  </si>
  <si>
    <t xml:space="preserve"> TSERINMA TREKKING AND EXPEDITION PVT. LTD</t>
  </si>
  <si>
    <t xml:space="preserve">BENT OLSEN</t>
  </si>
  <si>
    <t xml:space="preserve">UPPER RESPIRATORY INFECTION</t>
  </si>
  <si>
    <t xml:space="preserve">ANNE MERETE HALVORSROD</t>
  </si>
  <si>
    <t xml:space="preserve">HVITSERK</t>
  </si>
  <si>
    <t xml:space="preserve">BEN SEAMAN </t>
  </si>
  <si>
    <t xml:space="preserve">MAKALU ADVENTURE PVT LTD</t>
  </si>
  <si>
    <t xml:space="preserve">KAZUO KANNABE</t>
  </si>
  <si>
    <t xml:space="preserve">2017/11/19</t>
  </si>
  <si>
    <t xml:space="preserve">HIGH ALTITUDE PULMONARY EDEMA  </t>
  </si>
  <si>
    <t xml:space="preserve">YOSHIKO HIRANO</t>
  </si>
  <si>
    <t xml:space="preserve">      ACUTE MOUNTAIN SICKNESS; HIGH ALTITUDE PULMONARY EDEMA ; DEHYDRATION</t>
  </si>
  <si>
    <t xml:space="preserve">PEMBA GALYIN SHERPA</t>
  </si>
  <si>
    <t xml:space="preserve">TADASHI MIZUIDE</t>
  </si>
  <si>
    <t xml:space="preserve">WILLIAM KEITH TURNER</t>
  </si>
  <si>
    <t xml:space="preserve">2017/11/26</t>
  </si>
  <si>
    <t xml:space="preserve"> SENGE ADVENTURES</t>
  </si>
  <si>
    <t xml:space="preserve">MEDICARE USA</t>
  </si>
  <si>
    <t xml:space="preserve">DIANE DATKO</t>
  </si>
  <si>
    <t xml:space="preserve">LACRATION FOREHEAD RT SIDE.</t>
  </si>
  <si>
    <t xml:space="preserve">RANI EVELYN DONOHUE</t>
  </si>
  <si>
    <t xml:space="preserve"> EXPLORE HIMALAYAS </t>
  </si>
  <si>
    <t xml:space="preserve">GAYLORD CHARPOT</t>
  </si>
  <si>
    <t xml:space="preserve">2017/11/20</t>
  </si>
  <si>
    <t xml:space="preserve"> PATELLO-FEMORAL PAIN SYNDROME</t>
  </si>
  <si>
    <t xml:space="preserve">MEERA RESCUE SERVICE PVT.LTD</t>
  </si>
  <si>
    <t xml:space="preserve">RICHARD JEREMY KEITH COOPER</t>
  </si>
  <si>
    <t xml:space="preserve">HAPE ALTITUDE PULMONARY EDEMA     </t>
  </si>
  <si>
    <t xml:space="preserve">HIMALAYAN TRAILS </t>
  </si>
  <si>
    <t xml:space="preserve">HANSA KISHOR CHOPDA</t>
  </si>
  <si>
    <t xml:space="preserve">     AMS, IRREGULAR HEART - ALTITUDE RELATED </t>
  </si>
  <si>
    <t xml:space="preserve">ACTUAL ADVENTURE</t>
  </si>
  <si>
    <t xml:space="preserve">KIMBERLEY LYNN COURI</t>
  </si>
  <si>
    <t xml:space="preserve">FROST BITE GRADE 2
URTI
ABD
EXHAUSTION/ DEHYDRATION</t>
  </si>
  <si>
    <t xml:space="preserve"> HAPPY FEET MOUNTAINEERS</t>
  </si>
  <si>
    <t xml:space="preserve">WOLFGANG BOEHMER</t>
  </si>
  <si>
    <t xml:space="preserve">2017/11/21</t>
  </si>
  <si>
    <t xml:space="preserve">ACUTE URINARY RETENTION.</t>
  </si>
  <si>
    <t xml:space="preserve"> THAMSERKHU TREKKING</t>
  </si>
  <si>
    <t xml:space="preserve">JEFFREY RUSHTON</t>
  </si>
  <si>
    <t xml:space="preserve">2017/11/22</t>
  </si>
  <si>
    <t xml:space="preserve">        ACUTE BACTERIAL DIARRHEA.
ABDOMEN PAIN.
MODERATE DEHYDRATION.       </t>
  </si>
  <si>
    <t xml:space="preserve">CLIMB HIGH ( DAWA)</t>
  </si>
  <si>
    <t xml:space="preserve">HEALIX INTERNATIONAL ASSIST</t>
  </si>
  <si>
    <t xml:space="preserve">SPATH CLEMENS</t>
  </si>
  <si>
    <t xml:space="preserve">2017/11/23</t>
  </si>
  <si>
    <t xml:space="preserve">URI- HIGH ALTITUDE COUGH</t>
  </si>
  <si>
    <t xml:space="preserve">BLUESHEEP JOURNEYS PVT. LTD.</t>
  </si>
  <si>
    <t xml:space="preserve">GAELLE SKURA</t>
  </si>
  <si>
    <t xml:space="preserve">SEIJI NAGAO</t>
  </si>
  <si>
    <t xml:space="preserve">MONIQUE LAW</t>
  </si>
  <si>
    <t xml:space="preserve">2017/11/24</t>
  </si>
  <si>
    <t xml:space="preserve">ACUTE MOUNTAIN SICKNESS
HIGH ALTITUDE CEREBRAL OEDEMA (HACE)</t>
  </si>
  <si>
    <t xml:space="preserve">WORLD NOMADS </t>
  </si>
  <si>
    <t xml:space="preserve">MUSKAN THAKKAR</t>
  </si>
  <si>
    <t xml:space="preserve">2017/11/25</t>
  </si>
  <si>
    <t xml:space="preserve">ACUTE MOUNTAIN SICKNESS / URTI.</t>
  </si>
  <si>
    <t xml:space="preserve">MICHAEL KREUTZBURG</t>
  </si>
  <si>
    <t xml:space="preserve">INJURY TO LEFT KNEE - LOCKED KNEE MENISCIAL RUPTURE</t>
  </si>
  <si>
    <t xml:space="preserve">NEPAL HIMALAYA</t>
  </si>
  <si>
    <t xml:space="preserve">CHRISTINE MARCHOU  </t>
  </si>
  <si>
    <t xml:space="preserve">2017/11/27</t>
  </si>
  <si>
    <t xml:space="preserve">MARTIN PHILLIP RICHARDS</t>
  </si>
  <si>
    <t xml:space="preserve">2017/11/28</t>
  </si>
  <si>
    <t xml:space="preserve">INFLUENZA A.</t>
  </si>
  <si>
    <t xml:space="preserve"> BEYUL  ADVENTURE</t>
  </si>
  <si>
    <t xml:space="preserve">DORTHE ARVEGAARD JOERGENSEN</t>
  </si>
  <si>
    <t xml:space="preserve">  ACUTE MOUNTAIN SICKNESS/ MILD HACE</t>
  </si>
  <si>
    <t xml:space="preserve">EXPLORE NEPAL</t>
  </si>
  <si>
    <t xml:space="preserve">GUY GERARD DRIJKONINGEN</t>
  </si>
  <si>
    <t xml:space="preserve">           ACUTE MOUNTAIN SICKNESS WITH DEHYDRATION</t>
  </si>
  <si>
    <t xml:space="preserve"> ADVENTURE ZAMBULING</t>
  </si>
  <si>
    <t xml:space="preserve">YEONG SEAT FONG</t>
  </si>
  <si>
    <t xml:space="preserve">      1. ACUTE MOUNTAIN SICKENESS
  2. HIGH ALTITIDE PULMONARY EDEMA
  3. MILD HIGH ALTITUDE CEREBRAL EDEMA-HACE  </t>
  </si>
  <si>
    <t xml:space="preserve">AA INTERNATIONAL MALAYSIA</t>
  </si>
  <si>
    <t xml:space="preserve">ONG     SUN PEK</t>
  </si>
  <si>
    <t xml:space="preserve">        HIGH ALTITUDE PULMONARY EDEMA
DEHYDRATION. </t>
  </si>
  <si>
    <t xml:space="preserve">MANASLU ADVENTURE TREK</t>
  </si>
  <si>
    <t xml:space="preserve">BERNADETTE NIJENHUIS</t>
  </si>
  <si>
    <t xml:space="preserve">              FRACTURE LATERAL MALLEOLUS WITH LATERAL SUBLUXATION OF RIGHT ANKLE.       </t>
  </si>
  <si>
    <t xml:space="preserve">ALPINE RESCUE SERVICES, NEPPAL</t>
  </si>
  <si>
    <t xml:space="preserve">MEGHAN MATHESON</t>
  </si>
  <si>
    <t xml:space="preserve">            1. HIGH ALTITUDE CEREBRAL EDEMA
      2. HIGH ALTITUDE PULMONARY EDEMA
      3. SEVERE ACUTE MOUNTAIN SICKNESS
      4. SINUSITIS</t>
  </si>
  <si>
    <t xml:space="preserve">HIMALAYAN LEISURE INN</t>
  </si>
  <si>
    <t xml:space="preserve">JAMES ALEXANDER  READER</t>
  </si>
  <si>
    <t xml:space="preserve">SEVERE ACUTE MOUNTAIN SICKNESS WITH LOWER RESP. TRACT INFECTION</t>
  </si>
  <si>
    <t xml:space="preserve">HUYNH MAI PHAM</t>
  </si>
  <si>
    <t xml:space="preserve">              1. ACUTE MOUNTAIN SICKNESS
       2. DEHYDRATION
        3. UPPER RESPIRATORY TRACT INFECTION
        4. CONSTIPATION        </t>
  </si>
  <si>
    <t xml:space="preserve">AIG TRAVEL ASIA PACIFIC PTE LTD.</t>
  </si>
  <si>
    <t xml:space="preserve">MICHELLE LI XUAN BAY </t>
  </si>
  <si>
    <t xml:space="preserve">          1. SEVERE MOUNTAIN SICKNESS
      2. HIGH ALTITUDE PULMONARY EDEMA- RESOLVING</t>
  </si>
  <si>
    <t xml:space="preserve">AIG TRAVEL ASIA PACIFIC PTE. LTD.</t>
  </si>
  <si>
    <t xml:space="preserve">SHRADDHA MAHESH KULKARNI</t>
  </si>
  <si>
    <t xml:space="preserve">        high altitude cerebral edema</t>
  </si>
  <si>
    <t xml:space="preserve"> NEPAL SOCIAL</t>
  </si>
  <si>
    <t xml:space="preserve">DOROTHEA CHRISTINA OHLE  </t>
  </si>
  <si>
    <t xml:space="preserve">                    1. HACE (HIGH ALTITUDE CEREBRAL EDEMA
           2. MILD ANEMIA  ON BLOOD COUNT</t>
  </si>
  <si>
    <t xml:space="preserve">DAV SUMMIT CLUB</t>
  </si>
  <si>
    <t xml:space="preserve">ROLAND ASSISTANCE</t>
  </si>
  <si>
    <t xml:space="preserve">Follow up on 2017/9/29, 30 and 2017/10/02</t>
  </si>
  <si>
    <t xml:space="preserve">ANGELIKA KARA RISSIEK</t>
  </si>
  <si>
    <t xml:space="preserve">          UPPER ESPIRATORY TRACT INFECTION, DYSELECTROLYTEMIA, DEHYDRATION, BACK PAIN FOLLOWING A FALL INJURY, ANXIETY</t>
  </si>
  <si>
    <t xml:space="preserve">ATUL SHREEDHAR AGTE</t>
  </si>
  <si>
    <t xml:space="preserve">     HIGH ALTITUDE PULMONARY EDEMA
HIGH ALTITUDE CEREBRAL EDEMA
MILD DEHYDRATION</t>
  </si>
  <si>
    <t xml:space="preserve">MARIA JOSE BAROS OLGUIN</t>
  </si>
  <si>
    <t xml:space="preserve">2017/10/01</t>
  </si>
  <si>
    <t xml:space="preserve">MOUNTAIN MART TREKS</t>
  </si>
  <si>
    <t xml:space="preserve">MING YAN LIM</t>
  </si>
  <si>
    <t xml:space="preserve">1) ACUTE BACTERIAL DIARRHEA
2) MODERATE ACUTE MOUNTAIN SICKNESS
3) MILD HYPOKALEMIA</t>
  </si>
  <si>
    <t xml:space="preserve"> SEVEN SUMMIT TREKS PVT LTD</t>
  </si>
  <si>
    <t xml:space="preserve">SELF PAY</t>
  </si>
  <si>
    <t xml:space="preserve">NATALIE TARA  S. Y HENG  </t>
  </si>
  <si>
    <t xml:space="preserve">ACUTE BACTARIAL DIARRHEA/ DEHYDRATION</t>
  </si>
  <si>
    <t xml:space="preserve">BRIGITTE DEBOURG</t>
  </si>
  <si>
    <t xml:space="preserve">2017/11/29</t>
  </si>
  <si>
    <t xml:space="preserve">rt renal stone.</t>
  </si>
  <si>
    <t xml:space="preserve">NEPATREK</t>
  </si>
  <si>
    <t xml:space="preserve">SELF  </t>
  </si>
  <si>
    <t xml:space="preserve">ANNA MARIA DESAMPARADOS LEON GUARDIOLA</t>
  </si>
  <si>
    <t xml:space="preserve">2017/11/30</t>
  </si>
  <si>
    <t xml:space="preserve">HIGH ALTITUDE CEREBERAL EDEMA</t>
  </si>
  <si>
    <t xml:space="preserve">EDWARD ALLEN TEWS</t>
  </si>
  <si>
    <t xml:space="preserve">LILIAN ABRAHAM</t>
  </si>
  <si>
    <t xml:space="preserve">2017/12/02</t>
  </si>
  <si>
    <t xml:space="preserve">HAMISH LITSTER</t>
  </si>
  <si>
    <t xml:space="preserve">ACUTE MOUNTAIN SICKNESS ? ACUTE GASTROENTERITIS.</t>
  </si>
  <si>
    <t xml:space="preserve">FIRST ASSIST</t>
  </si>
  <si>
    <t xml:space="preserve">TOMONOBU MORIMOTO </t>
  </si>
  <si>
    <t xml:space="preserve">2017/12/03</t>
  </si>
  <si>
    <t xml:space="preserve">CHIN PING  FAM  </t>
  </si>
  <si>
    <t xml:space="preserve">2017/12/04</t>
  </si>
  <si>
    <t xml:space="preserve">ACUTE BACTERIAL DIARRHEA , DEHYDRATION</t>
  </si>
  <si>
    <t xml:space="preserve">ADVENTURE WHITE MOUNTAIN</t>
  </si>
  <si>
    <t xml:space="preserve">RICHARD ROTHON</t>
  </si>
  <si>
    <t xml:space="preserve">2017/12/05</t>
  </si>
  <si>
    <t xml:space="preserve">CHAI CHON FOOK CEDRIC</t>
  </si>
  <si>
    <t xml:space="preserve">2017/12/07</t>
  </si>
  <si>
    <t xml:space="preserve">URTI/ ABD.</t>
  </si>
  <si>
    <t xml:space="preserve"> NEPAL WIN WIN TREK</t>
  </si>
  <si>
    <t xml:space="preserve">LIM  SIOW YEN ALDA </t>
  </si>
  <si>
    <t xml:space="preserve">2017/12/08</t>
  </si>
  <si>
    <t xml:space="preserve">ACUTE MOUNTAIN  SICKNESS
ACUTE BRONCHITIS   </t>
  </si>
  <si>
    <t xml:space="preserve">THI BICH THUY CAO</t>
  </si>
  <si>
    <t xml:space="preserve">2017/10/09</t>
  </si>
  <si>
    <t xml:space="preserve">    AMS, HACE, DEHYDRATION</t>
  </si>
  <si>
    <t xml:space="preserve">GREEN VALLEY NEPAL TREKS &amp; RESEARCH PUB PVT. LTD</t>
  </si>
  <si>
    <t xml:space="preserve">LAI WAH WAH  WIN YAN</t>
  </si>
  <si>
    <t xml:space="preserve">    AMS &amp; URTI</t>
  </si>
  <si>
    <t xml:space="preserve">GANDHI SUBLAL</t>
  </si>
  <si>
    <t xml:space="preserve">PRADIP MEHTA</t>
  </si>
  <si>
    <t xml:space="preserve">    high altitue cerebral edema</t>
  </si>
  <si>
    <t xml:space="preserve"> ACTUAL ADVENTURE PVT. LTD.</t>
  </si>
  <si>
    <t xml:space="preserve">YANNICK GRAZIANI</t>
  </si>
  <si>
    <t xml:space="preserve">2017/12/10</t>
  </si>
  <si>
    <t xml:space="preserve">          ACUTE MOUNTAIN SICKNESS WITH PERSISTENT VOMITTING / DEHYDRATION.</t>
  </si>
  <si>
    <t xml:space="preserve">ULLA LANG</t>
  </si>
  <si>
    <t xml:space="preserve">          HACE, HYPERTENSION      </t>
  </si>
  <si>
    <t xml:space="preserve">SOS INTERNATIONAL DENMARK</t>
  </si>
  <si>
    <t xml:space="preserve">YVETTE JACQUELINE  PEYNAUD</t>
  </si>
  <si>
    <t xml:space="preserve">2017/12/13</t>
  </si>
  <si>
    <t xml:space="preserve">                                    SMALL BOWEL OBSTERUCATION? CAUSE                                                          SUBACUTE INTESTINAL OBSTRUCTION
EXPLORATORY LAPAROTOMY WITH BAND RELEASE ON15TH OCTOBER 2017.             SUBACUTE INTESTIONAL OBSTRUCTION, 
EXPLORATORY LAPAROTOMY WITH BAND RELEASE ON 15TH OCT 2017  SMALL BOWEL OBSTERUCATION? CAUSE                                                         
SUBACUTE INTESTINAL OBSTRUCTION
EXPLORATORY LAPAROTOMY WITH BAND RELEASE ON15TH OCTOBER 2017           
</t>
  </si>
  <si>
    <t xml:space="preserve">BASE CAMP TREK</t>
  </si>
  <si>
    <t xml:space="preserve">INTER MUTUELLES ASSISTANCE</t>
  </si>
  <si>
    <t xml:space="preserve">MICHAEL BENDALL PHOENIX</t>
  </si>
  <si>
    <t xml:space="preserve">              FROST BITE GRADE 2 - 3 OF FINGERS OF BOTH HANDS         </t>
  </si>
  <si>
    <t xml:space="preserve">MAYDAY ASSISTANCE LTD., U.K.</t>
  </si>
  <si>
    <t xml:space="preserve">MARTIN GRIFFITHS</t>
  </si>
  <si>
    <t xml:space="preserve">               FROST BITE GRADE 3 - 4 OF TOES          </t>
  </si>
  <si>
    <t xml:space="preserve">EXODUS </t>
  </si>
  <si>
    <t xml:space="preserve">DOROTHEA FILUS MODZELEWSKI</t>
  </si>
  <si>
    <t xml:space="preserve">       1. ACUTE MOUNTAIN SICKNESS
2. URTI AND PHARYNIGITIS   </t>
  </si>
  <si>
    <t xml:space="preserve">SARAH POOE</t>
  </si>
  <si>
    <t xml:space="preserve">      RIGHT LOWER LOBE PNEUMONIA/ HIGH ALTITUDE PULMONARY EDEMA              RIGHT LOWER LOBE PNEUMONIA / HIGH ALTITUDE PULMONARY EDEMA. </t>
  </si>
  <si>
    <t xml:space="preserve">WTP ASSIST</t>
  </si>
  <si>
    <t xml:space="preserve">BJARNE SIGURD INDGJERD</t>
  </si>
  <si>
    <t xml:space="preserve">2017/09/30</t>
  </si>
  <si>
    <t xml:space="preserve">2017/10/02</t>
  </si>
  <si>
    <t xml:space="preserve">           LIKELY ACUTE BACTERIAL DIARRHOEA
DEHYDRATION</t>
  </si>
  <si>
    <t xml:space="preserve"> TSERINGMA TREKS &amp; EXPEDITION (P) LTD.</t>
  </si>
  <si>
    <t xml:space="preserve">EURO CENTER, THAILAND</t>
  </si>
  <si>
    <t xml:space="preserve">CHIH-WEN CHEN</t>
  </si>
  <si>
    <t xml:space="preserve">        AMS, HAPE, DEHYDRATION</t>
  </si>
  <si>
    <t xml:space="preserve">YING-CHIEH CHO</t>
  </si>
  <si>
    <t xml:space="preserve">YI-WEN LEE</t>
  </si>
  <si>
    <t xml:space="preserve">           AMS, MILD HACE   </t>
  </si>
  <si>
    <t xml:space="preserve">LUCILLE BORDER</t>
  </si>
  <si>
    <t xml:space="preserve">2017/12/14</t>
  </si>
  <si>
    <t xml:space="preserve">ACUTE MOUNTAIN SICKNESS WITH DEHYDRATION</t>
  </si>
  <si>
    <t xml:space="preserve">ANNIE ROQUES</t>
  </si>
  <si>
    <t xml:space="preserve">2017/12/15</t>
  </si>
  <si>
    <t xml:space="preserve">        1. ACUTE MOUNTAIN SICKNESS
2. ACUTE BACTERIAL DIARRHOEA</t>
  </si>
  <si>
    <t xml:space="preserve">ADVANTURE 6000</t>
  </si>
  <si>
    <t xml:space="preserve">MILIND VISHNU JOSHI</t>
  </si>
  <si>
    <t xml:space="preserve">2017/12/19</t>
  </si>
  <si>
    <t xml:space="preserve">  ACUTE MOUNTAIN SICKNESS.</t>
  </si>
  <si>
    <t xml:space="preserve">JAYANT DHARAP</t>
  </si>
  <si>
    <t xml:space="preserve">     HACE, HAPE</t>
  </si>
  <si>
    <t xml:space="preserve">BUPA GLOBA ASSISTANCEL, DENMARK</t>
  </si>
  <si>
    <t xml:space="preserve">RUJUTA RAJESH KULKARNI</t>
  </si>
  <si>
    <t xml:space="preserve">  PROVISIONAL LEFT KNEE SPRAIN</t>
  </si>
  <si>
    <t xml:space="preserve">HELGA- KORNELIA DR. MOLDOVAN</t>
  </si>
  <si>
    <t xml:space="preserve">              HACE / URTI</t>
  </si>
  <si>
    <t xml:space="preserve"> HIMALAAYN WAVES TREKKING- NAVRAJ BHANDARI)</t>
  </si>
  <si>
    <t xml:space="preserve">WURBURGER VERSICHERUNGS-AG</t>
  </si>
  <si>
    <t xml:space="preserve">LINNEA RUBY HANSEN </t>
  </si>
  <si>
    <t xml:space="preserve">          -  FEBRILE ILLNES DD PNEUMONIA ?? RICKETSSIAL ILLNESS
- ACUTE STREPTOCOCCAL PHARYNGITIS - IMPROVING</t>
  </si>
  <si>
    <t xml:space="preserve">UNITED HEALTH CARE GLOBAL, USA</t>
  </si>
  <si>
    <t xml:space="preserve">ALEXANDR ERMAKOV</t>
  </si>
  <si>
    <t xml:space="preserve">        HAPE, HACE, DEHYDRATION</t>
  </si>
  <si>
    <t xml:space="preserve">EURO-CENTER, THAILAND</t>
  </si>
  <si>
    <t xml:space="preserve">MARC FIGLESTAHLER</t>
  </si>
  <si>
    <t xml:space="preserve">    BASAL PNEUMONIA LEFT AND ? RIGHT</t>
  </si>
  <si>
    <t xml:space="preserve"> DAV SUMMIT CLUB</t>
  </si>
  <si>
    <t xml:space="preserve">IINSURANCE</t>
  </si>
  <si>
    <t xml:space="preserve">EDWARD MICHAEL THOMPSON</t>
  </si>
  <si>
    <t xml:space="preserve">    HIGH ALTITUDE PULMONARY EDEMA (HAPE), DEHYDRATION </t>
  </si>
  <si>
    <t xml:space="preserve"> HIMALAYAN GUIDES NEPAL</t>
  </si>
  <si>
    <t xml:space="preserve">ANTHONY QUESTELLES</t>
  </si>
  <si>
    <t xml:space="preserve">2017/12/21</t>
  </si>
  <si>
    <t xml:space="preserve">    ABD, FEVER, URTI    </t>
  </si>
  <si>
    <t xml:space="preserve">EXODUS HIMALAYA</t>
  </si>
  <si>
    <t xml:space="preserve">WILLY INGHELBRECHT</t>
  </si>
  <si>
    <t xml:space="preserve">                      AMS, HAPE, HACE AND BILATERAL OTITIS MEDIA        </t>
  </si>
  <si>
    <t xml:space="preserve">INTER PARTNER ASSISTANCE, BELGIUM</t>
  </si>
  <si>
    <t xml:space="preserve">JEFFREY ERIC FONDAW</t>
  </si>
  <si>
    <t xml:space="preserve">2017/12/23</t>
  </si>
  <si>
    <t xml:space="preserve">        NEPHROLITHIASIS.     </t>
  </si>
  <si>
    <t xml:space="preserve"> REI ADVENTURES</t>
  </si>
  <si>
    <t xml:space="preserve">ON CALL INTERNATIONAL </t>
  </si>
  <si>
    <t xml:space="preserve">GILA  BURKHARD</t>
  </si>
  <si>
    <t xml:space="preserve"> -</t>
  </si>
  <si>
    <t xml:space="preserve">JEAN-NOEL AZE</t>
  </si>
  <si>
    <t xml:space="preserve">2017/12/26</t>
  </si>
  <si>
    <t xml:space="preserve">      HIGH ALTITUDE PULMONARY EDEMA (HAPE),
ACUTE MOUNTAIN SICKNESS,
DEHYDRATION                </t>
  </si>
  <si>
    <t xml:space="preserve">TERRES DU NEPAL TREKKING</t>
  </si>
  <si>
    <t xml:space="preserve">EUROP ASSISTANCE, FRANCE </t>
  </si>
  <si>
    <t xml:space="preserve">AGENT </t>
  </si>
  <si>
    <t xml:space="preserve">LISA MARY SCOTT IRVING</t>
  </si>
  <si>
    <t xml:space="preserve">  HIMALAYAN SOCIAL JOURNEY</t>
  </si>
  <si>
    <t xml:space="preserve">BEATRIZ RIVERA    </t>
  </si>
  <si>
    <t xml:space="preserve">ALTITUDE MOUNTAIN SICKNESS</t>
  </si>
  <si>
    <t xml:space="preserve">CLAIRE BUGDEN</t>
  </si>
  <si>
    <t xml:space="preserve">2017/12/27</t>
  </si>
  <si>
    <t xml:space="preserve">          RESOLVING aCUTE BACTERIAL DIARRHEA, UPPER RESPIRATORY TRACT INFECTION, DEHYDRATION           RESOLVING ACUTE BACTERIAL DIARRHEA, UPPER RESPIRATORY TRACT INFECTION, DEHYDRATION </t>
  </si>
  <si>
    <t xml:space="preserve">ACTION CHALLENGE</t>
  </si>
  <si>
    <t xml:space="preserve">CEGA MEDICAL ASST, U.K.</t>
  </si>
  <si>
    <t xml:space="preserve">SIMON JOHN CADBY</t>
  </si>
  <si>
    <t xml:space="preserve">          HIGH ALTITUDE PULMONARY EDEMA
DEHYDRATION</t>
  </si>
  <si>
    <t xml:space="preserve">OFF THE WALLS TREKKING</t>
  </si>
  <si>
    <t xml:space="preserve">MAYDAYASSISTANCE, UK</t>
  </si>
  <si>
    <t xml:space="preserve">NATASCHA LEIGH TURNER</t>
  </si>
  <si>
    <t xml:space="preserve"> HIMALAYAN SOCIAL JOURNEY TREK</t>
  </si>
  <si>
    <t xml:space="preserve">MARGRET BABEL </t>
  </si>
  <si>
    <t xml:space="preserve">2017/12/28</t>
  </si>
  <si>
    <t xml:space="preserve">ALTITUDE MOUNTAIN SICKNESS 
UPPER RESPIRATORY TRACT INFECTION</t>
  </si>
  <si>
    <t xml:space="preserve"> LAMA EXCURSION PRIVATE LTD.</t>
  </si>
  <si>
    <t xml:space="preserve">WOLFGANG BABEL </t>
  </si>
  <si>
    <t xml:space="preserve">ALTITUDE MOUNTAIN SICKNESS
 UPPER RESPIRATORY TRACT INFECTION</t>
  </si>
  <si>
    <t xml:space="preserve">LAMA EXCURSION PVT.LTD.</t>
  </si>
  <si>
    <t xml:space="preserve">MING CHUN HUNG   </t>
  </si>
  <si>
    <t xml:space="preserve">     AMS, DEHYDRATION </t>
  </si>
  <si>
    <t xml:space="preserve">ALPINE ASIAN TREKS &amp; EXP</t>
  </si>
  <si>
    <t xml:space="preserve">BUPA GLOBAL ASSISTANCE , DENMARK</t>
  </si>
  <si>
    <t xml:space="preserve">NANDA KUMAR KRISHNAN</t>
  </si>
  <si>
    <t xml:space="preserve">        AMS, ACUTE PHARYNGITIS, DEHYDRATION, PNEUMONIA   </t>
  </si>
  <si>
    <t xml:space="preserve">TOR KRISTIAN MOLDENS</t>
  </si>
  <si>
    <t xml:space="preserve"> HELI RES</t>
  </si>
  <si>
    <t xml:space="preserve">NORIFUMI FUKUDA</t>
  </si>
  <si>
    <t xml:space="preserve">                            ACUTE BACTERIAL DIARRHEA, DEHYDRATION. </t>
  </si>
  <si>
    <t xml:space="preserve">CHO OYU TREKKING</t>
  </si>
  <si>
    <t xml:space="preserve">AXA ASSISTANCE JAPAN</t>
  </si>
  <si>
    <t xml:space="preserve">RICHI GABRIEL</t>
  </si>
  <si>
    <t xml:space="preserve">2017/12/30</t>
  </si>
  <si>
    <t xml:space="preserve">ALTITUDE MOUNTAIN SICKNESS / HEAD INJURY</t>
  </si>
  <si>
    <t xml:space="preserve">DENNIS ANTHONY TEDDER</t>
  </si>
  <si>
    <t xml:space="preserve">2017/03/25</t>
  </si>
  <si>
    <t xml:space="preserve">PRECIOUS TRAVEL</t>
  </si>
  <si>
    <t xml:space="preserve">SRIVIDYA SRIRAM</t>
  </si>
  <si>
    <t xml:space="preserve">AMANDA CHARTERS</t>
  </si>
  <si>
    <t xml:space="preserve">     ACUTE MOUNTAIN SICKNESS - HACE
DEHYDRATION
?? ACUTE BACTERIAL DIARRHEA </t>
  </si>
  <si>
    <t xml:space="preserve">ASIA RESCUE AND MEDICAL SERVICES </t>
  </si>
  <si>
    <t xml:space="preserve">DENIS SAPOZHNIKOV</t>
  </si>
  <si>
    <t xml:space="preserve">MSM TOURS AND TREKS</t>
  </si>
  <si>
    <t xml:space="preserve">SMILE ASSISTANCE, UKRAINE</t>
  </si>
  <si>
    <t xml:space="preserve">ALEKSANDRA MOZHAEVA</t>
  </si>
  <si>
    <t xml:space="preserve"> GREEN VALLEY NEPAL TREKS</t>
  </si>
  <si>
    <t xml:space="preserve">Follow up on 2017/05/11</t>
  </si>
  <si>
    <t xml:space="preserve">VLAD  CAPUSAN</t>
  </si>
  <si>
    <t xml:space="preserve">     HAPE AND DEHYDRATION</t>
  </si>
  <si>
    <t xml:space="preserve">MONDIAL ASSISTANCE</t>
  </si>
  <si>
    <t xml:space="preserve">Follow up on 2017/05/12</t>
  </si>
  <si>
    <t xml:space="preserve">CHRISTOPHER WILLIAM READ</t>
  </si>
  <si>
    <t xml:space="preserve">    SEVERE ACUTE MOUNTAIN SICKNESS, DEHYDRATION</t>
  </si>
  <si>
    <t xml:space="preserve">ARMS, INDIA</t>
  </si>
  <si>
    <t xml:space="preserve">ERIC DECRETON</t>
  </si>
  <si>
    <t xml:space="preserve">HACE, AMS, DEHYDRATION</t>
  </si>
  <si>
    <t xml:space="preserve"> DEVALAYA GUIDES PVT LTD</t>
  </si>
  <si>
    <t xml:space="preserve">EXOTIC TOURS, INDIA</t>
  </si>
  <si>
    <t xml:space="preserve">MICHELINE CORNELIS</t>
  </si>
  <si>
    <t xml:space="preserve">1. PHARYNGITIS 
2. EXTREME EXHAUSTION
3.ACUTE MOUNTAIN SICKNESS</t>
  </si>
  <si>
    <t xml:space="preserve"> ASIAN HERITAGE TREKS &amp; EXP.</t>
  </si>
  <si>
    <t xml:space="preserve">ASIA MEDICAL ASSISTANCE, THAILAND</t>
  </si>
  <si>
    <t xml:space="preserve">SVEN OUDGENOEG</t>
  </si>
  <si>
    <t xml:space="preserve"> SOFT TISSUE INJURY RIGHT ANKLE</t>
  </si>
  <si>
    <t xml:space="preserve">CLEMENT PIERRE CLAUDE VAVASSEUR</t>
  </si>
  <si>
    <t xml:space="preserve">CELTIC TREKKING</t>
  </si>
  <si>
    <t xml:space="preserve">IMA, FRANCE</t>
  </si>
  <si>
    <t xml:space="preserve">GUY LACHAPELLE</t>
  </si>
  <si>
    <t xml:space="preserve">1. ACUTE MOUNTAIN SICKNESS
2. HIGH ALTITUDE PULMONARY OEDEMA
3. MILD HIGH ALTITIDE CEREBRAL OEDEMA</t>
  </si>
  <si>
    <t xml:space="preserve">MOUNTAIN TRIBES</t>
  </si>
  <si>
    <t xml:space="preserve">CAN ASSISTANCE, CANADA</t>
  </si>
  <si>
    <t xml:space="preserve">MARIE LOUISE DE RUITER</t>
  </si>
  <si>
    <t xml:space="preserve">  ACUTE BACTERIAL DIARRHOEA/ FATIGUE/ UPPER RESPIRATORY TRACT INFECTION               </t>
  </si>
  <si>
    <t xml:space="preserve">ASIA RRESCUE &amp; MED. SERVICES, INDIA</t>
  </si>
  <si>
    <t xml:space="preserve">LYLIANE MICHEL</t>
  </si>
  <si>
    <t xml:space="preserve">PNEUMONIA WITH HYPONATREMIA/ HYPOKALEMIA</t>
  </si>
  <si>
    <t xml:space="preserve">MALLA TRAVELS</t>
  </si>
  <si>
    <t xml:space="preserve">ASIA RESCUE &amp; MED. SERVICES, INDIA</t>
  </si>
  <si>
    <t xml:space="preserve">ANDREW PETER MORGAN</t>
  </si>
  <si>
    <t xml:space="preserve">MAYDAY ASSISTANCE, U.K.</t>
  </si>
  <si>
    <r>
      <rPr>
        <sz val="11"/>
        <rFont val="Arial"/>
        <family val="0"/>
        <charset val="1"/>
      </rPr>
      <t xml:space="preserve">Follow up on </t>
    </r>
    <r>
      <rPr>
        <sz val="5.6"/>
        <color rgb="FF2B2724"/>
        <rFont val="Fira Sans"/>
        <family val="0"/>
      </rPr>
      <t xml:space="preserve">2017/11/02, 2017/11/03</t>
    </r>
  </si>
  <si>
    <t xml:space="preserve">ERINE BORSBOOM MIGA</t>
  </si>
  <si>
    <t xml:space="preserve"> GRADE I COMPOUND FRACTURE OLECRANON, FRACTURE LEFT CLAVICLE, LACERATION LEFT TEMPORAL REGION                 </t>
  </si>
  <si>
    <r>
      <rPr>
        <sz val="11"/>
        <rFont val="Arial"/>
        <family val="0"/>
        <charset val="1"/>
      </rPr>
      <t xml:space="preserve">Follow up on </t>
    </r>
    <r>
      <rPr>
        <sz val="5.6"/>
        <color rgb="FF2B2724"/>
        <rFont val="Fira Sans"/>
        <family val="0"/>
      </rPr>
      <t xml:space="preserve">, 2017/11/05, 2017/11/06</t>
    </r>
  </si>
  <si>
    <t xml:space="preserve">AJAY HANDA </t>
  </si>
  <si>
    <t xml:space="preserve">  AMS, DEHYDRATION, PROBABLE HACE (RESOLVED)</t>
  </si>
  <si>
    <t xml:space="preserve">KUM SEONG CHIN</t>
  </si>
  <si>
    <t xml:space="preserve"> SEVERE ACUTE MOUNTAIN SICKNESS</t>
  </si>
  <si>
    <t xml:space="preserve">ADVANCE ADVENTUIRE</t>
  </si>
  <si>
    <t xml:space="preserve">RICHARD GREEN</t>
  </si>
  <si>
    <t xml:space="preserve">ACUTE BACTERIAL DIARRHEA WITH DEHYDRATION</t>
  </si>
  <si>
    <t xml:space="preserve">HARD ROCK TREKS &amp; EXPEDITION LTD.</t>
  </si>
  <si>
    <t xml:space="preserve">ARMS</t>
  </si>
  <si>
    <t xml:space="preserve">SANNA MATHILDE KWAKKEL</t>
  </si>
  <si>
    <t xml:space="preserve">    ACUTE BACTERIAL DIARRHEA WITH DEHYDRATION</t>
  </si>
  <si>
    <t xml:space="preserve">ISABELLE LEDERGERBER</t>
  </si>
  <si>
    <t xml:space="preserve">AMS, PALPITATION AND DIFFICULTY BREATHING, ABSENCE OF SINUS RHYTHM, LEFT BUNDLE BRANCH BLOCK</t>
  </si>
  <si>
    <t xml:space="preserve">JEAN-CHRISTOPHE M. R. DEVOUASSOUX</t>
  </si>
  <si>
    <t xml:space="preserve">    HIGH ALTITUDE PULMONARY EDEMA
ACUTE MOUNTAIN SICKNESS 
DEHYDRATION</t>
  </si>
  <si>
    <t xml:space="preserve"> TICINO TREKS</t>
  </si>
  <si>
    <t xml:space="preserve">INTER MUTUELLES ASST.,  FRANCE</t>
  </si>
  <si>
    <t xml:space="preserve">MATTHEW MECKENSTOCK</t>
  </si>
  <si>
    <t xml:space="preserve">          FROST BITE INJURY AFFECTING PROXIMAL PHALANGES OF ALL 5 FINGERS RIGHT AND 5TH DIGIT LEFT</t>
  </si>
  <si>
    <t xml:space="preserve">JOSE AGUILAR GIMEMEZ</t>
  </si>
  <si>
    <t xml:space="preserve">KWEE HEAN LOH</t>
  </si>
  <si>
    <t xml:space="preserve">2017/12/06</t>
  </si>
  <si>
    <t xml:space="preserve">ACUTE MOUNTAIN SICKNESS AND DEHYDRTION
INDEX FINGER PARONYCHIA</t>
  </si>
  <si>
    <r>
      <rPr>
        <sz val="11"/>
        <rFont val="Arial"/>
        <family val="0"/>
        <charset val="1"/>
      </rPr>
      <t xml:space="preserve">Follow up on </t>
    </r>
    <r>
      <rPr>
        <sz val="5.6"/>
        <color rgb="FF2B2724"/>
        <rFont val="Fira Sans"/>
        <family val="0"/>
      </rPr>
      <t xml:space="preserve">, 2017/12/05, 2017/12/06</t>
    </r>
  </si>
  <si>
    <t xml:space="preserve">MANAR BIN ABDUL LATIF</t>
  </si>
  <si>
    <t xml:space="preserve">2017/12/04  </t>
  </si>
  <si>
    <t xml:space="preserve">high altitude cerebral edema</t>
  </si>
  <si>
    <t xml:space="preserve">MOUNTAIN RAM ADVENTURES PVT.LTD.</t>
  </si>
  <si>
    <t xml:space="preserve">GEMMA CARTER</t>
  </si>
  <si>
    <t xml:space="preserve">ORIOL LLEOPART ESQUERDO</t>
  </si>
  <si>
    <t xml:space="preserve"> HIGH ALTITUDE PULMONARY EDEMA, RESOLVING</t>
  </si>
  <si>
    <t xml:space="preserve">AXA ASSISTANCE INDIA PVT. LTD.</t>
  </si>
  <si>
    <t xml:space="preserve">Follow up on 2017/12/19</t>
  </si>
  <si>
    <t xml:space="preserve">CAROLYN RAE MICHON</t>
  </si>
  <si>
    <t xml:space="preserve">2017/12/22</t>
  </si>
  <si>
    <t xml:space="preserve">LOWER RESPIRATORY TRACT INFECTION    </t>
  </si>
  <si>
    <t xml:space="preserve">SHELLEY BAUST</t>
  </si>
  <si>
    <t xml:space="preserve">2017/12/24</t>
  </si>
  <si>
    <t xml:space="preserve"> ACUTE BACTERIAL DIARRHEA / HYPOKALEMIA / HYPONATREMIA    </t>
  </si>
  <si>
    <t xml:space="preserve">BUPA GLOBAL ASST., DENMARK</t>
  </si>
  <si>
    <t xml:space="preserve">MANER  NIYET </t>
  </si>
  <si>
    <t xml:space="preserve">2017/12/25</t>
  </si>
  <si>
    <t xml:space="preserve">CHIRAG SHINDE </t>
  </si>
  <si>
    <t xml:space="preserve">      AMS, DEHYDRATION, URTI</t>
  </si>
  <si>
    <t xml:space="preserve">JASWANT KAUR</t>
  </si>
  <si>
    <t xml:space="preserve">    HIGH ALTITUDE CEREBRAL EDEMA</t>
  </si>
  <si>
    <t xml:space="preserve">PEMBA SHERPA</t>
  </si>
  <si>
    <t xml:space="preserve">BUPA GLOBAL ASST. , DENMARK</t>
  </si>
  <si>
    <t xml:space="preserve">DANIEL BRYAN JOHN HAILWOOD </t>
  </si>
  <si>
    <t xml:space="preserve">2017/12/29</t>
  </si>
  <si>
    <t xml:space="preserve">    ACUTE MOUNTAIN SICKNESS, DEHYDRATION
ABD </t>
  </si>
  <si>
    <t xml:space="preserve">WE ASSIST PTY LTD., AUSTRALIA</t>
  </si>
  <si>
    <t xml:space="preserve">SUMIT  PATHAK</t>
  </si>
  <si>
    <t xml:space="preserve">MITCHELL JOHN HYDE</t>
  </si>
  <si>
    <t xml:space="preserve">ACUTE BACTERIAL DIARRHOEA, MODERATE DEHYDRATION </t>
  </si>
  <si>
    <t xml:space="preserve">NATASCHA KOLLMANN </t>
  </si>
  <si>
    <t xml:space="preserve">    ACUTE MOUNTAIN SICKNESS / DEHYDRATION</t>
  </si>
  <si>
    <t xml:space="preserve"> OUTFITTER NEPAL</t>
  </si>
  <si>
    <t xml:space="preserve">IVAN SALTANO KIAGOES</t>
  </si>
  <si>
    <t xml:space="preserve">2017/12/31</t>
  </si>
  <si>
    <t xml:space="preserve">2018/01/01</t>
  </si>
  <si>
    <t xml:space="preserve">GREEN VALLEY NEPAL TREKS</t>
  </si>
  <si>
    <t xml:space="preserve">HARSH   GUPTA</t>
  </si>
  <si>
    <t xml:space="preserve">HAPE AND HACE</t>
  </si>
  <si>
    <t xml:space="preserve">THRILOPPIA TREKKING AGENCY</t>
  </si>
  <si>
    <t xml:space="preserve">HANNAH LOUISE KAMRAN</t>
  </si>
  <si>
    <t xml:space="preserve">2018/01/02</t>
  </si>
  <si>
    <t xml:space="preserve">ACUTE BACTERIAL DIARRHEA / MILD DEHYDRATION.</t>
  </si>
  <si>
    <t xml:space="preserve">CHOON KEE SEOW</t>
  </si>
  <si>
    <t xml:space="preserve">2018/01/04</t>
  </si>
  <si>
    <t xml:space="preserve">SEVERE ACUTE MOUNTAIN SICKNESS / EPISTAXIS / UV KERATITIS.</t>
  </si>
  <si>
    <t xml:space="preserve">AIG INSURANCE</t>
  </si>
  <si>
    <t xml:space="preserve">AIG</t>
  </si>
  <si>
    <t xml:space="preserve">GAR HUI  LOW</t>
  </si>
  <si>
    <t xml:space="preserve">ACUTE MOUNTAIN SICKNESS. 
FROSTBITE RT MIDDLE FINGER.</t>
  </si>
  <si>
    <t xml:space="preserve">VEI PENG LAW</t>
  </si>
  <si>
    <t xml:space="preserve">FROST BITE GRADE I/ RIGHT INDEX FINGER/ SOFT TISSUE INJURY LEFT SHOULDER.</t>
  </si>
  <si>
    <t xml:space="preserve">ERIC BEAUMONT</t>
  </si>
  <si>
    <t xml:space="preserve">2018/01/05</t>
  </si>
  <si>
    <t xml:space="preserve">2017/11/14, 15 &amp; 16</t>
  </si>
  <si>
    <t xml:space="preserve">INFLUENZA "A" WITH RIGHT SIDED PNEUMONIA
HIGH ALTITUDE CEREBRAL OEDEMA 
</t>
  </si>
  <si>
    <t xml:space="preserve">MOUNTAIN TRIBES PRIVTE LIMITED</t>
  </si>
  <si>
    <t xml:space="preserve">BERNADETTE MARIE Y. FLEURY EP LAVANOUX</t>
  </si>
  <si>
    <t xml:space="preserve">2018/01/08</t>
  </si>
  <si>
    <t xml:space="preserve">     LEFT COLLES FRACTURE</t>
  </si>
  <si>
    <t xml:space="preserve">TEME DU NEPAL</t>
  </si>
  <si>
    <t xml:space="preserve">PHILIP ARTHUR HAWKE</t>
  </si>
  <si>
    <t xml:space="preserve">ANGGA PUSPA HAPSARI</t>
  </si>
  <si>
    <t xml:space="preserve">FALL INJURY WITH  FRACTURE OF RIGHT TRANSVERSE PROCESS OF L4.</t>
  </si>
  <si>
    <t xml:space="preserve">OMESH JAYRAJ HARDAVNARAIN</t>
  </si>
  <si>
    <t xml:space="preserve">2018/01/09</t>
  </si>
  <si>
    <t xml:space="preserve">ACUTE MOUNTAIN SICKNESS / ACUTE BACTERIAL DIARRHEA.</t>
  </si>
  <si>
    <t xml:space="preserve">POOBALAN THEVA RAJOO</t>
  </si>
  <si>
    <t xml:space="preserve"> HIMALYAN SCENERY TREK</t>
  </si>
  <si>
    <t xml:space="preserve">LARRY JAMES BURMEIER</t>
  </si>
  <si>
    <t xml:space="preserve">2018/01/13</t>
  </si>
  <si>
    <t xml:space="preserve">UPPER GASTROINTESTINAL BLEEDING , LIKELY PEPTIC ULCER BLEEDING                        </t>
  </si>
  <si>
    <t xml:space="preserve">CALLAN GLENN GERMAIN</t>
  </si>
  <si>
    <t xml:space="preserve">2018/01/14</t>
  </si>
  <si>
    <t xml:space="preserve"> HIMALYAN SOCIAL JOURNEY</t>
  </si>
  <si>
    <t xml:space="preserve">WALBURGA WETZEL</t>
  </si>
  <si>
    <t xml:space="preserve">2018/01/15</t>
  </si>
  <si>
    <t xml:space="preserve">           ACUTE MOUNTAIN SICKNESS
HIGH ALTITUDE PULMORY EDEMA
DEHYDRATION</t>
  </si>
  <si>
    <t xml:space="preserve">DAV SUMMIT CLUB, GERMANY</t>
  </si>
  <si>
    <t xml:space="preserve">RUNE SORHUS</t>
  </si>
  <si>
    <t xml:space="preserve">        1. SEVERE ACUTE MOUNTAIN SICKNESS
2. UPPER RESPIRATORY TRACT INFECTION</t>
  </si>
  <si>
    <t xml:space="preserve"> MOUNTAIN CLUB</t>
  </si>
  <si>
    <t xml:space="preserve">UWE  BORK </t>
  </si>
  <si>
    <t xml:space="preserve">             COMMUNITY ACQUIRED PNEUMONIA
HIGH ALTITUDE PULMONARY EDEMA-RESOLVING</t>
  </si>
  <si>
    <t xml:space="preserve">KENNETH MARK ROBINSON</t>
  </si>
  <si>
    <t xml:space="preserve">2017/11/09, 13</t>
  </si>
  <si>
    <t xml:space="preserve">                                      Others dated Nov 13th : Charge from German Embassy for the Morgue used between November 9th till 13th.      </t>
  </si>
  <si>
    <t xml:space="preserve">MAYDAY ASSISTANCE</t>
  </si>
  <si>
    <t xml:space="preserve">JIA ZHEN OLIVIA OH</t>
  </si>
  <si>
    <t xml:space="preserve">     ACUTE BACTERIAL DIARRHEA WITH DEHYDRATION. </t>
  </si>
  <si>
    <t xml:space="preserve">AIG TRAVEL GUARD ASIA PACIFIC</t>
  </si>
  <si>
    <t xml:space="preserve">DANIEL CASERO DE OLIVERA</t>
  </si>
  <si>
    <t xml:space="preserve">  HIGH ALTITUDE CEREBRAL EDEMA - RESOLVED</t>
  </si>
  <si>
    <t xml:space="preserve">BUPA </t>
  </si>
  <si>
    <t xml:space="preserve">KAREN WILLIAMS</t>
  </si>
  <si>
    <t xml:space="preserve">2017/11/16, 18</t>
  </si>
  <si>
    <t xml:space="preserve">   ACUTE MOUNTAIN SICKNESS
DEHYDRATION
?? ACUTE BACTERIAL DIARRHOEA
URTI   ACUTE MOUNTAIN SICKNESS
DEHYDRATION
?? ACUTE BACTERIAL DIARRHOEA
URTI    </t>
  </si>
  <si>
    <t xml:space="preserve">ALLIANZ, AUSTRALIA</t>
  </si>
  <si>
    <t xml:space="preserve">DELLON FRANCIS</t>
  </si>
  <si>
    <t xml:space="preserve">2018/01/17</t>
  </si>
  <si>
    <t xml:space="preserve">        HACE</t>
  </si>
  <si>
    <t xml:space="preserve"> NEPAL GUIDE TREKKING EXPEDITION</t>
  </si>
  <si>
    <t xml:space="preserve">RICHA SHARMA</t>
  </si>
  <si>
    <t xml:space="preserve">      ACUTE MOUNTAIN SICKNESS
UPPER RESPIRATORY TRACT INFECTION
PROBABLE HIGH ALTITUDE CEREBRAL EDEMA</t>
  </si>
  <si>
    <t xml:space="preserve">SIEW HAR YEONG</t>
  </si>
  <si>
    <t xml:space="preserve">      ACUTE MOUNTAIN SICKNESS
HIGH ALTITUDE PULMONARY EDEMA (RESOLVING)</t>
  </si>
  <si>
    <t xml:space="preserve">VERONIQUE G. R. BRETON</t>
  </si>
  <si>
    <t xml:space="preserve">    FRACTURE  DISTAL RADIUS (LEFT)</t>
  </si>
  <si>
    <t xml:space="preserve">JESSICA WILLIAMS</t>
  </si>
  <si>
    <t xml:space="preserve">   PROBABLE HIGH ALTITUDE CEREBRAL EDEMA
MILD HEAD INJURY
ACUTE MOUNTAIN SICKNESS
DEHYDRATION  </t>
  </si>
  <si>
    <t xml:space="preserve">CHOY HOON CHANG</t>
  </si>
  <si>
    <t xml:space="preserve">    ACUTE BACTERIAL DIARHEA
DEHYDRATION
PROBABLE ACUTE MOUNTAIN SICKNESS</t>
  </si>
  <si>
    <t xml:space="preserve">DIMPLE VIRENDRA TRIVEDI</t>
  </si>
  <si>
    <t xml:space="preserve">       ACUTE MOUNTAIN SICKNESS, DEHYDRATION  </t>
  </si>
  <si>
    <t xml:space="preserve">ADVENTURE TREKS</t>
  </si>
  <si>
    <t xml:space="preserve">JAMES MORALES</t>
  </si>
  <si>
    <t xml:space="preserve">2018/01/23</t>
  </si>
  <si>
    <t xml:space="preserve">     MODERATE AMS </t>
  </si>
  <si>
    <t xml:space="preserve">TRAVELS NOMADS</t>
  </si>
  <si>
    <t xml:space="preserve">LI MEI SHIH</t>
  </si>
  <si>
    <t xml:space="preserve"> WORLD  NORMADS TREKKING AND EXPEDITIONS</t>
  </si>
  <si>
    <t xml:space="preserve">NAVAL JARTARGHAR</t>
  </si>
  <si>
    <t xml:space="preserve">WHITE MAGIE</t>
  </si>
  <si>
    <t xml:space="preserve">ADRIAN WALTER IPSER</t>
  </si>
  <si>
    <t xml:space="preserve">    HIGH ALTITUDE CEREBRAL EDEMA, DEHYDRATION</t>
  </si>
  <si>
    <t xml:space="preserve">OUTFITTRS NEPAL</t>
  </si>
  <si>
    <t xml:space="preserve">NIKOLAJ SEBASTIAN LEKHRAJ</t>
  </si>
  <si>
    <t xml:space="preserve">      SEVERE ACUTE MOUNTAIN SICKNESS, DEHYDRATION  </t>
  </si>
  <si>
    <t xml:space="preserve"> UNIQUE ADVENTURE INTERNATIONAL</t>
  </si>
  <si>
    <t xml:space="preserve">BUPA INTERNATIONAL, U.K.</t>
  </si>
  <si>
    <t xml:space="preserve">AGNIESZKA DROST</t>
  </si>
  <si>
    <t xml:space="preserve"> BUPA GLOBAL</t>
  </si>
  <si>
    <t xml:space="preserve">HELENE CATHERINE FELIX BANCHAREL</t>
  </si>
  <si>
    <t xml:space="preserve">                BRONCHITIS / PALPITATIONS. </t>
  </si>
  <si>
    <t xml:space="preserve">AWP, SWITZERLAND</t>
  </si>
  <si>
    <t xml:space="preserve">ANTOINE CHEVET</t>
  </si>
  <si>
    <t xml:space="preserve">  ACUTE MOUNTIAN SICKNESS, HAPE (RESOLVING)</t>
  </si>
  <si>
    <t xml:space="preserve">INTER MUTUELLES ASSISTANCE, FRANCE</t>
  </si>
  <si>
    <t xml:space="preserve">PETER JOHN HALL</t>
  </si>
  <si>
    <t xml:space="preserve">    HIGH ALTITUDE PULMONARY EDEMA
SEVERE MOUNTAIN SICKNESS
ACUTE STREP THROAT 
DEHYDRATION</t>
  </si>
  <si>
    <t xml:space="preserve">AXA, SPAIN</t>
  </si>
  <si>
    <t xml:space="preserve">FRANCOISE MICHEL</t>
  </si>
  <si>
    <t xml:space="preserve">2017/11/27, 28</t>
  </si>
  <si>
    <t xml:space="preserve">      PROBABLE HIGH ALTITUDE PULMONARY OEDEMA - HAPE R/O PULMONARY EMBOLISM.                      </t>
  </si>
  <si>
    <t xml:space="preserve">INTER MUTUELLES ASSISTANCE </t>
  </si>
  <si>
    <t xml:space="preserve">CHANNELLE SHEPARD</t>
  </si>
  <si>
    <t xml:space="preserve">2018/01/26</t>
  </si>
  <si>
    <t xml:space="preserve">            ACUTE MOUNTAIN SICKNESS
PROBABLE ACUTE BACTERIAL DIARRHEOEA. </t>
  </si>
  <si>
    <t xml:space="preserve"> OUTFITTER TREKKING NEPAL</t>
  </si>
  <si>
    <t xml:space="preserve">JORDAN REILLY</t>
  </si>
  <si>
    <t xml:space="preserve">    1. ACUTE MOUNTAIN SICKNESS
2. MILD HIGH ALTITUDE CEREBRAL OEDEMA</t>
  </si>
  <si>
    <t xml:space="preserve">THOMAS  PETER</t>
  </si>
  <si>
    <t xml:space="preserve">    HIGH ALTITUDE CEREBRAL EDEMA- RESOLVED
ACUTE BACTERIAL DIARREA- RESOLVED
UPPER RESPIRATORY TRACT INFECTION - RESOLVED</t>
  </si>
  <si>
    <t xml:space="preserve">ALLIANZ ASSITANCE</t>
  </si>
  <si>
    <t xml:space="preserve">HARISH BAIJAL</t>
  </si>
  <si>
    <t xml:space="preserve">2018/01/29</t>
  </si>
  <si>
    <t xml:space="preserve">    ACUTE MOUNTAIN SICKNESS
MILD HIGH ALTITUDE PULMONARY OEDEMA
HIGH ALTITUDE CEREBRAL OEDEMA </t>
  </si>
  <si>
    <t xml:space="preserve">CHARLES GEORGE RYDER</t>
  </si>
  <si>
    <t xml:space="preserve">2017/11/11, 13</t>
  </si>
  <si>
    <t xml:space="preserve">     HIGH ALTITUDE PULMONARY EDEMA
DEHYDRATION</t>
  </si>
  <si>
    <t xml:space="preserve">STEFFI VANHEGEN    </t>
  </si>
  <si>
    <t xml:space="preserve">  SEVERE AMS</t>
  </si>
  <si>
    <t xml:space="preserve">BUPA GLOBAL ASST., BELGIUM</t>
  </si>
  <si>
    <t xml:space="preserve">MUFADHAL KAID JOHAR FAIYAZ</t>
  </si>
  <si>
    <t xml:space="preserve">       AMS, ABD, URTI, OTITIS MEDIA</t>
  </si>
  <si>
    <t xml:space="preserve"> MOUNTAIN GUESTS PRIVATE LIMITED</t>
  </si>
  <si>
    <t xml:space="preserve">SANTANU SARMAH</t>
  </si>
  <si>
    <t xml:space="preserve">    AMS / URTI</t>
  </si>
  <si>
    <t xml:space="preserve">ASSIA ALRAWAF</t>
  </si>
  <si>
    <t xml:space="preserve">   ACUTE MOUNTAIN SICKNESS</t>
  </si>
  <si>
    <t xml:space="preserve">DILEEP ANIRUDH MANJUNATH</t>
  </si>
  <si>
    <t xml:space="preserve">BUPA GLOBAL ASSISTANCE, DENMAEK</t>
  </si>
  <si>
    <t xml:space="preserve">ZURAIMY BIN ALIAS</t>
  </si>
  <si>
    <t xml:space="preserve">JOAN CARLES GRISO BELLVER</t>
  </si>
  <si>
    <t xml:space="preserve">2018/01/31</t>
  </si>
  <si>
    <t xml:space="preserve"> PROBABLE ACUTE BACTERIAL DIARRHA (RESOLVING)
MILD ACUTE MOUNTAIN SICKNESS</t>
  </si>
  <si>
    <t xml:space="preserve">ANDREW LEGGETT</t>
  </si>
  <si>
    <t xml:space="preserve">  TRAUMATIC INJURY TO RIGHT SIDE OF BACK, HIP AND KNEE</t>
  </si>
  <si>
    <t xml:space="preserve">ANA ZAMORANO RUIZ</t>
  </si>
  <si>
    <t xml:space="preserve">          ACUTE BACTERIAL DIARRHEA - RESOLVED WITH DEHYDRATION. </t>
  </si>
  <si>
    <t xml:space="preserve">LAY CHIN LIM</t>
  </si>
  <si>
    <t xml:space="preserve">2017/11/30, 12/01</t>
  </si>
  <si>
    <t xml:space="preserve">              RIGHT LOWER LOBE PNEUMOTITIS</t>
  </si>
  <si>
    <t xml:space="preserve">SHARON GOODREID</t>
  </si>
  <si>
    <t xml:space="preserve">      fracture ankle</t>
  </si>
  <si>
    <t xml:space="preserve"> OFF THE WALL TREKKING , NEPAL</t>
  </si>
  <si>
    <t xml:space="preserve">MEERA RESCUE, INDIA</t>
  </si>
  <si>
    <t xml:space="preserve">ENRIQUE GONZALEZ DE VICENTE</t>
  </si>
  <si>
    <t xml:space="preserve">2018/02/03</t>
  </si>
  <si>
    <t xml:space="preserve"> THAMSERKU TREKKING</t>
  </si>
  <si>
    <t xml:space="preserve">SILVANA LEGLER</t>
  </si>
  <si>
    <t xml:space="preserve">2018/02/05</t>
  </si>
  <si>
    <t xml:space="preserve"> DISTAL RADIUS AND ULNA FRACTURE.</t>
  </si>
  <si>
    <t xml:space="preserve">DEEP RAJ SHRESTHA</t>
  </si>
  <si>
    <t xml:space="preserve">JONATHAN STREET</t>
  </si>
  <si>
    <t xml:space="preserve">2018/02/13</t>
  </si>
  <si>
    <t xml:space="preserve">CARL LOUGHER</t>
  </si>
  <si>
    <t xml:space="preserve">2018/02/14</t>
  </si>
  <si>
    <t xml:space="preserve"> SOCIAL HIMALAYA/ALTITUDE AIR</t>
  </si>
  <si>
    <t xml:space="preserve">SAMANTHA JANE SHANDA</t>
  </si>
  <si>
    <t xml:space="preserve">2018/02/16</t>
  </si>
  <si>
    <t xml:space="preserve">SUSPECTED (L) SUBCLACIAN VEIN THROMBOSIS</t>
  </si>
  <si>
    <t xml:space="preserve"> HIMALAYAN WOUNDER</t>
  </si>
  <si>
    <t xml:space="preserve">f/u on 17,18</t>
  </si>
  <si>
    <t xml:space="preserve">ELISABETH M. J. JURIAN</t>
  </si>
  <si>
    <t xml:space="preserve">2018/02/19</t>
  </si>
  <si>
    <t xml:space="preserve">     1. LIKELY PNEUMONIA
2. HAPE (RESOLVING)      </t>
  </si>
  <si>
    <t xml:space="preserve">AWP FRANCE SAS</t>
  </si>
  <si>
    <t xml:space="preserve">CECILIA GUTIERREZ ROMAN  </t>
  </si>
  <si>
    <t xml:space="preserve"> Acute Mountain Sickness</t>
  </si>
  <si>
    <t xml:space="preserve">PIER FRANCESCO PINELLI</t>
  </si>
  <si>
    <t xml:space="preserve">        ACUTE MOUNTAIN SICKNESS</t>
  </si>
  <si>
    <t xml:space="preserve">ROBERT TINO VREDENBURG</t>
  </si>
  <si>
    <t xml:space="preserve">                                       LEFT RENAL COLIC / LEFT DISTAL URETERIC CALCULUS WITH MILD HYDROURETERONEPHROSIS / LLEFT MULTIPLE NEPHROLITHIASIS / SECONDARY URINARY TRACT INFECTION.            LEFT RENAL COLIC</t>
  </si>
  <si>
    <t xml:space="preserve">ASIA MEDICAL ASSISTANCE </t>
  </si>
  <si>
    <t xml:space="preserve">f/u on 20</t>
  </si>
  <si>
    <t xml:space="preserve">DANIEL LAVOIE </t>
  </si>
  <si>
    <t xml:space="preserve">2018/02/23</t>
  </si>
  <si>
    <t xml:space="preserve">     ACUTE BACTERIAL DIARRHEA; DEHYDRATION</t>
  </si>
  <si>
    <t xml:space="preserve"> MOUNTAIN  TRIBES   TREKKING </t>
  </si>
  <si>
    <t xml:space="preserve">f/u on 18</t>
  </si>
  <si>
    <t xml:space="preserve">DANIEL HELFRICH</t>
  </si>
  <si>
    <t xml:space="preserve">2018/03/02</t>
  </si>
  <si>
    <t xml:space="preserve">HIMALAYAN SHERPA ADVENTURES</t>
  </si>
  <si>
    <t xml:space="preserve">LOUISE JORGENSEN</t>
  </si>
  <si>
    <t xml:space="preserve">2018/03/04</t>
  </si>
  <si>
    <t xml:space="preserve">  ACUTE MOUNTAIN SICKNESS; RESOLVING HYPOTHERMIA   </t>
  </si>
  <si>
    <t xml:space="preserve">LARRY KIRK WILKERSON</t>
  </si>
  <si>
    <t xml:space="preserve">2018/03/10</t>
  </si>
  <si>
    <t xml:space="preserve">ACUTE MOUNTAIN SICKNESS </t>
  </si>
  <si>
    <t xml:space="preserve">NATURA TRAIL TREKKING </t>
  </si>
  <si>
    <t xml:space="preserve">BHARATKUMAR BOINA</t>
  </si>
  <si>
    <t xml:space="preserve">ACUTE MOUNTAIN SICKNESS, DEHYDRATION</t>
  </si>
  <si>
    <t xml:space="preserve">ETHAN WINSTON CARTER</t>
  </si>
  <si>
    <t xml:space="preserve">2018/03/12</t>
  </si>
  <si>
    <t xml:space="preserve">        HIGH ALTITUDE CEREBRAL EDEMA
LEFT KNEE STRAIN  </t>
  </si>
  <si>
    <t xml:space="preserve">ALPINE RESCUE SERVICES </t>
  </si>
  <si>
    <t xml:space="preserve">TAMARA JANE RIGARLSFORD</t>
  </si>
  <si>
    <t xml:space="preserve">2018/03/14</t>
  </si>
  <si>
    <t xml:space="preserve">f/u on 15</t>
  </si>
  <si>
    <t xml:space="preserve">OLIVIA JEAN RIGARLSFORD MILLER</t>
  </si>
  <si>
    <t xml:space="preserve">URTRICA WITH UPPER RESP. TRACT INFECTION</t>
  </si>
  <si>
    <t xml:space="preserve">KUNIMITSU SAKAI</t>
  </si>
  <si>
    <t xml:space="preserve">2018/03/18</t>
  </si>
  <si>
    <t xml:space="preserve"> LOW BACK PAIN</t>
  </si>
  <si>
    <t xml:space="preserve">COSMO TREK </t>
  </si>
  <si>
    <t xml:space="preserve">GEERT EMILIA DECLEIR</t>
  </si>
  <si>
    <t xml:space="preserve">2018/03/20</t>
  </si>
  <si>
    <t xml:space="preserve">        HIGH ALTITUDE CEREBRAL EDEMA / HIGH BLOOD PRESSURE</t>
  </si>
  <si>
    <t xml:space="preserve"> THAMSERKU </t>
  </si>
  <si>
    <t xml:space="preserve">AWP (ALLIANZ ASSISTANCE) BELGIUM </t>
  </si>
  <si>
    <t xml:space="preserve">TRENT CHARLESON</t>
  </si>
  <si>
    <t xml:space="preserve">        ACUTE BACTERIAL DIARRHEA 
ACUTE MOUNTAIN SICKNESS 
DEHYDRATION  ACUTE BACTERIAL DIARRHOEA, ACUTE MOUNTAIN SICKNESS, DEHYDARTION</t>
  </si>
  <si>
    <t xml:space="preserve">BASANT ADV.</t>
  </si>
  <si>
    <t xml:space="preserve">FIRST ASSISTANCE AUSTRALIA </t>
  </si>
  <si>
    <t xml:space="preserve">f/u on 27</t>
  </si>
  <si>
    <t xml:space="preserve">PAUL DELANEY</t>
  </si>
  <si>
    <t xml:space="preserve">2018/03/22</t>
  </si>
  <si>
    <t xml:space="preserve">SEVERE ACUTE MOUNTAIN SICKNESS WITH DEHYDRATION</t>
  </si>
  <si>
    <t xml:space="preserve">BENJAMIN GILLET</t>
  </si>
  <si>
    <t xml:space="preserve">2018/03/23</t>
  </si>
  <si>
    <t xml:space="preserve">           HIGH ALTITUDE PULMONARY AND CEREBRAL EDEMA
DEHYDRATION</t>
  </si>
  <si>
    <t xml:space="preserve">RAMONA MARIE BILIUNAS</t>
  </si>
  <si>
    <t xml:space="preserve">2018/03/24</t>
  </si>
  <si>
    <t xml:space="preserve"> NATURE TRAIL TREKKING &amp; EXPEDITION PVT. LTD.</t>
  </si>
  <si>
    <t xml:space="preserve">MAKSIM MEDUSHKIN</t>
  </si>
  <si>
    <t xml:space="preserve">2018/03/25</t>
  </si>
  <si>
    <t xml:space="preserve">      ACUTE MOUNTAIN SICKNESS; DEHYDRTAION; CHEST Pain right</t>
  </si>
  <si>
    <t xml:space="preserve">HAN RONG  LIM</t>
  </si>
  <si>
    <t xml:space="preserve">HACE;DEHYDRATION;MILD HAPE</t>
  </si>
  <si>
    <t xml:space="preserve">LUCIEN GERALD WHITTEN</t>
  </si>
  <si>
    <t xml:space="preserve">2018/03/26</t>
  </si>
  <si>
    <t xml:space="preserve">HIMALAYAN GLACIER TREKKINGS</t>
  </si>
  <si>
    <t xml:space="preserve">CHRISTOPHER FREDERIK HUSCH</t>
  </si>
  <si>
    <t xml:space="preserve">2014/08/11</t>
  </si>
  <si>
    <t xml:space="preserve">ABD, DEHYDRATION.   </t>
  </si>
  <si>
    <t xml:space="preserve">ATTAPOL YUANKHUNTHOD</t>
  </si>
  <si>
    <t xml:space="preserve">2018/03/27</t>
  </si>
  <si>
    <t xml:space="preserve">AMS, ACUTE DIARRHEA, DEHYDRATION.</t>
  </si>
  <si>
    <t xml:space="preserve">LEONARD KIRBY</t>
  </si>
  <si>
    <t xml:space="preserve">2018/03/28</t>
  </si>
  <si>
    <t xml:space="preserve">ACUTE BRONCHITIS / HAPE</t>
  </si>
  <si>
    <t xml:space="preserve"> EXODUS</t>
  </si>
  <si>
    <t xml:space="preserve">ROBERT BIRCH</t>
  </si>
  <si>
    <t xml:space="preserve">GARY SCOTT RUDMAN</t>
  </si>
  <si>
    <t xml:space="preserve">HACE SOFT TISSUE INJURY RIGHT KNEE DEHYDRATION.</t>
  </si>
  <si>
    <t xml:space="preserve">EMBARK EXPLORATION CO</t>
  </si>
  <si>
    <t xml:space="preserve">f/u 29, 30</t>
  </si>
  <si>
    <t xml:space="preserve">GORDON KAY</t>
  </si>
  <si>
    <t xml:space="preserve">        HIGH ALTITUDE PULMONARY EDEMA
DEHYDRATION</t>
  </si>
  <si>
    <t xml:space="preserve">QBE ASSIST</t>
  </si>
  <si>
    <t xml:space="preserve">VICKY KENYON</t>
  </si>
  <si>
    <t xml:space="preserve">2018/03/29</t>
  </si>
  <si>
    <t xml:space="preserve">HACE, DEHYDRATION</t>
  </si>
  <si>
    <t xml:space="preserve">KA WING MOK</t>
  </si>
  <si>
    <t xml:space="preserve">2018/03/30</t>
  </si>
  <si>
    <t xml:space="preserve">f/u on 2018/04/20 &amp; 23</t>
  </si>
  <si>
    <t xml:space="preserve">ANNA PERNILLA JOHANSSON WALLIN</t>
  </si>
  <si>
    <t xml:space="preserve">2018/03/31</t>
  </si>
  <si>
    <t xml:space="preserve">ACUTE BACTERIAL DIARRHEA/ DEHYDRATION.</t>
  </si>
  <si>
    <t xml:space="preserve">JAIME BLAKE KLEIMAN </t>
  </si>
  <si>
    <t xml:space="preserve">2018/04/01</t>
  </si>
  <si>
    <t xml:space="preserve">UPPER RESPIRATORY TRACT INFECTION, DEHYDRATION.</t>
  </si>
  <si>
    <t xml:space="preserve">ROBIN SAN JOSE CANCELA</t>
  </si>
  <si>
    <t xml:space="preserve">HELEN CLAIRE RAINE </t>
  </si>
  <si>
    <t xml:space="preserve">AMS / ABD.</t>
  </si>
  <si>
    <t xml:space="preserve">MARIA CORNELIA DE BRUIJEN</t>
  </si>
  <si>
    <t xml:space="preserve">MARK POLAKOFF</t>
  </si>
  <si>
    <t xml:space="preserve">2018/04/02</t>
  </si>
  <si>
    <t xml:space="preserve">COLITIS.</t>
  </si>
  <si>
    <t xml:space="preserve">SU-SWAGATAM NEPAL</t>
  </si>
  <si>
    <t xml:space="preserve">PETER MATTIAS KARLSSON</t>
  </si>
  <si>
    <t xml:space="preserve">HAPE ( MILD)</t>
  </si>
  <si>
    <t xml:space="preserve"> TSERING MA TREKS</t>
  </si>
  <si>
    <t xml:space="preserve">f/u on 3, 5</t>
  </si>
  <si>
    <t xml:space="preserve">GABRIELLE BERMANN</t>
  </si>
  <si>
    <t xml:space="preserve">2018/04/04</t>
  </si>
  <si>
    <t xml:space="preserve">BOTH ANKLE SPRAIN.</t>
  </si>
  <si>
    <t xml:space="preserve">PHILIPUS BOTES</t>
  </si>
  <si>
    <t xml:space="preserve">2018/04/05</t>
  </si>
  <si>
    <t xml:space="preserve">GAIUS PACIO MERZA</t>
  </si>
  <si>
    <t xml:space="preserve">2018/04/06</t>
  </si>
  <si>
    <t xml:space="preserve">RESOLVING ACUTE MOUNTAIN SICKNESS.</t>
  </si>
  <si>
    <t xml:space="preserve">ANDRE RODRIQUES GENTA</t>
  </si>
  <si>
    <t xml:space="preserve">HIGH ALTITUDE PULMONARY EDEMA, HIGH ALTITUDE CEREBRAL EDEMA, DEHYDRATION.</t>
  </si>
  <si>
    <t xml:space="preserve">JESSICA CHAN</t>
  </si>
  <si>
    <t xml:space="preserve">RESOLVING HIGH ALTITUDE CEREBRAL EDEMA.
DEHYDRATION.</t>
  </si>
  <si>
    <t xml:space="preserve">MARINA JELIC</t>
  </si>
  <si>
    <t xml:space="preserve">2018/04/07</t>
  </si>
  <si>
    <t xml:space="preserve">L/S SPRAIN</t>
  </si>
  <si>
    <t xml:space="preserve"> CLIMBALAYA </t>
  </si>
  <si>
    <t xml:space="preserve">STEPHANIE CHEUNA</t>
  </si>
  <si>
    <t xml:space="preserve">DIPLOPIA.</t>
  </si>
  <si>
    <t xml:space="preserve">ADVENTURE CONSULTANTS</t>
  </si>
  <si>
    <t xml:space="preserve">NEIL THOMAS  DAVEY</t>
  </si>
  <si>
    <t xml:space="preserve">2018/04/08</t>
  </si>
  <si>
    <t xml:space="preserve">HAPE; HACE</t>
  </si>
  <si>
    <t xml:space="preserve">f/u on 9</t>
  </si>
  <si>
    <t xml:space="preserve">GENELIE SEGUNDO</t>
  </si>
  <si>
    <t xml:space="preserve">2018/04/09</t>
  </si>
  <si>
    <t xml:space="preserve">AMS - RESOLVING.</t>
  </si>
  <si>
    <t xml:space="preserve">EVA OLIVER VILLVENDAS</t>
  </si>
  <si>
    <t xml:space="preserve">(L) KNEE INJURY </t>
  </si>
  <si>
    <t xml:space="preserve">LYNETTE ALISON TROTT  </t>
  </si>
  <si>
    <t xml:space="preserve">2018/04/10</t>
  </si>
  <si>
    <t xml:space="preserve">          left knee sprain</t>
  </si>
  <si>
    <t xml:space="preserve"> ADVENTURE CONSULTANT / HIMALYAN GUIDES</t>
  </si>
  <si>
    <t xml:space="preserve">RICARDO CORDEIRO</t>
  </si>
  <si>
    <t xml:space="preserve">HAPE, HACE - RESOLVING
LRTI</t>
  </si>
  <si>
    <t xml:space="preserve">WORLD EXP.</t>
  </si>
  <si>
    <t xml:space="preserve">f/u on 11</t>
  </si>
  <si>
    <t xml:space="preserve">KATHERINE LANDSMAN </t>
  </si>
  <si>
    <t xml:space="preserve">ABD.</t>
  </si>
  <si>
    <t xml:space="preserve">JIRAWAS KAMONSREE</t>
  </si>
  <si>
    <t xml:space="preserve">RIGHT KNEE PAIN.</t>
  </si>
  <si>
    <t xml:space="preserve">FRASER PERRY</t>
  </si>
  <si>
    <t xml:space="preserve">      ACUTE BACTERIAL INFECTION WITH DEHYDRATION AND ELECTROLYTE IMBALANCE.    </t>
  </si>
  <si>
    <t xml:space="preserve">NEPAL TREKKING EXPERTS</t>
  </si>
  <si>
    <t xml:space="preserve">FIRST ASSISTANCE </t>
  </si>
  <si>
    <t xml:space="preserve">BRAIN STRAKER</t>
  </si>
  <si>
    <t xml:space="preserve">THAMSERKHU TREKKING</t>
  </si>
  <si>
    <t xml:space="preserve">ETHAN HEATH VALINOTI</t>
  </si>
  <si>
    <t xml:space="preserve">2018/04/11</t>
  </si>
  <si>
    <t xml:space="preserve">ALTITUDE MOUNTAIN SICKNESS
PERINIAL CELLULITIS </t>
  </si>
  <si>
    <t xml:space="preserve">HIMALAYAN SOCIAL JOURNEY TREK</t>
  </si>
  <si>
    <t xml:space="preserve">f/u on 12</t>
  </si>
  <si>
    <t xml:space="preserve">SUZANNE ELIZABETH FORTIER</t>
  </si>
  <si>
    <t xml:space="preserve">2018/04/12</t>
  </si>
  <si>
    <t xml:space="preserve">LEFT KNEE STRAIN WITH SPRAIN</t>
  </si>
  <si>
    <t xml:space="preserve">INTERNATIONAL MOUNTAIN GUIDES ; BEYUL ADVENTURE</t>
  </si>
  <si>
    <t xml:space="preserve">VICKI SCHEURGER</t>
  </si>
  <si>
    <t xml:space="preserve">HIGH ALTITUDE CEREBRAL EDEMA
DEHYDRATION</t>
  </si>
  <si>
    <t xml:space="preserve">NATURE TRAIL TREKKING AND EXPEDITIONS</t>
  </si>
  <si>
    <t xml:space="preserve">SHARON ELIZABETH SCOTT</t>
  </si>
  <si>
    <t xml:space="preserve">RESOLVING HACE.</t>
  </si>
  <si>
    <t xml:space="preserve">GRANT ANDREW BRAMWELL</t>
  </si>
  <si>
    <t xml:space="preserve">RESOLVING AMS / GASTRITIS.</t>
  </si>
  <si>
    <t xml:space="preserve">JAMLING NORGAY</t>
  </si>
  <si>
    <t xml:space="preserve">f/u on 14</t>
  </si>
  <si>
    <t xml:space="preserve">ATIT KAMNALRUT</t>
  </si>
  <si>
    <t xml:space="preserve">2018/04/13</t>
  </si>
  <si>
    <t xml:space="preserve">ABD / AMS</t>
  </si>
  <si>
    <t xml:space="preserve">HIMALAYAN GLACIER TREKKING PVT.LTD.</t>
  </si>
  <si>
    <t xml:space="preserve">KIM  SALMOND </t>
  </si>
  <si>
    <t xml:space="preserve">SEIZURE DISORDER.</t>
  </si>
  <si>
    <t xml:space="preserve">f/u on 15 &amp; 16</t>
  </si>
  <si>
    <t xml:space="preserve">XIAOJING LUO</t>
  </si>
  <si>
    <t xml:space="preserve">    SEVERE ACUTE MOUNTAIN SICKNESS, HIGH ALTITUDE CEREBRAL EDEMA, DEHYDRATION</t>
  </si>
  <si>
    <t xml:space="preserve">  GOOD KARMA TREKKING</t>
  </si>
  <si>
    <t xml:space="preserve">ALEXANDER JAMES SCHAUER</t>
  </si>
  <si>
    <t xml:space="preserve">RESLOVING AMS</t>
  </si>
  <si>
    <t xml:space="preserve">JANE BRADLEY</t>
  </si>
  <si>
    <t xml:space="preserve">2018/04/14</t>
  </si>
  <si>
    <t xml:space="preserve">DARYL KEELEY </t>
  </si>
  <si>
    <t xml:space="preserve">JAYESH  PATEL </t>
  </si>
  <si>
    <t xml:space="preserve">2018/04/15</t>
  </si>
  <si>
    <t xml:space="preserve">HIGH ALTITUDE CEREBRAL EDEMA, DEHYDRATION
HIGH ALTITUDE PULMONARY EDEMA-RESOLVING.</t>
  </si>
  <si>
    <t xml:space="preserve">KIM HELENE ALICE EZMIRO</t>
  </si>
  <si>
    <t xml:space="preserve">        HIGH ALTITUDE CEREBRAL EDEMA
ACUTE MOUNTAIN SICKNESS 
LEFT GROIN FURUNCLE 
DEHYDRATION </t>
  </si>
  <si>
    <t xml:space="preserve">ADVENTURE 6000 </t>
  </si>
  <si>
    <t xml:space="preserve">BHARANI    MEHTA</t>
  </si>
  <si>
    <t xml:space="preserve">ROBERTO RAY ANTONIO ALLAS</t>
  </si>
  <si>
    <t xml:space="preserve">2018/04/16</t>
  </si>
  <si>
    <t xml:space="preserve">YOSRAK SUWANPANMANI</t>
  </si>
  <si>
    <t xml:space="preserve">2018/04/17</t>
  </si>
  <si>
    <t xml:space="preserve">ABD / SULFA ALLERGY</t>
  </si>
  <si>
    <t xml:space="preserve"> GREEN VALLEY</t>
  </si>
  <si>
    <t xml:space="preserve">MISS MINGYOD SUWANPANMANI</t>
  </si>
  <si>
    <t xml:space="preserve">MICHAEL ALEX CANTELMI</t>
  </si>
  <si>
    <t xml:space="preserve">SEVERE ACUTE MOUNTAIN SICKNESS, HIGH ALTITUDE PULMONARY EDEMA, SEVERE DEHYDRATION, CARDIAC PACEMAKER IN SITU.</t>
  </si>
  <si>
    <t xml:space="preserve">BEYAL ADVENTURE PVT. LTD. (IGM)</t>
  </si>
  <si>
    <t xml:space="preserve">THOMAS CROCKETT WOHLFORD III</t>
  </si>
  <si>
    <t xml:space="preserve">2018/04/19</t>
  </si>
  <si>
    <t xml:space="preserve">ACUTE BACTERIAL DIARRHEA, DEHYDRATION, HYPONATREMIA &amp; HYPOKALEMIA.</t>
  </si>
  <si>
    <t xml:space="preserve">LAUREL LYNN DUNN</t>
  </si>
  <si>
    <t xml:space="preserve">ACUTE AMS.</t>
  </si>
  <si>
    <t xml:space="preserve"> SUMMIT CLUB</t>
  </si>
  <si>
    <t xml:space="preserve">KENNETH HAM </t>
  </si>
  <si>
    <t xml:space="preserve">2018/04/20</t>
  </si>
  <si>
    <t xml:space="preserve">     SUPPLIES- ANKLE BRACE</t>
  </si>
  <si>
    <t xml:space="preserve">JOANNE GALKA</t>
  </si>
  <si>
    <t xml:space="preserve">2018/04/21</t>
  </si>
  <si>
    <t xml:space="preserve">UPPER RESPIRATORY TRACT INFECTION 
EVALUATION FOR LIGHTENING STRIKE </t>
  </si>
  <si>
    <t xml:space="preserve">f/u on 25</t>
  </si>
  <si>
    <t xml:space="preserve">STEPHANE PAUL FERNAND GUITARD</t>
  </si>
  <si>
    <t xml:space="preserve">ACUTE MOUNTAIN SICKNESS 
SOFT TISSUES INJURY TO CHEST WALL</t>
  </si>
  <si>
    <t xml:space="preserve">f/u on 22</t>
  </si>
  <si>
    <t xml:space="preserve">ANDREW HORNBY</t>
  </si>
  <si>
    <t xml:space="preserve">2018/04/22</t>
  </si>
  <si>
    <t xml:space="preserve">          HIGH ALTITUDE CEREBRAL EDEMA      </t>
  </si>
  <si>
    <t xml:space="preserve">SERGEI LIPATOV</t>
  </si>
  <si>
    <t xml:space="preserve">     ACUTE MOUNTAIN SICKNESS, HIGH ALTITUDE PULMONARY EDEMA, DEHYDRATION     </t>
  </si>
  <si>
    <t xml:space="preserve">MARIOS THEOCHAROUS</t>
  </si>
  <si>
    <t xml:space="preserve">                </t>
  </si>
  <si>
    <t xml:space="preserve">RONALD GEORGE CRYSTAL</t>
  </si>
  <si>
    <t xml:space="preserve">ACUTE MOUNTAIN SICKNESS - HIGH ALTITUDE PULMONARY EDEMA.</t>
  </si>
  <si>
    <t xml:space="preserve"> ASIAN TREKKING</t>
  </si>
  <si>
    <t xml:space="preserve">VERONIKA KIRILLOVA</t>
  </si>
  <si>
    <t xml:space="preserve">2018/04/23</t>
  </si>
  <si>
    <t xml:space="preserve">UPPER RESPIRATORY TRACT INFECTION / HIGH ALTITUDE PULMONARY EDEMA.</t>
  </si>
  <si>
    <t xml:space="preserve">TARA HEWSON</t>
  </si>
  <si>
    <t xml:space="preserve">ACUTE MOUNTAIN SICKNESS - HACE AND RESOLVING HAPE
DEHYDRATION.</t>
  </si>
  <si>
    <t xml:space="preserve">FCI HELI CHARTER</t>
  </si>
  <si>
    <t xml:space="preserve">SARFRAZ SINGH</t>
  </si>
  <si>
    <t xml:space="preserve">2018/04/24</t>
  </si>
  <si>
    <t xml:space="preserve">PHARYNGITIS.</t>
  </si>
  <si>
    <t xml:space="preserve">JOHN JAMES CAMPBELL</t>
  </si>
  <si>
    <t xml:space="preserve">EXCODUS</t>
  </si>
  <si>
    <t xml:space="preserve">KJERSTINE NORDENTOFT</t>
  </si>
  <si>
    <t xml:space="preserve">2018/03/13</t>
  </si>
  <si>
    <t xml:space="preserve">        HIGH ALTITUDE CEREBRAL EDEMA
ACUTE MOUNTAIN SICKNESS 
DEHYDRATION </t>
  </si>
  <si>
    <t xml:space="preserve">ABBIE SYNAN</t>
  </si>
  <si>
    <t xml:space="preserve">ACUTE MOUNTAIN SICKNESS / ACUTE BACTERIAL DIARRHOEA.</t>
  </si>
  <si>
    <t xml:space="preserve"> NATURE TRAILS &amp; TREKKING</t>
  </si>
  <si>
    <t xml:space="preserve">FADI NAJJAR</t>
  </si>
  <si>
    <t xml:space="preserve">UPPER RESPIRATORY TRACT INFECTION, HIGH ALTITUDE PULMONARY EDEMA.</t>
  </si>
  <si>
    <t xml:space="preserve">GEORGE EDER</t>
  </si>
  <si>
    <t xml:space="preserve">q</t>
  </si>
  <si>
    <t xml:space="preserve">BRADELY JORDAN CLAPPERTON</t>
  </si>
  <si>
    <t xml:space="preserve">AMS, DEHYDRATION.</t>
  </si>
  <si>
    <t xml:space="preserve">GOOGLE TREKS NEPAL </t>
  </si>
  <si>
    <t xml:space="preserve">2018/04/29</t>
  </si>
  <si>
    <t xml:space="preserve">ANA SARACHAGA</t>
  </si>
  <si>
    <t xml:space="preserve">2018/04/25</t>
  </si>
  <si>
    <t xml:space="preserve">ACUTE BACTERIAL DIARRHEA
ACUTE MOUNTAIN SICKNESS</t>
  </si>
  <si>
    <t xml:space="preserve">CARLO ALESSANDRINI</t>
  </si>
  <si>
    <t xml:space="preserve">2018/04/26</t>
  </si>
  <si>
    <t xml:space="preserve">2018/01/10</t>
  </si>
  <si>
    <t xml:space="preserve">        FORST BITE GRADE I, RIGHT INDEX FINGER, FROST NIP ALL FINGERS      </t>
  </si>
  <si>
    <t xml:space="preserve">ALLIANZ GLOBAL ASSISTACE, ITALY</t>
  </si>
  <si>
    <t xml:space="preserve">WILLIAM SINCLAIR</t>
  </si>
  <si>
    <t xml:space="preserve">       SEVERE ACUTE MOUNTAIN SICKNESS, RESPITATORY TRACT INFECTION, ACUTE BACTERIAL DIARRHOEA, DHEYDRATION.</t>
  </si>
  <si>
    <t xml:space="preserve"> WOELD EXP.</t>
  </si>
  <si>
    <t xml:space="preserve">ALBERT STEVEN BUDISUSETIJA</t>
  </si>
  <si>
    <t xml:space="preserve">High Altitude Pulmonary Edema &amp; High Altitude Cerebral Edema with right otitis media.</t>
  </si>
  <si>
    <t xml:space="preserve">  NEPAL ENVIRONMENTAL TREKS AND EXPEDITION</t>
  </si>
  <si>
    <t xml:space="preserve">HARRY KATSOULAS</t>
  </si>
  <si>
    <t xml:space="preserve">STEVE PAUL BUTLER</t>
  </si>
  <si>
    <t xml:space="preserve">2018/04/27</t>
  </si>
  <si>
    <t xml:space="preserve">ACUTE MOUNTAIN SICKNESS- RESOLVING HIGH ALTITUDE PULMONARY EDEMA </t>
  </si>
  <si>
    <t xml:space="preserve">DAVID WILLIAM LARKAM</t>
  </si>
  <si>
    <t xml:space="preserve">HIGH ALTITUDE PULMONARY EDEMA </t>
  </si>
  <si>
    <t xml:space="preserve"> SUMMIT NEPAL TREKKING</t>
  </si>
  <si>
    <t xml:space="preserve">CAROLYN MILLROY</t>
  </si>
  <si>
    <t xml:space="preserve">RIGHT EYE NO OCCULAR ABNORMALITY 
RESOLVING HICH ALTITUDE CEREBRAL EDEMA </t>
  </si>
  <si>
    <t xml:space="preserve">HIMALAYN SOCIAL JOURNEY</t>
  </si>
  <si>
    <t xml:space="preserve">ORLANDO CASTRO</t>
  </si>
  <si>
    <t xml:space="preserve">HIGH ALTITUDE COUGH / ACUTE BRONCHITIS</t>
  </si>
  <si>
    <t xml:space="preserve">ASCENT HIMALAYAS TREK AND EXP</t>
  </si>
  <si>
    <t xml:space="preserve">MARY ANN MILLER PETERSON</t>
  </si>
  <si>
    <t xml:space="preserve">2018/04/28</t>
  </si>
  <si>
    <t xml:space="preserve"> HIGH ALTITUDE CEREBRAL EDEMA / HIGH ALTITUDE PULMONARY EDEMA </t>
  </si>
  <si>
    <t xml:space="preserve">EMMY ELSIE  STIGTER</t>
  </si>
  <si>
    <t xml:space="preserve">PROBABLE HACE</t>
  </si>
  <si>
    <t xml:space="preserve"> ICIMOD </t>
  </si>
  <si>
    <t xml:space="preserve">MOHAMED AMINE  CHARA </t>
  </si>
  <si>
    <t xml:space="preserve">CHRISTINA  FRANCIS </t>
  </si>
  <si>
    <t xml:space="preserve">FRACTURE LATERAL MALLEOLUS (R) ANKKLE</t>
  </si>
  <si>
    <t xml:space="preserve">ESME CARLSON</t>
  </si>
  <si>
    <t xml:space="preserve">NALINI BALASUBRAMANIAN</t>
  </si>
  <si>
    <t xml:space="preserve">AMS
HAPE</t>
  </si>
  <si>
    <t xml:space="preserve"> HIMALAYAN WONDERS </t>
  </si>
  <si>
    <t xml:space="preserve">JENNIFER KENNEDY</t>
  </si>
  <si>
    <t xml:space="preserve">HRIG (MONKEY BITE)</t>
  </si>
  <si>
    <t xml:space="preserve">IPPG(UK)</t>
  </si>
  <si>
    <t xml:space="preserve">CHRISTOFFER WANG</t>
  </si>
  <si>
    <t xml:space="preserve">SOS, DENMARK</t>
  </si>
  <si>
    <t xml:space="preserve">JORGE ALEJANDRO POTH  </t>
  </si>
  <si>
    <t xml:space="preserve">ACUTE MOUNTAIN SICKNESS
HIGH ALTITUDE CEREBERAL EDEMA</t>
  </si>
  <si>
    <t xml:space="preserve"> TAG NEPAL</t>
  </si>
  <si>
    <t xml:space="preserve">GARY  ERVIN</t>
  </si>
  <si>
    <t xml:space="preserve">2018/04/30</t>
  </si>
  <si>
    <t xml:space="preserve">UPPER RESPIRATORY TRACT INFECTION / ACUTE LARYNGO - PHARYNGITIS.</t>
  </si>
  <si>
    <t xml:space="preserve">2018/05/01</t>
  </si>
  <si>
    <t xml:space="preserve">RHONDA FROST </t>
  </si>
  <si>
    <t xml:space="preserve">      ACUTE MOUNTAIN SICKNESS, ACUTE BACTERIAL DIARRHOEA.</t>
  </si>
  <si>
    <t xml:space="preserve">PEI WEN LAI</t>
  </si>
  <si>
    <t xml:space="preserve">     SEVERE ACUTE MOUNTAIN SICKNESS
HIGH ALTITUDE CEREBRAL EDEMA-RESOLVING</t>
  </si>
  <si>
    <t xml:space="preserve">OUTFITTER NEPAL TREKS AND EXPEDITION</t>
  </si>
  <si>
    <t xml:space="preserve">JUSTIN AMERY</t>
  </si>
  <si>
    <t xml:space="preserve">HYPER SENSITIVITY TO DIAMOX / ACUTE MOUNTAIN SICKNESS.</t>
  </si>
  <si>
    <t xml:space="preserve">ANGELIKA LIMBECK</t>
  </si>
  <si>
    <t xml:space="preserve">ACUTE BRONCHITIS </t>
  </si>
  <si>
    <t xml:space="preserve"> GEO DISCOVERY TOURS</t>
  </si>
  <si>
    <t xml:space="preserve">DANA ELIZABETH  HATTEBERG </t>
  </si>
  <si>
    <t xml:space="preserve">2018/05/02</t>
  </si>
  <si>
    <t xml:space="preserve">     ACUTE BACTERIAL DIARRHEA, DEHYDRATION</t>
  </si>
  <si>
    <t xml:space="preserve">KAREN LEWIS</t>
  </si>
  <si>
    <t xml:space="preserve">     ACUTE BACTERIAL DIARRHEA, ACUTE MOUNTAIN SICKNESS, DEHYDRATION.</t>
  </si>
  <si>
    <t xml:space="preserve">DAVID SLOAN GOODER</t>
  </si>
  <si>
    <t xml:space="preserve">    PROBABLE SUPRAVENTRICULAR TACHYCARDIA, ACUTE MOUNTAIN SICKNESS.</t>
  </si>
  <si>
    <t xml:space="preserve">DENG PAN</t>
  </si>
  <si>
    <t xml:space="preserve">ACUTE MOUNTAIN SICKNESS / UPPER RESPIRATORY INFECTION</t>
  </si>
  <si>
    <t xml:space="preserve"> SEVEN SUMMIT TREKS</t>
  </si>
  <si>
    <t xml:space="preserve">ARTHUR HOLBROOK CHESNUT</t>
  </si>
  <si>
    <t xml:space="preserve"> BEYUL ADVENTURPVT.LTD.</t>
  </si>
  <si>
    <t xml:space="preserve">PER MIKAEL  SUNNEMARK </t>
  </si>
  <si>
    <t xml:space="preserve">2018/05/03</t>
  </si>
  <si>
    <t xml:space="preserve">ACUTE SINUSITIS </t>
  </si>
  <si>
    <t xml:space="preserve"> ADVENTURE ASCENT </t>
  </si>
  <si>
    <t xml:space="preserve">EMILY EVELYN JOHNSTON</t>
  </si>
  <si>
    <t xml:space="preserve">MILD HEAD INJURY, SOFT TISSUE INJURY FACE</t>
  </si>
  <si>
    <t xml:space="preserve">VICTOR KENNETH    ZAFREN</t>
  </si>
  <si>
    <t xml:space="preserve">2018/05/04</t>
  </si>
  <si>
    <t xml:space="preserve">  NON SPECIFIC CHEST PAIN.</t>
  </si>
  <si>
    <t xml:space="preserve">NIWAT THIENGTHAM</t>
  </si>
  <si>
    <t xml:space="preserve"> EVERQUEST</t>
  </si>
  <si>
    <t xml:space="preserve">FREDRIK LJONE HOLST  </t>
  </si>
  <si>
    <t xml:space="preserve">2018/05/05</t>
  </si>
  <si>
    <t xml:space="preserve">ACUTE GINGIVITIS</t>
  </si>
  <si>
    <t xml:space="preserve">WORLD EXPEDITION.</t>
  </si>
  <si>
    <t xml:space="preserve">MARTIN BERTRAND</t>
  </si>
  <si>
    <t xml:space="preserve">JIANHONG LI</t>
  </si>
  <si>
    <t xml:space="preserve">PAUL ZADRO</t>
  </si>
  <si>
    <t xml:space="preserve">LUC POIGNANT</t>
  </si>
  <si>
    <t xml:space="preserve">FOLLOW UP, HIGH ALTITUDE CEREBERAL EDEMA</t>
  </si>
  <si>
    <t xml:space="preserve">MACIF, FRANCE</t>
  </si>
  <si>
    <t xml:space="preserve">MARK DRAYCOTT</t>
  </si>
  <si>
    <t xml:space="preserve">2018/05/06</t>
  </si>
  <si>
    <t xml:space="preserve">LINDA DOREEN OTOOLE</t>
  </si>
  <si>
    <t xml:space="preserve">AIG </t>
  </si>
  <si>
    <t xml:space="preserve">KEN NOGUCHI</t>
  </si>
  <si>
    <t xml:space="preserve">2018/05/07</t>
  </si>
  <si>
    <t xml:space="preserve">      UPPER RESPIRATORY TRACT INFECTION.</t>
  </si>
  <si>
    <t xml:space="preserve">ASIAN TREKKING PVT. LTD. THAMEL</t>
  </si>
  <si>
    <t xml:space="preserve">RAINER BIERWIRTH</t>
  </si>
  <si>
    <t xml:space="preserve">ACUTE MOUNTAIN SICKNESS / ACUTE PHARYNGITIS.</t>
  </si>
  <si>
    <t xml:space="preserve">BRYAN RUDD</t>
  </si>
  <si>
    <t xml:space="preserve">         ACUTE MOUNTAIN SICKNESS / DEHYDRATION 
         DIARROHEA.</t>
  </si>
  <si>
    <t xml:space="preserve">THOGANTHIREN PERUMAL CHETTIAR</t>
  </si>
  <si>
    <t xml:space="preserve">THOMAS HUMPHREY  LAWRENCE</t>
  </si>
  <si>
    <t xml:space="preserve">ACUTE BRONCHITIS , DEHYDRATION , PROBABLE HIGH ALTITUDE PULMONARY EDEMA </t>
  </si>
  <si>
    <t xml:space="preserve"> BEGUL ADVENTURE PVT. LTD.</t>
  </si>
  <si>
    <t xml:space="preserve">2018/05/08</t>
  </si>
  <si>
    <t xml:space="preserve">SUPRIYA RAJAN</t>
  </si>
  <si>
    <t xml:space="preserve">MOUNTAIN WORLD TRVELS</t>
  </si>
  <si>
    <t xml:space="preserve">TRESA ANTHONY</t>
  </si>
  <si>
    <t xml:space="preserve">ACUTE MOUNTAIN SICKNESS, HAPE / HACE - RSOLVING.</t>
  </si>
  <si>
    <t xml:space="preserve">MARTIN OURSEL</t>
  </si>
  <si>
    <t xml:space="preserve">2018/05/09</t>
  </si>
  <si>
    <t xml:space="preserve">      HIGH ALTITUDE PULMONARY EDEMA.</t>
  </si>
  <si>
    <t xml:space="preserve">EXPLORE HIMALAYA TRAVEL &amp; ADVENTURE</t>
  </si>
  <si>
    <t xml:space="preserve">YVES RICHARDS</t>
  </si>
  <si>
    <t xml:space="preserve">FROST BITE INJURY.</t>
  </si>
  <si>
    <t xml:space="preserve">STEVEN BURGESS</t>
  </si>
  <si>
    <t xml:space="preserve">     LOWER RESP. TRACT INFECTION; HAPE; DEHYRATION</t>
  </si>
  <si>
    <t xml:space="preserve">TREK DMC HIMALAYA</t>
  </si>
  <si>
    <t xml:space="preserve">RITESH NARENDRA PATEL</t>
  </si>
  <si>
    <t xml:space="preserve">ALTITUDE MOUNTAIN SICKNESS </t>
  </si>
  <si>
    <t xml:space="preserve">VENKATACHALAM KALAHASTI </t>
  </si>
  <si>
    <t xml:space="preserve">ACUTE MOUNTAIN SICKNESS / UPPER RESPIRATORY TRACT INFECTION </t>
  </si>
  <si>
    <t xml:space="preserve">2018/05/10</t>
  </si>
  <si>
    <t xml:space="preserve">WILFRED RICHARD LOUISE</t>
  </si>
  <si>
    <t xml:space="preserve">YOGESH RANE </t>
  </si>
  <si>
    <t xml:space="preserve"> ACUTE MOUNTAIN SICKNESS.</t>
  </si>
  <si>
    <t xml:space="preserve">HIMLAYAN SOCIAL JOURNEY</t>
  </si>
  <si>
    <t xml:space="preserve">JIN KEAN LIM</t>
  </si>
  <si>
    <t xml:space="preserve">2018/03/17</t>
  </si>
  <si>
    <t xml:space="preserve">        SEVERE ACUTE MOUNTAIN SICKNESS / DEHYDRATION</t>
  </si>
  <si>
    <t xml:space="preserve">SARAH CLARK</t>
  </si>
  <si>
    <t xml:space="preserve">              HIGH ALTITUDE CEREBRAL EDEMA
UPPER RESPIRATORY TRACT INFECTION
DEHYDRATION. </t>
  </si>
  <si>
    <t xml:space="preserve">ALLIANZ ASSISTANCE AUSTRALIA </t>
  </si>
  <si>
    <t xml:space="preserve">ANDERS KJOLSEN</t>
  </si>
  <si>
    <t xml:space="preserve">2018/05/11</t>
  </si>
  <si>
    <t xml:space="preserve">KAI-TENG JI</t>
  </si>
  <si>
    <t xml:space="preserve">2018/05/12</t>
  </si>
  <si>
    <t xml:space="preserve">2018/05/13 </t>
  </si>
  <si>
    <t xml:space="preserve">SHAZ UMER</t>
  </si>
  <si>
    <t xml:space="preserve">HACE - MILD</t>
  </si>
  <si>
    <t xml:space="preserve">MARTIN ANTHONY ELSTOW</t>
  </si>
  <si>
    <t xml:space="preserve">2018/05/13</t>
  </si>
  <si>
    <t xml:space="preserve">    ACUTE MOUNTAIN SICKNESS / UPPER RESPIRATORY TRACT INFECTION.</t>
  </si>
  <si>
    <t xml:space="preserve">OSCAR LONDONO</t>
  </si>
  <si>
    <t xml:space="preserve">UPPER RESPIRATORY TRACT INFECTION</t>
  </si>
  <si>
    <t xml:space="preserve"> SIMRIK REAL NEPAL TREKS &amp;EXPEDITIONS PVT.LTD.</t>
  </si>
  <si>
    <t xml:space="preserve">TOMAS RIHA</t>
  </si>
  <si>
    <t xml:space="preserve">2018/05/14</t>
  </si>
  <si>
    <t xml:space="preserve">2018/03/16</t>
  </si>
  <si>
    <t xml:space="preserve">    ACUTE MOUNTAIN SICKNESS, DEHYDRATION</t>
  </si>
  <si>
    <t xml:space="preserve">LEVI VERNERI VEPSA</t>
  </si>
  <si>
    <t xml:space="preserve">2018/03/15</t>
  </si>
  <si>
    <t xml:space="preserve">         HACE, AMS AND DEHYDRATION </t>
  </si>
  <si>
    <t xml:space="preserve">JOHN THOMAS COPE</t>
  </si>
  <si>
    <t xml:space="preserve">     1. HIGH ALTITUDE CEREBRAL OEDEMA
2. MILD HIGH ALTITUDE PULMONARY OEDEMA</t>
  </si>
  <si>
    <t xml:space="preserve">WORLD TRAVEL PROTECTION</t>
  </si>
  <si>
    <t xml:space="preserve">ASTRID OLESEN LIBORIUSSEN</t>
  </si>
  <si>
    <t xml:space="preserve">  ACUTE SINUSITIS</t>
  </si>
  <si>
    <t xml:space="preserve">BJARNE LARSEN</t>
  </si>
  <si>
    <t xml:space="preserve">  TOTAL HIP REPLACEMENT, EVALUATION OF THE PAIN RIGHT HIP</t>
  </si>
  <si>
    <t xml:space="preserve">ALEKSEI KOLPAKOV  </t>
  </si>
  <si>
    <t xml:space="preserve">    AMS, DEHYDRATION</t>
  </si>
  <si>
    <t xml:space="preserve">NITHYANANDA H. V. GOWDA</t>
  </si>
  <si>
    <t xml:space="preserve"> HIGH ALTITUDE PULMONARY EDEMA, ACUTE MOUNTAIN SICKNESS, DEHYDRATION</t>
  </si>
  <si>
    <t xml:space="preserve"> HIMALAYAN LEASURE</t>
  </si>
  <si>
    <t xml:space="preserve">ANASTASIA KARTASHYAN</t>
  </si>
  <si>
    <t xml:space="preserve">2018/02/01</t>
  </si>
  <si>
    <t xml:space="preserve">     HACE, AMS, DEHYDRATION </t>
  </si>
  <si>
    <t xml:space="preserve">ANGELO CHIACCHIO</t>
  </si>
  <si>
    <t xml:space="preserve">MAGICAL NEPAL TREKS</t>
  </si>
  <si>
    <t xml:space="preserve">BUPA GLOBAL DENMARK</t>
  </si>
  <si>
    <t xml:space="preserve">ISMAIL A. A. MAHMOUD</t>
  </si>
  <si>
    <t xml:space="preserve">201806/31</t>
  </si>
  <si>
    <t xml:space="preserve">                                                      SEVERE BACK PAIN, SEIZURE DISORDER, INTRAARTICULAR FRACTURE, MILD COMPRESSION FRACTURE OF D5, D6, D7, D8 AND D9 VERTEBRAL BODIES, HIGH ALTITUDE CEREBRAL EDEMA, DEHYDRATION                                                        </t>
  </si>
  <si>
    <t xml:space="preserve">ASUKA BANGA </t>
  </si>
  <si>
    <t xml:space="preserve">          HIGH ALTITUDE CEREBRAL EDEMA, ACUTE DIARRHEA, DEHYDRATION   </t>
  </si>
  <si>
    <t xml:space="preserve">NATALIA ALEKSEEVA</t>
  </si>
  <si>
    <t xml:space="preserve">     HIGH ALTITUDE CEREBRAL EDEMA, ACUTE BACTERIAL DIARRHEA, DEHYDRATION     </t>
  </si>
  <si>
    <t xml:space="preserve"> HARD ROCK TREKS</t>
  </si>
  <si>
    <t xml:space="preserve">JOSE REMBERTO FERRERAS</t>
  </si>
  <si>
    <t xml:space="preserve">2018/05/15</t>
  </si>
  <si>
    <t xml:space="preserve">2018/03/09</t>
  </si>
  <si>
    <t xml:space="preserve"> ACUTE MOUNTAIN SICKNESS WITH MILD DEHYDRATION</t>
  </si>
  <si>
    <t xml:space="preserve">SHELLEY ANNE REYNOLDS</t>
  </si>
  <si>
    <t xml:space="preserve">            ACUTE MOUNTAIN SICKNESS</t>
  </si>
  <si>
    <t xml:space="preserve">RURAL HERITAGE JOURNEY</t>
  </si>
  <si>
    <t xml:space="preserve">MURI LINGGI</t>
  </si>
  <si>
    <t xml:space="preserve">2018/05/16</t>
  </si>
  <si>
    <t xml:space="preserve">IAN ABBEY</t>
  </si>
  <si>
    <t xml:space="preserve">ACUTE BACTERIAL DIARRHOEA </t>
  </si>
  <si>
    <t xml:space="preserve">SENTHIL  KUMAR  JOTHIMUNUSAMY</t>
  </si>
  <si>
    <t xml:space="preserve">2018/03/21</t>
  </si>
  <si>
    <t xml:space="preserve">       HIGH ALTITUDE CEREBRAL EDEMA, ACUTE DIARRHOEA, DEHYDRATION  </t>
  </si>
  <si>
    <t xml:space="preserve">ANTONIA CASTRO </t>
  </si>
  <si>
    <t xml:space="preserve">2018/05/17</t>
  </si>
  <si>
    <t xml:space="preserve">W0RLD EXPEDITIONS </t>
  </si>
  <si>
    <t xml:space="preserve">YAN WU</t>
  </si>
  <si>
    <t xml:space="preserve">      FROST BITE RIGHT4TH &amp; 5TH FINGERS GRADE 2 WITH HIGH CK.</t>
  </si>
  <si>
    <t xml:space="preserve"> IMAGINE TREKKING COMPANY </t>
  </si>
  <si>
    <t xml:space="preserve">DAVID BEHENNA</t>
  </si>
  <si>
    <t xml:space="preserve">       HIGH ALTITUDE PULMONARY EDEMA
HIGH ALTITUDE CEREBRAL EDEMA     HIGH ALTITUDE PULMONARY EDEMA
HIGH ALTITUDE CEREBRAL EDEMA    
INFLUENZA B  </t>
  </si>
  <si>
    <t xml:space="preserve">JULIET MOLINA</t>
  </si>
  <si>
    <t xml:space="preserve">2018/05/18</t>
  </si>
  <si>
    <t xml:space="preserve">   ACUTE MOUNTIAL SICKNESS
IGH ALTITUDE PULMONARY EDEMA
UPPER DEHDYRATION</t>
  </si>
  <si>
    <t xml:space="preserve">ROMAN KRAVETS</t>
  </si>
  <si>
    <t xml:space="preserve">          ACUTE MOUNTAIN SICKNESS / DEHYDRATION</t>
  </si>
  <si>
    <t xml:space="preserve">KRZYSZTOF BANASIAK</t>
  </si>
  <si>
    <t xml:space="preserve">2018/05/24</t>
  </si>
  <si>
    <t xml:space="preserve">2018/05/25</t>
  </si>
  <si>
    <t xml:space="preserve">      ACUTE MOUNTAIN SICKNESS, URTI, PROBABLE STREP THROAT, DEHYDRATION    </t>
  </si>
  <si>
    <t xml:space="preserve">MARC LAMBERT</t>
  </si>
  <si>
    <t xml:space="preserve">       ACUTE MOUNTAIN SICKNESS - HIGH ALTITUDE PULMONARY OEDEMA HAPE.</t>
  </si>
  <si>
    <t xml:space="preserve"> EXPEDITION HIMALAYA</t>
  </si>
  <si>
    <t xml:space="preserve">2018/05/18 follow up</t>
  </si>
  <si>
    <t xml:space="preserve">NICHOLAS FAHRENKROG</t>
  </si>
  <si>
    <t xml:space="preserve">VESICAL CALCULUS </t>
  </si>
  <si>
    <t xml:space="preserve">YONGSHENG LI</t>
  </si>
  <si>
    <t xml:space="preserve">2018/05/19</t>
  </si>
  <si>
    <t xml:space="preserve">              FROST BITE GRADE3-4 OF TOES,DEHYDRATION       </t>
  </si>
  <si>
    <t xml:space="preserve">BRIAN DOWNS</t>
  </si>
  <si>
    <t xml:space="preserve">2018/05/20</t>
  </si>
  <si>
    <t xml:space="preserve">SNOW BLINDNESS </t>
  </si>
  <si>
    <t xml:space="preserve">ANN MILLER</t>
  </si>
  <si>
    <t xml:space="preserve">UPPER RESPIRATORY TRACT INFECTION / ACUTE MOUNTAIN SICKNESS.</t>
  </si>
  <si>
    <t xml:space="preserve"> OM SHERPA TREKS </t>
  </si>
  <si>
    <t xml:space="preserve">AARON EGER</t>
  </si>
  <si>
    <t xml:space="preserve">2018/05/23</t>
  </si>
  <si>
    <t xml:space="preserve">HIGH-ALTITUDE PULMONARY EDEMA, DEHYDRATION</t>
  </si>
  <si>
    <t xml:space="preserve">WORLD NOMADS INSURANCE </t>
  </si>
  <si>
    <t xml:space="preserve">2018/05/23 follow up</t>
  </si>
  <si>
    <t xml:space="preserve">PRANAY DINESHBHAI DAMOR</t>
  </si>
  <si>
    <t xml:space="preserve">abdominal pain.</t>
  </si>
  <si>
    <t xml:space="preserve">ICICI (FALCK GLOBAL)</t>
  </si>
  <si>
    <t xml:space="preserve">LOK KEE SIU</t>
  </si>
  <si>
    <t xml:space="preserve">DISPLACED FRACTURE OF BOTH BONE LEFT LEG/ DEHYDRATION RESOLVED.</t>
  </si>
  <si>
    <t xml:space="preserve">GREG NELSON HEAPS</t>
  </si>
  <si>
    <t xml:space="preserve">EICHUL CHUNG</t>
  </si>
  <si>
    <t xml:space="preserve">2018/05/21</t>
  </si>
  <si>
    <t xml:space="preserve">DESTINATION HOLIDAY TREKS</t>
  </si>
  <si>
    <t xml:space="preserve">CHASE  LOCHMILLER </t>
  </si>
  <si>
    <t xml:space="preserve">ALPINE SHERPA GAILES</t>
  </si>
  <si>
    <t xml:space="preserve">HELI RESCUE ; BBACK </t>
  </si>
  <si>
    <t xml:space="preserve">CHE-CHENG  LEE</t>
  </si>
  <si>
    <t xml:space="preserve">    ACUTE MOUNTAIN SICKNESS
URTI</t>
  </si>
  <si>
    <t xml:space="preserve">CHIA CHUN  TANG</t>
  </si>
  <si>
    <t xml:space="preserve">    high altitude cerebral edema
high altitude pulmonary edema
upper respiratory tract infection</t>
  </si>
  <si>
    <t xml:space="preserve">SENTHIL KUMAR  RAJAGOPAL  </t>
  </si>
  <si>
    <t xml:space="preserve">TATIANA LIASHKO</t>
  </si>
  <si>
    <t xml:space="preserve">2018/03/2</t>
  </si>
  <si>
    <t xml:space="preserve">              AMS, HACE, DEHYDRATION , ELECTROLYTE DISTURBANCE</t>
  </si>
  <si>
    <t xml:space="preserve">SANYIA HUSAIN</t>
  </si>
  <si>
    <t xml:space="preserve">         SEVERE ACUTE MOUNTAIN SICKNESS</t>
  </si>
  <si>
    <t xml:space="preserve">OLIVER DAO-AYEN</t>
  </si>
  <si>
    <t xml:space="preserve">SELVAM KANNIAH</t>
  </si>
  <si>
    <t xml:space="preserve">PRAWIRA WINATA</t>
  </si>
  <si>
    <t xml:space="preserve">  LEFT ANKLE SPRAIN</t>
  </si>
  <si>
    <t xml:space="preserve">JAE MOON KIM</t>
  </si>
  <si>
    <t xml:space="preserve">CHRISTINE BERNASOR ROMEA</t>
  </si>
  <si>
    <t xml:space="preserve">    High Altitude Cerebral Oedema
Mild High Altitude Pulmona Oedema</t>
  </si>
  <si>
    <t xml:space="preserve">PRAJIT RASIKLAL  PARDESHI</t>
  </si>
  <si>
    <t xml:space="preserve">PASANG RINJEE SHERPA</t>
  </si>
  <si>
    <t xml:space="preserve">FROST BITE EAR ; LEFT CHECK; GRADE 1 FROST BITE LEFT HAND AND LEFT FOOT</t>
  </si>
  <si>
    <t xml:space="preserve">SHA  LI</t>
  </si>
  <si>
    <t xml:space="preserve">2018/05/22</t>
  </si>
  <si>
    <t xml:space="preserve">  RESOLVING ACUTE MOUNTAIN SICKNESS</t>
  </si>
  <si>
    <t xml:space="preserve">LINDA GOVAN</t>
  </si>
  <si>
    <t xml:space="preserve"> RESOLVING ACUTE MOUNTAIN SICKNESS</t>
  </si>
  <si>
    <t xml:space="preserve">VINAYAK JAY MALLA</t>
  </si>
  <si>
    <t xml:space="preserve">URTI/ PHARYNGITIS.</t>
  </si>
  <si>
    <t xml:space="preserve">SEVEN SUMMIT TREK AND EXP</t>
  </si>
  <si>
    <t xml:space="preserve">CHARMAINE SCIBERRAS</t>
  </si>
  <si>
    <t xml:space="preserve">           HIGH ALTITUDE CEREBRAL EDEMA, DEHYDRATION </t>
  </si>
  <si>
    <t xml:space="preserve">SHAOFU  TSENG</t>
  </si>
  <si>
    <t xml:space="preserve">         HAPE, HACE, LEFT LOWER LOBE PNEUMONIA       </t>
  </si>
  <si>
    <t xml:space="preserve">NEPAL TREKKERS</t>
  </si>
  <si>
    <t xml:space="preserve">SAMANTHA MCMAHON</t>
  </si>
  <si>
    <t xml:space="preserve">                FROSTBITE GRADE  LEFT GREAT TOE, GRADE 2 ND, 3RD TOES; GRADE 1-2 REST OF THE TOES 
DEHYDRATION                    FROSTBITE GRADE  LEFT GREAT TOE, GRADE 2 ND, 3RD TOES; GRADE 1-2 REST OF THE TOES 
DEHYDRATION    FROSTBITE GRADE  LEFT GREAT TOE, GRADE 2 ND, 3RD TOES; GRADE 1-2 REST OF THE TOES 
DEHYDRATION        FROSTBITE GRADE  LEFT GREAT TOE, GRADE 2 ND, 3RD TOES; GRADE 1-2 REST OF THE TOES 
DEHYDRATION                    </t>
  </si>
  <si>
    <t xml:space="preserve">PIONER ADV.</t>
  </si>
  <si>
    <t xml:space="preserve">ALLIANZ ASSISTANCE</t>
  </si>
  <si>
    <t xml:space="preserve">KRZYSZTOF ARTUR RYBUS </t>
  </si>
  <si>
    <t xml:space="preserve">VALERIO ANNOVAZZI</t>
  </si>
  <si>
    <t xml:space="preserve">                1. FROST BITE BILATERAL HANDS AND BILATERAL FEET GRADE II-III AND TIP OF NOSE</t>
  </si>
  <si>
    <t xml:space="preserve">twice admitted '2018/05/16-2018/05/18 </t>
  </si>
  <si>
    <t xml:space="preserve">XIAOBO LI </t>
  </si>
  <si>
    <t xml:space="preserve">2018/05/26</t>
  </si>
  <si>
    <t xml:space="preserve">RESOLVING HAPE / HACE.</t>
  </si>
  <si>
    <t xml:space="preserve">THOMAS GREEN  TAYLOR </t>
  </si>
  <si>
    <t xml:space="preserve">injury ankle/ # medial condyle rt tibia.</t>
  </si>
  <si>
    <t xml:space="preserve">SUMMIT CLIMB </t>
  </si>
  <si>
    <t xml:space="preserve">2018/05/29-follow up</t>
  </si>
  <si>
    <t xml:space="preserve">JENNIE MARIA SCHRODERHEIM</t>
  </si>
  <si>
    <t xml:space="preserve">2018/05/28</t>
  </si>
  <si>
    <t xml:space="preserve">        ACUTE MOUNTAIN SICKNESS.</t>
  </si>
  <si>
    <t xml:space="preserve"> ADVENTURE ASCEND PVT LTD</t>
  </si>
  <si>
    <t xml:space="preserve">2018/04/20-follow up</t>
  </si>
  <si>
    <t xml:space="preserve">LINDA MC MULLEN</t>
  </si>
  <si>
    <t xml:space="preserve">      HIGH ALTITUDE PULMONARY EDEMA(HAPE)
HIGH ALTITUDE CEREBRAL EDEMA(HACE) WITH RHEUMATOID ARTHRITIS</t>
  </si>
  <si>
    <t xml:space="preserve"> HIMALAYAN GUIDES ALPINE RESCUE</t>
  </si>
  <si>
    <t xml:space="preserve">STEPHEN ANDREW CALVERT</t>
  </si>
  <si>
    <t xml:space="preserve">        ACUTE MOUNTAIN SICKNESS / DEHYDRATION. </t>
  </si>
  <si>
    <t xml:space="preserve">MOUNTAIN SHERPA TREKKING</t>
  </si>
  <si>
    <t xml:space="preserve">JEETENDRA KUNHODY</t>
  </si>
  <si>
    <t xml:space="preserve">ACUTE MOUNTAIN SICKNESS 
DEHYDRATION 
PROBABLE HIGH ALTITUDE CEREBRAL EDEMA</t>
  </si>
  <si>
    <t xml:space="preserve">MOUNTAIN WORLD TREKS EXPEDITION PVR</t>
  </si>
  <si>
    <t xml:space="preserve">PALAK SHAH</t>
  </si>
  <si>
    <t xml:space="preserve">LUCA BRAMBILLA</t>
  </si>
  <si>
    <t xml:space="preserve">2018/05/29</t>
  </si>
  <si>
    <t xml:space="preserve">ACUTE DIARRHEA</t>
  </si>
  <si>
    <t xml:space="preserve">MICHAEL SOUPLAS</t>
  </si>
  <si>
    <t xml:space="preserve">2018/05/30</t>
  </si>
  <si>
    <t xml:space="preserve">ACUTE MOUNTAIN SICKNESS / ACUTE BACTERIAL DIARRHOEA - RESOLVED </t>
  </si>
  <si>
    <t xml:space="preserve">2018/06/03-follow up</t>
  </si>
  <si>
    <t xml:space="preserve">FRANK PAUL DIMARCO</t>
  </si>
  <si>
    <t xml:space="preserve">2018/05/31</t>
  </si>
  <si>
    <t xml:space="preserve">PROBABLE HIGH ALTITUDE PULMONARY EDEMA 
UPPER RESPIRATORY TRACT INFECTION 
DEHYDRATION </t>
  </si>
  <si>
    <t xml:space="preserve">sef</t>
  </si>
  <si>
    <t xml:space="preserve">2018/06/01 follow up</t>
  </si>
  <si>
    <t xml:space="preserve">MICHELLE NGOC  LAN TU </t>
  </si>
  <si>
    <t xml:space="preserve">ACUTE MOUNTAIN SICKNESS , HEAT RASH</t>
  </si>
  <si>
    <t xml:space="preserve">ENARA LARIZ</t>
  </si>
  <si>
    <t xml:space="preserve">ACUTE CHOLECYSTITIS</t>
  </si>
  <si>
    <t xml:space="preserve">INTERNATIONAL SOS, INDIA</t>
  </si>
  <si>
    <t xml:space="preserve">     ACUTE MOUNTAIN SICKNESS, HIGH ALTITUDE PULMONARY EDEMA - RESOLVING, DEHYDRATION. </t>
  </si>
  <si>
    <t xml:space="preserve">RYAN JAMES GRAY</t>
  </si>
  <si>
    <t xml:space="preserve">2018/01/11</t>
  </si>
  <si>
    <t xml:space="preserve"> ABD WITH MODERATE DEHYDRATION</t>
  </si>
  <si>
    <t xml:space="preserve">SAFE HIMALAYAN TRAVEL AND ADVENTURE</t>
  </si>
  <si>
    <t xml:space="preserve">     URTI, PHARYNGITIS, ACUTE MOUNTAIN SICKNESS</t>
  </si>
  <si>
    <t xml:space="preserve">HIGH ALTITUDE PULMONARY EDEMA
ACUTE MOUNTAIN SICKNESS</t>
  </si>
  <si>
    <t xml:space="preserve">AMAR KESHUBHAI DESAI</t>
  </si>
  <si>
    <t xml:space="preserve">2018/01/03</t>
  </si>
  <si>
    <t xml:space="preserve">   PATELLO-FEMORAL PAIN SYNDROME</t>
  </si>
  <si>
    <t xml:space="preserve">KHUSHBUBEN PRAVINBHAI PATEL</t>
  </si>
  <si>
    <t xml:space="preserve">MOHIT GUPTA</t>
  </si>
  <si>
    <t xml:space="preserve"> BRONCHITIS, COJUNCTIVITIS</t>
  </si>
  <si>
    <t xml:space="preserve">UMBERTO  FEDERICO DAL CONTE </t>
  </si>
  <si>
    <t xml:space="preserve">  ACUTE BACTERIAL DIARRHOEA, DEHYDRATION     </t>
  </si>
  <si>
    <t xml:space="preserve">PARIWAR HOLIDAYS- THAMEL KTM</t>
  </si>
  <si>
    <t xml:space="preserve">SOHRAB SINGH</t>
  </si>
  <si>
    <t xml:space="preserve">2018/01/18</t>
  </si>
  <si>
    <t xml:space="preserve"> INFUENZA B INFECTION, VIRAL CONJUNCTIVITIS, ACUTE MOUNTAIN SICKNESS/DEHYDRATION    </t>
  </si>
  <si>
    <t xml:space="preserve"> WORLD NOMAD</t>
  </si>
  <si>
    <t xml:space="preserve">PRASANTA KUMAR CHATTERJEE</t>
  </si>
  <si>
    <t xml:space="preserve">2018/01/21</t>
  </si>
  <si>
    <t xml:space="preserve">MIKA  LIN</t>
  </si>
  <si>
    <t xml:space="preserve">2018/01/28</t>
  </si>
  <si>
    <t xml:space="preserve"> SEVERE AMS</t>
  </si>
  <si>
    <t xml:space="preserve">AKSHAT  SARASWAT</t>
  </si>
  <si>
    <t xml:space="preserve">MEI PIN  CHEN</t>
  </si>
  <si>
    <t xml:space="preserve">JOHANNA KAMP</t>
  </si>
  <si>
    <t xml:space="preserve">ACUTE OTITIS MEDIA</t>
  </si>
  <si>
    <t xml:space="preserve">THEO LEO GUIDEZ</t>
  </si>
  <si>
    <t xml:space="preserve">1. ESOPHAGITIS/ BILE REFLUX ESOPHAGITIS AND ESOPHAGEAL DIVERTICULUM
2. ACUTE MOUNTAIN SICKNESS ( RESOLVED)</t>
  </si>
  <si>
    <t xml:space="preserve">MEGAN MCCORMICK</t>
  </si>
  <si>
    <t xml:space="preserve">HIGH ALTITUDE CEREBRAL EDEMA
ACUTE DIARRHEA (RESOLVED)
DEHYDRATION</t>
  </si>
  <si>
    <t xml:space="preserve"> HIMALAYAN SOCIAL JORNEY</t>
  </si>
  <si>
    <t xml:space="preserve">MIREIA  OLVERA VILLEGAS</t>
  </si>
  <si>
    <t xml:space="preserve">  ACUTE MOUNTAIN SICKNESS, MILD HIGH ALTITUDE CEREBRAL OEDEMA</t>
  </si>
  <si>
    <t xml:space="preserve"> BUPA GLOBAL CUSOTMER</t>
  </si>
  <si>
    <t xml:space="preserve">SACHI ANAND G VISWANATHAN</t>
  </si>
  <si>
    <t xml:space="preserve">SYS HENRIETTE  BRAMSEN</t>
  </si>
  <si>
    <t xml:space="preserve">MODERATE AMS WITH ACUTE BACTERIAL DIARRHEA WITH DEHYDRATION </t>
  </si>
  <si>
    <t xml:space="preserve">GOUDA TRAVEL INSURANCE, DENMARK</t>
  </si>
  <si>
    <t xml:space="preserve">Discharged, then admitted again on 2018/03/25</t>
  </si>
  <si>
    <t xml:space="preserve">TCELMEG TCEDEVIIN</t>
  </si>
  <si>
    <t xml:space="preserve">     HAPE, HACE, PNEUMONIA</t>
  </si>
  <si>
    <t xml:space="preserve">f/u on 2018/03/27, 2018/03/28</t>
  </si>
  <si>
    <t xml:space="preserve">RICHARD OLIVER HOWARD</t>
  </si>
  <si>
    <t xml:space="preserve">HACE, ABD, DEHYDRATION    </t>
  </si>
  <si>
    <t xml:space="preserve"> ADVENTURE PILGRIMS TREKKING</t>
  </si>
  <si>
    <t xml:space="preserve">LARISA CHERNYSHEVA</t>
  </si>
  <si>
    <t xml:space="preserve">MITSUHIRO YONEMURA</t>
  </si>
  <si>
    <t xml:space="preserve">FROST BITEGRADE II</t>
  </si>
  <si>
    <t xml:space="preserve">SAPANA TREKS</t>
  </si>
  <si>
    <t xml:space="preserve">f/u on 2018/04/03, 2018/04/04</t>
  </si>
  <si>
    <t xml:space="preserve">CLARE MARGARET MARY WILLIAMS</t>
  </si>
  <si>
    <t xml:space="preserve">ACUTE MOUNTAIN SICKNESS, HIGH ALTITIDE CEREBRAL EDEMA, DEHYDRATION</t>
  </si>
  <si>
    <t xml:space="preserve"> MOUNTAIN COMPANY</t>
  </si>
  <si>
    <t xml:space="preserve">ASIA RESCUE &amp; MED. SERVICES</t>
  </si>
  <si>
    <t xml:space="preserve">IRENE VAN AARLE</t>
  </si>
  <si>
    <t xml:space="preserve">ACUTE BACTERIAL DIARRHEA, DEHYDRATION, HYPERNATERMIA AND HYPOKALEMIA</t>
  </si>
  <si>
    <t xml:space="preserve">ANWB ALARM CENTRALE, NETHERLANDS</t>
  </si>
  <si>
    <t xml:space="preserve">KARTHIK EASWAR ELANGOVAN</t>
  </si>
  <si>
    <t xml:space="preserve">   ACUTE MOUNTAIN SICKNESS, HIGH ALTITUDE CEREBRAL EDEMA, DEHYDRATION</t>
  </si>
  <si>
    <t xml:space="preserve">KIANDRA JAIDE RAMDHARI</t>
  </si>
  <si>
    <t xml:space="preserve">RIGHT KNEE DISLOCATION</t>
  </si>
  <si>
    <t xml:space="preserve">INTERNATIONAL SOS SERVICES</t>
  </si>
  <si>
    <t xml:space="preserve">JORGE   VILLAREJO </t>
  </si>
  <si>
    <t xml:space="preserve"> ACUTE MOUNTAIN SICKNESS / UPPER RESPIRATORY TRACT INFECTION</t>
  </si>
  <si>
    <t xml:space="preserve">AMBITION HIMALAYA</t>
  </si>
  <si>
    <t xml:space="preserve">TRINE IO BJERREGAARD</t>
  </si>
  <si>
    <t xml:space="preserve">2018/04/03</t>
  </si>
  <si>
    <t xml:space="preserve">ACUTE MOUNTAIN SICKNESS / HIGH ALTITUDE PULMONARY EDEMA</t>
  </si>
  <si>
    <t xml:space="preserve">RACHAEL CATLEY</t>
  </si>
  <si>
    <t xml:space="preserve">   ACUTE BACTERIAL DYSENTERY, AMS,  DEHYDRATION   </t>
  </si>
  <si>
    <t xml:space="preserve">ANIKET SENGUPTA</t>
  </si>
  <si>
    <t xml:space="preserve">ACUTE MOUNTIAN SICKNESS</t>
  </si>
  <si>
    <t xml:space="preserve">VINCENT KAN</t>
  </si>
  <si>
    <t xml:space="preserve">    ACUTE BACTERIAL DIARRHEA WITH DEHYDRATION, ACUTE MOUNTAIN SICKNESS</t>
  </si>
  <si>
    <t xml:space="preserve">CRISTIFLOR BUDUHAN</t>
  </si>
  <si>
    <t xml:space="preserve"> HIGH ALTITUDE PULMONARY EDEMA    </t>
  </si>
  <si>
    <t xml:space="preserve">f/u on 2018/04/11</t>
  </si>
  <si>
    <t xml:space="preserve">KALANT WARIT</t>
  </si>
  <si>
    <t xml:space="preserve">       acute bacterial diarrhea/dehydration</t>
  </si>
  <si>
    <t xml:space="preserve">BJORN HAAGENSLI</t>
  </si>
  <si>
    <t xml:space="preserve">TSERING MA TREKS</t>
  </si>
  <si>
    <t xml:space="preserve">GOUDA TRAVEL INS., DENMARK</t>
  </si>
  <si>
    <t xml:space="preserve">STEPHEN HALL</t>
  </si>
  <si>
    <t xml:space="preserve">  ACUTE BACTERIAL DIARRHOEA LIKELY-RESOLVING</t>
  </si>
  <si>
    <t xml:space="preserve">PIMRADAMAS ORNPAEN</t>
  </si>
  <si>
    <t xml:space="preserve">    HIGH ALTITUDE PULMONARY EDEMA, UPPER RESPIRATORY TRACT INFECTION, DEHYDRATION     </t>
  </si>
  <si>
    <t xml:space="preserve">AIG TRAVEL ASIA PACIFIC PTE. LTD</t>
  </si>
  <si>
    <t xml:space="preserve">PALAPPATTU R CHANNAIYA  VASANTHAN</t>
  </si>
  <si>
    <t xml:space="preserve">VISION ADV. NEPAL</t>
  </si>
  <si>
    <t xml:space="preserve">SHERENE JOHN</t>
  </si>
  <si>
    <t xml:space="preserve">VISION ADVENTURE NEPAL/ BUPA GLOBAL</t>
  </si>
  <si>
    <t xml:space="preserve">POWEN WANG</t>
  </si>
  <si>
    <t xml:space="preserve">THANAKRIT NARKSRI</t>
  </si>
  <si>
    <t xml:space="preserve">AIG TRAVEL ASIA PACIFIC PTE,LTD</t>
  </si>
  <si>
    <t xml:space="preserve">KARINA EVYLINE BESINGA </t>
  </si>
  <si>
    <t xml:space="preserve">ECO   VENTURES TREKS AND EXPEDITIONS</t>
  </si>
  <si>
    <t xml:space="preserve">KOSIN RUANGPHAISAN</t>
  </si>
  <si>
    <t xml:space="preserve">f/u on 2018/04/15</t>
  </si>
  <si>
    <t xml:space="preserve">SARA ROGERS CROMIE </t>
  </si>
  <si>
    <t xml:space="preserve">LEFT SIDED PNEUMONIA</t>
  </si>
  <si>
    <t xml:space="preserve">INSIGHT HIMALAYAS</t>
  </si>
  <si>
    <t xml:space="preserve">ALLIANZ GLOBAL </t>
  </si>
  <si>
    <t xml:space="preserve">f/u on 2018/04/20</t>
  </si>
  <si>
    <t xml:space="preserve">CHAKKAPHAN PHISUTCHAROENPHONG</t>
  </si>
  <si>
    <t xml:space="preserve">ACUTE MOUNTAIN SICKNESS
DEHYDRATION</t>
  </si>
  <si>
    <t xml:space="preserve">EURO CENTER THAILAND</t>
  </si>
  <si>
    <t xml:space="preserve">LINE SIDENIUS VILHELMSEN</t>
  </si>
  <si>
    <t xml:space="preserve">GOUDA, DENMARK</t>
  </si>
  <si>
    <t xml:space="preserve">HISHAM M. D. GHUNAIM</t>
  </si>
  <si>
    <t xml:space="preserve">HIMALAYAN WONDERS </t>
  </si>
  <si>
    <t xml:space="preserve">NANDINI NAIDU </t>
  </si>
  <si>
    <t xml:space="preserve">ACUTE BACTERIAL DIARRHEA, DEHYDRATION</t>
  </si>
  <si>
    <t xml:space="preserve">THIJS  STEGE </t>
  </si>
  <si>
    <t xml:space="preserve">medical meniscus tear with locked knee</t>
  </si>
  <si>
    <t xml:space="preserve">NEPAL MOTHERHOUSE TREKS</t>
  </si>
  <si>
    <t xml:space="preserve">EUROCROSS, NETHERLANDS</t>
  </si>
  <si>
    <t xml:space="preserve">RADEN YOLIANDRI SUSILO</t>
  </si>
  <si>
    <t xml:space="preserve">2018/04/18</t>
  </si>
  <si>
    <t xml:space="preserve"> HIGH ALTITUDE PULOMNARY EDEMA/ HIGH ALTITUDE CEREBRAL EDEMA</t>
  </si>
  <si>
    <t xml:space="preserve">HALESI TREKS</t>
  </si>
  <si>
    <t xml:space="preserve">ASSIST CARD</t>
  </si>
  <si>
    <t xml:space="preserve">opd on2018/04/18</t>
  </si>
  <si>
    <t xml:space="preserve">HIROKO YABUNO</t>
  </si>
  <si>
    <t xml:space="preserve">                         HIGH ALTITUDE PULMONARY EDEMA / LOWER RESPIRATORY TRACT INFECTION. </t>
  </si>
  <si>
    <t xml:space="preserve">VIRGIN NEPAL TREK &amp; EXP</t>
  </si>
  <si>
    <t xml:space="preserve">MEERA RESCUE SERVICES PVT LTD </t>
  </si>
  <si>
    <t xml:space="preserve">REBECCA LOUISE WAGSTAFFE</t>
  </si>
  <si>
    <t xml:space="preserve">    ACUTE BACTERIAL DIARRHEA</t>
  </si>
  <si>
    <t xml:space="preserve">TUGO TRAVEL INSURANCE, CANADA</t>
  </si>
  <si>
    <t xml:space="preserve">PRIYANKA SHARMA</t>
  </si>
  <si>
    <t xml:space="preserve">LAMA MAJED NAJEEB AL HATTAB</t>
  </si>
  <si>
    <t xml:space="preserve">      UPPER RESPIRATORY TRACT INFECTION, BAROTRAMA GRADE 3, BENIGN PAROXYSMAL POSITINAL VERTIGO, DEHYDRATION</t>
  </si>
  <si>
    <t xml:space="preserve">MAPFRE ASSISTANCE</t>
  </si>
  <si>
    <t xml:space="preserve">JIRALUCK PHETAMNUAYCHAI</t>
  </si>
  <si>
    <t xml:space="preserve">ACUTE MOUNTAIL SICKNESS
HIGH ALTITUDE CEREBRAL EDEMA
DEHYDRATION</t>
  </si>
  <si>
    <t xml:space="preserve">JENNIFER CHYE HOON LIM</t>
  </si>
  <si>
    <t xml:space="preserve">ACUTE MOUNTIAN SICKNESS, HIGH ALTITIDE PULMONARY EDEMA, DEHYDRATION</t>
  </si>
  <si>
    <t xml:space="preserve">AIG TRAVEL ASIA PACIFIC PVT. LTD </t>
  </si>
  <si>
    <t xml:space="preserve">SEE KAH LIM</t>
  </si>
  <si>
    <t xml:space="preserve">     RIGHT LOWER ZONE PNEUMONIA.</t>
  </si>
  <si>
    <t xml:space="preserve">AIG TRAVEL ASIA PACIFIC PVT LTD</t>
  </si>
  <si>
    <t xml:space="preserve">NICOLE JEAN CAPPER</t>
  </si>
  <si>
    <t xml:space="preserve">          ?HIGH ALTITUDE CEREBRAL EDEMA
            HIGH ALTITUDE PULMONAY EDEMA
            UPPER RESPIRATORY TRACT INFECTION
            DEHYDRATION
</t>
  </si>
  <si>
    <t xml:space="preserve">EUROP ASSISTANCE</t>
  </si>
  <si>
    <t xml:space="preserve">RADHA SRIDHAR</t>
  </si>
  <si>
    <t xml:space="preserve">DIGBY HOLDSWORTH</t>
  </si>
  <si>
    <t xml:space="preserve">HAPE W/DEHYDRATION
HACE RESOLVING</t>
  </si>
  <si>
    <t xml:space="preserve"> OUT FITTER NEPAL</t>
  </si>
  <si>
    <t xml:space="preserve">SIDDARTH TANKARIYA</t>
  </si>
  <si>
    <t xml:space="preserve">SEVERE ACUTE MOUNTAIL SICKNESS
DEHYDRATION</t>
  </si>
  <si>
    <t xml:space="preserve">ASHANK GUPTA</t>
  </si>
  <si>
    <t xml:space="preserve">UPPER RESPIRATORY TRACT INFCETION
LOWER RESPIRATORY TRACT INFCETION
ACUTE MOUNTAIN SICKNESS
DEHYDRATION</t>
  </si>
  <si>
    <t xml:space="preserve">DANIELA NICOL BARRIA GONZALEZ</t>
  </si>
  <si>
    <t xml:space="preserve">ABD
DEHYDRATION</t>
  </si>
  <si>
    <t xml:space="preserve">FRANCISCO JOSE BONET CARDONA</t>
  </si>
  <si>
    <t xml:space="preserve">PATELLO FEMORAL KNEE SYNDROME</t>
  </si>
  <si>
    <t xml:space="preserve">BUPA,DENMARK</t>
  </si>
  <si>
    <t xml:space="preserve">AKAN ARAFAT  MOHAMMED MUNIRUZZAMAN</t>
  </si>
  <si>
    <t xml:space="preserve">AMS
HACE RESOLVING
DEHYDRATION</t>
  </si>
  <si>
    <t xml:space="preserve">PRADIPTA GHORAI</t>
  </si>
  <si>
    <t xml:space="preserve">HACE
DIPLOPIA DUE TO LATERAL RECTUS PALSY
MRI BRAIN SUFFESTIVE OF HACE &amp; SOLITARY HEMORRHAGIC FOCUS IN RT PARIETAL SUBCORTICAL AREA</t>
  </si>
  <si>
    <t xml:space="preserve"> MOUNTAIN SHERPA TREKKING </t>
  </si>
  <si>
    <t xml:space="preserve">SHEKAR MENON</t>
  </si>
  <si>
    <t xml:space="preserve">HACE
ABD
DEHYDRATION</t>
  </si>
  <si>
    <t xml:space="preserve">HAN LIAN KOY</t>
  </si>
  <si>
    <t xml:space="preserve">0201/04/23</t>
  </si>
  <si>
    <t xml:space="preserve">AMS-HAPE
DEHYDRATION
HACE
PNEUMONIA RT 
</t>
  </si>
  <si>
    <t xml:space="preserve"> MOUNTAIN WORLD TREKS</t>
  </si>
  <si>
    <t xml:space="preserve">CHRISTIAN WEISER</t>
  </si>
  <si>
    <t xml:space="preserve">AMS
URTI</t>
  </si>
  <si>
    <t xml:space="preserve">ALICE MWANGI</t>
  </si>
  <si>
    <t xml:space="preserve">       AMS-HACE &amp; RESOLVING HAPE
DEHYDRATION</t>
  </si>
  <si>
    <t xml:space="preserve">BUPA INSURANCE, DENMARK</t>
  </si>
  <si>
    <t xml:space="preserve">CHIA-HUI CHOU</t>
  </si>
  <si>
    <t xml:space="preserve">ANNA SKUDINA</t>
  </si>
  <si>
    <t xml:space="preserve">201804/24</t>
  </si>
  <si>
    <t xml:space="preserve">AMS, PROBABLE HAPE, URTI, BILATERAL CONJUNCTIVITIS WITH SUCPECED CORNEAL INJURY OF RT EYE, DEHYDRATION</t>
  </si>
  <si>
    <t xml:space="preserve">BUPA TRAVEL INSURANCE</t>
  </si>
  <si>
    <t xml:space="preserve">RAJIVE VIJAYKUMAR</t>
  </si>
  <si>
    <t xml:space="preserve">      hape, dehydration</t>
  </si>
  <si>
    <t xml:space="preserve"> NEPAL HIKKING TEAM</t>
  </si>
  <si>
    <t xml:space="preserve">CRAIG HONEYBROOK</t>
  </si>
  <si>
    <t xml:space="preserve">1. HIGH ALTITUDE CEREBRAL EDEMA
2, PROBABLE UPPER GI BLEEDING
3. DEHYDRATION</t>
  </si>
  <si>
    <t xml:space="preserve">HIKE HIMALAYA ADVENTURE</t>
  </si>
  <si>
    <t xml:space="preserve">HING YUEN NG</t>
  </si>
  <si>
    <t xml:space="preserve">GRACE MUHORO</t>
  </si>
  <si>
    <t xml:space="preserve">HAPE W/DEHYDRATION</t>
  </si>
  <si>
    <t xml:space="preserve">NANA JOHANNE HEDEGAARD ANHOEJ</t>
  </si>
  <si>
    <t xml:space="preserve">ACUTE MOUNTAIN SICKNESS, ACUTE BACTERIAL DIARRHOEA </t>
  </si>
  <si>
    <t xml:space="preserve">MARTINA FISCHER</t>
  </si>
  <si>
    <t xml:space="preserve">    ACUTE MOUNTAIN SICKNESS. </t>
  </si>
  <si>
    <t xml:space="preserve">ROLAND ASSISTANCE </t>
  </si>
  <si>
    <t xml:space="preserve">SONALI TANAJI PATIL</t>
  </si>
  <si>
    <t xml:space="preserve"> PEAK PROMOTION PVT. LTD.</t>
  </si>
  <si>
    <t xml:space="preserve">NOORZURINA BINTI MUHAMMAD</t>
  </si>
  <si>
    <t xml:space="preserve">AMS, URTI</t>
  </si>
  <si>
    <t xml:space="preserve">PAULA SENGUPTA</t>
  </si>
  <si>
    <t xml:space="preserve">   LEFT LATERAL MALLEOLUS FRACTURE</t>
  </si>
  <si>
    <t xml:space="preserve">HARSH   UPADHYE </t>
  </si>
  <si>
    <t xml:space="preserve">   HAPE, HACE-RESOLVING, DEHYDRATION</t>
  </si>
  <si>
    <t xml:space="preserve"> PEAK PROMOTION</t>
  </si>
  <si>
    <t xml:space="preserve">YAARA REGEV</t>
  </si>
  <si>
    <t xml:space="preserve">HACE
DEHYDRATION</t>
  </si>
  <si>
    <t xml:space="preserve">HAREL INCURENS AGENCY</t>
  </si>
  <si>
    <t xml:space="preserve">HAREL INSURANCE AGENCY</t>
  </si>
  <si>
    <t xml:space="preserve">HUNG-MIN HUANG</t>
  </si>
  <si>
    <t xml:space="preserve">PRACHI UPALEKAR</t>
  </si>
  <si>
    <t xml:space="preserve">PEAK PROMOTON</t>
  </si>
  <si>
    <t xml:space="preserve">RASHA YOUSIF</t>
  </si>
  <si>
    <t xml:space="preserve">SHELLY KUMAR</t>
  </si>
  <si>
    <t xml:space="preserve">BATYANA  GUNAWAN </t>
  </si>
  <si>
    <t xml:space="preserve">AMS, ACUTE URTI, NOSE BLEEDS</t>
  </si>
  <si>
    <t xml:space="preserve">NILAM CHAMPAKLAL PUJARA</t>
  </si>
  <si>
    <t xml:space="preserve">AMS, HAPE, DEHYDRATION</t>
  </si>
  <si>
    <t xml:space="preserve">DARSHANA  RATHOD </t>
  </si>
  <si>
    <t xml:space="preserve">2018/0429</t>
  </si>
  <si>
    <t xml:space="preserve">    AMS, ACUTE URTI</t>
  </si>
  <si>
    <t xml:space="preserve">RAMESH  RAMSAMY </t>
  </si>
  <si>
    <t xml:space="preserve">AMS RESOLVING</t>
  </si>
  <si>
    <t xml:space="preserve">SARIKA AJITBHAI NAIK</t>
  </si>
  <si>
    <t xml:space="preserve">AMS, RESOLVED HACE</t>
  </si>
  <si>
    <t xml:space="preserve">AGENCY</t>
  </si>
  <si>
    <t xml:space="preserve">YASUTAKA NAKAMURA</t>
  </si>
  <si>
    <t xml:space="preserve">ACUTE MOUNTAIN SICKNESS - RESOLVING</t>
  </si>
  <si>
    <t xml:space="preserve">PRESTIGE INTERNATIONAL, THAILAND</t>
  </si>
  <si>
    <t xml:space="preserve">AKSHI JINDAL </t>
  </si>
  <si>
    <t xml:space="preserve">AMS, RESOLVING HACE</t>
  </si>
  <si>
    <t xml:space="preserve">JIMLEE  BORAH </t>
  </si>
  <si>
    <t xml:space="preserve">AMS
RESOLVING HACE</t>
  </si>
  <si>
    <t xml:space="preserve">PATRICIA ANN DOBSON</t>
  </si>
  <si>
    <t xml:space="preserve">URTI, DEHYDRATION, AMS,  HACE</t>
  </si>
  <si>
    <t xml:space="preserve">DREAM HIMALAYAS</t>
  </si>
  <si>
    <t xml:space="preserve">AUSTRALIAN ASSISTANCE PTY LTD</t>
  </si>
  <si>
    <t xml:space="preserve">GLENN DOBSON</t>
  </si>
  <si>
    <t xml:space="preserve">2018/0430</t>
  </si>
  <si>
    <t xml:space="preserve">ACUTE MOUNTAIN SICKNESS - HAPE, HACE</t>
  </si>
  <si>
    <t xml:space="preserve">DREAM HIMALAYA ADVENTURES</t>
  </si>
  <si>
    <t xml:space="preserve">AUSTRALASIAN ASST., AUSTRALIA</t>
  </si>
  <si>
    <t xml:space="preserve">CHITRA PRANEETH</t>
  </si>
  <si>
    <t xml:space="preserve">ANITA VISHNU PATIL</t>
  </si>
  <si>
    <t xml:space="preserve">BUPA, DENAMRK</t>
  </si>
  <si>
    <t xml:space="preserve">UMA RAJENDRA RAJANAHALLY</t>
  </si>
  <si>
    <t xml:space="preserve">RESOLVING AMS, URTI</t>
  </si>
  <si>
    <t xml:space="preserve">ANITA RAVI KIUMAR</t>
  </si>
  <si>
    <t xml:space="preserve">ACUTE MOUNTAIN SICKNESS
CHEST WALL INJURY
CONTUSION LEFT LUNG</t>
  </si>
  <si>
    <t xml:space="preserve">SAHAB RAFAH</t>
  </si>
  <si>
    <t xml:space="preserve">201804/30</t>
  </si>
  <si>
    <t xml:space="preserve">AMS, HAPE, DEHYDRAITON</t>
  </si>
  <si>
    <t xml:space="preserve">ASHOK PARIYA </t>
  </si>
  <si>
    <t xml:space="preserve">HIMALYAM WOUNDERS</t>
  </si>
  <si>
    <t xml:space="preserve">MANAV PESWANI</t>
  </si>
  <si>
    <t xml:space="preserve">MARIAM HASSAN</t>
  </si>
  <si>
    <t xml:space="preserve">       HIGH ALTITUDE CEREBRAL EDEMA, DIARRHEA WITH DEHYDRATION </t>
  </si>
  <si>
    <t xml:space="preserve">BUPA GLOBAL ASST., DEMNARK</t>
  </si>
  <si>
    <t xml:space="preserve">MANDIRA GAUBA SHOREY </t>
  </si>
  <si>
    <t xml:space="preserve">SHEKHAR SHASHIKANT IBHRAMPURKAR</t>
  </si>
  <si>
    <t xml:space="preserve">SALWA BINTI OTHMAN</t>
  </si>
  <si>
    <t xml:space="preserve">AMS
DIARRHEA W/DEHYDRATION</t>
  </si>
  <si>
    <t xml:space="preserve">AWESOME NEPAL TREKS</t>
  </si>
  <si>
    <t xml:space="preserve">BHAVANA BHALCHANDRA GOGATE</t>
  </si>
  <si>
    <t xml:space="preserve">AMS/HAPE WITH DEHYDRATION</t>
  </si>
  <si>
    <t xml:space="preserve">ALEKSANDR BOBARYKIN</t>
  </si>
  <si>
    <t xml:space="preserve">  LEFT KNEE INJURY</t>
  </si>
  <si>
    <t xml:space="preserve">THOMAS K  GLASENAPP</t>
  </si>
  <si>
    <t xml:space="preserve">      LOWER RESPIRATORY TRACT INFECTION. </t>
  </si>
  <si>
    <t xml:space="preserve">DHARAMDAS   KUPPUDAS SHAH </t>
  </si>
  <si>
    <t xml:space="preserve"> AMS, HACE, DEHYDRATION    </t>
  </si>
  <si>
    <t xml:space="preserve">MASAKATSU YAMAGATA</t>
  </si>
  <si>
    <t xml:space="preserve">   HIGH ALTITUDE PULMONARY EDEMA, HIGH ALTITUDE CEREBRAL EDEMA, PNEUMONIA      </t>
  </si>
  <si>
    <t xml:space="preserve">AIG GENERAL INS. CO.LTD., JAPAN</t>
  </si>
  <si>
    <t xml:space="preserve">SATYIANA BINTI ROSLI</t>
  </si>
  <si>
    <t xml:space="preserve">ADVENTURE MAGIC</t>
  </si>
  <si>
    <t xml:space="preserve">VIOLA SEHLEN</t>
  </si>
  <si>
    <t xml:space="preserve">ACUTE MOUNTAIN SICKNESS
HIGH ALTITUDE PULMONARY EDEMA
UPPER RESPIRATORY TRACT INFECTION</t>
  </si>
  <si>
    <t xml:space="preserve">DANIEL LALONDE</t>
  </si>
  <si>
    <t xml:space="preserve">    High altitude Cerebreal Edema; URTI; HACE</t>
  </si>
  <si>
    <t xml:space="preserve">CAN ASSISTANCE</t>
  </si>
  <si>
    <t xml:space="preserve">MANSOUR MOHAMED ALASAAR</t>
  </si>
  <si>
    <t xml:space="preserve">HIGH ALTITUDE PULMONARY EDEMA
HIGH ALTITUDE CEREBRAL EDEMA</t>
  </si>
  <si>
    <t xml:space="preserve"> TREKKING &amp; TOUR FOR FAIR TOURISIM</t>
  </si>
  <si>
    <t xml:space="preserve">ZAIM MOHD MAHDZIR</t>
  </si>
  <si>
    <t xml:space="preserve">ADV. MAGIC TREKS</t>
  </si>
  <si>
    <t xml:space="preserve">MARINA PANCHENKO</t>
  </si>
  <si>
    <t xml:space="preserve">  HIGH ALTITUDE CEREBRAL EDEMA, UPPER RESPIRATORY TRACT INFECTION  </t>
  </si>
  <si>
    <t xml:space="preserve">AHMED ALI MRIDHA</t>
  </si>
  <si>
    <t xml:space="preserve">MAHFUZA AHASAN</t>
  </si>
  <si>
    <t xml:space="preserve">ZAKIYAH MAWARDI KAMDI</t>
  </si>
  <si>
    <t xml:space="preserve">   SEVERE ACUTE MOUNTAIN SICKNESS</t>
  </si>
  <si>
    <t xml:space="preserve">HIGH ALTITUDE PULMORARYEDEMA
RETCHING/VOMITING
DEHYDRATION</t>
  </si>
  <si>
    <t xml:space="preserve">CIERA JOANIE KNIGHT</t>
  </si>
  <si>
    <t xml:space="preserve">PALPITATION FOR EVALUATION</t>
  </si>
  <si>
    <t xml:space="preserve">IMG GLOBAL, USA</t>
  </si>
  <si>
    <t xml:space="preserve">SYLVAIN BELIVEAU</t>
  </si>
  <si>
    <t xml:space="preserve">ASSISTEL INC, CANADA</t>
  </si>
  <si>
    <t xml:space="preserve">ANDREY GUSAK</t>
  </si>
  <si>
    <t xml:space="preserve"> ADVENTURE MOUNTAIN CLUB TREKS &amp; EXP.</t>
  </si>
  <si>
    <t xml:space="preserve">SAVITAR GROUP LTD, RUSSIA</t>
  </si>
  <si>
    <t xml:space="preserve">SMITA SANTOSH KARIWADEKAR</t>
  </si>
  <si>
    <t xml:space="preserve">acute mountian sickness
upper respiratory tract infection
dehydration</t>
  </si>
  <si>
    <t xml:space="preserve">HARSHIT HURKAT</t>
  </si>
  <si>
    <t xml:space="preserve">ASHISH TRIPATHI</t>
  </si>
  <si>
    <t xml:space="preserve">acute mountain sickness</t>
  </si>
  <si>
    <t xml:space="preserve">RAM IYER</t>
  </si>
  <si>
    <t xml:space="preserve">VEDANG MONDRETI</t>
  </si>
  <si>
    <t xml:space="preserve">UMA PRASAD</t>
  </si>
  <si>
    <t xml:space="preserve">  ACUTE MOUNTAIN SICKNESS </t>
  </si>
  <si>
    <t xml:space="preserve">DANYLO KUBARIEV</t>
  </si>
  <si>
    <t xml:space="preserve">   HIGH ALTITUDE PULMONARY EDEMA WITH LOWER RESPIRATIORY TRACT INFECTION</t>
  </si>
  <si>
    <t xml:space="preserve"> EASY HELI</t>
  </si>
  <si>
    <t xml:space="preserve">BALT ASSISTANCE, RUSSIA</t>
  </si>
  <si>
    <t xml:space="preserve">VENKATA RAJESH BIKKINA</t>
  </si>
  <si>
    <t xml:space="preserve">  FRACTURE MEDICAL MALLEOLUS / SPRAINED ANKLE</t>
  </si>
  <si>
    <t xml:space="preserve">NISHIKA FONSEKA</t>
  </si>
  <si>
    <t xml:space="preserve">ACUTE MOUNTAIN SICKNESS, ACUTE BACTERIAL DIARRHOEA, DEHYDRATION     </t>
  </si>
  <si>
    <t xml:space="preserve"> HIMALYAN WOUNDERS</t>
  </si>
  <si>
    <t xml:space="preserve">HASSAN ALI ASKARI</t>
  </si>
  <si>
    <t xml:space="preserve">ACUTE MOUNTAIN SICKNESS, DEHYDRATION, LEFT VUG CALCULUS WITH MILD DYDRONEPHROSIS   </t>
  </si>
  <si>
    <t xml:space="preserve">NOEL KISTA</t>
  </si>
  <si>
    <t xml:space="preserve">HIGH ALTITUDE CEREBRAL EDEMA
HIGH ALTITUDE PULMONARY EDEMA
LEFT VUJ CALCULUS - RESOLVED
TINY RIGHT URETERIC CALCULUS
DEHYDRATION</t>
  </si>
  <si>
    <t xml:space="preserve">IULIAN OLENICH</t>
  </si>
  <si>
    <t xml:space="preserve">RAJEESH  RAVI   </t>
  </si>
  <si>
    <t xml:space="preserve">   AMS, DHYDRATION, </t>
  </si>
  <si>
    <t xml:space="preserve">DEVANSH MATHUR  </t>
  </si>
  <si>
    <t xml:space="preserve">SANDEEP DHANAJKAR</t>
  </si>
  <si>
    <t xml:space="preserve"> ACUTE MOUNTAIN SICKNESS, HIGH ALTITUDE CEREBRAL EDEMA</t>
  </si>
  <si>
    <t xml:space="preserve">THRILLOPHILIA</t>
  </si>
  <si>
    <t xml:space="preserve">DAVID ARTHUR HARBATH</t>
  </si>
  <si>
    <t xml:space="preserve"> TREK AROUND NEPAL </t>
  </si>
  <si>
    <t xml:space="preserve">HEMANTH KALATHIL RAMAKRISHNAN</t>
  </si>
  <si>
    <t xml:space="preserve">LISA IVY  D SOUZA </t>
  </si>
  <si>
    <t xml:space="preserve">  UPPER RESPIRATORY TRACT INFECTION, BILATERAL ACUTE OTITIS MEDIA </t>
  </si>
  <si>
    <t xml:space="preserve">ANTONIO AVILA IZQUIERDO</t>
  </si>
  <si>
    <t xml:space="preserve"> SEVERE ACUTE MOUNTAIN SICKNESS   </t>
  </si>
  <si>
    <t xml:space="preserve">AI LIN TAN</t>
  </si>
  <si>
    <t xml:space="preserve">    HIGH ALTITUDE PULMONARY EDEMA. </t>
  </si>
  <si>
    <t xml:space="preserve">BUPA GLOBAL ASSISTANCE </t>
  </si>
  <si>
    <t xml:space="preserve">CHOOI BOON CHOONG</t>
  </si>
  <si>
    <t xml:space="preserve">SUBLINE TRIALS PVT LTD</t>
  </si>
  <si>
    <t xml:space="preserve">CHEE KHEONG YOON</t>
  </si>
  <si>
    <t xml:space="preserve">MARK GERARD KEARNEY</t>
  </si>
  <si>
    <t xml:space="preserve">ACUTE MOUNTIAN SICKNESS, UPPER RESPIRATORY TRACT INFECTION, RIGHT OTITIS  EXTERNA</t>
  </si>
  <si>
    <t xml:space="preserve"> ACE THE HIMALAYA </t>
  </si>
  <si>
    <t xml:space="preserve">WE ASSIST PTY LIMITED, AUSTRALIA</t>
  </si>
  <si>
    <t xml:space="preserve">NGAIRE LOUISE BAKER</t>
  </si>
  <si>
    <t xml:space="preserve">ACUTE MOUNTAIN SICKNESS/ HIGH ALTITUDE CEREBRAL EDEMA WITH DEHYDRATION</t>
  </si>
  <si>
    <t xml:space="preserve"> WORLD EXP</t>
  </si>
  <si>
    <t xml:space="preserve">COVER-MORE FOR WTP, AUSTRALIA</t>
  </si>
  <si>
    <t xml:space="preserve">VITALII ZAVORA</t>
  </si>
  <si>
    <t xml:space="preserve">1. ACUTE MOUNTAIN SICKNESS
2. PYREXIAL ILLNESS
3. URTI</t>
  </si>
  <si>
    <t xml:space="preserve">PHILIPPE  JARRY LAFOND</t>
  </si>
  <si>
    <t xml:space="preserve"> ACUTE MOUNTAIN SICKENSS</t>
  </si>
  <si>
    <t xml:space="preserve">DIPESH AGARWAL</t>
  </si>
  <si>
    <t xml:space="preserve">NICOLAS SABY</t>
  </si>
  <si>
    <t xml:space="preserve">     ACUTE MOUNTAIN SICKNESS, DEHYDRATION</t>
  </si>
  <si>
    <t xml:space="preserve">WING- SHING CHAN</t>
  </si>
  <si>
    <t xml:space="preserve"> INSURANCE COMPANY </t>
  </si>
  <si>
    <t xml:space="preserve">bill closed in June</t>
  </si>
  <si>
    <t xml:space="preserve">WATTANAPON KITBURIN</t>
  </si>
  <si>
    <t xml:space="preserve">ANYA MARIE SCHLICH DAVIES</t>
  </si>
  <si>
    <t xml:space="preserve">HAPE ,HACE,PNEUMONIA,RHABDOMYOLYIS</t>
  </si>
  <si>
    <t xml:space="preserve">HIMALAYAN RESEARCH EXP</t>
  </si>
  <si>
    <t xml:space="preserve">CEGA ASSISTANCE</t>
  </si>
  <si>
    <t xml:space="preserve">f/u on 201805/28</t>
  </si>
  <si>
    <t xml:space="preserve">TARAS POZDZII</t>
  </si>
  <si>
    <t xml:space="preserve">FROST BITE RIGHT HAND , RIGHT FOOT GRADE 2</t>
  </si>
  <si>
    <t xml:space="preserve"> SEVEN SUMMIT TREKS </t>
  </si>
  <si>
    <t xml:space="preserve">Came back on 2018/05/17</t>
  </si>
  <si>
    <t xml:space="preserve">ROMAN HORODECHNYY</t>
  </si>
  <si>
    <t xml:space="preserve">STEPHEN DUDELY  HART</t>
  </si>
  <si>
    <t xml:space="preserve">EXPEDITION BASE</t>
  </si>
  <si>
    <t xml:space="preserve">KATHERINE  D L NIEVES   GONZALEZ C.</t>
  </si>
  <si>
    <t xml:space="preserve">   INJURY LEFT ANKLE</t>
  </si>
  <si>
    <t xml:space="preserve"> FAR OUT TREKS</t>
  </si>
  <si>
    <t xml:space="preserve">f/u on 201805/19</t>
  </si>
  <si>
    <t xml:space="preserve">KUPENDRA SATHYANARAYAN SHIVAPURAM</t>
  </si>
  <si>
    <t xml:space="preserve">SEVERE HYPONATREMIA
ACUTE PHARYNGITIS</t>
  </si>
  <si>
    <t xml:space="preserve">NADAV BEN YEHUDA</t>
  </si>
  <si>
    <t xml:space="preserve">                                     CERVICAL EMPHYSEMA RETROPHARYNGEAL SPACE,BILATERALNECK SPACES AND UPPER MEDIASTINUM FROSTBITE, MILD HEAD INJURY</t>
  </si>
  <si>
    <t xml:space="preserve">IMA, ISRAEL</t>
  </si>
  <si>
    <t xml:space="preserve">MONIKA LUPINSKA</t>
  </si>
  <si>
    <t xml:space="preserve">   PAROXYSMAL ATRIAL FIBRILLATION, NORMAL SINUS RHYTHM AT PRESENT</t>
  </si>
  <si>
    <t xml:space="preserve">RAGHAV GANDOTRA</t>
  </si>
  <si>
    <t xml:space="preserve">  MUSCULO-TENDON STRESS LEFT KNEE&gt;RIGHT KNEE</t>
  </si>
  <si>
    <t xml:space="preserve">JOAO CARLOS  VIERIA PIMENTA</t>
  </si>
  <si>
    <t xml:space="preserve">SEVERE ACUTE MOUNTAIN SICKNESS, DEHYDRATION</t>
  </si>
  <si>
    <t xml:space="preserve">DR. BIPIN MALKANIA</t>
  </si>
  <si>
    <t xml:space="preserve">ACUTE URETERIC COLLIC WITH RIGHT DISTAL URETERIC CALCULUS</t>
  </si>
  <si>
    <t xml:space="preserve">TSHERING DORJE SHERPA</t>
  </si>
  <si>
    <t xml:space="preserve">VAISHALI ONKAR PURANIK</t>
  </si>
  <si>
    <t xml:space="preserve">ACUTE MOUNTAIN SICKNESS WITH ACUTE DIARRHOEA</t>
  </si>
  <si>
    <t xml:space="preserve">RICARDO MILHEIRO</t>
  </si>
  <si>
    <t xml:space="preserve">BHUSHAN VETAL</t>
  </si>
  <si>
    <t xml:space="preserve">         HAPE WITH DEHYDRATION.</t>
  </si>
  <si>
    <t xml:space="preserve">HOME OF TREKS AND EXTREME EXP.</t>
  </si>
  <si>
    <t xml:space="preserve">MARIA PAZ VALENZUELA PEREZ</t>
  </si>
  <si>
    <t xml:space="preserve">FROST BITE GRADE 2-3 LEFT FOOT, GRADE 1 RIGHT FOOT
ELECTROLYTE IMBALANCE : HYPPKALEMIA
DEHYDRATION</t>
  </si>
  <si>
    <t xml:space="preserve">SHANGRILA TREK</t>
  </si>
  <si>
    <t xml:space="preserve">BUKKARAN    BASKARAN   </t>
  </si>
  <si>
    <t xml:space="preserve">BUPA GLOBA, DENMARK</t>
  </si>
  <si>
    <t xml:space="preserve">ERIC GERARDUS TARUMIDI TIWA </t>
  </si>
  <si>
    <t xml:space="preserve">ACUTE MOUNTAIN SICKNESS FOLLOW-UP</t>
  </si>
  <si>
    <t xml:space="preserve">GOOD KARMA TREKKING</t>
  </si>
  <si>
    <t xml:space="preserve">Came back on 2018/05/23</t>
  </si>
  <si>
    <t xml:space="preserve">RENATO ZANGARO</t>
  </si>
  <si>
    <t xml:space="preserve"> FROST BITE GRADE 3 LEFT BIG TOE, LEFT THUMB
FROST BITE GRADE 2 LEFT RING FINGER
FROST BITE GRADE 1 REST OF LEFT HAND AND GRADE 1 RIGHT HAND</t>
  </si>
  <si>
    <t xml:space="preserve">HIMALAYAN ASCENT </t>
  </si>
  <si>
    <t xml:space="preserve">EXOTIC TOURS PVT LTD</t>
  </si>
  <si>
    <t xml:space="preserve">RUIJIN REN</t>
  </si>
  <si>
    <t xml:space="preserve">HIGH ALTITUD EPULMONARY EDEMA WITH PNEUMONIA </t>
  </si>
  <si>
    <t xml:space="preserve">agent ?</t>
  </si>
  <si>
    <t xml:space="preserve">JAKOB URTH</t>
  </si>
  <si>
    <t xml:space="preserve">  FROST BITE GRADE I </t>
  </si>
  <si>
    <t xml:space="preserve">f/u on 2018/05/24, 2018/05/31, 2018/06/01</t>
  </si>
  <si>
    <t xml:space="preserve">JOHANNA WILLIAMSON</t>
  </si>
  <si>
    <t xml:space="preserve">CHEST INFECTION</t>
  </si>
  <si>
    <t xml:space="preserve">MEERA RESCUE</t>
  </si>
  <si>
    <t xml:space="preserve">f/u on 2018/05/23</t>
  </si>
  <si>
    <t xml:space="preserve">AMIT KUMAR</t>
  </si>
  <si>
    <t xml:space="preserve">PHOTOKERATITIS (PHOTOPHTHALMIA) BILATERAL - IMPROVING, SEVERE DEHYDRATION- CORRECTED</t>
  </si>
  <si>
    <t xml:space="preserve">SOOYEON LEE</t>
  </si>
  <si>
    <t xml:space="preserve"> TREKKING .COM </t>
  </si>
  <si>
    <t xml:space="preserve">f/u on 2018/05/25</t>
  </si>
  <si>
    <t xml:space="preserve"> ANNAPURNA KONDURI CHILUKURI </t>
  </si>
  <si>
    <t xml:space="preserve"> WHITE MAGIC ADVENTURE COMPANY , DELHI </t>
  </si>
  <si>
    <t xml:space="preserve">STEPHEN MICHAEL WORTH</t>
  </si>
  <si>
    <t xml:space="preserve">   RIGHT KNEE SPRAIN</t>
  </si>
  <si>
    <t xml:space="preserve">NITIN RANA</t>
  </si>
  <si>
    <t xml:space="preserve">ACUTE MOUNTAIN SICKNESS
HIGH ALTITUDE PULMONARY EDEMA </t>
  </si>
  <si>
    <t xml:space="preserve">LUKAS TIMO HEIKKILA</t>
  </si>
  <si>
    <t xml:space="preserve">KNEE SPRAIN</t>
  </si>
  <si>
    <t xml:space="preserve">HIMALAYAN LI</t>
  </si>
  <si>
    <t xml:space="preserve">ANIKA MAZUREK</t>
  </si>
  <si>
    <t xml:space="preserve">2018/05/27</t>
  </si>
  <si>
    <t xml:space="preserve">RESOLVING HIGH ALTITUDE CEREBRAL OEDEMA</t>
  </si>
  <si>
    <t xml:space="preserve">f/u on 2018/05/27</t>
  </si>
  <si>
    <t xml:space="preserve">LAUREN LOUISE  SPENCER </t>
  </si>
  <si>
    <t xml:space="preserve">    SEVERE ACUTE MOUNTAIN SICKNESS, PROBABLE ACUTE BACTERIAL DIARRHEA, DEHYDRATION. </t>
  </si>
  <si>
    <t xml:space="preserve"> AMIGOS TREKKING </t>
  </si>
  <si>
    <t xml:space="preserve">ALPINE RESCUE SERVICES</t>
  </si>
  <si>
    <t xml:space="preserve">MARK NORGARD</t>
  </si>
  <si>
    <t xml:space="preserve">1. ACUTE MOUNTAIN SICKNESS
2. HIGH ALTITUDE PULMONARY OEDEMA
3. MILD HIGH ALTITUDE CEREBRAL OEDEMA</t>
  </si>
  <si>
    <t xml:space="preserve">WORLD TRAVEL PROCTECTION</t>
  </si>
  <si>
    <t xml:space="preserve">CICILIA CHETTIAR</t>
  </si>
  <si>
    <t xml:space="preserve">1. ACUTE MOUNTAIN SICKNESS - HACE
2. DEHYDRATION
3. ACUTE PHARYNIGITIS/ URTI</t>
  </si>
  <si>
    <t xml:space="preserve">Bupa Global</t>
  </si>
  <si>
    <t xml:space="preserve">MAZIATUN SHAHRUDIN</t>
  </si>
  <si>
    <t xml:space="preserve">HIGH ALTITUDE CEREBRAL OEDEMA - HACE WITH HYPOGLYCEMIA</t>
  </si>
  <si>
    <t xml:space="preserve">ADVENTURE WHITE HIMALAYA TREK</t>
  </si>
  <si>
    <t xml:space="preserve">VEDHA LAKSHMI NARAYANA</t>
  </si>
  <si>
    <t xml:space="preserve">ATUL BHARGAVA</t>
  </si>
  <si>
    <t xml:space="preserve">NEPAL TREKKING COMPANY </t>
  </si>
  <si>
    <t xml:space="preserve">SNIGDHA PATHAK</t>
  </si>
  <si>
    <t xml:space="preserve">     ACUTE LOW BACK PAIN LIKELY SCIATICA</t>
  </si>
  <si>
    <t xml:space="preserve">EZI HELI</t>
  </si>
  <si>
    <t xml:space="preserve">SMEETA YOGESH BHALERAO</t>
  </si>
  <si>
    <t xml:space="preserve">MILD ACUTE MOUNTAIN SICKNESS WITH RIGHT KNEE PAIN</t>
  </si>
  <si>
    <t xml:space="preserve">YULIA KISELEVA</t>
  </si>
  <si>
    <t xml:space="preserve">    AMS/URTI</t>
  </si>
  <si>
    <t xml:space="preserve">MIHIR MOHAN UMARYE</t>
  </si>
  <si>
    <t xml:space="preserve">1. HIGH ALTITUDE CEREBRAL EDEMA
2. ACUTE BACTERIAL DIARRHEA WITH DEHYDRATION</t>
  </si>
  <si>
    <t xml:space="preserve">PARIWAR HOLIDAY PVT LTD</t>
  </si>
  <si>
    <t xml:space="preserve">MICHELLE MENG YI YIP</t>
  </si>
  <si>
    <t xml:space="preserve">f/u on 2018/05/31</t>
  </si>
  <si>
    <t xml:space="preserve">JONATHAN SEN LOONG CHEW</t>
  </si>
  <si>
    <t xml:space="preserve">SEVERE ACUTE MOUNTAIN SICKNESS/ CONSTIPATION</t>
  </si>
  <si>
    <t xml:space="preserve">KARAN SHUKLA</t>
  </si>
  <si>
    <t xml:space="preserve"> AMS/URTI- PHARYNGITIS</t>
  </si>
  <si>
    <t xml:space="preserve">ABHISHEK GUPTA</t>
  </si>
  <si>
    <t xml:space="preserve">   AMS WITH DIARRHOEA AND DEHYDRATION</t>
  </si>
  <si>
    <t xml:space="preserve">MADE IDA LASMADI ARTA </t>
  </si>
  <si>
    <t xml:space="preserve">SIRISHA BHAGAVATULA</t>
  </si>
  <si>
    <t xml:space="preserve">BUPA GLOBAL ASST DENMARK</t>
  </si>
</sst>
</file>

<file path=xl/styles.xml><?xml version="1.0" encoding="utf-8"?>
<styleSheet xmlns="http://schemas.openxmlformats.org/spreadsheetml/2006/main">
  <numFmts count="4">
    <numFmt numFmtId="164" formatCode="General"/>
    <numFmt numFmtId="165" formatCode="M/D/YYYY"/>
    <numFmt numFmtId="166" formatCode="YYYY/MM/DD"/>
    <numFmt numFmtId="167" formatCode="YYYY/M/D"/>
  </numFmts>
  <fonts count="11">
    <font>
      <sz val="10"/>
      <color rgb="FF000000"/>
      <name val="Arial"/>
      <family val="0"/>
      <charset val="1"/>
    </font>
    <font>
      <sz val="10"/>
      <name val="Arial"/>
      <family val="0"/>
    </font>
    <font>
      <sz val="10"/>
      <name val="Arial"/>
      <family val="0"/>
    </font>
    <font>
      <sz val="10"/>
      <name val="Arial"/>
      <family val="0"/>
    </font>
    <font>
      <b val="true"/>
      <sz val="11"/>
      <name val="Arial"/>
      <family val="0"/>
      <charset val="1"/>
    </font>
    <font>
      <sz val="11"/>
      <name val="Arial"/>
      <family val="0"/>
      <charset val="1"/>
    </font>
    <font>
      <b val="true"/>
      <sz val="10"/>
      <name val="Arial"/>
      <family val="0"/>
      <charset val="1"/>
    </font>
    <font>
      <sz val="10"/>
      <name val="Arial"/>
      <family val="0"/>
      <charset val="1"/>
    </font>
    <font>
      <sz val="11"/>
      <name val="Cambria"/>
      <family val="0"/>
      <charset val="1"/>
    </font>
    <font>
      <sz val="11"/>
      <color rgb="FF000000"/>
      <name val="Arial"/>
      <family val="0"/>
      <charset val="1"/>
    </font>
    <font>
      <sz val="5.6"/>
      <color rgb="FF2B2724"/>
      <name val="Fira Sans"/>
      <family val="0"/>
    </font>
  </fonts>
  <fills count="5">
    <fill>
      <patternFill patternType="none"/>
    </fill>
    <fill>
      <patternFill patternType="gray125"/>
    </fill>
    <fill>
      <patternFill patternType="solid">
        <fgColor rgb="FFFFFF00"/>
        <bgColor rgb="FFFFFF00"/>
      </patternFill>
    </fill>
    <fill>
      <patternFill patternType="solid">
        <fgColor rgb="FFFFFFFF"/>
        <bgColor rgb="FFF3F3F3"/>
      </patternFill>
    </fill>
    <fill>
      <patternFill patternType="solid">
        <fgColor rgb="FFF3F3F3"/>
        <bgColor rgb="FFFFFFFF"/>
      </patternFill>
    </fill>
  </fills>
  <borders count="6">
    <border diagonalUp="false" diagonalDown="false">
      <left/>
      <right/>
      <top/>
      <bottom/>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5" fontId="5" fillId="0" borderId="2" xfId="0" applyFont="true" applyBorder="true" applyAlignment="true" applyProtection="false">
      <alignment horizontal="general" vertical="bottom" textRotation="0" wrapText="true" indent="0" shrinkToFit="false"/>
      <protection locked="true" hidden="false"/>
    </xf>
    <xf numFmtId="166" fontId="5" fillId="0" borderId="2" xfId="0" applyFont="true" applyBorder="true" applyAlignment="true" applyProtection="false">
      <alignment horizontal="right" vertical="bottom" textRotation="0" wrapText="true" indent="0" shrinkToFit="false"/>
      <protection locked="true" hidden="false"/>
    </xf>
    <xf numFmtId="167" fontId="5" fillId="0" borderId="2" xfId="0" applyFont="true" applyBorder="true" applyAlignment="true" applyProtection="false">
      <alignment horizontal="general" vertical="bottom" textRotation="0" wrapText="true" indent="0" shrinkToFit="false"/>
      <protection locked="true" hidden="false"/>
    </xf>
    <xf numFmtId="167" fontId="5" fillId="0" borderId="2" xfId="0" applyFont="true" applyBorder="true" applyAlignment="true" applyProtection="false">
      <alignment horizontal="right" vertical="bottom" textRotation="0" wrapText="true" indent="0" shrinkToFit="false"/>
      <protection locked="true" hidden="false"/>
    </xf>
    <xf numFmtId="165" fontId="5" fillId="0" borderId="2" xfId="0" applyFont="true" applyBorder="tru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3" xfId="0" applyFont="true" applyBorder="true" applyAlignment="true" applyProtection="false">
      <alignment horizontal="center" vertical="top" textRotation="0" wrapText="false" indent="0" shrinkToFit="false"/>
      <protection locked="true" hidden="false"/>
    </xf>
    <xf numFmtId="164" fontId="6" fillId="0" borderId="3"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7" fontId="7" fillId="0" borderId="3"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6" fontId="7" fillId="0" borderId="3"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tru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center" vertical="bottom" textRotation="0" wrapText="false" indent="0" shrinkToFit="false"/>
      <protection locked="true" hidden="false"/>
    </xf>
    <xf numFmtId="166" fontId="7" fillId="2" borderId="3" xfId="0" applyFont="true" applyBorder="true" applyAlignment="tru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left" vertical="bottom" textRotation="0" wrapText="false" indent="0" shrinkToFit="false"/>
      <protection locked="true" hidden="false"/>
    </xf>
    <xf numFmtId="166" fontId="7" fillId="0" borderId="3" xfId="0" applyFont="true" applyBorder="true" applyAlignment="true" applyProtection="false">
      <alignment horizontal="general" vertical="bottom" textRotation="0" wrapText="false" indent="0" shrinkToFit="false"/>
      <protection locked="true" hidden="false"/>
    </xf>
    <xf numFmtId="167" fontId="7" fillId="0" borderId="3" xfId="0" applyFont="true" applyBorder="true" applyAlignment="tru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7" fontId="8" fillId="0" borderId="3" xfId="0" applyFont="true" applyBorder="true" applyAlignment="true" applyProtection="false">
      <alignment horizontal="general" vertical="bottom" textRotation="0" wrapText="false" indent="0" shrinkToFit="false"/>
      <protection locked="true" hidden="false"/>
    </xf>
    <xf numFmtId="166" fontId="9" fillId="3" borderId="3" xfId="0" applyFont="true" applyBorder="true" applyAlignment="true" applyProtection="false">
      <alignment horizontal="center" vertical="bottom" textRotation="0" wrapText="false" indent="0" shrinkToFit="false"/>
      <protection locked="true" hidden="false"/>
    </xf>
    <xf numFmtId="167" fontId="9" fillId="3" borderId="3" xfId="0" applyFont="true" applyBorder="true" applyAlignment="true" applyProtection="false">
      <alignment horizontal="left" vertical="bottom" textRotation="0" wrapText="false" indent="0" shrinkToFit="false"/>
      <protection locked="true" hidden="false"/>
    </xf>
    <xf numFmtId="167" fontId="9" fillId="3" borderId="3"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center" textRotation="0" wrapText="false" indent="0" shrinkToFit="false"/>
      <protection locked="true" hidden="false"/>
    </xf>
    <xf numFmtId="167" fontId="7" fillId="0" borderId="3" xfId="0" applyFont="true" applyBorder="true" applyAlignment="true" applyProtection="false">
      <alignment horizontal="center" vertical="bottom"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6" fontId="5" fillId="0" borderId="2" xfId="0" applyFont="true" applyBorder="true" applyAlignment="true" applyProtection="false">
      <alignment horizontal="right" vertical="bottom" textRotation="0" wrapText="false" indent="0" shrinkToFit="false"/>
      <protection locked="true" hidden="false"/>
    </xf>
    <xf numFmtId="167" fontId="5" fillId="0" borderId="2"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5" fillId="0" borderId="4"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5" fillId="0" borderId="2" xfId="0" applyFont="true" applyBorder="true" applyAlignment="true" applyProtection="false">
      <alignment horizontal="left" vertical="bottom" textRotation="0" wrapText="false" indent="0" shrinkToFit="false"/>
      <protection locked="true" hidden="false"/>
    </xf>
    <xf numFmtId="167" fontId="5" fillId="0"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9" fillId="3" borderId="4" xfId="0" applyFont="true" applyBorder="true" applyAlignment="true" applyProtection="false">
      <alignment horizontal="general" vertical="bottom" textRotation="0" wrapText="false" indent="0" shrinkToFit="false"/>
      <protection locked="true" hidden="false"/>
    </xf>
    <xf numFmtId="166"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B2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1048576"/>
  <sheetViews>
    <sheetView showFormulas="false" showGridLines="true" showRowColHeaders="true" showZeros="true" rightToLeft="false" tabSelected="true" showOutlineSymbols="true" defaultGridColor="true" view="normal" topLeftCell="A80" colorId="64" zoomScale="100" zoomScaleNormal="100" zoomScalePageLayoutView="100" workbookViewId="0">
      <selection pane="topLeft" activeCell="E86" activeCellId="0" sqref="E86"/>
    </sheetView>
  </sheetViews>
  <sheetFormatPr defaultRowHeight="12.8" zeroHeight="false" outlineLevelRow="0" outlineLevelCol="0"/>
  <cols>
    <col collapsed="false" customWidth="true" hidden="false" outlineLevel="0" max="1" min="1" style="0" width="12.71"/>
    <col collapsed="false" customWidth="true" hidden="false" outlineLevel="0" max="2" min="2" style="0" width="14.43"/>
    <col collapsed="false" customWidth="true" hidden="false" outlineLevel="0" max="3" min="3" style="0" width="24.71"/>
    <col collapsed="false" customWidth="true" hidden="false" outlineLevel="0" max="4" min="4" style="0" width="18.47"/>
    <col collapsed="false" customWidth="true" hidden="false" outlineLevel="0" max="5" min="5" style="0" width="34.18"/>
    <col collapsed="false" customWidth="true" hidden="false" outlineLevel="0" max="6" min="6" style="0" width="10.84"/>
    <col collapsed="false" customWidth="true" hidden="false" outlineLevel="0" max="7" min="7" style="0" width="13.14"/>
    <col collapsed="false" customWidth="true" hidden="false" outlineLevel="0" max="8" min="8" style="0" width="5.7"/>
    <col collapsed="false" customWidth="true" hidden="false" outlineLevel="0" max="9" min="9" style="0" width="22.09"/>
    <col collapsed="false" customWidth="true" hidden="false" outlineLevel="0" max="11" min="10" style="0" width="14.43"/>
    <col collapsed="false" customWidth="true" hidden="false" outlineLevel="0" max="12" min="12" style="0" width="23.35"/>
    <col collapsed="false" customWidth="true" hidden="false" outlineLevel="0" max="1025" min="13" style="0" width="14.43"/>
  </cols>
  <sheetData>
    <row r="1" customFormat="false" ht="33"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row>
    <row r="2" customFormat="false" ht="22.5" hidden="false" customHeight="false" outlineLevel="0" collapsed="false">
      <c r="A2" s="3" t="n">
        <v>1</v>
      </c>
      <c r="B2" s="3" t="n">
        <v>15869</v>
      </c>
      <c r="C2" s="4" t="s">
        <v>14</v>
      </c>
      <c r="D2" s="5" t="s">
        <v>15</v>
      </c>
      <c r="E2" s="6" t="s">
        <v>15</v>
      </c>
      <c r="F2" s="5" t="s">
        <v>16</v>
      </c>
      <c r="G2" s="5" t="s">
        <v>16</v>
      </c>
      <c r="H2" s="5" t="s">
        <v>17</v>
      </c>
      <c r="I2" s="4" t="s">
        <v>18</v>
      </c>
      <c r="J2" s="4" t="s">
        <v>19</v>
      </c>
      <c r="K2" s="5"/>
      <c r="L2" s="3" t="n">
        <v>13366.54872</v>
      </c>
      <c r="M2" s="5" t="s">
        <v>20</v>
      </c>
      <c r="N2" s="5"/>
      <c r="O2" s="2"/>
      <c r="P2" s="2"/>
      <c r="Q2" s="2"/>
      <c r="R2" s="2"/>
      <c r="S2" s="2"/>
      <c r="T2" s="2"/>
      <c r="U2" s="2"/>
      <c r="V2" s="2"/>
      <c r="W2" s="2"/>
      <c r="X2" s="2"/>
      <c r="Y2" s="2"/>
    </row>
    <row r="3" customFormat="false" ht="22.5" hidden="false" customHeight="false" outlineLevel="0" collapsed="false">
      <c r="A3" s="3" t="n">
        <v>2</v>
      </c>
      <c r="B3" s="3" t="n">
        <v>15873</v>
      </c>
      <c r="C3" s="4" t="s">
        <v>21</v>
      </c>
      <c r="D3" s="5" t="s">
        <v>22</v>
      </c>
      <c r="E3" s="6" t="s">
        <v>22</v>
      </c>
      <c r="F3" s="5" t="s">
        <v>16</v>
      </c>
      <c r="G3" s="5" t="s">
        <v>16</v>
      </c>
      <c r="H3" s="5" t="s">
        <v>17</v>
      </c>
      <c r="I3" s="4" t="s">
        <v>18</v>
      </c>
      <c r="J3" s="4" t="s">
        <v>23</v>
      </c>
      <c r="K3" s="5"/>
      <c r="L3" s="3" t="n">
        <v>11660.88</v>
      </c>
      <c r="M3" s="5" t="s">
        <v>20</v>
      </c>
      <c r="N3" s="5"/>
      <c r="O3" s="2"/>
      <c r="P3" s="2"/>
      <c r="Q3" s="2"/>
      <c r="R3" s="2"/>
      <c r="S3" s="2"/>
      <c r="T3" s="2"/>
      <c r="U3" s="2"/>
      <c r="V3" s="2"/>
      <c r="W3" s="2"/>
      <c r="X3" s="2"/>
      <c r="Y3" s="2"/>
    </row>
    <row r="4" customFormat="false" ht="13.8" hidden="false" customHeight="false" outlineLevel="0" collapsed="false">
      <c r="A4" s="3" t="n">
        <v>3</v>
      </c>
      <c r="B4" s="3" t="n">
        <v>15879</v>
      </c>
      <c r="C4" s="4" t="s">
        <v>24</v>
      </c>
      <c r="D4" s="5" t="s">
        <v>25</v>
      </c>
      <c r="E4" s="6" t="s">
        <v>25</v>
      </c>
      <c r="F4" s="5" t="s">
        <v>16</v>
      </c>
      <c r="G4" s="5" t="s">
        <v>16</v>
      </c>
      <c r="H4" s="5" t="s">
        <v>17</v>
      </c>
      <c r="I4" s="4" t="s">
        <v>26</v>
      </c>
      <c r="J4" s="4" t="s">
        <v>16</v>
      </c>
      <c r="K4" s="5"/>
      <c r="L4" s="3" t="n">
        <v>32385.444</v>
      </c>
      <c r="M4" s="5" t="s">
        <v>20</v>
      </c>
      <c r="N4" s="5"/>
      <c r="O4" s="2"/>
      <c r="P4" s="2"/>
      <c r="Q4" s="2"/>
      <c r="R4" s="2"/>
      <c r="S4" s="2"/>
      <c r="T4" s="2"/>
      <c r="U4" s="2"/>
      <c r="V4" s="2"/>
      <c r="W4" s="2"/>
      <c r="X4" s="2"/>
      <c r="Y4" s="2"/>
    </row>
    <row r="5" customFormat="false" ht="43.5" hidden="false" customHeight="false" outlineLevel="0" collapsed="false">
      <c r="A5" s="3" t="n">
        <v>4</v>
      </c>
      <c r="B5" s="3" t="n">
        <v>15893</v>
      </c>
      <c r="C5" s="4" t="s">
        <v>27</v>
      </c>
      <c r="D5" s="5" t="s">
        <v>28</v>
      </c>
      <c r="E5" s="6" t="s">
        <v>28</v>
      </c>
      <c r="F5" s="5" t="s">
        <v>16</v>
      </c>
      <c r="G5" s="5" t="s">
        <v>16</v>
      </c>
      <c r="H5" s="5" t="s">
        <v>17</v>
      </c>
      <c r="I5" s="4" t="s">
        <v>29</v>
      </c>
      <c r="J5" s="4" t="s">
        <v>30</v>
      </c>
      <c r="K5" s="5"/>
      <c r="L5" s="3" t="n">
        <v>15316.6356</v>
      </c>
      <c r="M5" s="5" t="s">
        <v>20</v>
      </c>
      <c r="N5" s="5"/>
      <c r="O5" s="2"/>
      <c r="P5" s="2"/>
      <c r="Q5" s="2"/>
      <c r="R5" s="2"/>
      <c r="S5" s="2"/>
      <c r="T5" s="2"/>
      <c r="U5" s="2"/>
      <c r="V5" s="2"/>
      <c r="W5" s="2"/>
      <c r="X5" s="2"/>
      <c r="Y5" s="2"/>
    </row>
    <row r="6" customFormat="false" ht="43.5" hidden="false" customHeight="false" outlineLevel="0" collapsed="false">
      <c r="A6" s="3" t="n">
        <v>5</v>
      </c>
      <c r="B6" s="3" t="n">
        <v>15892</v>
      </c>
      <c r="C6" s="4" t="s">
        <v>31</v>
      </c>
      <c r="D6" s="5" t="s">
        <v>28</v>
      </c>
      <c r="E6" s="6" t="s">
        <v>28</v>
      </c>
      <c r="F6" s="5" t="s">
        <v>16</v>
      </c>
      <c r="G6" s="5" t="s">
        <v>16</v>
      </c>
      <c r="H6" s="5" t="s">
        <v>17</v>
      </c>
      <c r="I6" s="4" t="s">
        <v>32</v>
      </c>
      <c r="J6" s="4" t="s">
        <v>33</v>
      </c>
      <c r="K6" s="5"/>
      <c r="L6" s="3" t="n">
        <v>17632.188</v>
      </c>
      <c r="M6" s="5" t="s">
        <v>20</v>
      </c>
      <c r="N6" s="5"/>
      <c r="O6" s="2"/>
      <c r="P6" s="2"/>
      <c r="Q6" s="2"/>
      <c r="R6" s="2"/>
      <c r="S6" s="2"/>
      <c r="T6" s="2"/>
      <c r="U6" s="2"/>
      <c r="V6" s="2"/>
      <c r="W6" s="2"/>
      <c r="X6" s="2"/>
      <c r="Y6" s="2"/>
    </row>
    <row r="7" customFormat="false" ht="22.5" hidden="false" customHeight="false" outlineLevel="0" collapsed="false">
      <c r="A7" s="3" t="n">
        <v>7</v>
      </c>
      <c r="B7" s="3" t="n">
        <v>15981</v>
      </c>
      <c r="C7" s="4" t="s">
        <v>34</v>
      </c>
      <c r="D7" s="5" t="s">
        <v>35</v>
      </c>
      <c r="E7" s="6" t="s">
        <v>35</v>
      </c>
      <c r="F7" s="5" t="s">
        <v>16</v>
      </c>
      <c r="G7" s="5" t="s">
        <v>16</v>
      </c>
      <c r="H7" s="5" t="s">
        <v>17</v>
      </c>
      <c r="I7" s="4" t="s">
        <v>18</v>
      </c>
      <c r="J7" s="4" t="s">
        <v>16</v>
      </c>
      <c r="K7" s="5"/>
      <c r="L7" s="3" t="n">
        <v>14616.21</v>
      </c>
      <c r="M7" s="5" t="s">
        <v>20</v>
      </c>
      <c r="N7" s="5"/>
      <c r="O7" s="2"/>
      <c r="P7" s="2"/>
      <c r="Q7" s="2"/>
      <c r="R7" s="2"/>
      <c r="S7" s="2"/>
      <c r="T7" s="2"/>
      <c r="U7" s="2"/>
      <c r="V7" s="2"/>
      <c r="W7" s="2"/>
      <c r="X7" s="2"/>
      <c r="Y7" s="2"/>
    </row>
    <row r="8" customFormat="false" ht="22.5" hidden="false" customHeight="false" outlineLevel="0" collapsed="false">
      <c r="A8" s="3" t="n">
        <v>8</v>
      </c>
      <c r="B8" s="3" t="n">
        <v>15959</v>
      </c>
      <c r="C8" s="4" t="s">
        <v>36</v>
      </c>
      <c r="D8" s="5" t="s">
        <v>37</v>
      </c>
      <c r="E8" s="6" t="s">
        <v>38</v>
      </c>
      <c r="F8" s="5" t="s">
        <v>16</v>
      </c>
      <c r="G8" s="5" t="s">
        <v>16</v>
      </c>
      <c r="H8" s="5" t="s">
        <v>17</v>
      </c>
      <c r="I8" s="4" t="s">
        <v>39</v>
      </c>
      <c r="J8" s="4" t="s">
        <v>40</v>
      </c>
      <c r="K8" s="5"/>
      <c r="L8" s="3" t="n">
        <v>18640.90085</v>
      </c>
      <c r="M8" s="5" t="s">
        <v>20</v>
      </c>
      <c r="N8" s="5"/>
      <c r="O8" s="2"/>
      <c r="P8" s="2"/>
      <c r="Q8" s="2"/>
      <c r="R8" s="2"/>
      <c r="S8" s="2"/>
      <c r="T8" s="2"/>
      <c r="U8" s="2"/>
      <c r="V8" s="2"/>
      <c r="W8" s="2"/>
      <c r="X8" s="2"/>
      <c r="Y8" s="2"/>
    </row>
    <row r="9" customFormat="false" ht="33" hidden="false" customHeight="false" outlineLevel="0" collapsed="false">
      <c r="A9" s="3" t="n">
        <v>9</v>
      </c>
      <c r="B9" s="3" t="n">
        <v>16022</v>
      </c>
      <c r="C9" s="4" t="s">
        <v>41</v>
      </c>
      <c r="D9" s="5" t="s">
        <v>42</v>
      </c>
      <c r="E9" s="6" t="s">
        <v>42</v>
      </c>
      <c r="F9" s="5" t="s">
        <v>16</v>
      </c>
      <c r="G9" s="5" t="s">
        <v>16</v>
      </c>
      <c r="H9" s="5" t="s">
        <v>17</v>
      </c>
      <c r="I9" s="4" t="s">
        <v>43</v>
      </c>
      <c r="J9" s="4" t="s">
        <v>44</v>
      </c>
      <c r="K9" s="5"/>
      <c r="L9" s="3" t="n">
        <v>9374.4</v>
      </c>
      <c r="M9" s="5" t="s">
        <v>20</v>
      </c>
      <c r="N9" s="5"/>
      <c r="O9" s="2"/>
      <c r="P9" s="2"/>
      <c r="Q9" s="2"/>
      <c r="R9" s="2"/>
      <c r="S9" s="2"/>
      <c r="T9" s="2"/>
      <c r="U9" s="2"/>
      <c r="V9" s="2"/>
      <c r="W9" s="2"/>
      <c r="X9" s="2"/>
      <c r="Y9" s="2"/>
    </row>
    <row r="10" customFormat="false" ht="22.5" hidden="false" customHeight="false" outlineLevel="0" collapsed="false">
      <c r="A10" s="3" t="n">
        <v>15</v>
      </c>
      <c r="B10" s="3" t="n">
        <v>16111</v>
      </c>
      <c r="C10" s="4" t="s">
        <v>45</v>
      </c>
      <c r="D10" s="5" t="s">
        <v>46</v>
      </c>
      <c r="E10" s="5" t="s">
        <v>46</v>
      </c>
      <c r="F10" s="5" t="s">
        <v>16</v>
      </c>
      <c r="G10" s="5" t="s">
        <v>16</v>
      </c>
      <c r="H10" s="5" t="s">
        <v>17</v>
      </c>
      <c r="I10" s="4" t="s">
        <v>47</v>
      </c>
      <c r="J10" s="4" t="s">
        <v>23</v>
      </c>
      <c r="K10" s="5"/>
      <c r="L10" s="3" t="n">
        <v>22383.6606</v>
      </c>
      <c r="M10" s="5" t="s">
        <v>20</v>
      </c>
      <c r="N10" s="5"/>
      <c r="O10" s="2"/>
      <c r="P10" s="2"/>
      <c r="Q10" s="2"/>
      <c r="R10" s="2"/>
      <c r="S10" s="2"/>
      <c r="T10" s="2"/>
      <c r="U10" s="2"/>
      <c r="V10" s="2"/>
      <c r="W10" s="2"/>
      <c r="X10" s="2"/>
      <c r="Y10" s="2"/>
    </row>
    <row r="11" customFormat="false" ht="54" hidden="false" customHeight="false" outlineLevel="0" collapsed="false">
      <c r="A11" s="3" t="n">
        <v>20</v>
      </c>
      <c r="B11" s="3" t="n">
        <v>16160</v>
      </c>
      <c r="C11" s="4" t="s">
        <v>48</v>
      </c>
      <c r="D11" s="5" t="s">
        <v>49</v>
      </c>
      <c r="E11" s="5" t="s">
        <v>49</v>
      </c>
      <c r="F11" s="5" t="s">
        <v>16</v>
      </c>
      <c r="G11" s="5" t="s">
        <v>16</v>
      </c>
      <c r="H11" s="5" t="s">
        <v>17</v>
      </c>
      <c r="I11" s="4" t="s">
        <v>50</v>
      </c>
      <c r="J11" s="4" t="s">
        <v>16</v>
      </c>
      <c r="K11" s="5" t="s">
        <v>16</v>
      </c>
      <c r="L11" s="3" t="n">
        <v>20575.8</v>
      </c>
      <c r="M11" s="5" t="s">
        <v>20</v>
      </c>
      <c r="N11" s="5"/>
      <c r="O11" s="2"/>
      <c r="P11" s="2"/>
      <c r="Q11" s="2"/>
      <c r="R11" s="2"/>
      <c r="S11" s="2"/>
      <c r="T11" s="2"/>
      <c r="U11" s="2"/>
      <c r="V11" s="2"/>
      <c r="W11" s="2"/>
      <c r="X11" s="2"/>
      <c r="Y11" s="2"/>
    </row>
    <row r="12" customFormat="false" ht="96" hidden="false" customHeight="false" outlineLevel="0" collapsed="false">
      <c r="A12" s="3" t="n">
        <v>21</v>
      </c>
      <c r="B12" s="3" t="n">
        <v>16164</v>
      </c>
      <c r="C12" s="4" t="s">
        <v>51</v>
      </c>
      <c r="D12" s="5" t="s">
        <v>52</v>
      </c>
      <c r="E12" s="5" t="s">
        <v>49</v>
      </c>
      <c r="F12" s="5" t="s">
        <v>16</v>
      </c>
      <c r="G12" s="5" t="s">
        <v>16</v>
      </c>
      <c r="H12" s="5" t="s">
        <v>17</v>
      </c>
      <c r="I12" s="4" t="s">
        <v>53</v>
      </c>
      <c r="J12" s="4" t="s">
        <v>54</v>
      </c>
      <c r="K12" s="5"/>
      <c r="L12" s="3" t="n">
        <v>17517.25458</v>
      </c>
      <c r="M12" s="5" t="s">
        <v>55</v>
      </c>
      <c r="N12" s="5"/>
      <c r="O12" s="2"/>
      <c r="P12" s="2"/>
      <c r="Q12" s="2"/>
      <c r="R12" s="2"/>
      <c r="S12" s="2"/>
      <c r="T12" s="2"/>
      <c r="U12" s="2"/>
      <c r="V12" s="2"/>
      <c r="W12" s="2"/>
      <c r="X12" s="2"/>
      <c r="Y12" s="2"/>
    </row>
    <row r="13" customFormat="false" ht="13.8" hidden="false" customHeight="false" outlineLevel="0" collapsed="false">
      <c r="A13" s="3" t="n">
        <v>22</v>
      </c>
      <c r="B13" s="3" t="n">
        <v>16204</v>
      </c>
      <c r="C13" s="4" t="s">
        <v>56</v>
      </c>
      <c r="D13" s="5" t="s">
        <v>57</v>
      </c>
      <c r="E13" s="5" t="s">
        <v>57</v>
      </c>
      <c r="F13" s="5" t="s">
        <v>16</v>
      </c>
      <c r="G13" s="5" t="s">
        <v>16</v>
      </c>
      <c r="H13" s="5" t="s">
        <v>17</v>
      </c>
      <c r="I13" s="4" t="s">
        <v>43</v>
      </c>
      <c r="J13" s="4" t="s">
        <v>19</v>
      </c>
      <c r="K13" s="5"/>
      <c r="L13" s="3" t="n">
        <v>9325.26</v>
      </c>
      <c r="M13" s="5" t="s">
        <v>20</v>
      </c>
      <c r="N13" s="5"/>
      <c r="O13" s="2"/>
      <c r="P13" s="2"/>
      <c r="Q13" s="2"/>
      <c r="R13" s="2"/>
      <c r="S13" s="2"/>
      <c r="T13" s="2"/>
      <c r="U13" s="2"/>
      <c r="V13" s="2"/>
      <c r="W13" s="2"/>
      <c r="X13" s="2"/>
      <c r="Y13" s="2"/>
    </row>
    <row r="14" customFormat="false" ht="33" hidden="false" customHeight="false" outlineLevel="0" collapsed="false">
      <c r="A14" s="3" t="n">
        <v>23</v>
      </c>
      <c r="B14" s="3" t="n">
        <v>16287</v>
      </c>
      <c r="C14" s="4" t="s">
        <v>58</v>
      </c>
      <c r="D14" s="5" t="s">
        <v>59</v>
      </c>
      <c r="E14" s="5" t="s">
        <v>59</v>
      </c>
      <c r="F14" s="5" t="s">
        <v>16</v>
      </c>
      <c r="G14" s="5" t="s">
        <v>16</v>
      </c>
      <c r="H14" s="5" t="s">
        <v>17</v>
      </c>
      <c r="I14" s="4" t="s">
        <v>60</v>
      </c>
      <c r="J14" s="4" t="s">
        <v>61</v>
      </c>
      <c r="K14" s="5"/>
      <c r="L14" s="3" t="n">
        <v>25003.0872</v>
      </c>
      <c r="M14" s="5" t="s">
        <v>55</v>
      </c>
      <c r="N14" s="5"/>
      <c r="O14" s="2"/>
      <c r="P14" s="2"/>
      <c r="Q14" s="2"/>
      <c r="R14" s="2"/>
      <c r="S14" s="2"/>
      <c r="T14" s="2"/>
      <c r="U14" s="2"/>
      <c r="V14" s="2"/>
      <c r="W14" s="2"/>
      <c r="X14" s="2"/>
      <c r="Y14" s="2"/>
    </row>
    <row r="15" customFormat="false" ht="13.8" hidden="false" customHeight="false" outlineLevel="0" collapsed="false">
      <c r="A15" s="3" t="n">
        <v>30</v>
      </c>
      <c r="B15" s="3" t="n">
        <v>16514</v>
      </c>
      <c r="C15" s="4" t="s">
        <v>62</v>
      </c>
      <c r="D15" s="5" t="s">
        <v>63</v>
      </c>
      <c r="E15" s="5" t="s">
        <v>63</v>
      </c>
      <c r="F15" s="5" t="s">
        <v>16</v>
      </c>
      <c r="G15" s="5" t="s">
        <v>16</v>
      </c>
      <c r="H15" s="5" t="s">
        <v>17</v>
      </c>
      <c r="I15" s="4" t="s">
        <v>64</v>
      </c>
      <c r="J15" s="4" t="s">
        <v>16</v>
      </c>
      <c r="K15" s="5" t="s">
        <v>16</v>
      </c>
      <c r="L15" s="3" t="n">
        <v>22847.1705</v>
      </c>
      <c r="M15" s="5" t="s">
        <v>20</v>
      </c>
      <c r="N15" s="5"/>
      <c r="O15" s="2"/>
      <c r="P15" s="2"/>
      <c r="Q15" s="2"/>
      <c r="R15" s="2"/>
      <c r="S15" s="2"/>
      <c r="T15" s="2"/>
      <c r="U15" s="2"/>
      <c r="V15" s="2"/>
      <c r="W15" s="2"/>
      <c r="X15" s="2"/>
      <c r="Y15" s="2"/>
    </row>
    <row r="16" customFormat="false" ht="13.8" hidden="false" customHeight="false" outlineLevel="0" collapsed="false">
      <c r="A16" s="3" t="n">
        <v>31</v>
      </c>
      <c r="B16" s="3" t="n">
        <v>16551</v>
      </c>
      <c r="C16" s="4" t="s">
        <v>65</v>
      </c>
      <c r="D16" s="5" t="s">
        <v>66</v>
      </c>
      <c r="E16" s="5" t="s">
        <v>67</v>
      </c>
      <c r="F16" s="5" t="s">
        <v>16</v>
      </c>
      <c r="G16" s="5" t="s">
        <v>16</v>
      </c>
      <c r="H16" s="5" t="s">
        <v>17</v>
      </c>
      <c r="I16" s="4" t="s">
        <v>68</v>
      </c>
      <c r="J16" s="4" t="s">
        <v>19</v>
      </c>
      <c r="K16" s="5"/>
      <c r="L16" s="3" t="n">
        <v>16960.6668</v>
      </c>
      <c r="M16" s="5" t="s">
        <v>69</v>
      </c>
      <c r="N16" s="5"/>
      <c r="O16" s="2"/>
      <c r="P16" s="2"/>
      <c r="Q16" s="2"/>
      <c r="R16" s="2"/>
      <c r="S16" s="2"/>
      <c r="T16" s="2"/>
      <c r="U16" s="2"/>
      <c r="V16" s="2"/>
      <c r="W16" s="2"/>
      <c r="X16" s="2"/>
      <c r="Y16" s="2"/>
    </row>
    <row r="17" customFormat="false" ht="13.8" hidden="false" customHeight="false" outlineLevel="0" collapsed="false">
      <c r="A17" s="3" t="n">
        <v>32</v>
      </c>
      <c r="B17" s="3" t="n">
        <v>16566</v>
      </c>
      <c r="C17" s="4" t="s">
        <v>70</v>
      </c>
      <c r="D17" s="5" t="s">
        <v>71</v>
      </c>
      <c r="E17" s="5" t="s">
        <v>71</v>
      </c>
      <c r="F17" s="5" t="s">
        <v>16</v>
      </c>
      <c r="G17" s="5" t="s">
        <v>16</v>
      </c>
      <c r="H17" s="5" t="s">
        <v>17</v>
      </c>
      <c r="I17" s="4" t="s">
        <v>72</v>
      </c>
      <c r="J17" s="4" t="s">
        <v>73</v>
      </c>
      <c r="K17" s="5"/>
      <c r="L17" s="3" t="n">
        <v>14530.959885</v>
      </c>
      <c r="M17" s="5" t="s">
        <v>69</v>
      </c>
      <c r="N17" s="5"/>
      <c r="O17" s="2"/>
      <c r="P17" s="2"/>
      <c r="Q17" s="2"/>
      <c r="R17" s="2"/>
      <c r="S17" s="2"/>
      <c r="T17" s="2"/>
      <c r="U17" s="2"/>
      <c r="V17" s="2"/>
      <c r="W17" s="2"/>
      <c r="X17" s="2"/>
      <c r="Y17" s="2"/>
    </row>
    <row r="18" customFormat="false" ht="22.5" hidden="false" customHeight="false" outlineLevel="0" collapsed="false">
      <c r="A18" s="3" t="n">
        <v>33</v>
      </c>
      <c r="B18" s="3" t="n">
        <v>16665</v>
      </c>
      <c r="C18" s="4" t="s">
        <v>74</v>
      </c>
      <c r="D18" s="5" t="s">
        <v>75</v>
      </c>
      <c r="E18" s="5" t="s">
        <v>75</v>
      </c>
      <c r="F18" s="5" t="s">
        <v>16</v>
      </c>
      <c r="G18" s="5" t="s">
        <v>16</v>
      </c>
      <c r="H18" s="5" t="s">
        <v>17</v>
      </c>
      <c r="I18" s="4" t="s">
        <v>18</v>
      </c>
      <c r="J18" s="4" t="s">
        <v>19</v>
      </c>
      <c r="K18" s="5"/>
      <c r="L18" s="3" t="n">
        <v>14517.72</v>
      </c>
      <c r="M18" s="5" t="s">
        <v>76</v>
      </c>
      <c r="N18" s="5"/>
      <c r="O18" s="2"/>
      <c r="P18" s="2"/>
      <c r="Q18" s="2"/>
      <c r="R18" s="2"/>
      <c r="S18" s="2"/>
      <c r="T18" s="2"/>
      <c r="U18" s="2"/>
      <c r="V18" s="2"/>
      <c r="W18" s="2"/>
      <c r="X18" s="2"/>
      <c r="Y18" s="2"/>
    </row>
    <row r="19" customFormat="false" ht="22.5" hidden="false" customHeight="false" outlineLevel="0" collapsed="false">
      <c r="A19" s="3" t="n">
        <v>34</v>
      </c>
      <c r="B19" s="3" t="n">
        <v>16668</v>
      </c>
      <c r="C19" s="4" t="s">
        <v>77</v>
      </c>
      <c r="D19" s="5" t="s">
        <v>75</v>
      </c>
      <c r="E19" s="5" t="s">
        <v>75</v>
      </c>
      <c r="F19" s="5" t="s">
        <v>16</v>
      </c>
      <c r="G19" s="5" t="s">
        <v>16</v>
      </c>
      <c r="H19" s="5" t="s">
        <v>17</v>
      </c>
      <c r="I19" s="4" t="s">
        <v>18</v>
      </c>
      <c r="J19" s="4" t="s">
        <v>19</v>
      </c>
      <c r="K19" s="5"/>
      <c r="L19" s="3" t="n">
        <v>9332.82</v>
      </c>
      <c r="M19" s="5" t="s">
        <v>76</v>
      </c>
      <c r="N19" s="5"/>
      <c r="O19" s="2"/>
      <c r="P19" s="2"/>
      <c r="Q19" s="2"/>
      <c r="R19" s="2"/>
      <c r="S19" s="2"/>
      <c r="T19" s="2"/>
      <c r="U19" s="2"/>
      <c r="V19" s="2"/>
      <c r="W19" s="2"/>
      <c r="X19" s="2"/>
      <c r="Y19" s="2"/>
    </row>
    <row r="20" customFormat="false" ht="64.5" hidden="false" customHeight="false" outlineLevel="0" collapsed="false">
      <c r="A20" s="3" t="n">
        <v>35</v>
      </c>
      <c r="B20" s="3" t="n">
        <v>16058</v>
      </c>
      <c r="C20" s="4" t="s">
        <v>78</v>
      </c>
      <c r="D20" s="5" t="s">
        <v>75</v>
      </c>
      <c r="E20" s="5" t="s">
        <v>79</v>
      </c>
      <c r="F20" s="5" t="s">
        <v>80</v>
      </c>
      <c r="G20" s="3" t="n">
        <v>1</v>
      </c>
      <c r="H20" s="5" t="s">
        <v>81</v>
      </c>
      <c r="I20" s="4" t="s">
        <v>82</v>
      </c>
      <c r="J20" s="4" t="s">
        <v>83</v>
      </c>
      <c r="K20" s="5" t="s">
        <v>84</v>
      </c>
      <c r="L20" s="3" t="n">
        <v>113616.66432</v>
      </c>
      <c r="M20" s="5" t="s">
        <v>85</v>
      </c>
      <c r="N20" s="5"/>
      <c r="O20" s="2"/>
      <c r="P20" s="2"/>
      <c r="Q20" s="2"/>
      <c r="R20" s="2"/>
      <c r="S20" s="2"/>
      <c r="T20" s="2"/>
      <c r="U20" s="2"/>
      <c r="V20" s="2"/>
      <c r="W20" s="2"/>
      <c r="X20" s="2"/>
      <c r="Y20" s="2"/>
    </row>
    <row r="21" customFormat="false" ht="106.5" hidden="false" customHeight="false" outlineLevel="0" collapsed="false">
      <c r="A21" s="3" t="n">
        <v>36</v>
      </c>
      <c r="B21" s="3" t="n">
        <v>16163</v>
      </c>
      <c r="C21" s="4" t="s">
        <v>86</v>
      </c>
      <c r="D21" s="5" t="s">
        <v>75</v>
      </c>
      <c r="E21" s="5" t="s">
        <v>49</v>
      </c>
      <c r="F21" s="5" t="s">
        <v>52</v>
      </c>
      <c r="G21" s="3" t="n">
        <v>1</v>
      </c>
      <c r="H21" s="5" t="s">
        <v>81</v>
      </c>
      <c r="I21" s="4" t="s">
        <v>87</v>
      </c>
      <c r="J21" s="4" t="s">
        <v>88</v>
      </c>
      <c r="K21" s="5" t="s">
        <v>84</v>
      </c>
      <c r="L21" s="3" t="n">
        <v>91094.44632</v>
      </c>
      <c r="M21" s="5" t="s">
        <v>85</v>
      </c>
      <c r="N21" s="5"/>
      <c r="O21" s="2"/>
      <c r="P21" s="2"/>
      <c r="Q21" s="2"/>
      <c r="R21" s="2"/>
      <c r="S21" s="2"/>
      <c r="T21" s="2"/>
      <c r="U21" s="2"/>
      <c r="V21" s="2"/>
      <c r="W21" s="2"/>
      <c r="X21" s="2"/>
      <c r="Y21" s="2"/>
    </row>
    <row r="22" customFormat="false" ht="22.5" hidden="false" customHeight="false" outlineLevel="0" collapsed="false">
      <c r="A22" s="3" t="n">
        <v>37</v>
      </c>
      <c r="B22" s="3" t="n">
        <v>16683</v>
      </c>
      <c r="C22" s="4" t="s">
        <v>89</v>
      </c>
      <c r="D22" s="5" t="s">
        <v>90</v>
      </c>
      <c r="E22" s="5" t="s">
        <v>90</v>
      </c>
      <c r="F22" s="5" t="s">
        <v>16</v>
      </c>
      <c r="G22" s="5" t="s">
        <v>16</v>
      </c>
      <c r="H22" s="5" t="s">
        <v>17</v>
      </c>
      <c r="I22" s="4" t="s">
        <v>91</v>
      </c>
      <c r="J22" s="4" t="s">
        <v>19</v>
      </c>
      <c r="K22" s="5"/>
      <c r="L22" s="3" t="n">
        <v>14598.57</v>
      </c>
      <c r="M22" s="5" t="s">
        <v>92</v>
      </c>
      <c r="N22" s="5"/>
      <c r="O22" s="2"/>
      <c r="P22" s="2"/>
      <c r="Q22" s="2"/>
      <c r="R22" s="2"/>
      <c r="S22" s="2"/>
      <c r="T22" s="2"/>
      <c r="U22" s="2"/>
      <c r="V22" s="2"/>
      <c r="W22" s="2"/>
      <c r="X22" s="2"/>
      <c r="Y22" s="2"/>
    </row>
    <row r="23" customFormat="false" ht="43.5" hidden="false" customHeight="false" outlineLevel="0" collapsed="false">
      <c r="A23" s="3" t="n">
        <v>38</v>
      </c>
      <c r="B23" s="3" t="n">
        <v>16707</v>
      </c>
      <c r="C23" s="4" t="s">
        <v>93</v>
      </c>
      <c r="D23" s="5" t="s">
        <v>94</v>
      </c>
      <c r="E23" s="5" t="s">
        <v>94</v>
      </c>
      <c r="F23" s="5" t="s">
        <v>16</v>
      </c>
      <c r="G23" s="5" t="s">
        <v>16</v>
      </c>
      <c r="H23" s="5" t="s">
        <v>17</v>
      </c>
      <c r="I23" s="4" t="s">
        <v>95</v>
      </c>
      <c r="J23" s="4" t="s">
        <v>19</v>
      </c>
      <c r="K23" s="5"/>
      <c r="L23" s="3" t="n">
        <v>11452.98</v>
      </c>
      <c r="M23" s="5" t="s">
        <v>92</v>
      </c>
      <c r="N23" s="5"/>
      <c r="O23" s="2"/>
      <c r="P23" s="2"/>
      <c r="Q23" s="2"/>
      <c r="R23" s="2"/>
      <c r="S23" s="2"/>
      <c r="T23" s="2"/>
      <c r="U23" s="2"/>
      <c r="V23" s="2"/>
      <c r="W23" s="2"/>
      <c r="X23" s="2"/>
      <c r="Y23" s="2"/>
    </row>
    <row r="24" customFormat="false" ht="33" hidden="false" customHeight="false" outlineLevel="0" collapsed="false">
      <c r="A24" s="3" t="n">
        <v>39</v>
      </c>
      <c r="B24" s="3" t="n">
        <v>16687</v>
      </c>
      <c r="C24" s="4" t="s">
        <v>96</v>
      </c>
      <c r="D24" s="5" t="s">
        <v>97</v>
      </c>
      <c r="E24" s="5" t="s">
        <v>90</v>
      </c>
      <c r="F24" s="5" t="s">
        <v>16</v>
      </c>
      <c r="G24" s="5" t="s">
        <v>16</v>
      </c>
      <c r="H24" s="5" t="s">
        <v>17</v>
      </c>
      <c r="I24" s="4" t="s">
        <v>98</v>
      </c>
      <c r="J24" s="4" t="s">
        <v>99</v>
      </c>
      <c r="K24" s="5" t="s">
        <v>100</v>
      </c>
      <c r="L24" s="3" t="n">
        <v>11861.539032</v>
      </c>
      <c r="M24" s="5" t="s">
        <v>69</v>
      </c>
      <c r="N24" s="5"/>
      <c r="O24" s="2"/>
      <c r="P24" s="2"/>
      <c r="Q24" s="2"/>
      <c r="R24" s="2"/>
      <c r="S24" s="2"/>
      <c r="T24" s="2"/>
      <c r="U24" s="2"/>
      <c r="V24" s="2"/>
      <c r="W24" s="2"/>
      <c r="X24" s="2"/>
      <c r="Y24" s="2"/>
    </row>
    <row r="25" customFormat="false" ht="22.5" hidden="false" customHeight="false" outlineLevel="0" collapsed="false">
      <c r="A25" s="3" t="n">
        <v>40</v>
      </c>
      <c r="B25" s="3" t="n">
        <v>16764</v>
      </c>
      <c r="C25" s="4" t="s">
        <v>101</v>
      </c>
      <c r="D25" s="5" t="s">
        <v>102</v>
      </c>
      <c r="E25" s="5" t="s">
        <v>102</v>
      </c>
      <c r="F25" s="5" t="s">
        <v>16</v>
      </c>
      <c r="G25" s="5" t="s">
        <v>16</v>
      </c>
      <c r="H25" s="5" t="s">
        <v>17</v>
      </c>
      <c r="I25" s="4" t="s">
        <v>103</v>
      </c>
      <c r="J25" s="4" t="s">
        <v>23</v>
      </c>
      <c r="K25" s="5"/>
      <c r="L25" s="3" t="n">
        <v>28363.81065</v>
      </c>
      <c r="M25" s="5" t="s">
        <v>76</v>
      </c>
      <c r="N25" s="5"/>
      <c r="O25" s="2"/>
      <c r="P25" s="2"/>
      <c r="Q25" s="2"/>
      <c r="R25" s="2"/>
      <c r="S25" s="2"/>
      <c r="T25" s="2"/>
      <c r="U25" s="2"/>
      <c r="V25" s="2"/>
      <c r="W25" s="2"/>
      <c r="X25" s="2"/>
      <c r="Y25" s="2"/>
    </row>
    <row r="26" customFormat="false" ht="54" hidden="false" customHeight="false" outlineLevel="0" collapsed="false">
      <c r="A26" s="3" t="n">
        <v>41</v>
      </c>
      <c r="B26" s="3" t="n">
        <v>16761</v>
      </c>
      <c r="C26" s="4" t="s">
        <v>104</v>
      </c>
      <c r="D26" s="5" t="s">
        <v>102</v>
      </c>
      <c r="E26" s="5" t="s">
        <v>97</v>
      </c>
      <c r="F26" s="5" t="s">
        <v>16</v>
      </c>
      <c r="G26" s="5" t="s">
        <v>16</v>
      </c>
      <c r="H26" s="5" t="s">
        <v>17</v>
      </c>
      <c r="I26" s="4" t="s">
        <v>105</v>
      </c>
      <c r="J26" s="4" t="s">
        <v>19</v>
      </c>
      <c r="K26" s="5"/>
      <c r="L26" s="3" t="n">
        <v>37091.943</v>
      </c>
      <c r="M26" s="5" t="s">
        <v>76</v>
      </c>
      <c r="N26" s="5" t="s">
        <v>106</v>
      </c>
      <c r="O26" s="2"/>
      <c r="P26" s="2"/>
      <c r="Q26" s="2"/>
      <c r="R26" s="2"/>
      <c r="S26" s="2"/>
      <c r="T26" s="2"/>
      <c r="U26" s="2"/>
      <c r="V26" s="2"/>
      <c r="W26" s="2"/>
      <c r="X26" s="2"/>
      <c r="Y26" s="2"/>
    </row>
    <row r="27" customFormat="false" ht="22.5" hidden="false" customHeight="false" outlineLevel="0" collapsed="false">
      <c r="A27" s="3" t="n">
        <v>42</v>
      </c>
      <c r="B27" s="3" t="n">
        <v>16802</v>
      </c>
      <c r="C27" s="4" t="s">
        <v>107</v>
      </c>
      <c r="D27" s="5" t="s">
        <v>108</v>
      </c>
      <c r="E27" s="5" t="s">
        <v>108</v>
      </c>
      <c r="F27" s="5" t="s">
        <v>16</v>
      </c>
      <c r="G27" s="5" t="s">
        <v>16</v>
      </c>
      <c r="H27" s="5" t="s">
        <v>17</v>
      </c>
      <c r="I27" s="4" t="s">
        <v>103</v>
      </c>
      <c r="J27" s="4" t="s">
        <v>109</v>
      </c>
      <c r="K27" s="5"/>
      <c r="L27" s="3" t="n">
        <v>11563.86</v>
      </c>
      <c r="M27" s="5" t="s">
        <v>69</v>
      </c>
      <c r="N27" s="5"/>
      <c r="O27" s="2"/>
      <c r="P27" s="2"/>
      <c r="Q27" s="2"/>
      <c r="R27" s="2"/>
      <c r="S27" s="2"/>
      <c r="T27" s="2"/>
      <c r="U27" s="2"/>
      <c r="V27" s="2"/>
      <c r="W27" s="2"/>
      <c r="X27" s="2"/>
      <c r="Y27" s="2"/>
    </row>
    <row r="28" customFormat="false" ht="54" hidden="false" customHeight="false" outlineLevel="0" collapsed="false">
      <c r="A28" s="3" t="n">
        <v>43</v>
      </c>
      <c r="B28" s="3" t="n">
        <v>16800</v>
      </c>
      <c r="C28" s="4" t="s">
        <v>110</v>
      </c>
      <c r="D28" s="5" t="s">
        <v>111</v>
      </c>
      <c r="E28" s="5" t="s">
        <v>108</v>
      </c>
      <c r="F28" s="5" t="s">
        <v>111</v>
      </c>
      <c r="G28" s="3" t="n">
        <v>1</v>
      </c>
      <c r="H28" s="5" t="s">
        <v>81</v>
      </c>
      <c r="I28" s="4" t="s">
        <v>112</v>
      </c>
      <c r="J28" s="4" t="s">
        <v>113</v>
      </c>
      <c r="K28" s="5"/>
      <c r="L28" s="3" t="n">
        <v>101409.29568</v>
      </c>
      <c r="M28" s="5" t="s">
        <v>76</v>
      </c>
      <c r="N28" s="5"/>
      <c r="O28" s="2"/>
      <c r="P28" s="2"/>
      <c r="Q28" s="2"/>
      <c r="R28" s="2"/>
      <c r="S28" s="2"/>
      <c r="T28" s="2"/>
      <c r="U28" s="2"/>
      <c r="V28" s="2"/>
      <c r="W28" s="2"/>
      <c r="X28" s="2"/>
      <c r="Y28" s="2"/>
    </row>
    <row r="29" customFormat="false" ht="22.5" hidden="false" customHeight="false" outlineLevel="0" collapsed="false">
      <c r="A29" s="3" t="n">
        <v>44</v>
      </c>
      <c r="B29" s="3" t="n">
        <v>16892</v>
      </c>
      <c r="C29" s="4" t="s">
        <v>114</v>
      </c>
      <c r="D29" s="5" t="s">
        <v>115</v>
      </c>
      <c r="E29" s="5" t="s">
        <v>115</v>
      </c>
      <c r="F29" s="5" t="s">
        <v>16</v>
      </c>
      <c r="G29" s="5" t="s">
        <v>16</v>
      </c>
      <c r="H29" s="5" t="s">
        <v>17</v>
      </c>
      <c r="I29" s="4" t="s">
        <v>116</v>
      </c>
      <c r="J29" s="4" t="s">
        <v>117</v>
      </c>
      <c r="K29" s="5"/>
      <c r="L29" s="3" t="n">
        <v>14704.41</v>
      </c>
      <c r="M29" s="5" t="s">
        <v>76</v>
      </c>
      <c r="N29" s="5"/>
      <c r="O29" s="2"/>
      <c r="P29" s="2"/>
      <c r="Q29" s="2"/>
      <c r="R29" s="2"/>
      <c r="S29" s="2"/>
      <c r="T29" s="2"/>
      <c r="U29" s="2"/>
      <c r="V29" s="2"/>
      <c r="W29" s="2"/>
      <c r="X29" s="2"/>
      <c r="Y29" s="2"/>
    </row>
    <row r="30" customFormat="false" ht="22.5" hidden="false" customHeight="false" outlineLevel="0" collapsed="false">
      <c r="A30" s="3" t="n">
        <v>45</v>
      </c>
      <c r="B30" s="3" t="n">
        <v>16923</v>
      </c>
      <c r="C30" s="4" t="s">
        <v>118</v>
      </c>
      <c r="D30" s="5" t="s">
        <v>119</v>
      </c>
      <c r="E30" s="5" t="s">
        <v>119</v>
      </c>
      <c r="F30" s="5" t="s">
        <v>16</v>
      </c>
      <c r="G30" s="5" t="s">
        <v>16</v>
      </c>
      <c r="H30" s="5" t="s">
        <v>17</v>
      </c>
      <c r="I30" s="4" t="s">
        <v>18</v>
      </c>
      <c r="J30" s="4" t="s">
        <v>19</v>
      </c>
      <c r="K30" s="5"/>
      <c r="L30" s="3" t="n">
        <v>14819.788243</v>
      </c>
      <c r="M30" s="5" t="s">
        <v>76</v>
      </c>
      <c r="N30" s="5"/>
      <c r="O30" s="2"/>
      <c r="P30" s="2"/>
      <c r="Q30" s="2"/>
      <c r="R30" s="2"/>
      <c r="S30" s="2"/>
      <c r="T30" s="2"/>
      <c r="U30" s="2"/>
      <c r="V30" s="2"/>
      <c r="W30" s="2"/>
      <c r="X30" s="2"/>
      <c r="Y30" s="2"/>
    </row>
    <row r="31" customFormat="false" ht="13.8" hidden="false" customHeight="false" outlineLevel="0" collapsed="false">
      <c r="A31" s="3" t="n">
        <v>46</v>
      </c>
      <c r="B31" s="3" t="n">
        <v>16932</v>
      </c>
      <c r="C31" s="4" t="s">
        <v>120</v>
      </c>
      <c r="D31" s="5" t="s">
        <v>119</v>
      </c>
      <c r="E31" s="5" t="s">
        <v>119</v>
      </c>
      <c r="F31" s="5" t="s">
        <v>16</v>
      </c>
      <c r="G31" s="5" t="s">
        <v>16</v>
      </c>
      <c r="H31" s="5" t="s">
        <v>17</v>
      </c>
      <c r="I31" s="4" t="s">
        <v>121</v>
      </c>
      <c r="J31" s="4" t="s">
        <v>19</v>
      </c>
      <c r="K31" s="5"/>
      <c r="L31" s="3" t="n">
        <v>13613.145</v>
      </c>
      <c r="M31" s="5" t="s">
        <v>76</v>
      </c>
      <c r="N31" s="5"/>
      <c r="O31" s="2"/>
      <c r="P31" s="2"/>
      <c r="Q31" s="2"/>
      <c r="R31" s="2"/>
      <c r="S31" s="2"/>
      <c r="T31" s="2"/>
      <c r="U31" s="2"/>
      <c r="V31" s="2"/>
      <c r="W31" s="2"/>
      <c r="X31" s="2"/>
      <c r="Y31" s="2"/>
    </row>
    <row r="32" customFormat="false" ht="22.5" hidden="false" customHeight="false" outlineLevel="0" collapsed="false">
      <c r="A32" s="3" t="n">
        <v>47</v>
      </c>
      <c r="B32" s="3" t="n">
        <v>17000</v>
      </c>
      <c r="C32" s="4" t="s">
        <v>122</v>
      </c>
      <c r="D32" s="5" t="s">
        <v>123</v>
      </c>
      <c r="E32" s="5" t="s">
        <v>123</v>
      </c>
      <c r="F32" s="5" t="s">
        <v>16</v>
      </c>
      <c r="G32" s="5" t="s">
        <v>16</v>
      </c>
      <c r="H32" s="5" t="s">
        <v>17</v>
      </c>
      <c r="I32" s="4" t="s">
        <v>18</v>
      </c>
      <c r="J32" s="4" t="s">
        <v>124</v>
      </c>
      <c r="K32" s="5"/>
      <c r="L32" s="3" t="n">
        <v>12603.2658</v>
      </c>
      <c r="M32" s="5" t="s">
        <v>76</v>
      </c>
      <c r="N32" s="5"/>
      <c r="O32" s="2"/>
      <c r="P32" s="2"/>
      <c r="Q32" s="2"/>
      <c r="R32" s="2"/>
      <c r="S32" s="2"/>
      <c r="T32" s="2"/>
      <c r="U32" s="2"/>
      <c r="V32" s="2"/>
      <c r="W32" s="2"/>
      <c r="X32" s="2"/>
      <c r="Y32" s="2"/>
    </row>
    <row r="33" customFormat="false" ht="22.5" hidden="false" customHeight="false" outlineLevel="0" collapsed="false">
      <c r="A33" s="3" t="n">
        <v>50</v>
      </c>
      <c r="B33" s="3" t="n">
        <v>17013</v>
      </c>
      <c r="C33" s="4" t="s">
        <v>125</v>
      </c>
      <c r="D33" s="5" t="s">
        <v>126</v>
      </c>
      <c r="E33" s="5" t="s">
        <v>126</v>
      </c>
      <c r="F33" s="5" t="s">
        <v>16</v>
      </c>
      <c r="G33" s="5" t="s">
        <v>16</v>
      </c>
      <c r="H33" s="5" t="s">
        <v>17</v>
      </c>
      <c r="I33" s="4" t="s">
        <v>127</v>
      </c>
      <c r="J33" s="4" t="s">
        <v>128</v>
      </c>
      <c r="K33" s="5"/>
      <c r="L33" s="3" t="n">
        <v>37075.142936</v>
      </c>
      <c r="M33" s="5" t="s">
        <v>92</v>
      </c>
      <c r="N33" s="5"/>
      <c r="O33" s="2"/>
      <c r="P33" s="2"/>
      <c r="Q33" s="2"/>
      <c r="R33" s="2"/>
      <c r="S33" s="2"/>
      <c r="T33" s="2"/>
      <c r="U33" s="2"/>
      <c r="V33" s="2"/>
      <c r="W33" s="2"/>
      <c r="X33" s="2"/>
      <c r="Y33" s="2"/>
    </row>
    <row r="34" customFormat="false" ht="127.5" hidden="false" customHeight="false" outlineLevel="0" collapsed="false">
      <c r="A34" s="3" t="n">
        <v>51</v>
      </c>
      <c r="B34" s="3" t="n">
        <v>16961</v>
      </c>
      <c r="C34" s="4" t="s">
        <v>129</v>
      </c>
      <c r="D34" s="5" t="s">
        <v>130</v>
      </c>
      <c r="E34" s="5" t="s">
        <v>131</v>
      </c>
      <c r="F34" s="5" t="s">
        <v>132</v>
      </c>
      <c r="G34" s="3" t="n">
        <v>4</v>
      </c>
      <c r="H34" s="5" t="s">
        <v>81</v>
      </c>
      <c r="I34" s="4" t="s">
        <v>133</v>
      </c>
      <c r="J34" s="4" t="s">
        <v>19</v>
      </c>
      <c r="K34" s="5"/>
      <c r="L34" s="3" t="n">
        <v>392583.0486838</v>
      </c>
      <c r="M34" s="5" t="s">
        <v>55</v>
      </c>
      <c r="N34" s="5"/>
      <c r="O34" s="2"/>
      <c r="P34" s="2"/>
      <c r="Q34" s="2"/>
      <c r="R34" s="2"/>
      <c r="S34" s="2"/>
      <c r="T34" s="2"/>
      <c r="U34" s="2"/>
      <c r="V34" s="2"/>
      <c r="W34" s="2"/>
      <c r="X34" s="2"/>
      <c r="Y34" s="2"/>
    </row>
    <row r="35" customFormat="false" ht="22.5" hidden="false" customHeight="false" outlineLevel="0" collapsed="false">
      <c r="A35" s="3" t="n">
        <v>52</v>
      </c>
      <c r="B35" s="3" t="n">
        <v>17064</v>
      </c>
      <c r="C35" s="4" t="s">
        <v>134</v>
      </c>
      <c r="D35" s="5" t="s">
        <v>135</v>
      </c>
      <c r="E35" s="5" t="s">
        <v>135</v>
      </c>
      <c r="F35" s="5" t="s">
        <v>16</v>
      </c>
      <c r="G35" s="5" t="s">
        <v>16</v>
      </c>
      <c r="H35" s="5" t="s">
        <v>17</v>
      </c>
      <c r="I35" s="4" t="s">
        <v>103</v>
      </c>
      <c r="J35" s="4" t="s">
        <v>19</v>
      </c>
      <c r="K35" s="5"/>
      <c r="L35" s="3" t="n">
        <v>17771.420176</v>
      </c>
      <c r="M35" s="5" t="s">
        <v>69</v>
      </c>
      <c r="N35" s="5"/>
      <c r="O35" s="2"/>
      <c r="P35" s="2"/>
      <c r="Q35" s="2"/>
      <c r="R35" s="2"/>
      <c r="S35" s="2"/>
      <c r="T35" s="2"/>
      <c r="U35" s="2"/>
      <c r="V35" s="2"/>
      <c r="W35" s="2"/>
      <c r="X35" s="2"/>
      <c r="Y35" s="2"/>
    </row>
    <row r="36" customFormat="false" ht="13.8" hidden="false" customHeight="false" outlineLevel="0" collapsed="false">
      <c r="A36" s="3" t="n">
        <v>53</v>
      </c>
      <c r="B36" s="3" t="n">
        <v>17068</v>
      </c>
      <c r="C36" s="4" t="s">
        <v>136</v>
      </c>
      <c r="D36" s="5" t="s">
        <v>135</v>
      </c>
      <c r="E36" s="5" t="s">
        <v>135</v>
      </c>
      <c r="F36" s="5" t="s">
        <v>16</v>
      </c>
      <c r="G36" s="5" t="s">
        <v>16</v>
      </c>
      <c r="H36" s="5" t="s">
        <v>17</v>
      </c>
      <c r="I36" s="4" t="s">
        <v>137</v>
      </c>
      <c r="J36" s="4" t="s">
        <v>19</v>
      </c>
      <c r="K36" s="5"/>
      <c r="L36" s="3" t="n">
        <v>18607.773956</v>
      </c>
      <c r="M36" s="5" t="s">
        <v>69</v>
      </c>
      <c r="N36" s="5"/>
      <c r="O36" s="2"/>
      <c r="P36" s="2"/>
      <c r="Q36" s="2"/>
      <c r="R36" s="2"/>
      <c r="S36" s="2"/>
      <c r="T36" s="2"/>
      <c r="U36" s="2"/>
      <c r="V36" s="2"/>
      <c r="W36" s="2"/>
      <c r="X36" s="2"/>
      <c r="Y36" s="2"/>
    </row>
    <row r="37" customFormat="false" ht="22.5" hidden="false" customHeight="false" outlineLevel="0" collapsed="false">
      <c r="A37" s="3" t="n">
        <v>54</v>
      </c>
      <c r="B37" s="3" t="n">
        <v>17070</v>
      </c>
      <c r="C37" s="4" t="s">
        <v>138</v>
      </c>
      <c r="D37" s="5" t="s">
        <v>135</v>
      </c>
      <c r="E37" s="5" t="s">
        <v>135</v>
      </c>
      <c r="F37" s="5" t="s">
        <v>16</v>
      </c>
      <c r="G37" s="5" t="s">
        <v>16</v>
      </c>
      <c r="H37" s="5" t="s">
        <v>17</v>
      </c>
      <c r="I37" s="4" t="s">
        <v>103</v>
      </c>
      <c r="J37" s="4" t="s">
        <v>23</v>
      </c>
      <c r="K37" s="5"/>
      <c r="L37" s="3" t="n">
        <v>18317.964752</v>
      </c>
      <c r="M37" s="5" t="s">
        <v>76</v>
      </c>
      <c r="N37" s="5"/>
      <c r="O37" s="2"/>
      <c r="P37" s="2"/>
      <c r="Q37" s="2"/>
      <c r="R37" s="2"/>
      <c r="S37" s="2"/>
      <c r="T37" s="2"/>
      <c r="U37" s="2"/>
      <c r="V37" s="2"/>
      <c r="W37" s="2"/>
      <c r="X37" s="2"/>
      <c r="Y37" s="2"/>
    </row>
    <row r="38" customFormat="false" ht="54" hidden="false" customHeight="false" outlineLevel="0" collapsed="false">
      <c r="A38" s="3" t="n">
        <v>55</v>
      </c>
      <c r="B38" s="3" t="n">
        <v>17075</v>
      </c>
      <c r="C38" s="4" t="s">
        <v>139</v>
      </c>
      <c r="D38" s="5" t="s">
        <v>140</v>
      </c>
      <c r="E38" s="5" t="s">
        <v>140</v>
      </c>
      <c r="F38" s="5" t="s">
        <v>16</v>
      </c>
      <c r="G38" s="5" t="s">
        <v>16</v>
      </c>
      <c r="H38" s="5" t="s">
        <v>17</v>
      </c>
      <c r="I38" s="4" t="s">
        <v>141</v>
      </c>
      <c r="J38" s="4" t="s">
        <v>142</v>
      </c>
      <c r="K38" s="5" t="s">
        <v>143</v>
      </c>
      <c r="L38" s="3" t="n">
        <v>26159.170968</v>
      </c>
      <c r="M38" s="5" t="s">
        <v>76</v>
      </c>
      <c r="N38" s="5"/>
      <c r="O38" s="2"/>
      <c r="P38" s="2"/>
      <c r="Q38" s="2"/>
      <c r="R38" s="2"/>
      <c r="S38" s="2"/>
      <c r="T38" s="2"/>
      <c r="U38" s="2"/>
      <c r="V38" s="2"/>
      <c r="W38" s="2"/>
      <c r="X38" s="2"/>
      <c r="Y38" s="2"/>
    </row>
    <row r="39" customFormat="false" ht="85.5" hidden="false" customHeight="false" outlineLevel="0" collapsed="false">
      <c r="A39" s="3" t="n">
        <v>56</v>
      </c>
      <c r="B39" s="3" t="n">
        <v>16439</v>
      </c>
      <c r="C39" s="4" t="s">
        <v>144</v>
      </c>
      <c r="D39" s="5" t="s">
        <v>145</v>
      </c>
      <c r="E39" s="5" t="s">
        <v>146</v>
      </c>
      <c r="F39" s="5" t="s">
        <v>147</v>
      </c>
      <c r="G39" s="3" t="n">
        <v>1</v>
      </c>
      <c r="H39" s="5" t="s">
        <v>81</v>
      </c>
      <c r="I39" s="4" t="s">
        <v>148</v>
      </c>
      <c r="J39" s="4" t="s">
        <v>19</v>
      </c>
      <c r="K39" s="5" t="s">
        <v>149</v>
      </c>
      <c r="L39" s="3" t="n">
        <v>102090.68059488</v>
      </c>
      <c r="M39" s="5" t="s">
        <v>150</v>
      </c>
      <c r="N39" s="5"/>
      <c r="O39" s="2"/>
      <c r="P39" s="2"/>
      <c r="Q39" s="2"/>
      <c r="R39" s="2"/>
      <c r="S39" s="2"/>
      <c r="T39" s="2"/>
      <c r="U39" s="2"/>
      <c r="V39" s="2"/>
      <c r="W39" s="2"/>
      <c r="X39" s="2"/>
      <c r="Y39" s="2"/>
    </row>
    <row r="40" customFormat="false" ht="54" hidden="false" customHeight="false" outlineLevel="0" collapsed="false">
      <c r="A40" s="3" t="n">
        <v>57</v>
      </c>
      <c r="B40" s="3" t="n">
        <v>17117</v>
      </c>
      <c r="C40" s="4" t="s">
        <v>151</v>
      </c>
      <c r="D40" s="5" t="s">
        <v>152</v>
      </c>
      <c r="E40" s="5" t="s">
        <v>152</v>
      </c>
      <c r="F40" s="5" t="s">
        <v>16</v>
      </c>
      <c r="G40" s="5" t="s">
        <v>16</v>
      </c>
      <c r="H40" s="5" t="s">
        <v>17</v>
      </c>
      <c r="I40" s="4" t="s">
        <v>153</v>
      </c>
      <c r="J40" s="4" t="s">
        <v>19</v>
      </c>
      <c r="K40" s="5"/>
      <c r="L40" s="3" t="n">
        <v>16796.64</v>
      </c>
      <c r="M40" s="5" t="s">
        <v>76</v>
      </c>
      <c r="N40" s="5"/>
      <c r="O40" s="2"/>
      <c r="P40" s="2"/>
      <c r="Q40" s="2"/>
      <c r="R40" s="2"/>
      <c r="S40" s="2"/>
      <c r="T40" s="2"/>
      <c r="U40" s="2"/>
      <c r="V40" s="2"/>
      <c r="W40" s="2"/>
      <c r="X40" s="2"/>
      <c r="Y40" s="2"/>
    </row>
    <row r="41" customFormat="false" ht="33" hidden="false" customHeight="false" outlineLevel="0" collapsed="false">
      <c r="A41" s="3" t="n">
        <v>58</v>
      </c>
      <c r="B41" s="3" t="n">
        <v>17154</v>
      </c>
      <c r="C41" s="4" t="s">
        <v>154</v>
      </c>
      <c r="D41" s="5" t="s">
        <v>155</v>
      </c>
      <c r="E41" s="5" t="s">
        <v>155</v>
      </c>
      <c r="F41" s="5" t="s">
        <v>16</v>
      </c>
      <c r="G41" s="5" t="s">
        <v>16</v>
      </c>
      <c r="H41" s="5" t="s">
        <v>17</v>
      </c>
      <c r="I41" s="4" t="s">
        <v>156</v>
      </c>
      <c r="J41" s="4" t="s">
        <v>157</v>
      </c>
      <c r="K41" s="5"/>
      <c r="L41" s="3" t="n">
        <v>16789.3803</v>
      </c>
      <c r="M41" s="5" t="s">
        <v>76</v>
      </c>
      <c r="N41" s="5"/>
      <c r="O41" s="2"/>
      <c r="P41" s="2"/>
      <c r="Q41" s="2"/>
      <c r="R41" s="2"/>
      <c r="S41" s="2"/>
      <c r="T41" s="2"/>
      <c r="U41" s="2"/>
      <c r="V41" s="2"/>
      <c r="W41" s="2"/>
      <c r="X41" s="2"/>
      <c r="Y41" s="2"/>
    </row>
    <row r="42" customFormat="false" ht="22.5" hidden="false" customHeight="false" outlineLevel="0" collapsed="false">
      <c r="A42" s="3" t="n">
        <v>59</v>
      </c>
      <c r="B42" s="3" t="n">
        <v>17177</v>
      </c>
      <c r="C42" s="4" t="s">
        <v>158</v>
      </c>
      <c r="D42" s="5" t="s">
        <v>159</v>
      </c>
      <c r="E42" s="5" t="s">
        <v>159</v>
      </c>
      <c r="F42" s="5" t="s">
        <v>16</v>
      </c>
      <c r="G42" s="5" t="s">
        <v>16</v>
      </c>
      <c r="H42" s="5" t="s">
        <v>17</v>
      </c>
      <c r="I42" s="4" t="s">
        <v>160</v>
      </c>
      <c r="J42" s="4" t="s">
        <v>161</v>
      </c>
      <c r="K42" s="5"/>
      <c r="L42" s="3" t="n">
        <v>28932.94</v>
      </c>
      <c r="M42" s="5" t="s">
        <v>69</v>
      </c>
      <c r="N42" s="5"/>
      <c r="O42" s="2"/>
      <c r="P42" s="2"/>
      <c r="Q42" s="2"/>
      <c r="R42" s="2"/>
      <c r="S42" s="2"/>
      <c r="T42" s="2"/>
      <c r="U42" s="2"/>
      <c r="V42" s="2"/>
      <c r="W42" s="2"/>
      <c r="X42" s="2"/>
      <c r="Y42" s="2"/>
    </row>
    <row r="43" customFormat="false" ht="13.8" hidden="false" customHeight="false" outlineLevel="0" collapsed="false">
      <c r="A43" s="3" t="n">
        <v>60</v>
      </c>
      <c r="B43" s="3" t="n">
        <v>17189</v>
      </c>
      <c r="C43" s="4" t="s">
        <v>162</v>
      </c>
      <c r="D43" s="5" t="s">
        <v>159</v>
      </c>
      <c r="E43" s="5" t="s">
        <v>159</v>
      </c>
      <c r="F43" s="5" t="s">
        <v>16</v>
      </c>
      <c r="G43" s="5" t="s">
        <v>16</v>
      </c>
      <c r="H43" s="5" t="s">
        <v>17</v>
      </c>
      <c r="I43" s="4" t="s">
        <v>43</v>
      </c>
      <c r="J43" s="4" t="s">
        <v>19</v>
      </c>
      <c r="K43" s="5"/>
      <c r="L43" s="3" t="n">
        <v>16749.6</v>
      </c>
      <c r="M43" s="5" t="s">
        <v>76</v>
      </c>
      <c r="N43" s="5"/>
      <c r="O43" s="2"/>
      <c r="P43" s="2"/>
      <c r="Q43" s="2"/>
      <c r="R43" s="2"/>
      <c r="S43" s="2"/>
      <c r="T43" s="2"/>
      <c r="U43" s="2"/>
      <c r="V43" s="2"/>
      <c r="W43" s="2"/>
      <c r="X43" s="2"/>
      <c r="Y43" s="2"/>
    </row>
    <row r="44" customFormat="false" ht="13.8" hidden="false" customHeight="false" outlineLevel="0" collapsed="false">
      <c r="A44" s="3" t="n">
        <v>61</v>
      </c>
      <c r="B44" s="3" t="n">
        <v>17192</v>
      </c>
      <c r="C44" s="4" t="s">
        <v>163</v>
      </c>
      <c r="D44" s="5" t="s">
        <v>164</v>
      </c>
      <c r="E44" s="5" t="s">
        <v>164</v>
      </c>
      <c r="F44" s="5" t="s">
        <v>16</v>
      </c>
      <c r="G44" s="5" t="s">
        <v>16</v>
      </c>
      <c r="H44" s="5" t="s">
        <v>17</v>
      </c>
      <c r="I44" s="4"/>
      <c r="J44" s="4" t="s">
        <v>19</v>
      </c>
      <c r="K44" s="5"/>
      <c r="L44" s="3" t="n">
        <v>17796.45</v>
      </c>
      <c r="M44" s="5" t="s">
        <v>76</v>
      </c>
      <c r="N44" s="5"/>
      <c r="O44" s="2"/>
      <c r="P44" s="2"/>
      <c r="Q44" s="2"/>
      <c r="R44" s="2"/>
      <c r="S44" s="2"/>
      <c r="T44" s="2"/>
      <c r="U44" s="2"/>
      <c r="V44" s="2"/>
      <c r="W44" s="2"/>
      <c r="X44" s="2"/>
      <c r="Y44" s="2"/>
    </row>
    <row r="45" customFormat="false" ht="22.5" hidden="false" customHeight="false" outlineLevel="0" collapsed="false">
      <c r="A45" s="3" t="n">
        <v>62</v>
      </c>
      <c r="B45" s="3" t="n">
        <v>17227</v>
      </c>
      <c r="C45" s="4" t="s">
        <v>165</v>
      </c>
      <c r="D45" s="5" t="s">
        <v>166</v>
      </c>
      <c r="E45" s="5" t="s">
        <v>166</v>
      </c>
      <c r="F45" s="5" t="s">
        <v>16</v>
      </c>
      <c r="G45" s="5" t="s">
        <v>16</v>
      </c>
      <c r="H45" s="5" t="s">
        <v>17</v>
      </c>
      <c r="I45" s="4" t="s">
        <v>127</v>
      </c>
      <c r="J45" s="4" t="s">
        <v>167</v>
      </c>
      <c r="K45" s="5"/>
      <c r="L45" s="3" t="n">
        <v>17796.45</v>
      </c>
      <c r="M45" s="5" t="s">
        <v>76</v>
      </c>
      <c r="N45" s="5"/>
      <c r="O45" s="2"/>
      <c r="P45" s="2"/>
      <c r="Q45" s="2"/>
      <c r="R45" s="2"/>
      <c r="S45" s="2"/>
      <c r="T45" s="2"/>
      <c r="U45" s="2"/>
      <c r="V45" s="2"/>
      <c r="W45" s="2"/>
      <c r="X45" s="2"/>
      <c r="Y45" s="2"/>
    </row>
    <row r="46" customFormat="false" ht="33" hidden="false" customHeight="false" outlineLevel="0" collapsed="false">
      <c r="A46" s="3" t="n">
        <v>63</v>
      </c>
      <c r="B46" s="3" t="n">
        <v>16911</v>
      </c>
      <c r="C46" s="4" t="s">
        <v>168</v>
      </c>
      <c r="D46" s="5" t="s">
        <v>169</v>
      </c>
      <c r="E46" s="5" t="s">
        <v>170</v>
      </c>
      <c r="F46" s="5" t="s">
        <v>16</v>
      </c>
      <c r="G46" s="5" t="s">
        <v>16</v>
      </c>
      <c r="H46" s="5" t="s">
        <v>17</v>
      </c>
      <c r="I46" s="4" t="s">
        <v>171</v>
      </c>
      <c r="J46" s="4" t="s">
        <v>172</v>
      </c>
      <c r="K46" s="5" t="s">
        <v>173</v>
      </c>
      <c r="L46" s="3" t="n">
        <v>9421.65</v>
      </c>
      <c r="M46" s="5" t="s">
        <v>76</v>
      </c>
      <c r="N46" s="5"/>
      <c r="O46" s="2"/>
      <c r="P46" s="2"/>
      <c r="Q46" s="2"/>
      <c r="R46" s="2"/>
      <c r="S46" s="2"/>
      <c r="T46" s="2"/>
      <c r="U46" s="2"/>
      <c r="V46" s="2"/>
      <c r="W46" s="2"/>
      <c r="X46" s="2"/>
      <c r="Y46" s="2"/>
    </row>
    <row r="47" customFormat="false" ht="33" hidden="false" customHeight="false" outlineLevel="0" collapsed="false">
      <c r="A47" s="3" t="n">
        <v>64</v>
      </c>
      <c r="B47" s="3" t="n">
        <v>17237</v>
      </c>
      <c r="C47" s="4" t="s">
        <v>174</v>
      </c>
      <c r="D47" s="5" t="s">
        <v>169</v>
      </c>
      <c r="E47" s="5" t="s">
        <v>169</v>
      </c>
      <c r="F47" s="5" t="s">
        <v>16</v>
      </c>
      <c r="G47" s="5" t="s">
        <v>16</v>
      </c>
      <c r="H47" s="5" t="s">
        <v>17</v>
      </c>
      <c r="I47" s="4" t="s">
        <v>175</v>
      </c>
      <c r="J47" s="4" t="s">
        <v>176</v>
      </c>
      <c r="K47" s="5"/>
      <c r="L47" s="3" t="n">
        <v>26748.49306</v>
      </c>
      <c r="M47" s="5" t="s">
        <v>76</v>
      </c>
      <c r="N47" s="5"/>
      <c r="O47" s="2"/>
      <c r="P47" s="2"/>
      <c r="Q47" s="2"/>
      <c r="R47" s="2"/>
      <c r="S47" s="2"/>
      <c r="T47" s="2"/>
      <c r="U47" s="2"/>
      <c r="V47" s="2"/>
      <c r="W47" s="2"/>
      <c r="X47" s="2"/>
      <c r="Y47" s="2"/>
    </row>
    <row r="48" customFormat="false" ht="54" hidden="false" customHeight="false" outlineLevel="0" collapsed="false">
      <c r="A48" s="3" t="n">
        <v>65</v>
      </c>
      <c r="B48" s="3" t="n">
        <v>17173</v>
      </c>
      <c r="C48" s="4" t="s">
        <v>177</v>
      </c>
      <c r="D48" s="5" t="s">
        <v>169</v>
      </c>
      <c r="E48" s="5" t="s">
        <v>159</v>
      </c>
      <c r="F48" s="5" t="s">
        <v>16</v>
      </c>
      <c r="G48" s="5" t="s">
        <v>16</v>
      </c>
      <c r="H48" s="5" t="s">
        <v>17</v>
      </c>
      <c r="I48" s="4" t="s">
        <v>178</v>
      </c>
      <c r="J48" s="4" t="s">
        <v>157</v>
      </c>
      <c r="K48" s="5" t="s">
        <v>179</v>
      </c>
      <c r="L48" s="3" t="n">
        <v>20577.89057</v>
      </c>
      <c r="M48" s="5" t="s">
        <v>76</v>
      </c>
      <c r="N48" s="5"/>
      <c r="O48" s="2"/>
      <c r="P48" s="2"/>
      <c r="Q48" s="2"/>
      <c r="R48" s="2"/>
      <c r="S48" s="2"/>
      <c r="T48" s="2"/>
      <c r="U48" s="2"/>
      <c r="V48" s="2"/>
      <c r="W48" s="2"/>
      <c r="X48" s="2"/>
      <c r="Y48" s="2"/>
    </row>
    <row r="49" customFormat="false" ht="85.5" hidden="false" customHeight="false" outlineLevel="0" collapsed="false">
      <c r="A49" s="3" t="n">
        <v>66</v>
      </c>
      <c r="B49" s="3" t="n">
        <v>17110</v>
      </c>
      <c r="C49" s="4" t="s">
        <v>180</v>
      </c>
      <c r="D49" s="7" t="n">
        <v>42100</v>
      </c>
      <c r="E49" s="7" t="n">
        <v>42094</v>
      </c>
      <c r="F49" s="7" t="n">
        <v>42096</v>
      </c>
      <c r="G49" s="3" t="n">
        <v>2</v>
      </c>
      <c r="H49" s="5" t="s">
        <v>81</v>
      </c>
      <c r="I49" s="4" t="s">
        <v>181</v>
      </c>
      <c r="J49" s="4" t="s">
        <v>182</v>
      </c>
      <c r="K49" s="5" t="s">
        <v>183</v>
      </c>
      <c r="L49" s="3" t="n">
        <v>207714.72078</v>
      </c>
      <c r="M49" s="5" t="s">
        <v>85</v>
      </c>
      <c r="N49" s="5"/>
      <c r="O49" s="2"/>
      <c r="P49" s="2"/>
      <c r="Q49" s="2"/>
      <c r="R49" s="2"/>
      <c r="S49" s="2"/>
      <c r="T49" s="2"/>
      <c r="U49" s="2"/>
      <c r="V49" s="2"/>
      <c r="W49" s="2"/>
      <c r="X49" s="2"/>
      <c r="Y49" s="2"/>
    </row>
    <row r="50" customFormat="false" ht="33" hidden="false" customHeight="false" outlineLevel="0" collapsed="false">
      <c r="A50" s="3" t="n">
        <v>67</v>
      </c>
      <c r="B50" s="3" t="n">
        <v>17243</v>
      </c>
      <c r="C50" s="4" t="s">
        <v>184</v>
      </c>
      <c r="D50" s="5" t="s">
        <v>169</v>
      </c>
      <c r="E50" s="7" t="n">
        <v>42100</v>
      </c>
      <c r="F50" s="5" t="s">
        <v>16</v>
      </c>
      <c r="G50" s="5" t="s">
        <v>16</v>
      </c>
      <c r="H50" s="5" t="s">
        <v>17</v>
      </c>
      <c r="I50" s="4" t="s">
        <v>185</v>
      </c>
      <c r="J50" s="4"/>
      <c r="K50" s="5"/>
      <c r="L50" s="3" t="n">
        <v>33291.79409</v>
      </c>
      <c r="M50" s="5" t="s">
        <v>186</v>
      </c>
      <c r="N50" s="5"/>
      <c r="O50" s="2"/>
      <c r="P50" s="2"/>
      <c r="Q50" s="2"/>
      <c r="R50" s="2"/>
      <c r="S50" s="2"/>
      <c r="T50" s="2"/>
      <c r="U50" s="2"/>
      <c r="V50" s="2"/>
      <c r="W50" s="2"/>
      <c r="X50" s="2"/>
      <c r="Y50" s="2"/>
    </row>
    <row r="51" customFormat="false" ht="22.5" hidden="false" customHeight="false" outlineLevel="0" collapsed="false">
      <c r="A51" s="3" t="n">
        <v>68</v>
      </c>
      <c r="B51" s="3" t="n">
        <v>17219</v>
      </c>
      <c r="C51" s="4" t="s">
        <v>187</v>
      </c>
      <c r="D51" s="5" t="s">
        <v>169</v>
      </c>
      <c r="E51" s="7" t="n">
        <v>42100</v>
      </c>
      <c r="F51" s="5" t="s">
        <v>16</v>
      </c>
      <c r="G51" s="5" t="s">
        <v>16</v>
      </c>
      <c r="H51" s="5" t="s">
        <v>17</v>
      </c>
      <c r="I51" s="4" t="s">
        <v>188</v>
      </c>
      <c r="J51" s="4" t="s">
        <v>189</v>
      </c>
      <c r="K51" s="5"/>
      <c r="L51" s="3" t="n">
        <v>13599.00024</v>
      </c>
      <c r="M51" s="5" t="s">
        <v>186</v>
      </c>
      <c r="N51" s="5"/>
      <c r="O51" s="2"/>
      <c r="P51" s="2"/>
      <c r="Q51" s="2"/>
      <c r="R51" s="2"/>
      <c r="S51" s="2"/>
      <c r="T51" s="2"/>
      <c r="U51" s="2"/>
      <c r="V51" s="2"/>
      <c r="W51" s="2"/>
      <c r="X51" s="2"/>
      <c r="Y51" s="2"/>
    </row>
    <row r="52" customFormat="false" ht="22.5" hidden="false" customHeight="false" outlineLevel="0" collapsed="false">
      <c r="A52" s="3" t="n">
        <v>69</v>
      </c>
      <c r="B52" s="3" t="n">
        <v>5144</v>
      </c>
      <c r="C52" s="4" t="s">
        <v>190</v>
      </c>
      <c r="D52" s="5" t="s">
        <v>169</v>
      </c>
      <c r="E52" s="7" t="n">
        <v>42100</v>
      </c>
      <c r="F52" s="5" t="s">
        <v>16</v>
      </c>
      <c r="G52" s="5" t="s">
        <v>16</v>
      </c>
      <c r="H52" s="5" t="s">
        <v>17</v>
      </c>
      <c r="I52" s="4" t="s">
        <v>18</v>
      </c>
      <c r="J52" s="4" t="s">
        <v>23</v>
      </c>
      <c r="K52" s="5"/>
      <c r="L52" s="3" t="n">
        <v>26066.565</v>
      </c>
      <c r="M52" s="5" t="s">
        <v>186</v>
      </c>
      <c r="N52" s="5"/>
      <c r="O52" s="2"/>
      <c r="P52" s="2"/>
      <c r="Q52" s="2"/>
      <c r="R52" s="2"/>
      <c r="S52" s="2"/>
      <c r="T52" s="2"/>
      <c r="U52" s="2"/>
      <c r="V52" s="2"/>
      <c r="W52" s="2"/>
      <c r="X52" s="2"/>
      <c r="Y52" s="2"/>
    </row>
    <row r="53" customFormat="false" ht="22.5" hidden="false" customHeight="false" outlineLevel="0" collapsed="false">
      <c r="A53" s="3" t="n">
        <v>70</v>
      </c>
      <c r="B53" s="3" t="n">
        <v>17253</v>
      </c>
      <c r="C53" s="4" t="s">
        <v>191</v>
      </c>
      <c r="D53" s="5" t="s">
        <v>169</v>
      </c>
      <c r="E53" s="7" t="n">
        <v>42100</v>
      </c>
      <c r="F53" s="5" t="s">
        <v>16</v>
      </c>
      <c r="G53" s="5" t="s">
        <v>16</v>
      </c>
      <c r="H53" s="5" t="s">
        <v>17</v>
      </c>
      <c r="I53" s="4" t="s">
        <v>18</v>
      </c>
      <c r="J53" s="4" t="s">
        <v>192</v>
      </c>
      <c r="K53" s="5"/>
      <c r="L53" s="3" t="n">
        <v>26589.99</v>
      </c>
      <c r="M53" s="5" t="s">
        <v>186</v>
      </c>
      <c r="N53" s="5"/>
      <c r="O53" s="2"/>
      <c r="P53" s="2"/>
      <c r="Q53" s="2"/>
      <c r="R53" s="2"/>
      <c r="S53" s="2"/>
      <c r="T53" s="2"/>
      <c r="U53" s="2"/>
      <c r="V53" s="2"/>
      <c r="W53" s="2"/>
      <c r="X53" s="2"/>
      <c r="Y53" s="2"/>
    </row>
    <row r="54" customFormat="false" ht="22.5" hidden="false" customHeight="false" outlineLevel="0" collapsed="false">
      <c r="A54" s="3" t="n">
        <v>71</v>
      </c>
      <c r="B54" s="3" t="n">
        <v>17248</v>
      </c>
      <c r="C54" s="4" t="s">
        <v>193</v>
      </c>
      <c r="D54" s="5" t="s">
        <v>169</v>
      </c>
      <c r="E54" s="7" t="n">
        <v>42100</v>
      </c>
      <c r="F54" s="5" t="s">
        <v>16</v>
      </c>
      <c r="G54" s="5" t="s">
        <v>16</v>
      </c>
      <c r="H54" s="5" t="s">
        <v>17</v>
      </c>
      <c r="I54" s="4" t="s">
        <v>194</v>
      </c>
      <c r="J54" s="4" t="s">
        <v>19</v>
      </c>
      <c r="K54" s="5"/>
      <c r="L54" s="3" t="n">
        <v>25701.64306</v>
      </c>
      <c r="M54" s="5" t="s">
        <v>186</v>
      </c>
      <c r="N54" s="5"/>
      <c r="O54" s="2"/>
      <c r="P54" s="2"/>
      <c r="Q54" s="2"/>
      <c r="R54" s="2"/>
      <c r="S54" s="2"/>
      <c r="T54" s="2"/>
      <c r="U54" s="2"/>
      <c r="V54" s="2"/>
      <c r="W54" s="2"/>
      <c r="X54" s="2"/>
      <c r="Y54" s="2"/>
    </row>
    <row r="55" customFormat="false" ht="13.8" hidden="false" customHeight="false" outlineLevel="0" collapsed="false">
      <c r="A55" s="3" t="n">
        <v>72</v>
      </c>
      <c r="B55" s="3" t="n">
        <v>17255</v>
      </c>
      <c r="C55" s="4" t="s">
        <v>195</v>
      </c>
      <c r="D55" s="5" t="s">
        <v>196</v>
      </c>
      <c r="E55" s="7" t="n">
        <v>42101</v>
      </c>
      <c r="F55" s="5" t="s">
        <v>16</v>
      </c>
      <c r="G55" s="5" t="s">
        <v>16</v>
      </c>
      <c r="H55" s="5" t="s">
        <v>17</v>
      </c>
      <c r="I55" s="4" t="s">
        <v>197</v>
      </c>
      <c r="J55" s="4" t="s">
        <v>19</v>
      </c>
      <c r="K55" s="5"/>
      <c r="L55" s="3" t="n">
        <v>32031.57088</v>
      </c>
      <c r="M55" s="5" t="s">
        <v>186</v>
      </c>
      <c r="N55" s="5"/>
      <c r="O55" s="2"/>
      <c r="P55" s="2"/>
      <c r="Q55" s="2"/>
      <c r="R55" s="2"/>
      <c r="S55" s="2"/>
      <c r="T55" s="2"/>
      <c r="U55" s="2"/>
      <c r="V55" s="2"/>
      <c r="W55" s="2"/>
      <c r="X55" s="2"/>
      <c r="Y55" s="2"/>
    </row>
    <row r="56" customFormat="false" ht="54" hidden="false" customHeight="false" outlineLevel="0" collapsed="false">
      <c r="A56" s="3" t="n">
        <v>73</v>
      </c>
      <c r="B56" s="3" t="n">
        <v>17279</v>
      </c>
      <c r="C56" s="4" t="s">
        <v>198</v>
      </c>
      <c r="D56" s="8" t="s">
        <v>199</v>
      </c>
      <c r="E56" s="8" t="s">
        <v>199</v>
      </c>
      <c r="F56" s="5" t="s">
        <v>16</v>
      </c>
      <c r="G56" s="5" t="s">
        <v>16</v>
      </c>
      <c r="H56" s="5" t="s">
        <v>17</v>
      </c>
      <c r="I56" s="4" t="s">
        <v>200</v>
      </c>
      <c r="J56" s="4" t="s">
        <v>201</v>
      </c>
      <c r="K56" s="5"/>
      <c r="L56" s="3" t="n">
        <v>35848.884076</v>
      </c>
      <c r="M56" s="5" t="s">
        <v>186</v>
      </c>
      <c r="N56" s="5"/>
      <c r="O56" s="2"/>
      <c r="P56" s="2"/>
      <c r="Q56" s="2"/>
      <c r="R56" s="2"/>
      <c r="S56" s="2"/>
      <c r="T56" s="2"/>
      <c r="U56" s="2"/>
      <c r="V56" s="2"/>
      <c r="W56" s="2"/>
      <c r="X56" s="2"/>
      <c r="Y56" s="2"/>
    </row>
    <row r="57" customFormat="false" ht="22.5" hidden="false" customHeight="false" outlineLevel="0" collapsed="false">
      <c r="A57" s="3" t="n">
        <v>74</v>
      </c>
      <c r="B57" s="3" t="n">
        <v>17297</v>
      </c>
      <c r="C57" s="4" t="s">
        <v>202</v>
      </c>
      <c r="D57" s="5" t="s">
        <v>199</v>
      </c>
      <c r="E57" s="8" t="s">
        <v>199</v>
      </c>
      <c r="F57" s="5" t="s">
        <v>16</v>
      </c>
      <c r="G57" s="5" t="s">
        <v>16</v>
      </c>
      <c r="H57" s="5" t="s">
        <v>17</v>
      </c>
      <c r="I57" s="4" t="s">
        <v>116</v>
      </c>
      <c r="J57" s="4" t="s">
        <v>203</v>
      </c>
      <c r="K57" s="5"/>
      <c r="L57" s="3" t="n">
        <v>9384.795</v>
      </c>
      <c r="M57" s="5" t="s">
        <v>186</v>
      </c>
      <c r="N57" s="5"/>
      <c r="O57" s="2"/>
      <c r="P57" s="2"/>
      <c r="Q57" s="2"/>
      <c r="R57" s="2"/>
      <c r="S57" s="2"/>
      <c r="T57" s="2"/>
      <c r="U57" s="2"/>
      <c r="V57" s="2"/>
      <c r="W57" s="2"/>
      <c r="X57" s="2"/>
      <c r="Y57" s="2"/>
    </row>
    <row r="58" customFormat="false" ht="22.5" hidden="false" customHeight="false" outlineLevel="0" collapsed="false">
      <c r="A58" s="3" t="n">
        <v>75</v>
      </c>
      <c r="B58" s="3" t="n">
        <v>17281</v>
      </c>
      <c r="C58" s="4" t="s">
        <v>204</v>
      </c>
      <c r="D58" s="5" t="s">
        <v>199</v>
      </c>
      <c r="E58" s="8" t="s">
        <v>199</v>
      </c>
      <c r="F58" s="5" t="s">
        <v>16</v>
      </c>
      <c r="G58" s="5" t="s">
        <v>16</v>
      </c>
      <c r="H58" s="5" t="s">
        <v>17</v>
      </c>
      <c r="I58" s="4" t="s">
        <v>205</v>
      </c>
      <c r="J58" s="4" t="s">
        <v>206</v>
      </c>
      <c r="K58" s="5"/>
      <c r="L58" s="3" t="n">
        <v>34411.9081</v>
      </c>
      <c r="M58" s="5" t="s">
        <v>186</v>
      </c>
      <c r="N58" s="5"/>
      <c r="O58" s="2"/>
      <c r="P58" s="2"/>
      <c r="Q58" s="2"/>
      <c r="R58" s="2"/>
      <c r="S58" s="2"/>
      <c r="T58" s="2"/>
      <c r="U58" s="2"/>
      <c r="V58" s="2"/>
      <c r="W58" s="2"/>
      <c r="X58" s="2"/>
      <c r="Y58" s="2"/>
    </row>
    <row r="59" customFormat="false" ht="22.5" hidden="false" customHeight="false" outlineLevel="0" collapsed="false">
      <c r="A59" s="3" t="n">
        <v>76</v>
      </c>
      <c r="B59" s="3" t="n">
        <v>17315</v>
      </c>
      <c r="C59" s="4" t="s">
        <v>207</v>
      </c>
      <c r="D59" s="5" t="s">
        <v>208</v>
      </c>
      <c r="E59" s="9" t="n">
        <v>42103</v>
      </c>
      <c r="F59" s="5" t="s">
        <v>16</v>
      </c>
      <c r="G59" s="5" t="s">
        <v>16</v>
      </c>
      <c r="H59" s="5" t="s">
        <v>17</v>
      </c>
      <c r="I59" s="4" t="s">
        <v>209</v>
      </c>
      <c r="J59" s="4" t="s">
        <v>210</v>
      </c>
      <c r="K59" s="5"/>
      <c r="L59" s="3" t="n">
        <v>32279.179</v>
      </c>
      <c r="M59" s="5" t="s">
        <v>186</v>
      </c>
      <c r="N59" s="5"/>
      <c r="O59" s="2"/>
      <c r="P59" s="2"/>
      <c r="Q59" s="2"/>
      <c r="R59" s="2"/>
      <c r="S59" s="2"/>
      <c r="T59" s="2"/>
      <c r="U59" s="2"/>
      <c r="V59" s="2"/>
      <c r="W59" s="2"/>
      <c r="X59" s="2"/>
      <c r="Y59" s="2"/>
    </row>
    <row r="60" customFormat="false" ht="33" hidden="false" customHeight="false" outlineLevel="0" collapsed="false">
      <c r="A60" s="3" t="n">
        <v>77</v>
      </c>
      <c r="B60" s="3" t="n">
        <v>17319</v>
      </c>
      <c r="C60" s="4" t="s">
        <v>211</v>
      </c>
      <c r="D60" s="5" t="s">
        <v>208</v>
      </c>
      <c r="E60" s="5" t="s">
        <v>208</v>
      </c>
      <c r="F60" s="5" t="s">
        <v>16</v>
      </c>
      <c r="G60" s="5" t="s">
        <v>16</v>
      </c>
      <c r="H60" s="5" t="s">
        <v>17</v>
      </c>
      <c r="I60" s="4" t="s">
        <v>212</v>
      </c>
      <c r="J60" s="4" t="s">
        <v>213</v>
      </c>
      <c r="K60" s="5"/>
      <c r="L60" s="3" t="n">
        <v>11072.62222</v>
      </c>
      <c r="M60" s="5" t="s">
        <v>186</v>
      </c>
      <c r="N60" s="5"/>
      <c r="O60" s="2"/>
      <c r="P60" s="2"/>
      <c r="Q60" s="2"/>
      <c r="R60" s="2"/>
      <c r="S60" s="2"/>
      <c r="T60" s="2"/>
      <c r="U60" s="2"/>
      <c r="V60" s="2"/>
      <c r="W60" s="2"/>
      <c r="X60" s="2"/>
      <c r="Y60" s="2"/>
    </row>
    <row r="61" customFormat="false" ht="13.8" hidden="false" customHeight="false" outlineLevel="0" collapsed="false">
      <c r="A61" s="3" t="n">
        <v>78</v>
      </c>
      <c r="B61" s="3" t="n">
        <v>17265</v>
      </c>
      <c r="C61" s="4" t="s">
        <v>214</v>
      </c>
      <c r="D61" s="5" t="s">
        <v>215</v>
      </c>
      <c r="E61" s="9" t="n">
        <v>42104</v>
      </c>
      <c r="F61" s="5" t="s">
        <v>16</v>
      </c>
      <c r="G61" s="5" t="s">
        <v>16</v>
      </c>
      <c r="H61" s="5" t="s">
        <v>17</v>
      </c>
      <c r="I61" s="4" t="s">
        <v>43</v>
      </c>
      <c r="J61" s="4" t="s">
        <v>216</v>
      </c>
      <c r="K61" s="5"/>
      <c r="L61" s="3" t="n">
        <v>95016.518684</v>
      </c>
      <c r="M61" s="5" t="s">
        <v>186</v>
      </c>
      <c r="N61" s="5"/>
      <c r="O61" s="2"/>
      <c r="P61" s="2"/>
      <c r="Q61" s="2"/>
      <c r="R61" s="2"/>
      <c r="S61" s="2"/>
      <c r="T61" s="2"/>
      <c r="U61" s="2"/>
      <c r="V61" s="2"/>
      <c r="W61" s="2"/>
      <c r="X61" s="2"/>
      <c r="Y61" s="2"/>
    </row>
    <row r="62" customFormat="false" ht="22.5" hidden="false" customHeight="false" outlineLevel="0" collapsed="false">
      <c r="A62" s="3" t="n">
        <v>79</v>
      </c>
      <c r="B62" s="3" t="n">
        <v>17335</v>
      </c>
      <c r="C62" s="4" t="s">
        <v>217</v>
      </c>
      <c r="D62" s="5" t="s">
        <v>215</v>
      </c>
      <c r="E62" s="9" t="n">
        <v>42104</v>
      </c>
      <c r="F62" s="5" t="s">
        <v>16</v>
      </c>
      <c r="G62" s="5" t="s">
        <v>16</v>
      </c>
      <c r="H62" s="5" t="s">
        <v>17</v>
      </c>
      <c r="I62" s="4" t="s">
        <v>43</v>
      </c>
      <c r="J62" s="4" t="s">
        <v>218</v>
      </c>
      <c r="K62" s="5"/>
      <c r="L62" s="3" t="n">
        <v>27523.188</v>
      </c>
      <c r="M62" s="5" t="s">
        <v>186</v>
      </c>
      <c r="N62" s="5"/>
      <c r="O62" s="2"/>
      <c r="P62" s="2"/>
      <c r="Q62" s="2"/>
      <c r="R62" s="2"/>
      <c r="S62" s="2"/>
      <c r="T62" s="2"/>
      <c r="U62" s="2"/>
      <c r="V62" s="2"/>
      <c r="W62" s="2"/>
      <c r="X62" s="2"/>
      <c r="Y62" s="2"/>
    </row>
    <row r="63" customFormat="false" ht="13.8" hidden="false" customHeight="false" outlineLevel="0" collapsed="false">
      <c r="A63" s="3" t="n">
        <v>80</v>
      </c>
      <c r="B63" s="3" t="n">
        <v>17381</v>
      </c>
      <c r="C63" s="4" t="s">
        <v>219</v>
      </c>
      <c r="D63" s="5" t="s">
        <v>220</v>
      </c>
      <c r="E63" s="9" t="n">
        <v>42106</v>
      </c>
      <c r="F63" s="5" t="s">
        <v>16</v>
      </c>
      <c r="G63" s="5" t="s">
        <v>16</v>
      </c>
      <c r="H63" s="5" t="s">
        <v>17</v>
      </c>
      <c r="I63" s="4" t="s">
        <v>116</v>
      </c>
      <c r="J63" s="4" t="s">
        <v>221</v>
      </c>
      <c r="K63" s="5"/>
      <c r="L63" s="3" t="n">
        <v>12524.4</v>
      </c>
      <c r="M63" s="5" t="s">
        <v>186</v>
      </c>
      <c r="N63" s="5"/>
      <c r="O63" s="2"/>
      <c r="P63" s="2"/>
      <c r="Q63" s="2"/>
      <c r="R63" s="2"/>
      <c r="S63" s="2"/>
      <c r="T63" s="2"/>
      <c r="U63" s="2"/>
      <c r="V63" s="2"/>
      <c r="W63" s="2"/>
      <c r="X63" s="2"/>
      <c r="Y63" s="2"/>
    </row>
    <row r="64" customFormat="false" ht="13.8" hidden="false" customHeight="false" outlineLevel="0" collapsed="false">
      <c r="A64" s="3" t="n">
        <v>81</v>
      </c>
      <c r="B64" s="3" t="n">
        <v>17382</v>
      </c>
      <c r="C64" s="4" t="s">
        <v>222</v>
      </c>
      <c r="D64" s="5" t="s">
        <v>220</v>
      </c>
      <c r="E64" s="9" t="n">
        <v>42106</v>
      </c>
      <c r="F64" s="5" t="s">
        <v>16</v>
      </c>
      <c r="G64" s="5" t="s">
        <v>16</v>
      </c>
      <c r="H64" s="5" t="s">
        <v>17</v>
      </c>
      <c r="I64" s="4" t="s">
        <v>43</v>
      </c>
      <c r="J64" s="4" t="s">
        <v>19</v>
      </c>
      <c r="K64" s="5"/>
      <c r="L64" s="3" t="n">
        <v>12524.4</v>
      </c>
      <c r="M64" s="5" t="s">
        <v>186</v>
      </c>
      <c r="N64" s="5"/>
      <c r="O64" s="2"/>
      <c r="P64" s="2"/>
      <c r="Q64" s="2"/>
      <c r="R64" s="2"/>
      <c r="S64" s="2"/>
      <c r="T64" s="2"/>
      <c r="U64" s="2"/>
      <c r="V64" s="2"/>
      <c r="W64" s="2"/>
      <c r="X64" s="2"/>
      <c r="Y64" s="2"/>
    </row>
    <row r="65" customFormat="false" ht="13.8" hidden="false" customHeight="false" outlineLevel="0" collapsed="false">
      <c r="A65" s="3" t="n">
        <v>82</v>
      </c>
      <c r="B65" s="3" t="n">
        <v>17383</v>
      </c>
      <c r="C65" s="4" t="s">
        <v>223</v>
      </c>
      <c r="D65" s="5" t="s">
        <v>220</v>
      </c>
      <c r="E65" s="9" t="n">
        <v>42106</v>
      </c>
      <c r="F65" s="5" t="s">
        <v>16</v>
      </c>
      <c r="G65" s="5" t="s">
        <v>16</v>
      </c>
      <c r="H65" s="5" t="s">
        <v>17</v>
      </c>
      <c r="I65" s="4" t="s">
        <v>224</v>
      </c>
      <c r="J65" s="4" t="s">
        <v>19</v>
      </c>
      <c r="K65" s="5"/>
      <c r="L65" s="3" t="n">
        <v>18546.95654</v>
      </c>
      <c r="M65" s="5" t="s">
        <v>186</v>
      </c>
      <c r="N65" s="5"/>
      <c r="O65" s="2"/>
      <c r="P65" s="2"/>
      <c r="Q65" s="2"/>
      <c r="R65" s="2"/>
      <c r="S65" s="2"/>
      <c r="T65" s="2"/>
      <c r="U65" s="2"/>
      <c r="V65" s="2"/>
      <c r="W65" s="2"/>
      <c r="X65" s="2"/>
      <c r="Y65" s="2"/>
    </row>
    <row r="66" customFormat="false" ht="127.5" hidden="false" customHeight="false" outlineLevel="0" collapsed="false">
      <c r="A66" s="3" t="n">
        <v>83</v>
      </c>
      <c r="B66" s="3" t="n">
        <v>16271</v>
      </c>
      <c r="C66" s="4" t="s">
        <v>225</v>
      </c>
      <c r="D66" s="5" t="s">
        <v>226</v>
      </c>
      <c r="E66" s="5" t="s">
        <v>227</v>
      </c>
      <c r="F66" s="5" t="s">
        <v>59</v>
      </c>
      <c r="G66" s="3" t="n">
        <v>2</v>
      </c>
      <c r="H66" s="5" t="s">
        <v>81</v>
      </c>
      <c r="I66" s="4" t="s">
        <v>228</v>
      </c>
      <c r="J66" s="4" t="s">
        <v>229</v>
      </c>
      <c r="K66" s="5" t="s">
        <v>230</v>
      </c>
      <c r="L66" s="3" t="n">
        <v>170523.5758408</v>
      </c>
      <c r="M66" s="5" t="s">
        <v>231</v>
      </c>
      <c r="N66" s="5"/>
      <c r="O66" s="2"/>
      <c r="P66" s="2"/>
      <c r="Q66" s="2"/>
      <c r="R66" s="2"/>
      <c r="S66" s="2"/>
      <c r="T66" s="2"/>
      <c r="U66" s="2"/>
      <c r="V66" s="2"/>
      <c r="W66" s="2"/>
      <c r="X66" s="2"/>
      <c r="Y66" s="2"/>
    </row>
    <row r="67" customFormat="false" ht="22.5" hidden="false" customHeight="false" outlineLevel="0" collapsed="false">
      <c r="A67" s="3" t="n">
        <v>84</v>
      </c>
      <c r="B67" s="3" t="n">
        <v>17367</v>
      </c>
      <c r="C67" s="4" t="s">
        <v>232</v>
      </c>
      <c r="D67" s="5" t="s">
        <v>226</v>
      </c>
      <c r="E67" s="5" t="s">
        <v>220</v>
      </c>
      <c r="F67" s="5" t="s">
        <v>226</v>
      </c>
      <c r="G67" s="3" t="n">
        <v>1</v>
      </c>
      <c r="H67" s="5" t="s">
        <v>81</v>
      </c>
      <c r="I67" s="4" t="s">
        <v>233</v>
      </c>
      <c r="J67" s="4" t="s">
        <v>234</v>
      </c>
      <c r="K67" s="5"/>
      <c r="L67" s="3" t="n">
        <v>88267.03102</v>
      </c>
      <c r="M67" s="5" t="s">
        <v>186</v>
      </c>
      <c r="N67" s="5"/>
      <c r="O67" s="2"/>
      <c r="P67" s="2"/>
      <c r="Q67" s="2"/>
      <c r="R67" s="2"/>
      <c r="S67" s="2"/>
      <c r="T67" s="2"/>
      <c r="U67" s="2"/>
      <c r="V67" s="2"/>
      <c r="W67" s="2"/>
      <c r="X67" s="2"/>
      <c r="Y67" s="2"/>
    </row>
    <row r="68" customFormat="false" ht="22.5" hidden="false" customHeight="false" outlineLevel="0" collapsed="false">
      <c r="A68" s="3" t="n">
        <v>85</v>
      </c>
      <c r="B68" s="3" t="n">
        <v>17402</v>
      </c>
      <c r="C68" s="4" t="s">
        <v>235</v>
      </c>
      <c r="D68" s="5" t="s">
        <v>236</v>
      </c>
      <c r="E68" s="5" t="s">
        <v>236</v>
      </c>
      <c r="F68" s="5" t="s">
        <v>16</v>
      </c>
      <c r="G68" s="5" t="s">
        <v>16</v>
      </c>
      <c r="H68" s="5" t="s">
        <v>17</v>
      </c>
      <c r="I68" s="4" t="s">
        <v>237</v>
      </c>
      <c r="J68" s="4" t="s">
        <v>238</v>
      </c>
      <c r="K68" s="5"/>
      <c r="L68" s="3" t="n">
        <v>14658.84</v>
      </c>
      <c r="M68" s="5" t="s">
        <v>186</v>
      </c>
      <c r="N68" s="5"/>
      <c r="O68" s="2"/>
      <c r="P68" s="2"/>
      <c r="Q68" s="2"/>
      <c r="R68" s="2"/>
      <c r="S68" s="2"/>
      <c r="T68" s="2"/>
      <c r="U68" s="2"/>
      <c r="V68" s="2"/>
      <c r="W68" s="2"/>
      <c r="X68" s="2"/>
      <c r="Y68" s="2"/>
    </row>
    <row r="69" customFormat="false" ht="22.5" hidden="false" customHeight="false" outlineLevel="0" collapsed="false">
      <c r="A69" s="3" t="n">
        <v>86</v>
      </c>
      <c r="B69" s="3" t="n">
        <v>17412</v>
      </c>
      <c r="C69" s="4" t="s">
        <v>239</v>
      </c>
      <c r="D69" s="5" t="s">
        <v>236</v>
      </c>
      <c r="E69" s="5" t="s">
        <v>236</v>
      </c>
      <c r="F69" s="5" t="s">
        <v>16</v>
      </c>
      <c r="G69" s="5" t="s">
        <v>16</v>
      </c>
      <c r="H69" s="5" t="s">
        <v>17</v>
      </c>
      <c r="I69" s="4" t="s">
        <v>240</v>
      </c>
      <c r="J69" s="4" t="s">
        <v>241</v>
      </c>
      <c r="K69" s="5"/>
      <c r="L69" s="3" t="n">
        <v>9423.54</v>
      </c>
      <c r="M69" s="5" t="s">
        <v>186</v>
      </c>
      <c r="N69" s="5"/>
      <c r="O69" s="2"/>
      <c r="P69" s="2"/>
      <c r="Q69" s="2"/>
      <c r="R69" s="2"/>
      <c r="S69" s="2"/>
      <c r="T69" s="2"/>
      <c r="U69" s="2"/>
      <c r="V69" s="2"/>
      <c r="W69" s="2"/>
      <c r="X69" s="2"/>
      <c r="Y69" s="2"/>
    </row>
    <row r="70" customFormat="false" ht="43.5" hidden="false" customHeight="false" outlineLevel="0" collapsed="false">
      <c r="A70" s="3" t="n">
        <v>87</v>
      </c>
      <c r="B70" s="3" t="n">
        <v>17405</v>
      </c>
      <c r="C70" s="4" t="s">
        <v>242</v>
      </c>
      <c r="D70" s="5" t="s">
        <v>236</v>
      </c>
      <c r="E70" s="5" t="s">
        <v>236</v>
      </c>
      <c r="F70" s="5" t="s">
        <v>16</v>
      </c>
      <c r="G70" s="5" t="s">
        <v>16</v>
      </c>
      <c r="H70" s="5" t="s">
        <v>17</v>
      </c>
      <c r="I70" s="4" t="s">
        <v>243</v>
      </c>
      <c r="J70" s="4" t="s">
        <v>19</v>
      </c>
      <c r="K70" s="5"/>
      <c r="L70" s="3" t="n">
        <v>33620.518224</v>
      </c>
      <c r="M70" s="5" t="s">
        <v>186</v>
      </c>
      <c r="N70" s="5"/>
      <c r="O70" s="2"/>
      <c r="P70" s="2"/>
      <c r="Q70" s="2"/>
      <c r="R70" s="2"/>
      <c r="S70" s="2"/>
      <c r="T70" s="2"/>
      <c r="U70" s="2"/>
      <c r="V70" s="2"/>
      <c r="W70" s="2"/>
      <c r="X70" s="2"/>
      <c r="Y70" s="2"/>
    </row>
    <row r="71" customFormat="false" ht="13.8" hidden="false" customHeight="false" outlineLevel="0" collapsed="false">
      <c r="A71" s="3" t="n">
        <v>88</v>
      </c>
      <c r="B71" s="3" t="n">
        <v>17356</v>
      </c>
      <c r="C71" s="4" t="s">
        <v>244</v>
      </c>
      <c r="D71" s="5" t="s">
        <v>236</v>
      </c>
      <c r="E71" s="5" t="s">
        <v>236</v>
      </c>
      <c r="F71" s="5" t="s">
        <v>16</v>
      </c>
      <c r="G71" s="5" t="s">
        <v>16</v>
      </c>
      <c r="H71" s="5" t="s">
        <v>17</v>
      </c>
      <c r="I71" s="4" t="s">
        <v>245</v>
      </c>
      <c r="J71" s="4" t="s">
        <v>246</v>
      </c>
      <c r="K71" s="5" t="s">
        <v>247</v>
      </c>
      <c r="L71" s="3" t="n">
        <v>27712.188</v>
      </c>
      <c r="M71" s="5" t="s">
        <v>186</v>
      </c>
      <c r="N71" s="5"/>
      <c r="O71" s="2"/>
      <c r="P71" s="2"/>
      <c r="Q71" s="2"/>
      <c r="R71" s="2"/>
      <c r="S71" s="2"/>
      <c r="T71" s="2"/>
      <c r="U71" s="2"/>
      <c r="V71" s="2"/>
      <c r="W71" s="2"/>
      <c r="X71" s="2"/>
      <c r="Y71" s="2"/>
    </row>
    <row r="72" customFormat="false" ht="33" hidden="false" customHeight="false" outlineLevel="0" collapsed="false">
      <c r="A72" s="3" t="n">
        <v>89</v>
      </c>
      <c r="B72" s="3" t="n">
        <v>17418</v>
      </c>
      <c r="C72" s="4" t="s">
        <v>248</v>
      </c>
      <c r="D72" s="5" t="s">
        <v>236</v>
      </c>
      <c r="E72" s="5" t="s">
        <v>236</v>
      </c>
      <c r="F72" s="5" t="s">
        <v>16</v>
      </c>
      <c r="G72" s="5" t="s">
        <v>16</v>
      </c>
      <c r="H72" s="5" t="s">
        <v>17</v>
      </c>
      <c r="I72" s="4" t="s">
        <v>249</v>
      </c>
      <c r="J72" s="4" t="s">
        <v>250</v>
      </c>
      <c r="K72" s="5"/>
      <c r="L72" s="3" t="n">
        <v>19629.872028</v>
      </c>
      <c r="M72" s="5" t="s">
        <v>186</v>
      </c>
      <c r="N72" s="5"/>
      <c r="O72" s="2"/>
      <c r="P72" s="2"/>
      <c r="Q72" s="2"/>
      <c r="R72" s="2"/>
      <c r="S72" s="2"/>
      <c r="T72" s="2"/>
      <c r="U72" s="2"/>
      <c r="V72" s="2"/>
      <c r="W72" s="2"/>
      <c r="X72" s="2"/>
      <c r="Y72" s="2"/>
    </row>
    <row r="73" customFormat="false" ht="33" hidden="false" customHeight="false" outlineLevel="0" collapsed="false">
      <c r="A73" s="3" t="n">
        <v>90</v>
      </c>
      <c r="B73" s="3" t="n">
        <v>17419</v>
      </c>
      <c r="C73" s="4" t="s">
        <v>251</v>
      </c>
      <c r="D73" s="5" t="s">
        <v>236</v>
      </c>
      <c r="E73" s="5" t="s">
        <v>236</v>
      </c>
      <c r="F73" s="5" t="s">
        <v>16</v>
      </c>
      <c r="G73" s="5" t="s">
        <v>16</v>
      </c>
      <c r="H73" s="5" t="s">
        <v>17</v>
      </c>
      <c r="I73" s="4" t="s">
        <v>252</v>
      </c>
      <c r="J73" s="4" t="s">
        <v>253</v>
      </c>
      <c r="K73" s="5"/>
      <c r="L73" s="3" t="n">
        <v>25652.97</v>
      </c>
      <c r="M73" s="5" t="s">
        <v>186</v>
      </c>
      <c r="N73" s="5"/>
      <c r="O73" s="2"/>
      <c r="P73" s="2"/>
      <c r="Q73" s="2"/>
      <c r="R73" s="2"/>
      <c r="S73" s="2"/>
      <c r="T73" s="2"/>
      <c r="U73" s="2"/>
      <c r="V73" s="2"/>
      <c r="W73" s="2"/>
      <c r="X73" s="2"/>
      <c r="Y73" s="2"/>
    </row>
    <row r="74" customFormat="false" ht="75" hidden="false" customHeight="false" outlineLevel="0" collapsed="false">
      <c r="A74" s="3" t="n">
        <v>91</v>
      </c>
      <c r="B74" s="3" t="n">
        <v>17249</v>
      </c>
      <c r="C74" s="4" t="s">
        <v>254</v>
      </c>
      <c r="D74" s="5" t="s">
        <v>255</v>
      </c>
      <c r="E74" s="5" t="s">
        <v>169</v>
      </c>
      <c r="F74" s="5" t="s">
        <v>220</v>
      </c>
      <c r="G74" s="3" t="n">
        <v>6</v>
      </c>
      <c r="H74" s="5" t="s">
        <v>81</v>
      </c>
      <c r="I74" s="4" t="s">
        <v>256</v>
      </c>
      <c r="J74" s="4" t="s">
        <v>19</v>
      </c>
      <c r="K74" s="5"/>
      <c r="L74" s="3" t="n">
        <v>512651.3367852</v>
      </c>
      <c r="M74" s="5" t="s">
        <v>186</v>
      </c>
      <c r="N74" s="5"/>
      <c r="O74" s="2"/>
      <c r="P74" s="2"/>
      <c r="Q74" s="2"/>
      <c r="R74" s="2"/>
      <c r="S74" s="2"/>
      <c r="T74" s="2"/>
      <c r="U74" s="2"/>
      <c r="V74" s="2"/>
      <c r="W74" s="2"/>
      <c r="X74" s="2"/>
      <c r="Y74" s="2"/>
    </row>
    <row r="75" customFormat="false" ht="43.5" hidden="false" customHeight="false" outlineLevel="0" collapsed="false">
      <c r="A75" s="3" t="n">
        <v>92</v>
      </c>
      <c r="B75" s="3" t="n">
        <v>17428</v>
      </c>
      <c r="C75" s="4" t="s">
        <v>257</v>
      </c>
      <c r="D75" s="5" t="s">
        <v>255</v>
      </c>
      <c r="E75" s="5" t="s">
        <v>255</v>
      </c>
      <c r="F75" s="5" t="s">
        <v>16</v>
      </c>
      <c r="G75" s="5" t="s">
        <v>16</v>
      </c>
      <c r="H75" s="5" t="s">
        <v>17</v>
      </c>
      <c r="I75" s="4" t="s">
        <v>258</v>
      </c>
      <c r="J75" s="4" t="s">
        <v>259</v>
      </c>
      <c r="K75" s="5"/>
      <c r="L75" s="3" t="n">
        <v>9577.00908</v>
      </c>
      <c r="M75" s="5" t="s">
        <v>186</v>
      </c>
      <c r="N75" s="5"/>
      <c r="O75" s="2"/>
      <c r="P75" s="2"/>
      <c r="Q75" s="2"/>
      <c r="R75" s="2"/>
      <c r="S75" s="2"/>
      <c r="T75" s="2"/>
      <c r="U75" s="2"/>
      <c r="V75" s="2"/>
      <c r="W75" s="2"/>
      <c r="X75" s="2"/>
      <c r="Y75" s="2"/>
    </row>
    <row r="76" customFormat="false" ht="13.8" hidden="false" customHeight="false" outlineLevel="0" collapsed="false">
      <c r="A76" s="3" t="n">
        <v>93</v>
      </c>
      <c r="B76" s="3" t="n">
        <v>17415</v>
      </c>
      <c r="C76" s="4" t="s">
        <v>260</v>
      </c>
      <c r="D76" s="5" t="s">
        <v>255</v>
      </c>
      <c r="E76" s="5" t="s">
        <v>236</v>
      </c>
      <c r="F76" s="5" t="s">
        <v>255</v>
      </c>
      <c r="G76" s="3" t="n">
        <v>1</v>
      </c>
      <c r="H76" s="5" t="s">
        <v>81</v>
      </c>
      <c r="I76" s="4" t="s">
        <v>261</v>
      </c>
      <c r="J76" s="4" t="s">
        <v>19</v>
      </c>
      <c r="K76" s="5"/>
      <c r="L76" s="3" t="n">
        <v>106585.682112</v>
      </c>
      <c r="M76" s="5" t="s">
        <v>186</v>
      </c>
      <c r="N76" s="5"/>
      <c r="O76" s="2"/>
      <c r="P76" s="2"/>
      <c r="Q76" s="2"/>
      <c r="R76" s="2"/>
      <c r="S76" s="2"/>
      <c r="T76" s="2"/>
      <c r="U76" s="2"/>
      <c r="V76" s="2"/>
      <c r="W76" s="2"/>
      <c r="X76" s="2"/>
      <c r="Y76" s="2"/>
    </row>
    <row r="77" customFormat="false" ht="13.8" hidden="false" customHeight="false" outlineLevel="0" collapsed="false">
      <c r="A77" s="3" t="n">
        <v>94</v>
      </c>
      <c r="B77" s="3" t="n">
        <v>17437</v>
      </c>
      <c r="C77" s="4" t="s">
        <v>262</v>
      </c>
      <c r="D77" s="5" t="s">
        <v>255</v>
      </c>
      <c r="E77" s="5" t="s">
        <v>255</v>
      </c>
      <c r="F77" s="5" t="s">
        <v>16</v>
      </c>
      <c r="G77" s="5" t="s">
        <v>16</v>
      </c>
      <c r="H77" s="5" t="s">
        <v>17</v>
      </c>
      <c r="I77" s="4" t="s">
        <v>263</v>
      </c>
      <c r="J77" s="4" t="s">
        <v>19</v>
      </c>
      <c r="K77" s="5"/>
      <c r="L77" s="3" t="n">
        <v>16752.96</v>
      </c>
      <c r="M77" s="5" t="s">
        <v>186</v>
      </c>
      <c r="N77" s="5"/>
      <c r="O77" s="2"/>
      <c r="P77" s="2"/>
      <c r="Q77" s="2"/>
      <c r="R77" s="2"/>
      <c r="S77" s="2"/>
      <c r="T77" s="2"/>
      <c r="U77" s="2"/>
      <c r="V77" s="2"/>
      <c r="W77" s="2"/>
      <c r="X77" s="2"/>
      <c r="Y77" s="2"/>
    </row>
    <row r="78" customFormat="false" ht="22.5" hidden="false" customHeight="false" outlineLevel="0" collapsed="false">
      <c r="A78" s="3" t="n">
        <v>95</v>
      </c>
      <c r="B78" s="3" t="n">
        <v>17444</v>
      </c>
      <c r="C78" s="4" t="s">
        <v>264</v>
      </c>
      <c r="D78" s="5" t="s">
        <v>265</v>
      </c>
      <c r="E78" s="5" t="s">
        <v>265</v>
      </c>
      <c r="F78" s="5" t="s">
        <v>16</v>
      </c>
      <c r="G78" s="5" t="s">
        <v>16</v>
      </c>
      <c r="H78" s="5" t="s">
        <v>17</v>
      </c>
      <c r="I78" s="4" t="s">
        <v>18</v>
      </c>
      <c r="J78" s="4" t="s">
        <v>266</v>
      </c>
      <c r="K78" s="5"/>
      <c r="L78" s="3" t="n">
        <v>14625.03</v>
      </c>
      <c r="M78" s="5" t="s">
        <v>186</v>
      </c>
      <c r="N78" s="5"/>
      <c r="O78" s="2"/>
      <c r="P78" s="2"/>
      <c r="Q78" s="2"/>
      <c r="R78" s="2"/>
      <c r="S78" s="2"/>
      <c r="T78" s="2"/>
      <c r="U78" s="2"/>
      <c r="V78" s="2"/>
      <c r="W78" s="2"/>
      <c r="X78" s="2"/>
      <c r="Y78" s="2"/>
    </row>
    <row r="79" customFormat="false" ht="33" hidden="false" customHeight="false" outlineLevel="0" collapsed="false">
      <c r="A79" s="3" t="n">
        <v>96</v>
      </c>
      <c r="B79" s="3" t="n">
        <v>17453</v>
      </c>
      <c r="C79" s="4" t="s">
        <v>267</v>
      </c>
      <c r="D79" s="5" t="s">
        <v>265</v>
      </c>
      <c r="E79" s="5" t="s">
        <v>265</v>
      </c>
      <c r="F79" s="5" t="s">
        <v>16</v>
      </c>
      <c r="G79" s="5" t="s">
        <v>16</v>
      </c>
      <c r="H79" s="5" t="s">
        <v>17</v>
      </c>
      <c r="I79" s="4" t="s">
        <v>268</v>
      </c>
      <c r="J79" s="4" t="s">
        <v>19</v>
      </c>
      <c r="K79" s="5"/>
      <c r="L79" s="3" t="n">
        <v>13552.358667</v>
      </c>
      <c r="M79" s="5" t="s">
        <v>186</v>
      </c>
      <c r="N79" s="5"/>
      <c r="O79" s="2"/>
      <c r="P79" s="2"/>
      <c r="Q79" s="2"/>
      <c r="R79" s="2"/>
      <c r="S79" s="2"/>
      <c r="T79" s="2"/>
      <c r="U79" s="2"/>
      <c r="V79" s="2"/>
      <c r="W79" s="2"/>
      <c r="X79" s="2"/>
      <c r="Y79" s="2"/>
    </row>
    <row r="80" customFormat="false" ht="33" hidden="false" customHeight="false" outlineLevel="0" collapsed="false">
      <c r="A80" s="3" t="n">
        <v>97</v>
      </c>
      <c r="B80" s="3" t="n">
        <v>17467</v>
      </c>
      <c r="C80" s="4" t="s">
        <v>269</v>
      </c>
      <c r="D80" s="5" t="s">
        <v>270</v>
      </c>
      <c r="E80" s="5" t="s">
        <v>270</v>
      </c>
      <c r="F80" s="5" t="s">
        <v>16</v>
      </c>
      <c r="G80" s="5" t="s">
        <v>16</v>
      </c>
      <c r="H80" s="5" t="s">
        <v>17</v>
      </c>
      <c r="I80" s="4" t="s">
        <v>60</v>
      </c>
      <c r="J80" s="4" t="s">
        <v>271</v>
      </c>
      <c r="K80" s="5"/>
      <c r="L80" s="3" t="n">
        <v>14610.33</v>
      </c>
      <c r="M80" s="5" t="s">
        <v>186</v>
      </c>
      <c r="N80" s="5"/>
      <c r="O80" s="2"/>
      <c r="P80" s="2"/>
      <c r="Q80" s="2"/>
      <c r="R80" s="2"/>
      <c r="S80" s="2"/>
      <c r="T80" s="2"/>
      <c r="U80" s="2"/>
      <c r="V80" s="2"/>
      <c r="W80" s="2"/>
      <c r="X80" s="2"/>
      <c r="Y80" s="2"/>
    </row>
    <row r="81" customFormat="false" ht="43.5" hidden="false" customHeight="false" outlineLevel="0" collapsed="false">
      <c r="A81" s="3" t="n">
        <v>98</v>
      </c>
      <c r="B81" s="3" t="n">
        <v>17496</v>
      </c>
      <c r="C81" s="4" t="s">
        <v>272</v>
      </c>
      <c r="D81" s="5" t="s">
        <v>273</v>
      </c>
      <c r="E81" s="5" t="s">
        <v>273</v>
      </c>
      <c r="F81" s="5" t="s">
        <v>16</v>
      </c>
      <c r="G81" s="5" t="s">
        <v>16</v>
      </c>
      <c r="H81" s="5" t="s">
        <v>17</v>
      </c>
      <c r="I81" s="4" t="s">
        <v>95</v>
      </c>
      <c r="J81" s="4" t="s">
        <v>274</v>
      </c>
      <c r="K81" s="5"/>
      <c r="L81" s="3" t="n">
        <v>11489.94</v>
      </c>
      <c r="M81" s="5" t="s">
        <v>186</v>
      </c>
      <c r="N81" s="5"/>
      <c r="O81" s="2"/>
      <c r="P81" s="2"/>
      <c r="Q81" s="2"/>
      <c r="R81" s="2"/>
      <c r="S81" s="2"/>
      <c r="T81" s="2"/>
      <c r="U81" s="2"/>
      <c r="V81" s="2"/>
      <c r="W81" s="2"/>
      <c r="X81" s="2"/>
      <c r="Y81" s="2"/>
    </row>
    <row r="82" customFormat="false" ht="13.8" hidden="false" customHeight="false" outlineLevel="0" collapsed="false">
      <c r="A82" s="3" t="n">
        <v>99</v>
      </c>
      <c r="B82" s="3" t="n">
        <v>17498</v>
      </c>
      <c r="C82" s="4" t="s">
        <v>275</v>
      </c>
      <c r="D82" s="5" t="s">
        <v>273</v>
      </c>
      <c r="E82" s="5" t="s">
        <v>273</v>
      </c>
      <c r="F82" s="5" t="s">
        <v>16</v>
      </c>
      <c r="G82" s="5" t="s">
        <v>16</v>
      </c>
      <c r="H82" s="5" t="s">
        <v>17</v>
      </c>
      <c r="I82" s="4" t="s">
        <v>276</v>
      </c>
      <c r="J82" s="4" t="s">
        <v>277</v>
      </c>
      <c r="K82" s="5"/>
      <c r="L82" s="3" t="n">
        <v>17757.18</v>
      </c>
      <c r="M82" s="5" t="s">
        <v>186</v>
      </c>
      <c r="N82" s="5"/>
      <c r="O82" s="2"/>
      <c r="P82" s="2"/>
      <c r="Q82" s="2"/>
      <c r="R82" s="2"/>
      <c r="S82" s="2"/>
      <c r="T82" s="2"/>
      <c r="U82" s="2"/>
      <c r="V82" s="2"/>
      <c r="W82" s="2"/>
      <c r="X82" s="2"/>
      <c r="Y82" s="2"/>
    </row>
    <row r="83" customFormat="false" ht="13.8" hidden="false" customHeight="false" outlineLevel="0" collapsed="false">
      <c r="A83" s="3" t="n">
        <v>100</v>
      </c>
      <c r="B83" s="3" t="n">
        <v>17499</v>
      </c>
      <c r="C83" s="4" t="s">
        <v>278</v>
      </c>
      <c r="D83" s="5" t="s">
        <v>273</v>
      </c>
      <c r="E83" s="5" t="s">
        <v>273</v>
      </c>
      <c r="F83" s="5" t="s">
        <v>16</v>
      </c>
      <c r="G83" s="5" t="s">
        <v>16</v>
      </c>
      <c r="H83" s="5" t="s">
        <v>17</v>
      </c>
      <c r="I83" s="4" t="s">
        <v>279</v>
      </c>
      <c r="J83" s="4" t="s">
        <v>19</v>
      </c>
      <c r="K83" s="5"/>
      <c r="L83" s="3" t="n">
        <v>11489.94</v>
      </c>
      <c r="M83" s="5" t="s">
        <v>186</v>
      </c>
      <c r="N83" s="5"/>
      <c r="O83" s="2"/>
      <c r="P83" s="2"/>
      <c r="Q83" s="2"/>
      <c r="R83" s="2"/>
      <c r="S83" s="2"/>
      <c r="T83" s="2"/>
      <c r="U83" s="2"/>
      <c r="V83" s="2"/>
      <c r="W83" s="2"/>
      <c r="X83" s="2"/>
      <c r="Y83" s="2"/>
    </row>
    <row r="84" customFormat="false" ht="22.5" hidden="false" customHeight="false" outlineLevel="0" collapsed="false">
      <c r="A84" s="3" t="n">
        <v>101</v>
      </c>
      <c r="B84" s="3" t="n">
        <v>17478</v>
      </c>
      <c r="C84" s="4" t="s">
        <v>280</v>
      </c>
      <c r="D84" s="5" t="s">
        <v>281</v>
      </c>
      <c r="E84" s="10" t="n">
        <v>42111</v>
      </c>
      <c r="F84" s="10" t="n">
        <v>42113</v>
      </c>
      <c r="G84" s="3" t="n">
        <v>3</v>
      </c>
      <c r="H84" s="5" t="s">
        <v>81</v>
      </c>
      <c r="I84" s="4" t="s">
        <v>282</v>
      </c>
      <c r="J84" s="4" t="s">
        <v>283</v>
      </c>
      <c r="K84" s="5"/>
      <c r="L84" s="3" t="n">
        <v>197205.282228</v>
      </c>
      <c r="M84" s="5" t="s">
        <v>186</v>
      </c>
      <c r="N84" s="5"/>
      <c r="O84" s="2"/>
      <c r="P84" s="2"/>
      <c r="Q84" s="2"/>
      <c r="R84" s="2"/>
      <c r="S84" s="2"/>
      <c r="T84" s="2"/>
      <c r="U84" s="2"/>
      <c r="V84" s="2"/>
      <c r="W84" s="2"/>
      <c r="X84" s="2"/>
      <c r="Y84" s="2"/>
    </row>
    <row r="85" customFormat="false" ht="33" hidden="false" customHeight="false" outlineLevel="0" collapsed="false">
      <c r="A85" s="3" t="n">
        <v>102</v>
      </c>
      <c r="B85" s="3" t="n">
        <v>17512</v>
      </c>
      <c r="C85" s="4" t="s">
        <v>284</v>
      </c>
      <c r="D85" s="5" t="s">
        <v>281</v>
      </c>
      <c r="E85" s="5" t="s">
        <v>281</v>
      </c>
      <c r="F85" s="5" t="s">
        <v>16</v>
      </c>
      <c r="G85" s="5" t="s">
        <v>16</v>
      </c>
      <c r="H85" s="5" t="s">
        <v>17</v>
      </c>
      <c r="I85" s="4" t="s">
        <v>285</v>
      </c>
      <c r="J85" s="4" t="s">
        <v>286</v>
      </c>
      <c r="K85" s="5" t="s">
        <v>287</v>
      </c>
      <c r="L85" s="3" t="n">
        <v>27784.764</v>
      </c>
      <c r="M85" s="5" t="s">
        <v>186</v>
      </c>
      <c r="N85" s="5"/>
      <c r="O85" s="2"/>
      <c r="P85" s="2"/>
      <c r="Q85" s="2"/>
      <c r="R85" s="2"/>
      <c r="S85" s="2"/>
      <c r="T85" s="2"/>
      <c r="U85" s="2"/>
      <c r="V85" s="2"/>
      <c r="W85" s="2"/>
      <c r="X85" s="2"/>
      <c r="Y85" s="2"/>
    </row>
    <row r="86" customFormat="false" ht="43.5" hidden="false" customHeight="false" outlineLevel="0" collapsed="false">
      <c r="A86" s="3" t="n">
        <v>103</v>
      </c>
      <c r="B86" s="3" t="n">
        <v>17509</v>
      </c>
      <c r="C86" s="4" t="s">
        <v>288</v>
      </c>
      <c r="D86" s="5" t="s">
        <v>289</v>
      </c>
      <c r="E86" s="6" t="s">
        <v>281</v>
      </c>
      <c r="F86" s="6" t="s">
        <v>289</v>
      </c>
      <c r="G86" s="3" t="n">
        <v>1</v>
      </c>
      <c r="H86" s="5" t="s">
        <v>81</v>
      </c>
      <c r="I86" s="4" t="s">
        <v>290</v>
      </c>
      <c r="J86" s="4" t="s">
        <v>291</v>
      </c>
      <c r="K86" s="5"/>
      <c r="L86" s="3" t="n">
        <v>113429.03586</v>
      </c>
      <c r="M86" s="5" t="s">
        <v>186</v>
      </c>
      <c r="N86" s="5"/>
      <c r="O86" s="2"/>
      <c r="P86" s="2"/>
      <c r="Q86" s="2"/>
      <c r="R86" s="2"/>
      <c r="S86" s="2"/>
      <c r="T86" s="2"/>
      <c r="U86" s="2"/>
      <c r="V86" s="2"/>
      <c r="W86" s="2"/>
      <c r="X86" s="2"/>
      <c r="Y86" s="2"/>
    </row>
    <row r="87" customFormat="false" ht="106.5" hidden="false" customHeight="false" outlineLevel="0" collapsed="false">
      <c r="A87" s="3" t="n">
        <v>104</v>
      </c>
      <c r="B87" s="3" t="n">
        <v>17508</v>
      </c>
      <c r="C87" s="4" t="s">
        <v>292</v>
      </c>
      <c r="D87" s="5" t="s">
        <v>289</v>
      </c>
      <c r="E87" s="6" t="s">
        <v>293</v>
      </c>
      <c r="F87" s="6" t="s">
        <v>294</v>
      </c>
      <c r="G87" s="3" t="n">
        <v>1</v>
      </c>
      <c r="H87" s="5" t="s">
        <v>81</v>
      </c>
      <c r="I87" s="4" t="s">
        <v>295</v>
      </c>
      <c r="J87" s="4" t="s">
        <v>296</v>
      </c>
      <c r="K87" s="5"/>
      <c r="L87" s="3" t="n">
        <v>91820.069844</v>
      </c>
      <c r="M87" s="5" t="s">
        <v>186</v>
      </c>
      <c r="N87" s="5"/>
      <c r="O87" s="2"/>
      <c r="P87" s="2"/>
      <c r="Q87" s="2"/>
      <c r="R87" s="2"/>
      <c r="S87" s="2"/>
      <c r="T87" s="2"/>
      <c r="U87" s="2"/>
      <c r="V87" s="2"/>
      <c r="W87" s="2"/>
      <c r="X87" s="2"/>
      <c r="Y87" s="2"/>
    </row>
    <row r="88" customFormat="false" ht="33" hidden="false" customHeight="false" outlineLevel="0" collapsed="false">
      <c r="A88" s="3" t="n">
        <v>105</v>
      </c>
      <c r="B88" s="3" t="n">
        <v>17530</v>
      </c>
      <c r="C88" s="4" t="s">
        <v>297</v>
      </c>
      <c r="D88" s="5" t="s">
        <v>289</v>
      </c>
      <c r="E88" s="5" t="s">
        <v>289</v>
      </c>
      <c r="F88" s="5" t="s">
        <v>16</v>
      </c>
      <c r="G88" s="5" t="s">
        <v>16</v>
      </c>
      <c r="H88" s="5" t="s">
        <v>17</v>
      </c>
      <c r="I88" s="4" t="s">
        <v>298</v>
      </c>
      <c r="J88" s="4" t="s">
        <v>299</v>
      </c>
      <c r="K88" s="5"/>
      <c r="L88" s="3" t="n">
        <v>19512.763248</v>
      </c>
      <c r="M88" s="5" t="s">
        <v>186</v>
      </c>
      <c r="N88" s="5"/>
      <c r="O88" s="2"/>
      <c r="P88" s="2"/>
      <c r="Q88" s="2"/>
      <c r="R88" s="2"/>
      <c r="S88" s="2"/>
      <c r="T88" s="2"/>
      <c r="U88" s="2"/>
      <c r="V88" s="2"/>
      <c r="W88" s="2"/>
      <c r="X88" s="2"/>
      <c r="Y88" s="2"/>
    </row>
    <row r="89" customFormat="false" ht="22.5" hidden="false" customHeight="false" outlineLevel="0" collapsed="false">
      <c r="A89" s="3" t="n">
        <v>106</v>
      </c>
      <c r="B89" s="3" t="n">
        <v>17552</v>
      </c>
      <c r="C89" s="4" t="s">
        <v>300</v>
      </c>
      <c r="D89" s="5" t="s">
        <v>301</v>
      </c>
      <c r="E89" s="5" t="s">
        <v>301</v>
      </c>
      <c r="F89" s="5" t="s">
        <v>16</v>
      </c>
      <c r="G89" s="5" t="s">
        <v>16</v>
      </c>
      <c r="H89" s="5" t="s">
        <v>17</v>
      </c>
      <c r="I89" s="4" t="s">
        <v>302</v>
      </c>
      <c r="J89" s="4" t="s">
        <v>303</v>
      </c>
      <c r="K89" s="5"/>
      <c r="L89" s="3" t="n">
        <v>34067.171892</v>
      </c>
      <c r="M89" s="5" t="s">
        <v>186</v>
      </c>
      <c r="N89" s="5"/>
      <c r="O89" s="2"/>
      <c r="P89" s="2"/>
      <c r="Q89" s="2"/>
      <c r="R89" s="2"/>
      <c r="S89" s="2"/>
      <c r="T89" s="2"/>
      <c r="U89" s="2"/>
      <c r="V89" s="2"/>
      <c r="W89" s="2"/>
      <c r="X89" s="2"/>
      <c r="Y89" s="2"/>
    </row>
    <row r="90" customFormat="false" ht="75" hidden="false" customHeight="false" outlineLevel="0" collapsed="false">
      <c r="A90" s="3" t="n">
        <v>107</v>
      </c>
      <c r="B90" s="3" t="n">
        <v>17520</v>
      </c>
      <c r="C90" s="4" t="s">
        <v>304</v>
      </c>
      <c r="D90" s="5" t="s">
        <v>305</v>
      </c>
      <c r="E90" s="5" t="s">
        <v>305</v>
      </c>
      <c r="F90" s="5" t="s">
        <v>16</v>
      </c>
      <c r="G90" s="5" t="s">
        <v>16</v>
      </c>
      <c r="H90" s="5" t="s">
        <v>17</v>
      </c>
      <c r="I90" s="4" t="s">
        <v>306</v>
      </c>
      <c r="J90" s="4" t="s">
        <v>307</v>
      </c>
      <c r="K90" s="5"/>
      <c r="L90" s="3" t="n">
        <v>17301.548392</v>
      </c>
      <c r="M90" s="5" t="s">
        <v>186</v>
      </c>
      <c r="N90" s="5"/>
      <c r="O90" s="2"/>
      <c r="P90" s="2"/>
      <c r="Q90" s="2"/>
      <c r="R90" s="2"/>
      <c r="S90" s="2"/>
      <c r="T90" s="2"/>
      <c r="U90" s="2"/>
      <c r="V90" s="2"/>
      <c r="W90" s="2"/>
      <c r="X90" s="2"/>
      <c r="Y90" s="2"/>
    </row>
    <row r="91" customFormat="false" ht="64.5" hidden="false" customHeight="false" outlineLevel="0" collapsed="false">
      <c r="A91" s="3" t="n">
        <v>108</v>
      </c>
      <c r="B91" s="3" t="n">
        <v>17531</v>
      </c>
      <c r="C91" s="4" t="s">
        <v>308</v>
      </c>
      <c r="D91" s="5" t="s">
        <v>305</v>
      </c>
      <c r="E91" s="6" t="s">
        <v>289</v>
      </c>
      <c r="F91" s="6" t="s">
        <v>301</v>
      </c>
      <c r="G91" s="3" t="n">
        <v>1</v>
      </c>
      <c r="H91" s="5" t="s">
        <v>81</v>
      </c>
      <c r="I91" s="4" t="s">
        <v>309</v>
      </c>
      <c r="J91" s="4" t="s">
        <v>310</v>
      </c>
      <c r="K91" s="5" t="s">
        <v>311</v>
      </c>
      <c r="L91" s="3" t="n">
        <v>94553.446868</v>
      </c>
      <c r="M91" s="5" t="s">
        <v>231</v>
      </c>
      <c r="N91" s="5"/>
      <c r="O91" s="2"/>
      <c r="P91" s="2"/>
      <c r="Q91" s="2"/>
      <c r="R91" s="2"/>
      <c r="S91" s="2"/>
      <c r="T91" s="2"/>
      <c r="U91" s="2"/>
      <c r="V91" s="2"/>
      <c r="W91" s="2"/>
      <c r="X91" s="2"/>
      <c r="Y91" s="2"/>
    </row>
    <row r="92" customFormat="false" ht="22.5" hidden="false" customHeight="false" outlineLevel="0" collapsed="false">
      <c r="A92" s="3" t="n">
        <v>109</v>
      </c>
      <c r="B92" s="3" t="n">
        <v>17563</v>
      </c>
      <c r="C92" s="4" t="s">
        <v>312</v>
      </c>
      <c r="D92" s="5" t="s">
        <v>305</v>
      </c>
      <c r="E92" s="6" t="s">
        <v>301</v>
      </c>
      <c r="F92" s="6" t="s">
        <v>305</v>
      </c>
      <c r="G92" s="3" t="n">
        <v>1</v>
      </c>
      <c r="H92" s="5" t="s">
        <v>81</v>
      </c>
      <c r="I92" s="4" t="s">
        <v>313</v>
      </c>
      <c r="J92" s="4" t="s">
        <v>314</v>
      </c>
      <c r="K92" s="5"/>
      <c r="L92" s="3" t="n">
        <v>105706.609319</v>
      </c>
      <c r="M92" s="5" t="s">
        <v>186</v>
      </c>
      <c r="N92" s="5"/>
      <c r="O92" s="2"/>
      <c r="P92" s="2"/>
      <c r="Q92" s="2"/>
      <c r="R92" s="2"/>
      <c r="S92" s="2"/>
      <c r="T92" s="2"/>
      <c r="U92" s="2"/>
      <c r="V92" s="2"/>
      <c r="W92" s="2"/>
      <c r="X92" s="2"/>
      <c r="Y92" s="2"/>
    </row>
    <row r="93" customFormat="false" ht="13.8" hidden="false" customHeight="false" outlineLevel="0" collapsed="false">
      <c r="A93" s="3" t="n">
        <v>110</v>
      </c>
      <c r="B93" s="3" t="n">
        <v>17594</v>
      </c>
      <c r="C93" s="4" t="s">
        <v>315</v>
      </c>
      <c r="D93" s="5" t="s">
        <v>305</v>
      </c>
      <c r="E93" s="5" t="s">
        <v>305</v>
      </c>
      <c r="F93" s="5" t="s">
        <v>16</v>
      </c>
      <c r="G93" s="5" t="s">
        <v>16</v>
      </c>
      <c r="H93" s="5" t="s">
        <v>17</v>
      </c>
      <c r="I93" s="4" t="s">
        <v>316</v>
      </c>
      <c r="J93" s="4"/>
      <c r="K93" s="5"/>
      <c r="L93" s="3" t="n">
        <v>17907.129057</v>
      </c>
      <c r="M93" s="5" t="s">
        <v>186</v>
      </c>
      <c r="N93" s="5"/>
      <c r="O93" s="2"/>
      <c r="P93" s="2"/>
      <c r="Q93" s="2"/>
      <c r="R93" s="2"/>
      <c r="S93" s="2"/>
      <c r="T93" s="2"/>
      <c r="U93" s="2"/>
      <c r="V93" s="2"/>
      <c r="W93" s="2"/>
      <c r="X93" s="2"/>
      <c r="Y93" s="2"/>
    </row>
    <row r="94" customFormat="false" ht="33" hidden="false" customHeight="false" outlineLevel="0" collapsed="false">
      <c r="A94" s="3" t="n">
        <v>111</v>
      </c>
      <c r="B94" s="3" t="n">
        <v>17597</v>
      </c>
      <c r="C94" s="4" t="s">
        <v>317</v>
      </c>
      <c r="D94" s="5" t="s">
        <v>318</v>
      </c>
      <c r="E94" s="5" t="s">
        <v>318</v>
      </c>
      <c r="F94" s="5" t="s">
        <v>16</v>
      </c>
      <c r="G94" s="5" t="s">
        <v>16</v>
      </c>
      <c r="H94" s="5" t="s">
        <v>17</v>
      </c>
      <c r="I94" s="4" t="s">
        <v>319</v>
      </c>
      <c r="J94" s="4" t="s">
        <v>320</v>
      </c>
      <c r="K94" s="5"/>
      <c r="L94" s="3" t="n">
        <v>17052.252604</v>
      </c>
      <c r="M94" s="5" t="s">
        <v>186</v>
      </c>
      <c r="N94" s="5"/>
      <c r="O94" s="2"/>
      <c r="P94" s="2"/>
      <c r="Q94" s="2"/>
      <c r="R94" s="2"/>
      <c r="S94" s="2"/>
      <c r="T94" s="2"/>
      <c r="U94" s="2"/>
      <c r="V94" s="2"/>
      <c r="W94" s="2"/>
      <c r="X94" s="2"/>
      <c r="Y94" s="2"/>
    </row>
    <row r="95" customFormat="false" ht="22.5" hidden="false" customHeight="false" outlineLevel="0" collapsed="false">
      <c r="A95" s="3" t="n">
        <v>112</v>
      </c>
      <c r="B95" s="3" t="n">
        <v>17602</v>
      </c>
      <c r="C95" s="4" t="s">
        <v>321</v>
      </c>
      <c r="D95" s="5" t="s">
        <v>318</v>
      </c>
      <c r="E95" s="5" t="s">
        <v>318</v>
      </c>
      <c r="F95" s="5" t="s">
        <v>16</v>
      </c>
      <c r="G95" s="5" t="s">
        <v>16</v>
      </c>
      <c r="H95" s="5" t="s">
        <v>17</v>
      </c>
      <c r="I95" s="4" t="s">
        <v>43</v>
      </c>
      <c r="J95" s="4" t="s">
        <v>322</v>
      </c>
      <c r="K95" s="5"/>
      <c r="L95" s="3" t="n">
        <v>35885.745334</v>
      </c>
      <c r="M95" s="5" t="s">
        <v>186</v>
      </c>
      <c r="N95" s="5"/>
      <c r="O95" s="2"/>
      <c r="P95" s="2"/>
      <c r="Q95" s="2"/>
      <c r="R95" s="2"/>
      <c r="S95" s="2"/>
      <c r="T95" s="2"/>
      <c r="U95" s="2"/>
      <c r="V95" s="2"/>
      <c r="W95" s="2"/>
      <c r="X95" s="2"/>
      <c r="Y95" s="2"/>
    </row>
    <row r="96" customFormat="false" ht="33" hidden="false" customHeight="false" outlineLevel="0" collapsed="false">
      <c r="A96" s="3" t="n">
        <v>113</v>
      </c>
      <c r="B96" s="3" t="n">
        <v>17612</v>
      </c>
      <c r="C96" s="4" t="s">
        <v>323</v>
      </c>
      <c r="D96" s="5" t="s">
        <v>324</v>
      </c>
      <c r="E96" s="5" t="s">
        <v>324</v>
      </c>
      <c r="F96" s="5" t="s">
        <v>16</v>
      </c>
      <c r="G96" s="5" t="s">
        <v>16</v>
      </c>
      <c r="H96" s="5" t="s">
        <v>17</v>
      </c>
      <c r="I96" s="4" t="s">
        <v>103</v>
      </c>
      <c r="J96" s="4" t="s">
        <v>325</v>
      </c>
      <c r="K96" s="5"/>
      <c r="L96" s="3" t="n">
        <v>9563.4</v>
      </c>
      <c r="M96" s="5" t="s">
        <v>186</v>
      </c>
      <c r="N96" s="5"/>
      <c r="O96" s="2"/>
      <c r="P96" s="2"/>
      <c r="Q96" s="2"/>
      <c r="R96" s="2"/>
      <c r="S96" s="2"/>
      <c r="T96" s="2"/>
      <c r="U96" s="2"/>
      <c r="V96" s="2"/>
      <c r="W96" s="2"/>
      <c r="X96" s="2"/>
      <c r="Y96" s="2"/>
    </row>
    <row r="97" customFormat="false" ht="22.5" hidden="false" customHeight="false" outlineLevel="0" collapsed="false">
      <c r="A97" s="3" t="n">
        <v>114</v>
      </c>
      <c r="B97" s="3" t="n">
        <v>17564</v>
      </c>
      <c r="C97" s="4" t="s">
        <v>326</v>
      </c>
      <c r="D97" s="5" t="s">
        <v>324</v>
      </c>
      <c r="E97" s="5" t="s">
        <v>324</v>
      </c>
      <c r="F97" s="5" t="s">
        <v>16</v>
      </c>
      <c r="G97" s="5" t="s">
        <v>16</v>
      </c>
      <c r="H97" s="5" t="s">
        <v>17</v>
      </c>
      <c r="I97" s="4" t="s">
        <v>327</v>
      </c>
      <c r="J97" s="4" t="s">
        <v>328</v>
      </c>
      <c r="K97" s="5"/>
      <c r="L97" s="3" t="n">
        <v>39886.89716</v>
      </c>
      <c r="M97" s="5" t="s">
        <v>186</v>
      </c>
      <c r="N97" s="5"/>
      <c r="O97" s="2"/>
      <c r="P97" s="2"/>
      <c r="Q97" s="2"/>
      <c r="R97" s="2"/>
      <c r="S97" s="2"/>
      <c r="T97" s="2"/>
      <c r="U97" s="2"/>
      <c r="V97" s="2"/>
      <c r="W97" s="2"/>
      <c r="X97" s="2"/>
      <c r="Y97" s="2"/>
    </row>
    <row r="98" customFormat="false" ht="33" hidden="false" customHeight="false" outlineLevel="0" collapsed="false">
      <c r="A98" s="3" t="n">
        <v>115</v>
      </c>
      <c r="B98" s="3" t="n">
        <v>17632</v>
      </c>
      <c r="C98" s="4" t="s">
        <v>329</v>
      </c>
      <c r="D98" s="5" t="s">
        <v>324</v>
      </c>
      <c r="E98" s="5" t="s">
        <v>324</v>
      </c>
      <c r="F98" s="5" t="s">
        <v>16</v>
      </c>
      <c r="G98" s="5" t="s">
        <v>16</v>
      </c>
      <c r="H98" s="5" t="s">
        <v>17</v>
      </c>
      <c r="I98" s="4" t="s">
        <v>330</v>
      </c>
      <c r="J98" s="4" t="s">
        <v>331</v>
      </c>
      <c r="K98" s="5"/>
      <c r="L98" s="3" t="n">
        <v>9838.65388</v>
      </c>
      <c r="M98" s="5" t="s">
        <v>186</v>
      </c>
      <c r="N98" s="5"/>
      <c r="O98" s="2"/>
      <c r="P98" s="2"/>
      <c r="Q98" s="2"/>
      <c r="R98" s="2"/>
      <c r="S98" s="2"/>
      <c r="T98" s="2"/>
      <c r="U98" s="2"/>
      <c r="V98" s="2"/>
      <c r="W98" s="2"/>
      <c r="X98" s="2"/>
      <c r="Y98" s="2"/>
    </row>
    <row r="99" customFormat="false" ht="33" hidden="false" customHeight="false" outlineLevel="0" collapsed="false">
      <c r="A99" s="3" t="n">
        <v>116</v>
      </c>
      <c r="B99" s="3" t="n">
        <v>17645</v>
      </c>
      <c r="C99" s="4" t="s">
        <v>332</v>
      </c>
      <c r="D99" s="5" t="s">
        <v>333</v>
      </c>
      <c r="E99" s="5" t="s">
        <v>333</v>
      </c>
      <c r="F99" s="5" t="s">
        <v>16</v>
      </c>
      <c r="G99" s="5" t="s">
        <v>16</v>
      </c>
      <c r="H99" s="5" t="s">
        <v>17</v>
      </c>
      <c r="I99" s="4" t="s">
        <v>43</v>
      </c>
      <c r="J99" s="4" t="s">
        <v>334</v>
      </c>
      <c r="K99" s="5"/>
      <c r="L99" s="3" t="n">
        <v>11711.7</v>
      </c>
      <c r="M99" s="5" t="s">
        <v>186</v>
      </c>
      <c r="N99" s="5"/>
      <c r="O99" s="2"/>
      <c r="P99" s="2"/>
      <c r="Q99" s="2"/>
      <c r="R99" s="2"/>
      <c r="S99" s="2"/>
      <c r="T99" s="2"/>
      <c r="U99" s="2"/>
      <c r="V99" s="2"/>
      <c r="W99" s="2"/>
      <c r="X99" s="2"/>
      <c r="Y99" s="2"/>
    </row>
    <row r="100" customFormat="false" ht="33" hidden="false" customHeight="false" outlineLevel="0" collapsed="false">
      <c r="A100" s="3" t="n">
        <v>117</v>
      </c>
      <c r="B100" s="3" t="n">
        <v>17646</v>
      </c>
      <c r="C100" s="4" t="s">
        <v>335</v>
      </c>
      <c r="D100" s="5" t="s">
        <v>333</v>
      </c>
      <c r="E100" s="5" t="s">
        <v>333</v>
      </c>
      <c r="F100" s="5" t="s">
        <v>16</v>
      </c>
      <c r="G100" s="5" t="s">
        <v>16</v>
      </c>
      <c r="H100" s="5" t="s">
        <v>17</v>
      </c>
      <c r="I100" s="4" t="s">
        <v>116</v>
      </c>
      <c r="J100" s="4" t="s">
        <v>334</v>
      </c>
      <c r="K100" s="5"/>
      <c r="L100" s="3" t="n">
        <v>11711.7</v>
      </c>
      <c r="M100" s="5" t="s">
        <v>186</v>
      </c>
      <c r="N100" s="5"/>
      <c r="O100" s="2"/>
      <c r="P100" s="2"/>
      <c r="Q100" s="2"/>
      <c r="R100" s="2"/>
      <c r="S100" s="2"/>
      <c r="T100" s="2"/>
      <c r="U100" s="2"/>
      <c r="V100" s="2"/>
      <c r="W100" s="2"/>
      <c r="X100" s="2"/>
      <c r="Y100" s="2"/>
    </row>
    <row r="101" customFormat="false" ht="33" hidden="false" customHeight="false" outlineLevel="0" collapsed="false">
      <c r="A101" s="3" t="n">
        <v>118</v>
      </c>
      <c r="B101" s="3" t="n">
        <v>17667</v>
      </c>
      <c r="C101" s="4" t="s">
        <v>336</v>
      </c>
      <c r="D101" s="5" t="s">
        <v>337</v>
      </c>
      <c r="E101" s="5" t="s">
        <v>337</v>
      </c>
      <c r="F101" s="5" t="s">
        <v>16</v>
      </c>
      <c r="G101" s="5" t="s">
        <v>16</v>
      </c>
      <c r="H101" s="5" t="s">
        <v>17</v>
      </c>
      <c r="I101" s="4" t="s">
        <v>338</v>
      </c>
      <c r="J101" s="4" t="s">
        <v>339</v>
      </c>
      <c r="K101" s="5"/>
      <c r="L101" s="3" t="n">
        <v>13666.06332</v>
      </c>
      <c r="M101" s="5" t="s">
        <v>186</v>
      </c>
      <c r="N101" s="5"/>
      <c r="O101" s="2"/>
      <c r="P101" s="2"/>
      <c r="Q101" s="2"/>
      <c r="R101" s="2"/>
      <c r="S101" s="2"/>
      <c r="T101" s="2"/>
      <c r="U101" s="2"/>
      <c r="V101" s="2"/>
      <c r="W101" s="2"/>
      <c r="X101" s="2"/>
      <c r="Y101" s="2"/>
    </row>
    <row r="102" customFormat="false" ht="33" hidden="false" customHeight="false" outlineLevel="0" collapsed="false">
      <c r="A102" s="3" t="n">
        <v>119</v>
      </c>
      <c r="B102" s="3" t="n">
        <v>17678</v>
      </c>
      <c r="C102" s="4" t="s">
        <v>340</v>
      </c>
      <c r="D102" s="5" t="s">
        <v>337</v>
      </c>
      <c r="E102" s="5" t="s">
        <v>337</v>
      </c>
      <c r="F102" s="5" t="s">
        <v>16</v>
      </c>
      <c r="G102" s="5" t="s">
        <v>16</v>
      </c>
      <c r="H102" s="5" t="s">
        <v>17</v>
      </c>
      <c r="I102" s="4" t="s">
        <v>341</v>
      </c>
      <c r="J102" s="4" t="s">
        <v>342</v>
      </c>
      <c r="K102" s="5"/>
      <c r="L102" s="3" t="n">
        <v>25701.77688</v>
      </c>
      <c r="M102" s="5" t="s">
        <v>186</v>
      </c>
      <c r="N102" s="5"/>
      <c r="O102" s="2"/>
      <c r="P102" s="2"/>
      <c r="Q102" s="2"/>
      <c r="R102" s="2"/>
      <c r="S102" s="2"/>
      <c r="T102" s="2"/>
      <c r="U102" s="2"/>
      <c r="V102" s="2"/>
      <c r="W102" s="2"/>
      <c r="X102" s="2"/>
      <c r="Y102" s="2"/>
    </row>
    <row r="103" customFormat="false" ht="43.5" hidden="false" customHeight="false" outlineLevel="0" collapsed="false">
      <c r="A103" s="3" t="n">
        <v>120</v>
      </c>
      <c r="B103" s="3" t="n">
        <v>17679</v>
      </c>
      <c r="C103" s="4" t="s">
        <v>343</v>
      </c>
      <c r="D103" s="5" t="s">
        <v>344</v>
      </c>
      <c r="E103" s="6" t="s">
        <v>337</v>
      </c>
      <c r="F103" s="6" t="s">
        <v>344</v>
      </c>
      <c r="G103" s="3" t="n">
        <v>1</v>
      </c>
      <c r="H103" s="5" t="s">
        <v>81</v>
      </c>
      <c r="I103" s="4" t="s">
        <v>345</v>
      </c>
      <c r="J103" s="4" t="s">
        <v>346</v>
      </c>
      <c r="K103" s="5"/>
      <c r="L103" s="3" t="n">
        <v>110454.7665</v>
      </c>
      <c r="M103" s="5" t="s">
        <v>186</v>
      </c>
      <c r="N103" s="5"/>
      <c r="O103" s="2"/>
      <c r="P103" s="2"/>
      <c r="Q103" s="2"/>
      <c r="R103" s="2"/>
      <c r="S103" s="2"/>
      <c r="T103" s="2"/>
      <c r="U103" s="2"/>
      <c r="V103" s="2"/>
      <c r="W103" s="2"/>
      <c r="X103" s="2"/>
      <c r="Y103" s="2"/>
    </row>
    <row r="104" customFormat="false" ht="22.5" hidden="false" customHeight="false" outlineLevel="0" collapsed="false">
      <c r="A104" s="3" t="n">
        <v>121</v>
      </c>
      <c r="B104" s="3" t="n">
        <v>17634</v>
      </c>
      <c r="C104" s="4" t="s">
        <v>347</v>
      </c>
      <c r="D104" s="5" t="s">
        <v>344</v>
      </c>
      <c r="E104" s="6" t="s">
        <v>324</v>
      </c>
      <c r="F104" s="6" t="s">
        <v>337</v>
      </c>
      <c r="G104" s="3" t="n">
        <v>2</v>
      </c>
      <c r="H104" s="5" t="s">
        <v>81</v>
      </c>
      <c r="I104" s="4" t="s">
        <v>348</v>
      </c>
      <c r="J104" s="4" t="s">
        <v>349</v>
      </c>
      <c r="K104" s="5" t="s">
        <v>349</v>
      </c>
      <c r="L104" s="3" t="n">
        <v>162537.02088</v>
      </c>
      <c r="M104" s="5" t="s">
        <v>186</v>
      </c>
      <c r="N104" s="5"/>
      <c r="O104" s="2"/>
      <c r="P104" s="2"/>
      <c r="Q104" s="2"/>
      <c r="R104" s="2"/>
      <c r="S104" s="2"/>
      <c r="T104" s="2"/>
      <c r="U104" s="2"/>
      <c r="V104" s="2"/>
      <c r="W104" s="2"/>
      <c r="X104" s="2"/>
      <c r="Y104" s="2"/>
    </row>
    <row r="105" customFormat="false" ht="33" hidden="false" customHeight="false" outlineLevel="0" collapsed="false">
      <c r="A105" s="3" t="n">
        <v>122</v>
      </c>
      <c r="B105" s="3" t="n">
        <v>17708</v>
      </c>
      <c r="C105" s="4" t="s">
        <v>350</v>
      </c>
      <c r="D105" s="5" t="s">
        <v>351</v>
      </c>
      <c r="E105" s="5" t="s">
        <v>351</v>
      </c>
      <c r="F105" s="5" t="s">
        <v>16</v>
      </c>
      <c r="G105" s="5" t="s">
        <v>16</v>
      </c>
      <c r="H105" s="5" t="s">
        <v>17</v>
      </c>
      <c r="I105" s="4" t="s">
        <v>127</v>
      </c>
      <c r="J105" s="4" t="s">
        <v>352</v>
      </c>
      <c r="K105" s="5"/>
      <c r="L105" s="3" t="n">
        <v>11166.12</v>
      </c>
      <c r="M105" s="5" t="s">
        <v>186</v>
      </c>
      <c r="N105" s="5"/>
      <c r="O105" s="2"/>
      <c r="P105" s="2"/>
      <c r="Q105" s="2"/>
      <c r="R105" s="2"/>
      <c r="S105" s="2"/>
      <c r="T105" s="2"/>
      <c r="U105" s="2"/>
      <c r="V105" s="2"/>
      <c r="W105" s="2"/>
      <c r="X105" s="2"/>
      <c r="Y105" s="2"/>
    </row>
    <row r="106" customFormat="false" ht="33" hidden="false" customHeight="false" outlineLevel="0" collapsed="false">
      <c r="A106" s="3" t="n">
        <v>123</v>
      </c>
      <c r="B106" s="3" t="n">
        <v>17676</v>
      </c>
      <c r="C106" s="4" t="s">
        <v>353</v>
      </c>
      <c r="D106" s="5" t="s">
        <v>354</v>
      </c>
      <c r="E106" s="6" t="s">
        <v>337</v>
      </c>
      <c r="F106" s="6" t="s">
        <v>354</v>
      </c>
      <c r="G106" s="3" t="n">
        <v>3</v>
      </c>
      <c r="H106" s="5" t="s">
        <v>81</v>
      </c>
      <c r="I106" s="4" t="s">
        <v>355</v>
      </c>
      <c r="J106" s="4" t="s">
        <v>356</v>
      </c>
      <c r="K106" s="5"/>
      <c r="L106" s="3" t="n">
        <v>132881.180285</v>
      </c>
      <c r="M106" s="5" t="s">
        <v>186</v>
      </c>
      <c r="N106" s="5"/>
      <c r="O106" s="2"/>
      <c r="P106" s="2"/>
      <c r="Q106" s="2"/>
      <c r="R106" s="2"/>
      <c r="S106" s="2"/>
      <c r="T106" s="2"/>
      <c r="U106" s="2"/>
      <c r="V106" s="2"/>
      <c r="W106" s="2"/>
      <c r="X106" s="2"/>
      <c r="Y106" s="2"/>
    </row>
    <row r="107" customFormat="false" ht="13.8" hidden="false" customHeight="false" outlineLevel="0" collapsed="false">
      <c r="A107" s="3" t="n">
        <v>124</v>
      </c>
      <c r="B107" s="3" t="n">
        <v>17711</v>
      </c>
      <c r="C107" s="4" t="s">
        <v>357</v>
      </c>
      <c r="D107" s="5" t="s">
        <v>358</v>
      </c>
      <c r="E107" s="6" t="s">
        <v>351</v>
      </c>
      <c r="F107" s="5" t="s">
        <v>358</v>
      </c>
      <c r="G107" s="3" t="n">
        <v>2</v>
      </c>
      <c r="H107" s="5" t="s">
        <v>81</v>
      </c>
      <c r="I107" s="4" t="s">
        <v>359</v>
      </c>
      <c r="J107" s="4" t="s">
        <v>19</v>
      </c>
      <c r="K107" s="5"/>
      <c r="L107" s="3" t="n">
        <v>184476.140509</v>
      </c>
      <c r="M107" s="5" t="s">
        <v>186</v>
      </c>
      <c r="N107" s="5"/>
      <c r="O107" s="2"/>
      <c r="P107" s="2"/>
      <c r="Q107" s="2"/>
      <c r="R107" s="2"/>
      <c r="S107" s="2"/>
      <c r="T107" s="2"/>
      <c r="U107" s="2"/>
      <c r="V107" s="2"/>
      <c r="W107" s="2"/>
      <c r="X107" s="2"/>
      <c r="Y107" s="2"/>
    </row>
    <row r="108" customFormat="false" ht="33" hidden="false" customHeight="false" outlineLevel="0" collapsed="false">
      <c r="A108" s="3" t="n">
        <v>125</v>
      </c>
      <c r="B108" s="3" t="n">
        <v>17735</v>
      </c>
      <c r="C108" s="4" t="s">
        <v>360</v>
      </c>
      <c r="D108" s="5" t="s">
        <v>358</v>
      </c>
      <c r="E108" s="5" t="s">
        <v>358</v>
      </c>
      <c r="F108" s="5" t="s">
        <v>16</v>
      </c>
      <c r="G108" s="5" t="s">
        <v>16</v>
      </c>
      <c r="H108" s="5" t="s">
        <v>17</v>
      </c>
      <c r="I108" s="4" t="s">
        <v>361</v>
      </c>
      <c r="J108" s="4" t="s">
        <v>362</v>
      </c>
      <c r="K108" s="5"/>
      <c r="L108" s="3" t="n">
        <v>23820.082389</v>
      </c>
      <c r="M108" s="5" t="s">
        <v>186</v>
      </c>
      <c r="N108" s="5"/>
      <c r="O108" s="2"/>
      <c r="P108" s="2"/>
      <c r="Q108" s="2"/>
      <c r="R108" s="2"/>
      <c r="S108" s="2"/>
      <c r="T108" s="2"/>
      <c r="U108" s="2"/>
      <c r="V108" s="2"/>
      <c r="W108" s="2"/>
      <c r="X108" s="2"/>
      <c r="Y108" s="2"/>
    </row>
    <row r="109" customFormat="false" ht="22.5" hidden="false" customHeight="false" outlineLevel="0" collapsed="false">
      <c r="A109" s="3" t="n">
        <v>126</v>
      </c>
      <c r="B109" s="3" t="n">
        <v>17750</v>
      </c>
      <c r="C109" s="4" t="s">
        <v>363</v>
      </c>
      <c r="D109" s="5" t="s">
        <v>364</v>
      </c>
      <c r="E109" s="5" t="s">
        <v>364</v>
      </c>
      <c r="F109" s="5" t="s">
        <v>16</v>
      </c>
      <c r="G109" s="5" t="s">
        <v>16</v>
      </c>
      <c r="H109" s="5" t="s">
        <v>17</v>
      </c>
      <c r="I109" s="4" t="s">
        <v>365</v>
      </c>
      <c r="J109" s="4" t="s">
        <v>366</v>
      </c>
      <c r="K109" s="5"/>
      <c r="L109" s="3" t="n">
        <v>19821.8538</v>
      </c>
      <c r="M109" s="5" t="s">
        <v>186</v>
      </c>
      <c r="N109" s="5"/>
      <c r="O109" s="2"/>
      <c r="P109" s="2"/>
      <c r="Q109" s="2"/>
      <c r="R109" s="2"/>
      <c r="S109" s="2"/>
      <c r="T109" s="2"/>
      <c r="U109" s="2"/>
      <c r="V109" s="2"/>
      <c r="W109" s="2"/>
      <c r="X109" s="2"/>
      <c r="Y109" s="2"/>
    </row>
    <row r="110" customFormat="false" ht="43.5" hidden="false" customHeight="false" outlineLevel="0" collapsed="false">
      <c r="A110" s="3" t="n">
        <v>127</v>
      </c>
      <c r="B110" s="3" t="n">
        <v>17748</v>
      </c>
      <c r="C110" s="4" t="s">
        <v>367</v>
      </c>
      <c r="D110" s="5" t="s">
        <v>364</v>
      </c>
      <c r="E110" s="5" t="s">
        <v>364</v>
      </c>
      <c r="F110" s="5" t="s">
        <v>16</v>
      </c>
      <c r="G110" s="5" t="s">
        <v>16</v>
      </c>
      <c r="H110" s="5" t="s">
        <v>17</v>
      </c>
      <c r="I110" s="4" t="s">
        <v>368</v>
      </c>
      <c r="J110" s="4" t="s">
        <v>19</v>
      </c>
      <c r="K110" s="5"/>
      <c r="L110" s="3" t="n">
        <v>9591.75</v>
      </c>
      <c r="M110" s="5" t="s">
        <v>186</v>
      </c>
      <c r="N110" s="5"/>
      <c r="O110" s="2"/>
      <c r="P110" s="2"/>
      <c r="Q110" s="2"/>
      <c r="R110" s="2"/>
      <c r="S110" s="2"/>
      <c r="T110" s="2"/>
      <c r="U110" s="2"/>
      <c r="V110" s="2"/>
      <c r="W110" s="2"/>
      <c r="X110" s="2"/>
      <c r="Y110" s="2"/>
    </row>
    <row r="111" customFormat="false" ht="22.5" hidden="false" customHeight="false" outlineLevel="0" collapsed="false">
      <c r="A111" s="3" t="n">
        <v>128</v>
      </c>
      <c r="B111" s="3" t="n">
        <v>6414</v>
      </c>
      <c r="C111" s="4" t="s">
        <v>369</v>
      </c>
      <c r="D111" s="5" t="s">
        <v>370</v>
      </c>
      <c r="E111" s="5" t="s">
        <v>371</v>
      </c>
      <c r="F111" s="5" t="s">
        <v>370</v>
      </c>
      <c r="G111" s="3" t="n">
        <v>1</v>
      </c>
      <c r="H111" s="5" t="s">
        <v>81</v>
      </c>
      <c r="I111" s="4" t="s">
        <v>372</v>
      </c>
      <c r="J111" s="4" t="s">
        <v>373</v>
      </c>
      <c r="K111" s="5" t="s">
        <v>374</v>
      </c>
      <c r="L111" s="3" t="n">
        <v>74563.042828</v>
      </c>
      <c r="M111" s="5" t="s">
        <v>186</v>
      </c>
      <c r="N111" s="5"/>
      <c r="O111" s="2"/>
      <c r="P111" s="2"/>
      <c r="Q111" s="2"/>
      <c r="R111" s="2"/>
      <c r="S111" s="2"/>
      <c r="T111" s="2"/>
      <c r="U111" s="2"/>
      <c r="V111" s="2"/>
      <c r="W111" s="2"/>
      <c r="X111" s="2"/>
      <c r="Y111" s="2"/>
    </row>
    <row r="112" customFormat="false" ht="22.5" hidden="false" customHeight="false" outlineLevel="0" collapsed="false">
      <c r="A112" s="3" t="n">
        <v>129</v>
      </c>
      <c r="B112" s="3" t="n">
        <v>17772</v>
      </c>
      <c r="C112" s="4" t="s">
        <v>375</v>
      </c>
      <c r="D112" s="5" t="s">
        <v>376</v>
      </c>
      <c r="E112" s="5" t="s">
        <v>370</v>
      </c>
      <c r="F112" s="5" t="s">
        <v>376</v>
      </c>
      <c r="G112" s="3" t="n">
        <v>1</v>
      </c>
      <c r="H112" s="5" t="s">
        <v>81</v>
      </c>
      <c r="I112" s="4" t="s">
        <v>377</v>
      </c>
      <c r="J112" s="4" t="s">
        <v>19</v>
      </c>
      <c r="K112" s="5"/>
      <c r="L112" s="3" t="n">
        <v>113575.389794</v>
      </c>
      <c r="M112" s="5" t="s">
        <v>186</v>
      </c>
      <c r="N112" s="5"/>
      <c r="O112" s="2"/>
      <c r="P112" s="2"/>
      <c r="Q112" s="2"/>
      <c r="R112" s="2"/>
      <c r="S112" s="2"/>
      <c r="T112" s="2"/>
      <c r="U112" s="2"/>
      <c r="V112" s="2"/>
      <c r="W112" s="2"/>
      <c r="X112" s="2"/>
      <c r="Y112" s="2"/>
    </row>
    <row r="113" customFormat="false" ht="33" hidden="false" customHeight="false" outlineLevel="0" collapsed="false">
      <c r="A113" s="3" t="n">
        <v>130</v>
      </c>
      <c r="B113" s="3" t="n">
        <v>17695</v>
      </c>
      <c r="C113" s="4" t="s">
        <v>378</v>
      </c>
      <c r="D113" s="5" t="s">
        <v>379</v>
      </c>
      <c r="E113" s="5" t="s">
        <v>344</v>
      </c>
      <c r="F113" s="5" t="s">
        <v>354</v>
      </c>
      <c r="G113" s="3" t="n">
        <v>2</v>
      </c>
      <c r="H113" s="5" t="s">
        <v>81</v>
      </c>
      <c r="I113" s="4" t="s">
        <v>380</v>
      </c>
      <c r="J113" s="4" t="s">
        <v>381</v>
      </c>
      <c r="K113" s="5" t="s">
        <v>179</v>
      </c>
      <c r="L113" s="3" t="n">
        <v>473522.001736</v>
      </c>
      <c r="M113" s="5" t="s">
        <v>231</v>
      </c>
      <c r="N113" s="5"/>
      <c r="O113" s="2"/>
      <c r="P113" s="2"/>
      <c r="Q113" s="2"/>
      <c r="R113" s="2"/>
      <c r="S113" s="2"/>
      <c r="T113" s="2"/>
      <c r="U113" s="2"/>
      <c r="V113" s="2"/>
      <c r="W113" s="2"/>
      <c r="X113" s="2"/>
      <c r="Y113" s="2"/>
    </row>
    <row r="114" customFormat="false" ht="43.5" hidden="false" customHeight="false" outlineLevel="0" collapsed="false">
      <c r="A114" s="3" t="n">
        <v>134</v>
      </c>
      <c r="B114" s="3" t="n">
        <v>16670</v>
      </c>
      <c r="C114" s="4" t="s">
        <v>382</v>
      </c>
      <c r="D114" s="5" t="s">
        <v>383</v>
      </c>
      <c r="E114" s="5" t="s">
        <v>384</v>
      </c>
      <c r="F114" s="5" t="s">
        <v>75</v>
      </c>
      <c r="G114" s="3" t="n">
        <v>1</v>
      </c>
      <c r="H114" s="5" t="s">
        <v>81</v>
      </c>
      <c r="I114" s="4" t="s">
        <v>385</v>
      </c>
      <c r="J114" s="4" t="s">
        <v>386</v>
      </c>
      <c r="K114" s="5" t="s">
        <v>387</v>
      </c>
      <c r="L114" s="3" t="n">
        <v>99723.7857</v>
      </c>
      <c r="M114" s="5" t="s">
        <v>231</v>
      </c>
      <c r="N114" s="5"/>
      <c r="O114" s="2"/>
      <c r="P114" s="2"/>
      <c r="Q114" s="2"/>
      <c r="R114" s="2"/>
      <c r="S114" s="2"/>
      <c r="T114" s="2"/>
      <c r="U114" s="2"/>
      <c r="V114" s="2"/>
      <c r="W114" s="2"/>
      <c r="X114" s="2"/>
      <c r="Y114" s="2"/>
    </row>
    <row r="115" customFormat="false" ht="33" hidden="true" customHeight="false" outlineLevel="0" collapsed="false">
      <c r="A115" s="3" t="n">
        <v>135</v>
      </c>
      <c r="B115" s="3" t="n">
        <v>16732</v>
      </c>
      <c r="C115" s="4" t="s">
        <v>388</v>
      </c>
      <c r="D115" s="5" t="s">
        <v>383</v>
      </c>
      <c r="E115" s="5" t="s">
        <v>383</v>
      </c>
      <c r="F115" s="5" t="s">
        <v>16</v>
      </c>
      <c r="G115" s="5" t="s">
        <v>16</v>
      </c>
      <c r="H115" s="5" t="s">
        <v>17</v>
      </c>
      <c r="I115" s="4" t="s">
        <v>389</v>
      </c>
      <c r="J115" s="4" t="s">
        <v>230</v>
      </c>
      <c r="K115" s="5" t="s">
        <v>366</v>
      </c>
      <c r="L115" s="3" t="n">
        <v>15940.54744128</v>
      </c>
      <c r="M115" s="5" t="s">
        <v>231</v>
      </c>
      <c r="N115" s="5"/>
      <c r="O115" s="2"/>
      <c r="P115" s="2"/>
      <c r="Q115" s="2"/>
      <c r="R115" s="2"/>
      <c r="S115" s="2"/>
      <c r="T115" s="2"/>
      <c r="U115" s="2"/>
      <c r="V115" s="2"/>
      <c r="W115" s="2"/>
      <c r="X115" s="2"/>
      <c r="Y115" s="2"/>
    </row>
    <row r="116" customFormat="false" ht="29.25" hidden="false" customHeight="true" outlineLevel="0" collapsed="false">
      <c r="A116" s="3" t="n">
        <v>136</v>
      </c>
      <c r="B116" s="3" t="n">
        <v>16992</v>
      </c>
      <c r="C116" s="4" t="s">
        <v>390</v>
      </c>
      <c r="D116" s="5" t="s">
        <v>383</v>
      </c>
      <c r="E116" s="5" t="s">
        <v>391</v>
      </c>
      <c r="F116" s="5" t="s">
        <v>392</v>
      </c>
      <c r="G116" s="3" t="n">
        <v>5</v>
      </c>
      <c r="H116" s="5" t="s">
        <v>81</v>
      </c>
      <c r="I116" s="4" t="s">
        <v>393</v>
      </c>
      <c r="J116" s="4" t="s">
        <v>394</v>
      </c>
      <c r="K116" s="5" t="s">
        <v>395</v>
      </c>
      <c r="L116" s="3" t="n">
        <v>377423.370632</v>
      </c>
      <c r="M116" s="5" t="s">
        <v>231</v>
      </c>
      <c r="N116" s="5"/>
      <c r="O116" s="2"/>
      <c r="P116" s="2"/>
      <c r="Q116" s="2"/>
      <c r="R116" s="2"/>
      <c r="S116" s="2"/>
      <c r="T116" s="2"/>
      <c r="U116" s="2"/>
      <c r="V116" s="2"/>
      <c r="W116" s="2"/>
      <c r="X116" s="2"/>
      <c r="Y116" s="2"/>
    </row>
    <row r="117" customFormat="false" ht="22.5" hidden="false" customHeight="false" outlineLevel="0" collapsed="false">
      <c r="A117" s="3" t="n">
        <v>137</v>
      </c>
      <c r="B117" s="3" t="n">
        <v>17377</v>
      </c>
      <c r="C117" s="4" t="s">
        <v>396</v>
      </c>
      <c r="D117" s="5" t="s">
        <v>383</v>
      </c>
      <c r="E117" s="5" t="s">
        <v>383</v>
      </c>
      <c r="F117" s="5" t="s">
        <v>16</v>
      </c>
      <c r="G117" s="5" t="s">
        <v>16</v>
      </c>
      <c r="H117" s="5" t="s">
        <v>17</v>
      </c>
      <c r="I117" s="4" t="s">
        <v>397</v>
      </c>
      <c r="J117" s="4" t="s">
        <v>19</v>
      </c>
      <c r="K117" s="5" t="s">
        <v>398</v>
      </c>
      <c r="L117" s="3" t="n">
        <v>15075.7761</v>
      </c>
      <c r="M117" s="5" t="s">
        <v>231</v>
      </c>
      <c r="N117" s="5"/>
      <c r="O117" s="2"/>
      <c r="P117" s="2"/>
      <c r="Q117" s="2"/>
      <c r="R117" s="2"/>
      <c r="S117" s="2"/>
      <c r="T117" s="2"/>
      <c r="U117" s="2"/>
      <c r="V117" s="2"/>
      <c r="W117" s="2"/>
      <c r="X117" s="2"/>
      <c r="Y117" s="2"/>
    </row>
    <row r="118" customFormat="false" ht="117" hidden="false" customHeight="false" outlineLevel="0" collapsed="false">
      <c r="A118" s="3" t="n">
        <v>138</v>
      </c>
      <c r="B118" s="3" t="n">
        <v>17352</v>
      </c>
      <c r="C118" s="4" t="s">
        <v>399</v>
      </c>
      <c r="D118" s="5" t="s">
        <v>383</v>
      </c>
      <c r="E118" s="5" t="s">
        <v>383</v>
      </c>
      <c r="F118" s="5" t="s">
        <v>16</v>
      </c>
      <c r="G118" s="5" t="s">
        <v>16</v>
      </c>
      <c r="H118" s="5" t="s">
        <v>17</v>
      </c>
      <c r="I118" s="4" t="s">
        <v>400</v>
      </c>
      <c r="J118" s="4" t="s">
        <v>401</v>
      </c>
      <c r="K118" s="5" t="s">
        <v>402</v>
      </c>
      <c r="L118" s="3" t="n">
        <v>38355.432962</v>
      </c>
      <c r="M118" s="5" t="s">
        <v>231</v>
      </c>
      <c r="N118" s="5"/>
      <c r="O118" s="2"/>
      <c r="P118" s="2"/>
      <c r="Q118" s="2"/>
      <c r="R118" s="2"/>
      <c r="S118" s="2"/>
      <c r="T118" s="2"/>
      <c r="U118" s="2"/>
      <c r="V118" s="2"/>
      <c r="W118" s="2"/>
      <c r="X118" s="2"/>
      <c r="Y118" s="2"/>
    </row>
    <row r="119" customFormat="false" ht="13.8" hidden="false" customHeight="false" outlineLevel="0" collapsed="false">
      <c r="A119" s="3" t="n">
        <v>139</v>
      </c>
      <c r="B119" s="3" t="n">
        <v>17848</v>
      </c>
      <c r="C119" s="4" t="s">
        <v>403</v>
      </c>
      <c r="D119" s="5" t="s">
        <v>404</v>
      </c>
      <c r="E119" s="5" t="s">
        <v>404</v>
      </c>
      <c r="F119" s="5" t="s">
        <v>16</v>
      </c>
      <c r="G119" s="5" t="s">
        <v>16</v>
      </c>
      <c r="H119" s="5" t="s">
        <v>17</v>
      </c>
      <c r="I119" s="4" t="s">
        <v>405</v>
      </c>
      <c r="J119" s="4" t="s">
        <v>19</v>
      </c>
      <c r="K119" s="5"/>
      <c r="L119" s="3" t="n">
        <v>14005.98276</v>
      </c>
      <c r="M119" s="5" t="s">
        <v>406</v>
      </c>
      <c r="N119" s="5"/>
      <c r="O119" s="2"/>
      <c r="P119" s="2"/>
      <c r="Q119" s="2"/>
      <c r="R119" s="2"/>
      <c r="S119" s="2"/>
      <c r="T119" s="2"/>
      <c r="U119" s="2"/>
      <c r="V119" s="2"/>
      <c r="W119" s="2"/>
      <c r="X119" s="2"/>
      <c r="Y119" s="2"/>
    </row>
    <row r="120" customFormat="false" ht="54" hidden="false" customHeight="false" outlineLevel="0" collapsed="false">
      <c r="A120" s="3" t="n">
        <v>140</v>
      </c>
      <c r="B120" s="3" t="n">
        <v>17296</v>
      </c>
      <c r="C120" s="4" t="s">
        <v>407</v>
      </c>
      <c r="D120" s="5" t="s">
        <v>408</v>
      </c>
      <c r="E120" s="5" t="s">
        <v>199</v>
      </c>
      <c r="F120" s="5" t="s">
        <v>208</v>
      </c>
      <c r="G120" s="3" t="n">
        <v>1</v>
      </c>
      <c r="H120" s="5" t="s">
        <v>81</v>
      </c>
      <c r="I120" s="4" t="s">
        <v>409</v>
      </c>
      <c r="J120" s="4" t="s">
        <v>19</v>
      </c>
      <c r="K120" s="5" t="s">
        <v>366</v>
      </c>
      <c r="L120" s="3" t="n">
        <v>95151.450558</v>
      </c>
      <c r="M120" s="5" t="s">
        <v>231</v>
      </c>
      <c r="N120" s="5"/>
      <c r="O120" s="2"/>
      <c r="P120" s="2"/>
      <c r="Q120" s="2"/>
      <c r="R120" s="2"/>
      <c r="S120" s="2"/>
      <c r="T120" s="2"/>
      <c r="U120" s="2"/>
      <c r="V120" s="2"/>
      <c r="W120" s="2"/>
      <c r="X120" s="2"/>
      <c r="Y120" s="2"/>
    </row>
    <row r="121" customFormat="false" ht="64.5" hidden="false" customHeight="false" outlineLevel="0" collapsed="false">
      <c r="A121" s="3" t="n">
        <v>141</v>
      </c>
      <c r="B121" s="3" t="n">
        <v>17341</v>
      </c>
      <c r="C121" s="4" t="s">
        <v>410</v>
      </c>
      <c r="D121" s="5" t="s">
        <v>408</v>
      </c>
      <c r="E121" s="5" t="s">
        <v>215</v>
      </c>
      <c r="F121" s="5" t="s">
        <v>411</v>
      </c>
      <c r="G121" s="3" t="n">
        <v>1</v>
      </c>
      <c r="H121" s="5" t="s">
        <v>81</v>
      </c>
      <c r="I121" s="4" t="s">
        <v>412</v>
      </c>
      <c r="J121" s="4" t="s">
        <v>413</v>
      </c>
      <c r="K121" s="5" t="s">
        <v>366</v>
      </c>
      <c r="L121" s="3" t="n">
        <v>154175.0385204</v>
      </c>
      <c r="M121" s="5" t="s">
        <v>231</v>
      </c>
      <c r="N121" s="5"/>
      <c r="O121" s="2"/>
      <c r="P121" s="2"/>
      <c r="Q121" s="2"/>
      <c r="R121" s="2"/>
      <c r="S121" s="2"/>
      <c r="T121" s="2"/>
      <c r="U121" s="2"/>
      <c r="V121" s="2"/>
      <c r="W121" s="2"/>
      <c r="X121" s="2"/>
      <c r="Y121" s="2"/>
    </row>
    <row r="122" customFormat="false" ht="33" hidden="false" customHeight="false" outlineLevel="0" collapsed="false">
      <c r="A122" s="3" t="n">
        <v>142</v>
      </c>
      <c r="B122" s="3" t="n">
        <v>17471</v>
      </c>
      <c r="C122" s="4" t="s">
        <v>414</v>
      </c>
      <c r="D122" s="5" t="s">
        <v>408</v>
      </c>
      <c r="E122" s="5" t="s">
        <v>270</v>
      </c>
      <c r="F122" s="5" t="s">
        <v>273</v>
      </c>
      <c r="G122" s="3" t="n">
        <v>1</v>
      </c>
      <c r="H122" s="5" t="s">
        <v>81</v>
      </c>
      <c r="I122" s="4" t="s">
        <v>415</v>
      </c>
      <c r="J122" s="4" t="s">
        <v>416</v>
      </c>
      <c r="K122" s="5"/>
      <c r="L122" s="3" t="n">
        <v>92595.145566</v>
      </c>
      <c r="M122" s="5" t="s">
        <v>231</v>
      </c>
      <c r="N122" s="5"/>
      <c r="O122" s="2"/>
      <c r="P122" s="2"/>
      <c r="Q122" s="2"/>
      <c r="R122" s="2"/>
      <c r="S122" s="2"/>
      <c r="T122" s="2"/>
      <c r="U122" s="2"/>
      <c r="V122" s="2"/>
      <c r="W122" s="2"/>
      <c r="X122" s="2"/>
      <c r="Y122" s="2"/>
    </row>
    <row r="123" customFormat="false" ht="13.8" hidden="false" customHeight="false" outlineLevel="0" collapsed="false">
      <c r="A123" s="3" t="n">
        <v>143</v>
      </c>
      <c r="B123" s="3" t="n">
        <v>17749</v>
      </c>
      <c r="C123" s="4" t="s">
        <v>417</v>
      </c>
      <c r="D123" s="5" t="s">
        <v>408</v>
      </c>
      <c r="E123" s="5" t="s">
        <v>408</v>
      </c>
      <c r="F123" s="5" t="s">
        <v>16</v>
      </c>
      <c r="G123" s="5" t="s">
        <v>16</v>
      </c>
      <c r="H123" s="5" t="s">
        <v>17</v>
      </c>
      <c r="I123" s="4" t="s">
        <v>418</v>
      </c>
      <c r="J123" s="4" t="s">
        <v>419</v>
      </c>
      <c r="K123" s="5"/>
      <c r="L123" s="3" t="n">
        <v>25815.259188</v>
      </c>
      <c r="M123" s="5" t="s">
        <v>231</v>
      </c>
      <c r="N123" s="5"/>
      <c r="O123" s="2"/>
      <c r="P123" s="2"/>
      <c r="Q123" s="2"/>
      <c r="R123" s="2"/>
      <c r="S123" s="2"/>
      <c r="T123" s="2"/>
      <c r="U123" s="2"/>
      <c r="V123" s="2"/>
      <c r="W123" s="2"/>
      <c r="X123" s="2"/>
      <c r="Y123" s="2"/>
    </row>
    <row r="124" customFormat="false" ht="22.5" hidden="false" customHeight="false" outlineLevel="0" collapsed="false">
      <c r="A124" s="3" t="n">
        <v>144</v>
      </c>
      <c r="B124" s="3" t="n">
        <v>17912</v>
      </c>
      <c r="C124" s="4" t="s">
        <v>420</v>
      </c>
      <c r="D124" s="5" t="s">
        <v>421</v>
      </c>
      <c r="E124" s="5" t="s">
        <v>421</v>
      </c>
      <c r="F124" s="5" t="s">
        <v>16</v>
      </c>
      <c r="G124" s="5" t="s">
        <v>16</v>
      </c>
      <c r="H124" s="5" t="s">
        <v>17</v>
      </c>
      <c r="I124" s="4" t="s">
        <v>319</v>
      </c>
      <c r="J124" s="4" t="s">
        <v>422</v>
      </c>
      <c r="K124" s="5" t="s">
        <v>423</v>
      </c>
      <c r="L124" s="3" t="n">
        <v>24448.920412</v>
      </c>
      <c r="M124" s="5" t="s">
        <v>186</v>
      </c>
      <c r="N124" s="5"/>
      <c r="O124" s="2"/>
      <c r="P124" s="2"/>
      <c r="Q124" s="2"/>
      <c r="R124" s="2"/>
      <c r="S124" s="2"/>
      <c r="T124" s="2"/>
      <c r="U124" s="2"/>
      <c r="V124" s="2"/>
      <c r="W124" s="2"/>
      <c r="X124" s="2"/>
      <c r="Y124" s="2"/>
    </row>
    <row r="125" customFormat="false" ht="43.5" hidden="false" customHeight="false" outlineLevel="0" collapsed="false">
      <c r="A125" s="3" t="n">
        <v>145</v>
      </c>
      <c r="B125" s="3" t="n">
        <v>17085</v>
      </c>
      <c r="C125" s="4" t="s">
        <v>424</v>
      </c>
      <c r="D125" s="5" t="s">
        <v>425</v>
      </c>
      <c r="E125" s="5" t="s">
        <v>140</v>
      </c>
      <c r="F125" s="5" t="s">
        <v>145</v>
      </c>
      <c r="G125" s="3" t="n">
        <v>1</v>
      </c>
      <c r="H125" s="5" t="s">
        <v>81</v>
      </c>
      <c r="I125" s="4" t="s">
        <v>426</v>
      </c>
      <c r="J125" s="4" t="s">
        <v>394</v>
      </c>
      <c r="K125" s="5" t="s">
        <v>427</v>
      </c>
      <c r="L125" s="3" t="n">
        <v>95072.765386</v>
      </c>
      <c r="M125" s="5" t="s">
        <v>231</v>
      </c>
      <c r="N125" s="5"/>
      <c r="O125" s="2"/>
      <c r="P125" s="2"/>
      <c r="Q125" s="2"/>
      <c r="R125" s="2"/>
      <c r="S125" s="2"/>
      <c r="T125" s="2"/>
      <c r="U125" s="2"/>
      <c r="V125" s="2"/>
      <c r="W125" s="2"/>
      <c r="X125" s="2"/>
      <c r="Y125" s="2"/>
    </row>
    <row r="126" customFormat="false" ht="22.5" hidden="false" customHeight="false" outlineLevel="0" collapsed="false">
      <c r="A126" s="3" t="n">
        <v>146</v>
      </c>
      <c r="B126" s="3" t="n">
        <v>17118</v>
      </c>
      <c r="C126" s="4" t="s">
        <v>428</v>
      </c>
      <c r="D126" s="5" t="s">
        <v>425</v>
      </c>
      <c r="E126" s="5" t="s">
        <v>152</v>
      </c>
      <c r="F126" s="5" t="s">
        <v>429</v>
      </c>
      <c r="G126" s="3" t="n">
        <v>2</v>
      </c>
      <c r="H126" s="5" t="s">
        <v>81</v>
      </c>
      <c r="I126" s="4" t="s">
        <v>430</v>
      </c>
      <c r="J126" s="4" t="s">
        <v>431</v>
      </c>
      <c r="K126" s="5" t="s">
        <v>366</v>
      </c>
      <c r="L126" s="3" t="n">
        <v>174594.781003</v>
      </c>
      <c r="M126" s="5" t="s">
        <v>231</v>
      </c>
      <c r="N126" s="5"/>
      <c r="O126" s="2"/>
      <c r="P126" s="2"/>
      <c r="Q126" s="2"/>
      <c r="R126" s="2"/>
      <c r="S126" s="2"/>
      <c r="T126" s="2"/>
      <c r="U126" s="2"/>
      <c r="V126" s="2"/>
      <c r="W126" s="2"/>
      <c r="X126" s="2"/>
      <c r="Y126" s="2"/>
    </row>
    <row r="127" customFormat="false" ht="96" hidden="false" customHeight="false" outlineLevel="0" collapsed="false">
      <c r="A127" s="3" t="n">
        <v>147</v>
      </c>
      <c r="B127" s="3" t="n">
        <v>17032</v>
      </c>
      <c r="C127" s="4" t="s">
        <v>432</v>
      </c>
      <c r="D127" s="5" t="s">
        <v>425</v>
      </c>
      <c r="E127" s="5" t="s">
        <v>132</v>
      </c>
      <c r="F127" s="5" t="s">
        <v>130</v>
      </c>
      <c r="G127" s="3" t="n">
        <v>1</v>
      </c>
      <c r="H127" s="5" t="s">
        <v>81</v>
      </c>
      <c r="I127" s="4" t="s">
        <v>433</v>
      </c>
      <c r="J127" s="4" t="s">
        <v>434</v>
      </c>
      <c r="K127" s="5" t="s">
        <v>366</v>
      </c>
      <c r="L127" s="3" t="n">
        <v>243661.37688668</v>
      </c>
      <c r="M127" s="5" t="s">
        <v>231</v>
      </c>
      <c r="N127" s="5"/>
      <c r="O127" s="2"/>
      <c r="P127" s="2"/>
      <c r="Q127" s="2"/>
      <c r="R127" s="2"/>
      <c r="S127" s="2"/>
      <c r="T127" s="2"/>
      <c r="U127" s="2"/>
      <c r="V127" s="2"/>
      <c r="W127" s="2"/>
      <c r="X127" s="2"/>
      <c r="Y127" s="2"/>
    </row>
    <row r="128" customFormat="false" ht="33" hidden="false" customHeight="false" outlineLevel="0" collapsed="false">
      <c r="A128" s="3" t="n">
        <v>148</v>
      </c>
      <c r="B128" s="3" t="n">
        <v>17978</v>
      </c>
      <c r="C128" s="4" t="s">
        <v>435</v>
      </c>
      <c r="D128" s="5" t="s">
        <v>436</v>
      </c>
      <c r="E128" s="5" t="s">
        <v>436</v>
      </c>
      <c r="F128" s="5" t="s">
        <v>16</v>
      </c>
      <c r="G128" s="5" t="s">
        <v>16</v>
      </c>
      <c r="H128" s="5" t="s">
        <v>17</v>
      </c>
      <c r="I128" s="4" t="s">
        <v>18</v>
      </c>
      <c r="J128" s="4" t="s">
        <v>437</v>
      </c>
      <c r="K128" s="5" t="s">
        <v>366</v>
      </c>
      <c r="L128" s="3" t="n">
        <v>20218.086</v>
      </c>
      <c r="M128" s="5" t="s">
        <v>406</v>
      </c>
      <c r="N128" s="5"/>
      <c r="O128" s="2"/>
      <c r="P128" s="2"/>
      <c r="Q128" s="2"/>
      <c r="R128" s="2"/>
      <c r="S128" s="2"/>
      <c r="T128" s="2"/>
      <c r="U128" s="2"/>
      <c r="V128" s="2"/>
      <c r="W128" s="2"/>
      <c r="X128" s="2"/>
      <c r="Y128" s="2"/>
    </row>
    <row r="129" customFormat="false" ht="22.5" hidden="false" customHeight="false" outlineLevel="0" collapsed="false">
      <c r="A129" s="3" t="n">
        <v>149</v>
      </c>
      <c r="B129" s="3" t="n">
        <v>18224</v>
      </c>
      <c r="C129" s="4" t="s">
        <v>438</v>
      </c>
      <c r="D129" s="5" t="s">
        <v>439</v>
      </c>
      <c r="E129" s="5" t="s">
        <v>439</v>
      </c>
      <c r="F129" s="5" t="s">
        <v>16</v>
      </c>
      <c r="G129" s="5" t="s">
        <v>16</v>
      </c>
      <c r="H129" s="5" t="s">
        <v>17</v>
      </c>
      <c r="I129" s="4" t="s">
        <v>440</v>
      </c>
      <c r="J129" s="4" t="s">
        <v>441</v>
      </c>
      <c r="K129" s="5"/>
      <c r="L129" s="3" t="n">
        <v>9734.700132</v>
      </c>
      <c r="M129" s="5" t="s">
        <v>406</v>
      </c>
      <c r="N129" s="5"/>
      <c r="O129" s="2"/>
      <c r="P129" s="2"/>
      <c r="Q129" s="2"/>
      <c r="R129" s="2"/>
      <c r="S129" s="2"/>
      <c r="T129" s="2"/>
      <c r="U129" s="2"/>
      <c r="V129" s="2"/>
      <c r="W129" s="2"/>
      <c r="X129" s="2"/>
      <c r="Y129" s="2"/>
    </row>
    <row r="130" customFormat="false" ht="22.5" hidden="false" customHeight="false" outlineLevel="0" collapsed="false">
      <c r="A130" s="3" t="n">
        <v>150</v>
      </c>
      <c r="B130" s="3" t="n">
        <v>18223</v>
      </c>
      <c r="C130" s="4" t="s">
        <v>442</v>
      </c>
      <c r="D130" s="5" t="s">
        <v>439</v>
      </c>
      <c r="E130" s="5" t="s">
        <v>439</v>
      </c>
      <c r="F130" s="5" t="s">
        <v>16</v>
      </c>
      <c r="G130" s="5" t="s">
        <v>16</v>
      </c>
      <c r="H130" s="5" t="s">
        <v>17</v>
      </c>
      <c r="I130" s="4" t="s">
        <v>440</v>
      </c>
      <c r="J130" s="4" t="s">
        <v>443</v>
      </c>
      <c r="K130" s="5"/>
      <c r="L130" s="3" t="n">
        <v>10058.80572</v>
      </c>
      <c r="M130" s="5" t="s">
        <v>406</v>
      </c>
      <c r="N130" s="5"/>
      <c r="O130" s="2"/>
      <c r="P130" s="2"/>
      <c r="Q130" s="2"/>
      <c r="R130" s="2"/>
      <c r="S130" s="2"/>
      <c r="T130" s="2"/>
      <c r="U130" s="2"/>
      <c r="V130" s="2"/>
      <c r="W130" s="2"/>
      <c r="X130" s="2"/>
      <c r="Y130" s="2"/>
    </row>
    <row r="131" customFormat="false" ht="336.75" hidden="false" customHeight="false" outlineLevel="0" collapsed="false">
      <c r="A131" s="3" t="n">
        <v>151</v>
      </c>
      <c r="B131" s="3" t="n">
        <v>17819</v>
      </c>
      <c r="C131" s="4" t="s">
        <v>444</v>
      </c>
      <c r="D131" s="5" t="s">
        <v>445</v>
      </c>
      <c r="E131" s="9" t="n">
        <v>42133</v>
      </c>
      <c r="F131" s="9" t="n">
        <v>42136</v>
      </c>
      <c r="G131" s="3" t="n">
        <v>3</v>
      </c>
      <c r="H131" s="5" t="s">
        <v>81</v>
      </c>
      <c r="I131" s="4" t="s">
        <v>446</v>
      </c>
      <c r="J131" s="4" t="s">
        <v>447</v>
      </c>
      <c r="K131" s="5" t="s">
        <v>387</v>
      </c>
      <c r="L131" s="3" t="n">
        <v>231696.625392</v>
      </c>
      <c r="M131" s="5"/>
      <c r="N131" s="5"/>
      <c r="O131" s="2"/>
      <c r="P131" s="2"/>
      <c r="Q131" s="2"/>
      <c r="R131" s="2"/>
      <c r="S131" s="2"/>
      <c r="T131" s="2"/>
      <c r="U131" s="2"/>
      <c r="V131" s="2"/>
      <c r="W131" s="2"/>
      <c r="X131" s="2"/>
      <c r="Y131" s="2"/>
    </row>
    <row r="132" customFormat="false" ht="85.5" hidden="false" customHeight="false" outlineLevel="0" collapsed="false">
      <c r="A132" s="3" t="n">
        <v>152</v>
      </c>
      <c r="B132" s="3" t="n">
        <v>17705</v>
      </c>
      <c r="C132" s="4" t="s">
        <v>448</v>
      </c>
      <c r="D132" s="5" t="s">
        <v>449</v>
      </c>
      <c r="E132" s="5" t="s">
        <v>449</v>
      </c>
      <c r="F132" s="5"/>
      <c r="G132" s="5" t="n">
        <v>1</v>
      </c>
      <c r="H132" s="5" t="s">
        <v>81</v>
      </c>
      <c r="I132" s="4" t="s">
        <v>450</v>
      </c>
      <c r="J132" s="4" t="s">
        <v>451</v>
      </c>
      <c r="K132" s="5"/>
      <c r="L132" s="3" t="n">
        <v>-0.30597</v>
      </c>
      <c r="M132" s="5"/>
      <c r="N132" s="5" t="s">
        <v>452</v>
      </c>
      <c r="O132" s="2"/>
      <c r="P132" s="2"/>
      <c r="Q132" s="2"/>
      <c r="R132" s="2"/>
      <c r="S132" s="2"/>
      <c r="T132" s="2"/>
      <c r="U132" s="2"/>
      <c r="V132" s="2"/>
      <c r="W132" s="2"/>
      <c r="X132" s="2"/>
      <c r="Y132" s="2"/>
    </row>
    <row r="133" customFormat="false" ht="43.5" hidden="false" customHeight="false" outlineLevel="0" collapsed="false">
      <c r="A133" s="3" t="n">
        <v>153</v>
      </c>
      <c r="B133" s="3" t="n">
        <v>17608</v>
      </c>
      <c r="C133" s="4" t="s">
        <v>453</v>
      </c>
      <c r="D133" s="5" t="s">
        <v>454</v>
      </c>
      <c r="E133" s="5" t="s">
        <v>454</v>
      </c>
      <c r="F133" s="5" t="s">
        <v>16</v>
      </c>
      <c r="G133" s="5" t="s">
        <v>16</v>
      </c>
      <c r="H133" s="5" t="s">
        <v>17</v>
      </c>
      <c r="I133" s="4" t="s">
        <v>455</v>
      </c>
      <c r="J133" s="4" t="s">
        <v>19</v>
      </c>
      <c r="K133" s="5" t="s">
        <v>423</v>
      </c>
      <c r="L133" s="3" t="n">
        <v>69233.109396</v>
      </c>
      <c r="M133" s="5" t="s">
        <v>456</v>
      </c>
      <c r="N133" s="5"/>
      <c r="O133" s="2"/>
      <c r="P133" s="2"/>
      <c r="Q133" s="2"/>
      <c r="R133" s="2"/>
      <c r="S133" s="2"/>
      <c r="T133" s="2"/>
      <c r="U133" s="2"/>
      <c r="V133" s="2"/>
      <c r="W133" s="2"/>
      <c r="X133" s="2"/>
      <c r="Y133" s="2"/>
    </row>
    <row r="134" customFormat="false" ht="274.5" hidden="false" customHeight="false" outlineLevel="0" collapsed="false">
      <c r="A134" s="3" t="n">
        <v>154</v>
      </c>
      <c r="B134" s="3" t="n">
        <v>17694</v>
      </c>
      <c r="C134" s="4" t="s">
        <v>457</v>
      </c>
      <c r="D134" s="5" t="s">
        <v>458</v>
      </c>
      <c r="E134" s="5" t="s">
        <v>344</v>
      </c>
      <c r="F134" s="5" t="s">
        <v>376</v>
      </c>
      <c r="G134" s="3" t="n">
        <v>7</v>
      </c>
      <c r="H134" s="5" t="s">
        <v>81</v>
      </c>
      <c r="I134" s="4" t="s">
        <v>459</v>
      </c>
      <c r="J134" s="4" t="s">
        <v>460</v>
      </c>
      <c r="K134" s="5" t="s">
        <v>179</v>
      </c>
      <c r="L134" s="3" t="n">
        <v>-0.386802</v>
      </c>
      <c r="M134" s="5"/>
      <c r="N134" s="5" t="s">
        <v>461</v>
      </c>
      <c r="O134" s="2"/>
      <c r="P134" s="2"/>
      <c r="Q134" s="2"/>
      <c r="R134" s="2"/>
      <c r="S134" s="2"/>
      <c r="T134" s="2"/>
      <c r="U134" s="2"/>
      <c r="V134" s="2"/>
      <c r="W134" s="2"/>
      <c r="X134" s="2"/>
      <c r="Y134" s="2"/>
    </row>
    <row r="135" customFormat="false" ht="43.5" hidden="false" customHeight="false" outlineLevel="0" collapsed="false">
      <c r="A135" s="3" t="n">
        <v>155</v>
      </c>
      <c r="B135" s="3" t="n">
        <v>17701</v>
      </c>
      <c r="C135" s="4" t="s">
        <v>462</v>
      </c>
      <c r="D135" s="5" t="s">
        <v>458</v>
      </c>
      <c r="E135" s="5" t="s">
        <v>458</v>
      </c>
      <c r="F135" s="5" t="s">
        <v>16</v>
      </c>
      <c r="G135" s="5" t="s">
        <v>16</v>
      </c>
      <c r="H135" s="5" t="s">
        <v>17</v>
      </c>
      <c r="I135" s="4" t="s">
        <v>463</v>
      </c>
      <c r="J135" s="4" t="s">
        <v>286</v>
      </c>
      <c r="K135" s="5"/>
      <c r="L135" s="3" t="n">
        <v>-0.223938</v>
      </c>
      <c r="M135" s="5"/>
      <c r="N135" s="5" t="s">
        <v>461</v>
      </c>
      <c r="O135" s="2"/>
      <c r="P135" s="2"/>
      <c r="Q135" s="2"/>
      <c r="R135" s="2"/>
      <c r="S135" s="2"/>
      <c r="T135" s="2"/>
      <c r="U135" s="2"/>
      <c r="V135" s="2"/>
      <c r="W135" s="2"/>
      <c r="X135" s="2"/>
      <c r="Y135" s="2"/>
    </row>
    <row r="136" customFormat="false" ht="22.5" hidden="false" customHeight="false" outlineLevel="0" collapsed="false">
      <c r="A136" s="3" t="n">
        <v>156</v>
      </c>
      <c r="B136" s="3" t="n">
        <v>17703</v>
      </c>
      <c r="C136" s="4" t="s">
        <v>464</v>
      </c>
      <c r="D136" s="5" t="s">
        <v>458</v>
      </c>
      <c r="E136" s="5" t="s">
        <v>458</v>
      </c>
      <c r="F136" s="5" t="s">
        <v>16</v>
      </c>
      <c r="G136" s="5" t="s">
        <v>16</v>
      </c>
      <c r="H136" s="5" t="s">
        <v>17</v>
      </c>
      <c r="I136" s="4" t="s">
        <v>465</v>
      </c>
      <c r="J136" s="4" t="s">
        <v>466</v>
      </c>
      <c r="K136" s="5"/>
      <c r="L136" s="3" t="n">
        <v>-0.132327</v>
      </c>
      <c r="M136" s="5"/>
      <c r="N136" s="5" t="s">
        <v>461</v>
      </c>
      <c r="O136" s="2"/>
      <c r="P136" s="2"/>
      <c r="Q136" s="2"/>
      <c r="R136" s="2"/>
      <c r="S136" s="2"/>
      <c r="T136" s="2"/>
      <c r="U136" s="2"/>
      <c r="V136" s="2"/>
      <c r="W136" s="2"/>
      <c r="X136" s="2"/>
      <c r="Y136" s="2"/>
    </row>
    <row r="137" customFormat="false" ht="33" hidden="false" customHeight="false" outlineLevel="0" collapsed="false">
      <c r="A137" s="3" t="n">
        <v>157</v>
      </c>
      <c r="B137" s="3" t="n">
        <v>17702</v>
      </c>
      <c r="C137" s="4" t="s">
        <v>467</v>
      </c>
      <c r="D137" s="5" t="s">
        <v>458</v>
      </c>
      <c r="E137" s="5" t="s">
        <v>458</v>
      </c>
      <c r="F137" s="5" t="s">
        <v>16</v>
      </c>
      <c r="G137" s="5" t="s">
        <v>16</v>
      </c>
      <c r="H137" s="5" t="s">
        <v>17</v>
      </c>
      <c r="I137" s="4" t="s">
        <v>468</v>
      </c>
      <c r="J137" s="4" t="s">
        <v>286</v>
      </c>
      <c r="K137" s="5"/>
      <c r="L137" s="3" t="n">
        <v>-0.142506</v>
      </c>
      <c r="M137" s="5"/>
      <c r="N137" s="5" t="s">
        <v>461</v>
      </c>
      <c r="O137" s="2"/>
      <c r="P137" s="2"/>
      <c r="Q137" s="2"/>
      <c r="R137" s="2"/>
      <c r="S137" s="2"/>
      <c r="T137" s="2"/>
      <c r="U137" s="2"/>
      <c r="V137" s="2"/>
      <c r="W137" s="2"/>
      <c r="X137" s="2"/>
      <c r="Y137" s="2"/>
    </row>
    <row r="138" customFormat="false" ht="33" hidden="false" customHeight="false" outlineLevel="0" collapsed="false">
      <c r="A138" s="3" t="n">
        <v>158</v>
      </c>
      <c r="B138" s="3" t="n">
        <v>12538</v>
      </c>
      <c r="C138" s="4" t="s">
        <v>469</v>
      </c>
      <c r="D138" s="5" t="s">
        <v>458</v>
      </c>
      <c r="E138" s="5" t="s">
        <v>458</v>
      </c>
      <c r="F138" s="5" t="s">
        <v>16</v>
      </c>
      <c r="G138" s="5" t="s">
        <v>16</v>
      </c>
      <c r="H138" s="5" t="s">
        <v>17</v>
      </c>
      <c r="I138" s="4" t="s">
        <v>470</v>
      </c>
      <c r="J138" s="4" t="s">
        <v>19</v>
      </c>
      <c r="K138" s="5"/>
      <c r="L138" s="3" t="n">
        <v>0</v>
      </c>
      <c r="M138" s="5"/>
      <c r="N138" s="5" t="s">
        <v>461</v>
      </c>
      <c r="O138" s="2"/>
      <c r="P138" s="2"/>
      <c r="Q138" s="2"/>
      <c r="R138" s="2"/>
      <c r="S138" s="2"/>
      <c r="T138" s="2"/>
      <c r="U138" s="2"/>
      <c r="V138" s="2"/>
      <c r="W138" s="2"/>
      <c r="X138" s="2"/>
      <c r="Y138" s="2"/>
    </row>
    <row r="139" customFormat="false" ht="43.5" hidden="false" customHeight="false" outlineLevel="0" collapsed="false">
      <c r="A139" s="3" t="n">
        <v>159</v>
      </c>
      <c r="B139" s="3" t="n">
        <v>18577</v>
      </c>
      <c r="C139" s="4" t="s">
        <v>471</v>
      </c>
      <c r="D139" s="5" t="s">
        <v>472</v>
      </c>
      <c r="E139" s="5" t="s">
        <v>472</v>
      </c>
      <c r="F139" s="5" t="s">
        <v>16</v>
      </c>
      <c r="G139" s="5" t="s">
        <v>16</v>
      </c>
      <c r="H139" s="5" t="s">
        <v>17</v>
      </c>
      <c r="I139" s="4" t="s">
        <v>473</v>
      </c>
      <c r="J139" s="4" t="s">
        <v>19</v>
      </c>
      <c r="K139" s="5"/>
      <c r="L139" s="3" t="n">
        <v>25372.729746</v>
      </c>
      <c r="M139" s="5" t="s">
        <v>186</v>
      </c>
      <c r="N139" s="5"/>
      <c r="O139" s="2"/>
      <c r="P139" s="2"/>
      <c r="Q139" s="2"/>
      <c r="R139" s="2"/>
      <c r="S139" s="2"/>
      <c r="T139" s="2"/>
      <c r="U139" s="2"/>
      <c r="V139" s="2"/>
      <c r="W139" s="2"/>
      <c r="X139" s="2"/>
      <c r="Y139" s="2"/>
    </row>
    <row r="140" customFormat="false" ht="22.5" hidden="false" customHeight="false" outlineLevel="0" collapsed="false">
      <c r="A140" s="3" t="n">
        <v>160</v>
      </c>
      <c r="B140" s="3" t="n">
        <v>18579</v>
      </c>
      <c r="C140" s="4" t="s">
        <v>474</v>
      </c>
      <c r="D140" s="5" t="s">
        <v>472</v>
      </c>
      <c r="E140" s="5" t="s">
        <v>472</v>
      </c>
      <c r="F140" s="5" t="s">
        <v>16</v>
      </c>
      <c r="G140" s="5" t="s">
        <v>16</v>
      </c>
      <c r="H140" s="5" t="s">
        <v>17</v>
      </c>
      <c r="I140" s="4" t="s">
        <v>475</v>
      </c>
      <c r="J140" s="4" t="s">
        <v>19</v>
      </c>
      <c r="K140" s="5"/>
      <c r="L140" s="3" t="n">
        <v>25570.428358</v>
      </c>
      <c r="M140" s="5" t="s">
        <v>186</v>
      </c>
      <c r="N140" s="5"/>
      <c r="O140" s="2"/>
      <c r="P140" s="2"/>
      <c r="Q140" s="2"/>
      <c r="R140" s="2"/>
      <c r="S140" s="2"/>
      <c r="T140" s="2"/>
      <c r="U140" s="2"/>
      <c r="V140" s="2"/>
      <c r="W140" s="2"/>
      <c r="X140" s="2"/>
      <c r="Y140" s="2"/>
    </row>
    <row r="141" customFormat="false" ht="33" hidden="false" customHeight="false" outlineLevel="0" collapsed="false">
      <c r="A141" s="3" t="n">
        <v>161</v>
      </c>
      <c r="B141" s="3" t="n">
        <v>18717</v>
      </c>
      <c r="C141" s="4" t="s">
        <v>476</v>
      </c>
      <c r="D141" s="5" t="s">
        <v>477</v>
      </c>
      <c r="E141" s="5" t="s">
        <v>477</v>
      </c>
      <c r="F141" s="5" t="s">
        <v>16</v>
      </c>
      <c r="G141" s="5" t="s">
        <v>16</v>
      </c>
      <c r="H141" s="5" t="s">
        <v>17</v>
      </c>
      <c r="I141" s="4" t="s">
        <v>478</v>
      </c>
      <c r="J141" s="4" t="s">
        <v>479</v>
      </c>
      <c r="K141" s="5"/>
      <c r="L141" s="3" t="n">
        <v>15587.88</v>
      </c>
      <c r="M141" s="5" t="s">
        <v>186</v>
      </c>
      <c r="N141" s="5"/>
      <c r="O141" s="2"/>
      <c r="P141" s="2"/>
      <c r="Q141" s="2"/>
      <c r="R141" s="2"/>
      <c r="S141" s="2"/>
      <c r="T141" s="2"/>
      <c r="U141" s="2"/>
      <c r="V141" s="2"/>
      <c r="W141" s="2"/>
      <c r="X141" s="2"/>
      <c r="Y141" s="2"/>
    </row>
    <row r="142" customFormat="false" ht="22.5" hidden="false" customHeight="false" outlineLevel="0" collapsed="false">
      <c r="A142" s="3" t="n">
        <v>162</v>
      </c>
      <c r="B142" s="3" t="n">
        <v>18772</v>
      </c>
      <c r="C142" s="4" t="s">
        <v>480</v>
      </c>
      <c r="D142" s="5" t="s">
        <v>481</v>
      </c>
      <c r="E142" s="5" t="s">
        <v>481</v>
      </c>
      <c r="F142" s="5" t="s">
        <v>16</v>
      </c>
      <c r="G142" s="5" t="s">
        <v>16</v>
      </c>
      <c r="H142" s="5" t="s">
        <v>17</v>
      </c>
      <c r="I142" s="4" t="s">
        <v>482</v>
      </c>
      <c r="J142" s="4" t="s">
        <v>483</v>
      </c>
      <c r="K142" s="5"/>
      <c r="L142" s="3" t="n">
        <v>10578.38145</v>
      </c>
      <c r="M142" s="5" t="s">
        <v>186</v>
      </c>
      <c r="N142" s="5"/>
      <c r="O142" s="2"/>
      <c r="P142" s="2"/>
      <c r="Q142" s="2"/>
      <c r="R142" s="2"/>
      <c r="S142" s="2"/>
      <c r="T142" s="2"/>
      <c r="U142" s="2"/>
      <c r="V142" s="2"/>
      <c r="W142" s="2"/>
      <c r="X142" s="2"/>
      <c r="Y142" s="2"/>
    </row>
    <row r="143" customFormat="false" ht="33" hidden="false" customHeight="false" outlineLevel="0" collapsed="false">
      <c r="A143" s="3" t="n">
        <v>163</v>
      </c>
      <c r="B143" s="3" t="n">
        <v>18868</v>
      </c>
      <c r="C143" s="4" t="s">
        <v>484</v>
      </c>
      <c r="D143" s="5" t="s">
        <v>485</v>
      </c>
      <c r="E143" s="5" t="s">
        <v>485</v>
      </c>
      <c r="F143" s="5" t="s">
        <v>16</v>
      </c>
      <c r="G143" s="5" t="s">
        <v>16</v>
      </c>
      <c r="H143" s="5" t="s">
        <v>17</v>
      </c>
      <c r="I143" s="4" t="s">
        <v>486</v>
      </c>
      <c r="J143" s="4" t="s">
        <v>487</v>
      </c>
      <c r="K143" s="5"/>
      <c r="L143" s="3" t="n">
        <v>15402.66</v>
      </c>
      <c r="M143" s="5" t="s">
        <v>186</v>
      </c>
      <c r="N143" s="5"/>
      <c r="O143" s="2"/>
      <c r="P143" s="2"/>
      <c r="Q143" s="2"/>
      <c r="R143" s="2"/>
      <c r="S143" s="2"/>
      <c r="T143" s="2"/>
      <c r="U143" s="2"/>
      <c r="V143" s="2"/>
      <c r="W143" s="2"/>
      <c r="X143" s="2"/>
      <c r="Y143" s="2"/>
    </row>
    <row r="144" customFormat="false" ht="33" hidden="false" customHeight="false" outlineLevel="0" collapsed="false">
      <c r="A144" s="3" t="n">
        <v>164</v>
      </c>
      <c r="B144" s="3" t="n">
        <v>18902</v>
      </c>
      <c r="C144" s="4" t="s">
        <v>488</v>
      </c>
      <c r="D144" s="5" t="s">
        <v>489</v>
      </c>
      <c r="E144" s="5" t="s">
        <v>489</v>
      </c>
      <c r="F144" s="5" t="s">
        <v>16</v>
      </c>
      <c r="G144" s="5" t="s">
        <v>16</v>
      </c>
      <c r="H144" s="5" t="s">
        <v>17</v>
      </c>
      <c r="I144" s="4" t="s">
        <v>490</v>
      </c>
      <c r="J144" s="4" t="s">
        <v>487</v>
      </c>
      <c r="K144" s="5"/>
      <c r="L144" s="3" t="n">
        <v>17179.89</v>
      </c>
      <c r="M144" s="5" t="s">
        <v>186</v>
      </c>
      <c r="N144" s="5"/>
      <c r="O144" s="2"/>
      <c r="P144" s="2"/>
      <c r="Q144" s="2"/>
      <c r="R144" s="2"/>
      <c r="S144" s="2"/>
      <c r="T144" s="2"/>
      <c r="U144" s="2"/>
      <c r="V144" s="2"/>
      <c r="W144" s="2"/>
      <c r="X144" s="2"/>
      <c r="Y144" s="2"/>
    </row>
    <row r="145" customFormat="false" ht="13.8" hidden="false" customHeight="false" outlineLevel="0" collapsed="false">
      <c r="A145" s="3" t="n">
        <v>165</v>
      </c>
      <c r="B145" s="3" t="n">
        <v>18981</v>
      </c>
      <c r="C145" s="4" t="s">
        <v>491</v>
      </c>
      <c r="D145" s="5" t="s">
        <v>492</v>
      </c>
      <c r="E145" s="5" t="s">
        <v>492</v>
      </c>
      <c r="F145" s="5" t="s">
        <v>16</v>
      </c>
      <c r="G145" s="5" t="s">
        <v>16</v>
      </c>
      <c r="H145" s="5" t="s">
        <v>17</v>
      </c>
      <c r="I145" s="4" t="s">
        <v>493</v>
      </c>
      <c r="J145" s="4" t="s">
        <v>19</v>
      </c>
      <c r="K145" s="5"/>
      <c r="L145" s="3" t="n">
        <v>15414.42</v>
      </c>
      <c r="M145" s="5" t="s">
        <v>186</v>
      </c>
      <c r="N145" s="5"/>
      <c r="O145" s="2"/>
      <c r="P145" s="2"/>
      <c r="Q145" s="2"/>
      <c r="R145" s="2"/>
      <c r="S145" s="2"/>
      <c r="T145" s="2"/>
      <c r="U145" s="2"/>
      <c r="V145" s="2"/>
      <c r="W145" s="2"/>
      <c r="X145" s="2"/>
      <c r="Y145" s="2"/>
    </row>
    <row r="146" customFormat="false" ht="33" hidden="false" customHeight="false" outlineLevel="0" collapsed="false">
      <c r="A146" s="3" t="n">
        <v>166</v>
      </c>
      <c r="B146" s="3" t="n">
        <v>18985</v>
      </c>
      <c r="C146" s="4" t="s">
        <v>494</v>
      </c>
      <c r="D146" s="5" t="s">
        <v>495</v>
      </c>
      <c r="E146" s="5" t="s">
        <v>492</v>
      </c>
      <c r="F146" s="5" t="s">
        <v>495</v>
      </c>
      <c r="G146" s="3" t="n">
        <v>1</v>
      </c>
      <c r="H146" s="5" t="s">
        <v>81</v>
      </c>
      <c r="I146" s="4" t="s">
        <v>496</v>
      </c>
      <c r="J146" s="4" t="s">
        <v>201</v>
      </c>
      <c r="K146" s="5"/>
      <c r="L146" s="3" t="n">
        <v>106462.08006</v>
      </c>
      <c r="M146" s="5" t="s">
        <v>186</v>
      </c>
      <c r="N146" s="5"/>
      <c r="O146" s="2"/>
      <c r="P146" s="2"/>
      <c r="Q146" s="2"/>
      <c r="R146" s="2"/>
      <c r="S146" s="2"/>
      <c r="T146" s="2"/>
      <c r="U146" s="2"/>
      <c r="V146" s="2"/>
      <c r="W146" s="2"/>
      <c r="X146" s="2"/>
      <c r="Y146" s="2"/>
    </row>
    <row r="147" customFormat="false" ht="22.5" hidden="false" customHeight="false" outlineLevel="0" collapsed="false">
      <c r="A147" s="3" t="n">
        <v>167</v>
      </c>
      <c r="B147" s="3" t="n">
        <v>18993</v>
      </c>
      <c r="C147" s="4" t="s">
        <v>497</v>
      </c>
      <c r="D147" s="5" t="s">
        <v>495</v>
      </c>
      <c r="E147" s="5" t="s">
        <v>495</v>
      </c>
      <c r="F147" s="5" t="s">
        <v>16</v>
      </c>
      <c r="G147" s="5" t="s">
        <v>16</v>
      </c>
      <c r="H147" s="5" t="s">
        <v>17</v>
      </c>
      <c r="I147" s="4" t="s">
        <v>498</v>
      </c>
      <c r="J147" s="4" t="s">
        <v>499</v>
      </c>
      <c r="K147" s="5"/>
      <c r="L147" s="3" t="n">
        <v>30250.95006</v>
      </c>
      <c r="M147" s="5" t="s">
        <v>186</v>
      </c>
      <c r="N147" s="5"/>
      <c r="O147" s="2"/>
      <c r="P147" s="2"/>
      <c r="Q147" s="2"/>
      <c r="R147" s="2"/>
      <c r="S147" s="2"/>
      <c r="T147" s="2"/>
      <c r="U147" s="2"/>
      <c r="V147" s="2"/>
      <c r="W147" s="2"/>
      <c r="X147" s="2"/>
      <c r="Y147" s="2"/>
    </row>
    <row r="148" customFormat="false" ht="43.5" hidden="false" customHeight="false" outlineLevel="0" collapsed="false">
      <c r="A148" s="3" t="n">
        <v>168</v>
      </c>
      <c r="B148" s="3" t="n">
        <v>18991</v>
      </c>
      <c r="C148" s="4" t="s">
        <v>500</v>
      </c>
      <c r="D148" s="5" t="s">
        <v>501</v>
      </c>
      <c r="E148" s="5" t="s">
        <v>495</v>
      </c>
      <c r="F148" s="5" t="s">
        <v>501</v>
      </c>
      <c r="G148" s="3" t="n">
        <v>1</v>
      </c>
      <c r="H148" s="5" t="s">
        <v>81</v>
      </c>
      <c r="I148" s="4" t="s">
        <v>502</v>
      </c>
      <c r="J148" s="4" t="s">
        <v>503</v>
      </c>
      <c r="K148" s="5"/>
      <c r="L148" s="3" t="n">
        <v>130031.199792</v>
      </c>
      <c r="M148" s="5" t="s">
        <v>186</v>
      </c>
      <c r="N148" s="5"/>
      <c r="O148" s="2"/>
      <c r="P148" s="2"/>
      <c r="Q148" s="2"/>
      <c r="R148" s="2"/>
      <c r="S148" s="2"/>
      <c r="T148" s="2"/>
      <c r="U148" s="2"/>
      <c r="V148" s="2"/>
      <c r="W148" s="2"/>
      <c r="X148" s="2"/>
      <c r="Y148" s="2"/>
    </row>
    <row r="149" customFormat="false" ht="22.5" hidden="false" customHeight="false" outlineLevel="0" collapsed="false">
      <c r="A149" s="3" t="n">
        <v>169</v>
      </c>
      <c r="B149" s="3" t="n">
        <v>19012</v>
      </c>
      <c r="C149" s="4" t="s">
        <v>504</v>
      </c>
      <c r="D149" s="5" t="s">
        <v>505</v>
      </c>
      <c r="E149" s="5" t="s">
        <v>505</v>
      </c>
      <c r="F149" s="5" t="s">
        <v>16</v>
      </c>
      <c r="G149" s="5"/>
      <c r="H149" s="5" t="s">
        <v>17</v>
      </c>
      <c r="I149" s="4" t="s">
        <v>506</v>
      </c>
      <c r="J149" s="4" t="s">
        <v>507</v>
      </c>
      <c r="K149" s="5"/>
      <c r="L149" s="3" t="n">
        <v>40181.56428</v>
      </c>
      <c r="M149" s="5" t="s">
        <v>186</v>
      </c>
      <c r="N149" s="5"/>
      <c r="O149" s="2"/>
      <c r="P149" s="2"/>
      <c r="Q149" s="2"/>
      <c r="R149" s="2"/>
      <c r="S149" s="2"/>
      <c r="T149" s="2"/>
      <c r="U149" s="2"/>
      <c r="V149" s="2"/>
      <c r="W149" s="2"/>
      <c r="X149" s="2"/>
      <c r="Y149" s="2"/>
    </row>
    <row r="150" customFormat="false" ht="13.8" hidden="false" customHeight="false" outlineLevel="0" collapsed="false">
      <c r="A150" s="3" t="n">
        <v>170</v>
      </c>
      <c r="B150" s="3" t="n">
        <v>19036</v>
      </c>
      <c r="C150" s="4" t="s">
        <v>508</v>
      </c>
      <c r="D150" s="5" t="s">
        <v>509</v>
      </c>
      <c r="E150" s="5" t="s">
        <v>509</v>
      </c>
      <c r="F150" s="5" t="s">
        <v>16</v>
      </c>
      <c r="G150" s="5" t="s">
        <v>16</v>
      </c>
      <c r="H150" s="5" t="s">
        <v>17</v>
      </c>
      <c r="I150" s="4" t="s">
        <v>510</v>
      </c>
      <c r="J150" s="4" t="s">
        <v>19</v>
      </c>
      <c r="K150" s="5"/>
      <c r="L150" s="3" t="n">
        <v>35777.133288</v>
      </c>
      <c r="M150" s="5" t="s">
        <v>186</v>
      </c>
      <c r="N150" s="5"/>
      <c r="O150" s="2"/>
      <c r="P150" s="2"/>
      <c r="Q150" s="2"/>
      <c r="R150" s="2"/>
      <c r="S150" s="2"/>
      <c r="T150" s="2"/>
      <c r="U150" s="2"/>
      <c r="V150" s="2"/>
      <c r="W150" s="2"/>
      <c r="X150" s="2"/>
      <c r="Y150" s="2"/>
    </row>
    <row r="151" customFormat="false" ht="22.5" hidden="false" customHeight="false" outlineLevel="0" collapsed="false">
      <c r="A151" s="3" t="n">
        <v>171</v>
      </c>
      <c r="B151" s="3" t="n">
        <v>19067</v>
      </c>
      <c r="C151" s="4" t="s">
        <v>511</v>
      </c>
      <c r="D151" s="5" t="s">
        <v>512</v>
      </c>
      <c r="E151" s="5" t="s">
        <v>513</v>
      </c>
      <c r="F151" s="5" t="s">
        <v>512</v>
      </c>
      <c r="G151" s="3" t="n">
        <v>1</v>
      </c>
      <c r="H151" s="5" t="s">
        <v>81</v>
      </c>
      <c r="I151" s="4" t="s">
        <v>514</v>
      </c>
      <c r="J151" s="4" t="s">
        <v>19</v>
      </c>
      <c r="K151" s="5"/>
      <c r="L151" s="3" t="n">
        <v>106996.48884</v>
      </c>
      <c r="M151" s="5" t="s">
        <v>186</v>
      </c>
      <c r="N151" s="5"/>
      <c r="O151" s="2"/>
      <c r="P151" s="2"/>
      <c r="Q151" s="2"/>
      <c r="R151" s="2"/>
      <c r="S151" s="2"/>
      <c r="T151" s="2"/>
      <c r="U151" s="2"/>
      <c r="V151" s="2"/>
      <c r="W151" s="2"/>
      <c r="X151" s="2"/>
      <c r="Y151" s="2"/>
    </row>
    <row r="152" customFormat="false" ht="22.5" hidden="false" customHeight="false" outlineLevel="0" collapsed="false">
      <c r="A152" s="3" t="n">
        <v>172</v>
      </c>
      <c r="B152" s="3" t="n">
        <v>19061</v>
      </c>
      <c r="C152" s="4" t="s">
        <v>515</v>
      </c>
      <c r="D152" s="5" t="s">
        <v>516</v>
      </c>
      <c r="E152" s="5" t="s">
        <v>513</v>
      </c>
      <c r="F152" s="5" t="s">
        <v>516</v>
      </c>
      <c r="G152" s="3" t="n">
        <v>2</v>
      </c>
      <c r="H152" s="5" t="s">
        <v>81</v>
      </c>
      <c r="I152" s="4" t="s">
        <v>517</v>
      </c>
      <c r="J152" s="4" t="s">
        <v>518</v>
      </c>
      <c r="K152" s="5"/>
      <c r="L152" s="3" t="n">
        <v>201975.634533</v>
      </c>
      <c r="M152" s="5" t="s">
        <v>186</v>
      </c>
      <c r="N152" s="5"/>
      <c r="O152" s="2"/>
      <c r="P152" s="2"/>
      <c r="Q152" s="2"/>
      <c r="R152" s="2"/>
      <c r="S152" s="2"/>
      <c r="T152" s="2"/>
      <c r="U152" s="2"/>
      <c r="V152" s="2"/>
      <c r="W152" s="2"/>
      <c r="X152" s="2"/>
      <c r="Y152" s="2"/>
    </row>
    <row r="153" customFormat="false" ht="33" hidden="false" customHeight="false" outlineLevel="0" collapsed="false">
      <c r="A153" s="3" t="n">
        <v>173</v>
      </c>
      <c r="B153" s="3" t="n">
        <v>19108</v>
      </c>
      <c r="C153" s="4" t="s">
        <v>519</v>
      </c>
      <c r="D153" s="5" t="s">
        <v>520</v>
      </c>
      <c r="E153" s="5" t="s">
        <v>520</v>
      </c>
      <c r="F153" s="5" t="s">
        <v>16</v>
      </c>
      <c r="G153" s="5" t="s">
        <v>16</v>
      </c>
      <c r="H153" s="5" t="s">
        <v>17</v>
      </c>
      <c r="I153" s="4" t="s">
        <v>103</v>
      </c>
      <c r="J153" s="4" t="s">
        <v>521</v>
      </c>
      <c r="K153" s="5"/>
      <c r="L153" s="3" t="n">
        <v>25933.173</v>
      </c>
      <c r="M153" s="5" t="s">
        <v>186</v>
      </c>
      <c r="N153" s="5"/>
      <c r="O153" s="2"/>
      <c r="P153" s="2"/>
      <c r="Q153" s="2"/>
      <c r="R153" s="2"/>
      <c r="S153" s="2"/>
      <c r="T153" s="2"/>
      <c r="U153" s="2"/>
      <c r="V153" s="2"/>
      <c r="W153" s="2"/>
      <c r="X153" s="2"/>
      <c r="Y153" s="2"/>
    </row>
    <row r="154" customFormat="false" ht="22.5" hidden="false" customHeight="false" outlineLevel="0" collapsed="false">
      <c r="A154" s="3" t="n">
        <v>174</v>
      </c>
      <c r="B154" s="3" t="n">
        <v>19127</v>
      </c>
      <c r="C154" s="4" t="s">
        <v>522</v>
      </c>
      <c r="D154" s="5" t="s">
        <v>523</v>
      </c>
      <c r="E154" s="5" t="s">
        <v>523</v>
      </c>
      <c r="F154" s="5" t="s">
        <v>16</v>
      </c>
      <c r="G154" s="5" t="s">
        <v>16</v>
      </c>
      <c r="H154" s="5" t="s">
        <v>17</v>
      </c>
      <c r="I154" s="4" t="s">
        <v>524</v>
      </c>
      <c r="J154" s="4" t="s">
        <v>303</v>
      </c>
      <c r="K154" s="5"/>
      <c r="L154" s="3" t="n">
        <v>36027.069448</v>
      </c>
      <c r="M154" s="5" t="s">
        <v>186</v>
      </c>
      <c r="N154" s="5"/>
      <c r="O154" s="2"/>
      <c r="P154" s="2"/>
      <c r="Q154" s="2"/>
      <c r="R154" s="2"/>
      <c r="S154" s="2"/>
      <c r="T154" s="2"/>
      <c r="U154" s="2"/>
      <c r="V154" s="2"/>
      <c r="W154" s="2"/>
      <c r="X154" s="2"/>
      <c r="Y154" s="2"/>
    </row>
    <row r="155" customFormat="false" ht="33" hidden="false" customHeight="false" outlineLevel="0" collapsed="false">
      <c r="A155" s="3" t="n">
        <v>175</v>
      </c>
      <c r="B155" s="3" t="n">
        <v>19104</v>
      </c>
      <c r="C155" s="4" t="s">
        <v>525</v>
      </c>
      <c r="D155" s="5" t="s">
        <v>523</v>
      </c>
      <c r="E155" s="5" t="s">
        <v>520</v>
      </c>
      <c r="F155" s="5" t="s">
        <v>523</v>
      </c>
      <c r="G155" s="3" t="n">
        <v>2</v>
      </c>
      <c r="H155" s="5" t="s">
        <v>81</v>
      </c>
      <c r="I155" s="4" t="s">
        <v>526</v>
      </c>
      <c r="J155" s="4" t="s">
        <v>527</v>
      </c>
      <c r="K155" s="5" t="s">
        <v>528</v>
      </c>
      <c r="L155" s="3" t="n">
        <v>169033.16036</v>
      </c>
      <c r="M155" s="5" t="s">
        <v>186</v>
      </c>
      <c r="N155" s="5"/>
      <c r="O155" s="2"/>
      <c r="P155" s="2"/>
      <c r="Q155" s="2"/>
      <c r="R155" s="2"/>
      <c r="S155" s="2"/>
      <c r="T155" s="2"/>
      <c r="U155" s="2"/>
      <c r="V155" s="2"/>
      <c r="W155" s="2"/>
      <c r="X155" s="2"/>
      <c r="Y155" s="2"/>
    </row>
    <row r="156" customFormat="false" ht="54" hidden="false" customHeight="false" outlineLevel="0" collapsed="false">
      <c r="A156" s="3" t="n">
        <v>176</v>
      </c>
      <c r="B156" s="3" t="n">
        <v>19135</v>
      </c>
      <c r="C156" s="4" t="s">
        <v>529</v>
      </c>
      <c r="D156" s="5" t="s">
        <v>530</v>
      </c>
      <c r="E156" s="5" t="s">
        <v>530</v>
      </c>
      <c r="F156" s="5" t="s">
        <v>16</v>
      </c>
      <c r="G156" s="5" t="s">
        <v>16</v>
      </c>
      <c r="H156" s="5" t="s">
        <v>17</v>
      </c>
      <c r="I156" s="4" t="s">
        <v>531</v>
      </c>
      <c r="J156" s="4" t="s">
        <v>19</v>
      </c>
      <c r="K156" s="5"/>
      <c r="L156" s="3" t="n">
        <v>16462.898515</v>
      </c>
      <c r="M156" s="5" t="s">
        <v>186</v>
      </c>
      <c r="N156" s="5"/>
      <c r="O156" s="2"/>
      <c r="P156" s="2"/>
      <c r="Q156" s="2"/>
      <c r="R156" s="2"/>
      <c r="S156" s="2"/>
      <c r="T156" s="2"/>
      <c r="U156" s="2"/>
      <c r="V156" s="2"/>
      <c r="W156" s="2"/>
      <c r="X156" s="2"/>
      <c r="Y156" s="2"/>
    </row>
    <row r="157" customFormat="false" ht="54" hidden="false" customHeight="false" outlineLevel="0" collapsed="false">
      <c r="A157" s="3" t="n">
        <v>177</v>
      </c>
      <c r="B157" s="3" t="n">
        <v>19134</v>
      </c>
      <c r="C157" s="4" t="s">
        <v>532</v>
      </c>
      <c r="D157" s="5" t="s">
        <v>530</v>
      </c>
      <c r="E157" s="5" t="s">
        <v>530</v>
      </c>
      <c r="F157" s="5" t="s">
        <v>16</v>
      </c>
      <c r="G157" s="5" t="s">
        <v>16</v>
      </c>
      <c r="H157" s="5" t="s">
        <v>17</v>
      </c>
      <c r="I157" s="4" t="s">
        <v>533</v>
      </c>
      <c r="J157" s="4" t="s">
        <v>534</v>
      </c>
      <c r="K157" s="5"/>
      <c r="L157" s="3" t="n">
        <v>23158.317</v>
      </c>
      <c r="M157" s="5" t="s">
        <v>186</v>
      </c>
      <c r="N157" s="5"/>
      <c r="O157" s="2"/>
      <c r="P157" s="2"/>
      <c r="Q157" s="2"/>
      <c r="R157" s="2"/>
      <c r="S157" s="2"/>
      <c r="T157" s="2"/>
      <c r="U157" s="2"/>
      <c r="V157" s="2"/>
      <c r="W157" s="2"/>
      <c r="X157" s="2"/>
      <c r="Y157" s="2"/>
    </row>
    <row r="158" customFormat="false" ht="13.8" hidden="false" customHeight="false" outlineLevel="0" collapsed="false">
      <c r="A158" s="3" t="n">
        <v>178</v>
      </c>
      <c r="B158" s="3" t="n">
        <v>19154</v>
      </c>
      <c r="C158" s="4" t="s">
        <v>535</v>
      </c>
      <c r="D158" s="5" t="s">
        <v>536</v>
      </c>
      <c r="E158" s="5" t="s">
        <v>536</v>
      </c>
      <c r="F158" s="5" t="s">
        <v>16</v>
      </c>
      <c r="G158" s="5" t="s">
        <v>16</v>
      </c>
      <c r="H158" s="5" t="s">
        <v>17</v>
      </c>
      <c r="I158" s="4" t="s">
        <v>537</v>
      </c>
      <c r="J158" s="4" t="s">
        <v>19</v>
      </c>
      <c r="K158" s="5"/>
      <c r="L158" s="3" t="n">
        <v>22318.503732</v>
      </c>
      <c r="M158" s="5" t="s">
        <v>186</v>
      </c>
      <c r="N158" s="5"/>
      <c r="O158" s="2"/>
      <c r="P158" s="2"/>
      <c r="Q158" s="2"/>
      <c r="R158" s="2"/>
      <c r="S158" s="2"/>
      <c r="T158" s="2"/>
      <c r="U158" s="2"/>
      <c r="V158" s="2"/>
      <c r="W158" s="2"/>
      <c r="X158" s="2"/>
      <c r="Y158" s="2"/>
    </row>
    <row r="159" customFormat="false" ht="22.5" hidden="false" customHeight="false" outlineLevel="0" collapsed="false">
      <c r="A159" s="3" t="n">
        <v>179</v>
      </c>
      <c r="B159" s="3" t="n">
        <v>19152</v>
      </c>
      <c r="C159" s="4" t="s">
        <v>538</v>
      </c>
      <c r="D159" s="5" t="s">
        <v>536</v>
      </c>
      <c r="E159" s="5" t="s">
        <v>536</v>
      </c>
      <c r="F159" s="5" t="s">
        <v>16</v>
      </c>
      <c r="G159" s="5" t="s">
        <v>16</v>
      </c>
      <c r="H159" s="5" t="s">
        <v>17</v>
      </c>
      <c r="I159" s="4" t="s">
        <v>539</v>
      </c>
      <c r="J159" s="4" t="s">
        <v>210</v>
      </c>
      <c r="K159" s="5"/>
      <c r="L159" s="3" t="n">
        <v>28953.402436</v>
      </c>
      <c r="M159" s="5" t="s">
        <v>186</v>
      </c>
      <c r="N159" s="5"/>
      <c r="O159" s="2"/>
      <c r="P159" s="2"/>
      <c r="Q159" s="2"/>
      <c r="R159" s="2"/>
      <c r="S159" s="2"/>
      <c r="T159" s="2"/>
      <c r="U159" s="2"/>
      <c r="V159" s="2"/>
      <c r="W159" s="2"/>
      <c r="X159" s="2"/>
      <c r="Y159" s="2"/>
    </row>
    <row r="160" customFormat="false" ht="22.5" hidden="false" customHeight="false" outlineLevel="0" collapsed="false">
      <c r="A160" s="3" t="n">
        <v>180</v>
      </c>
      <c r="B160" s="3" t="n">
        <v>19169</v>
      </c>
      <c r="C160" s="4" t="s">
        <v>540</v>
      </c>
      <c r="D160" s="5" t="s">
        <v>541</v>
      </c>
      <c r="E160" s="5" t="s">
        <v>541</v>
      </c>
      <c r="F160" s="5" t="s">
        <v>16</v>
      </c>
      <c r="G160" s="5" t="s">
        <v>16</v>
      </c>
      <c r="H160" s="5" t="s">
        <v>17</v>
      </c>
      <c r="I160" s="4" t="s">
        <v>18</v>
      </c>
      <c r="J160" s="4" t="s">
        <v>542</v>
      </c>
      <c r="K160" s="5"/>
      <c r="L160" s="3" t="n">
        <v>15257.53086</v>
      </c>
      <c r="M160" s="5" t="s">
        <v>186</v>
      </c>
      <c r="N160" s="5"/>
      <c r="O160" s="2"/>
      <c r="P160" s="2"/>
      <c r="Q160" s="2"/>
      <c r="R160" s="2"/>
      <c r="S160" s="2"/>
      <c r="T160" s="2"/>
      <c r="U160" s="2"/>
      <c r="V160" s="2"/>
      <c r="W160" s="2"/>
      <c r="X160" s="2"/>
      <c r="Y160" s="2"/>
    </row>
    <row r="161" customFormat="false" ht="33" hidden="false" customHeight="false" outlineLevel="0" collapsed="false">
      <c r="A161" s="3" t="n">
        <v>181</v>
      </c>
      <c r="B161" s="3" t="n">
        <v>19168</v>
      </c>
      <c r="C161" s="4" t="s">
        <v>543</v>
      </c>
      <c r="D161" s="5" t="s">
        <v>544</v>
      </c>
      <c r="E161" s="5" t="s">
        <v>544</v>
      </c>
      <c r="F161" s="5" t="s">
        <v>16</v>
      </c>
      <c r="G161" s="5" t="s">
        <v>16</v>
      </c>
      <c r="H161" s="5" t="s">
        <v>17</v>
      </c>
      <c r="I161" s="4" t="s">
        <v>545</v>
      </c>
      <c r="J161" s="4" t="s">
        <v>546</v>
      </c>
      <c r="K161" s="5"/>
      <c r="L161" s="3" t="n">
        <v>25087.96446</v>
      </c>
      <c r="M161" s="5" t="s">
        <v>186</v>
      </c>
      <c r="N161" s="5"/>
      <c r="O161" s="2"/>
      <c r="P161" s="2"/>
      <c r="Q161" s="2"/>
      <c r="R161" s="2"/>
      <c r="S161" s="2"/>
      <c r="T161" s="2"/>
      <c r="U161" s="2"/>
      <c r="V161" s="2"/>
      <c r="W161" s="2"/>
      <c r="X161" s="2"/>
      <c r="Y161" s="2"/>
    </row>
    <row r="162" customFormat="false" ht="22.5" hidden="false" customHeight="false" outlineLevel="0" collapsed="false">
      <c r="A162" s="3" t="n">
        <v>182</v>
      </c>
      <c r="B162" s="3" t="n">
        <v>19139</v>
      </c>
      <c r="C162" s="4" t="s">
        <v>547</v>
      </c>
      <c r="D162" s="5" t="s">
        <v>544</v>
      </c>
      <c r="E162" s="5" t="s">
        <v>530</v>
      </c>
      <c r="F162" s="5" t="s">
        <v>544</v>
      </c>
      <c r="G162" s="3" t="n">
        <v>3</v>
      </c>
      <c r="H162" s="5" t="s">
        <v>81</v>
      </c>
      <c r="I162" s="4" t="s">
        <v>548</v>
      </c>
      <c r="J162" s="4" t="s">
        <v>19</v>
      </c>
      <c r="K162" s="5" t="s">
        <v>549</v>
      </c>
      <c r="L162" s="3" t="n">
        <v>459286.790235</v>
      </c>
      <c r="M162" s="5" t="s">
        <v>231</v>
      </c>
      <c r="N162" s="5"/>
      <c r="O162" s="2"/>
      <c r="P162" s="2"/>
      <c r="Q162" s="2"/>
      <c r="R162" s="2"/>
      <c r="S162" s="2"/>
      <c r="T162" s="2"/>
      <c r="U162" s="2"/>
      <c r="V162" s="2"/>
      <c r="W162" s="2"/>
      <c r="X162" s="2"/>
      <c r="Y162" s="2"/>
    </row>
    <row r="163" customFormat="false" ht="22.5" hidden="false" customHeight="false" outlineLevel="0" collapsed="false">
      <c r="A163" s="3" t="n">
        <v>183</v>
      </c>
      <c r="B163" s="3" t="n">
        <v>19209</v>
      </c>
      <c r="C163" s="4" t="s">
        <v>550</v>
      </c>
      <c r="D163" s="5" t="s">
        <v>551</v>
      </c>
      <c r="E163" s="5" t="s">
        <v>551</v>
      </c>
      <c r="F163" s="5" t="s">
        <v>16</v>
      </c>
      <c r="G163" s="5" t="s">
        <v>16</v>
      </c>
      <c r="H163" s="5" t="s">
        <v>17</v>
      </c>
      <c r="I163" s="4" t="s">
        <v>552</v>
      </c>
      <c r="J163" s="4" t="s">
        <v>553</v>
      </c>
      <c r="K163" s="5"/>
      <c r="L163" s="3" t="n">
        <v>27026.372104</v>
      </c>
      <c r="M163" s="5" t="s">
        <v>186</v>
      </c>
      <c r="N163" s="5"/>
      <c r="O163" s="2"/>
      <c r="P163" s="2"/>
      <c r="Q163" s="2"/>
      <c r="R163" s="2"/>
      <c r="S163" s="2"/>
      <c r="T163" s="2"/>
      <c r="U163" s="2"/>
      <c r="V163" s="2"/>
      <c r="W163" s="2"/>
      <c r="X163" s="2"/>
      <c r="Y163" s="2"/>
    </row>
    <row r="164" customFormat="false" ht="117" hidden="false" customHeight="false" outlineLevel="0" collapsed="false">
      <c r="A164" s="3" t="n">
        <v>184</v>
      </c>
      <c r="B164" s="3" t="n">
        <v>19184</v>
      </c>
      <c r="C164" s="4" t="s">
        <v>554</v>
      </c>
      <c r="D164" s="5" t="s">
        <v>555</v>
      </c>
      <c r="E164" s="5" t="s">
        <v>544</v>
      </c>
      <c r="F164" s="5" t="s">
        <v>555</v>
      </c>
      <c r="G164" s="3" t="n">
        <v>3</v>
      </c>
      <c r="H164" s="5" t="s">
        <v>81</v>
      </c>
      <c r="I164" s="4" t="s">
        <v>556</v>
      </c>
      <c r="J164" s="4" t="s">
        <v>19</v>
      </c>
      <c r="K164" s="5"/>
      <c r="L164" s="3" t="n">
        <v>135239.81724</v>
      </c>
      <c r="M164" s="5" t="s">
        <v>186</v>
      </c>
      <c r="N164" s="5"/>
      <c r="O164" s="2"/>
      <c r="P164" s="2"/>
      <c r="Q164" s="2"/>
      <c r="R164" s="2"/>
      <c r="S164" s="2"/>
      <c r="T164" s="2"/>
      <c r="U164" s="2"/>
      <c r="V164" s="2"/>
      <c r="W164" s="2"/>
      <c r="X164" s="2"/>
      <c r="Y164" s="2"/>
    </row>
    <row r="165" customFormat="false" ht="22.5" hidden="false" customHeight="false" outlineLevel="0" collapsed="false">
      <c r="A165" s="3" t="n">
        <v>185</v>
      </c>
      <c r="B165" s="3" t="n">
        <v>19216</v>
      </c>
      <c r="C165" s="4" t="s">
        <v>557</v>
      </c>
      <c r="D165" s="5" t="s">
        <v>555</v>
      </c>
      <c r="E165" s="5"/>
      <c r="F165" s="5" t="s">
        <v>16</v>
      </c>
      <c r="G165" s="5" t="s">
        <v>16</v>
      </c>
      <c r="H165" s="5" t="s">
        <v>17</v>
      </c>
      <c r="I165" s="4" t="s">
        <v>558</v>
      </c>
      <c r="J165" s="4" t="s">
        <v>19</v>
      </c>
      <c r="K165" s="5"/>
      <c r="L165" s="3" t="n">
        <v>13497.82566</v>
      </c>
      <c r="M165" s="5" t="s">
        <v>186</v>
      </c>
      <c r="N165" s="5"/>
      <c r="O165" s="2"/>
      <c r="P165" s="2"/>
      <c r="Q165" s="2"/>
      <c r="R165" s="2"/>
      <c r="S165" s="2"/>
      <c r="T165" s="2"/>
      <c r="U165" s="2"/>
      <c r="V165" s="2"/>
      <c r="W165" s="2"/>
      <c r="X165" s="2"/>
      <c r="Y165" s="2"/>
    </row>
    <row r="166" customFormat="false" ht="13.8" hidden="false" customHeight="false" outlineLevel="0" collapsed="false">
      <c r="A166" s="3" t="n">
        <v>186</v>
      </c>
      <c r="B166" s="3" t="n">
        <v>19189</v>
      </c>
      <c r="C166" s="4" t="s">
        <v>559</v>
      </c>
      <c r="D166" s="5" t="s">
        <v>555</v>
      </c>
      <c r="E166" s="5" t="s">
        <v>544</v>
      </c>
      <c r="F166" s="5" t="s">
        <v>560</v>
      </c>
      <c r="G166" s="3" t="n">
        <v>1</v>
      </c>
      <c r="H166" s="5" t="s">
        <v>81</v>
      </c>
      <c r="I166" s="4" t="s">
        <v>561</v>
      </c>
      <c r="J166" s="4" t="s">
        <v>19</v>
      </c>
      <c r="K166" s="5"/>
      <c r="L166" s="3" t="n">
        <v>156114.724689</v>
      </c>
      <c r="M166" s="5" t="s">
        <v>186</v>
      </c>
      <c r="N166" s="5"/>
      <c r="O166" s="2"/>
      <c r="P166" s="2"/>
      <c r="Q166" s="2"/>
      <c r="R166" s="2"/>
      <c r="S166" s="2"/>
      <c r="T166" s="2"/>
      <c r="U166" s="2"/>
      <c r="V166" s="2"/>
      <c r="W166" s="2"/>
      <c r="X166" s="2"/>
      <c r="Y166" s="2"/>
    </row>
    <row r="167" customFormat="false" ht="22.5" hidden="false" customHeight="false" outlineLevel="0" collapsed="false">
      <c r="A167" s="3" t="n">
        <v>187</v>
      </c>
      <c r="B167" s="3" t="n">
        <v>19229</v>
      </c>
      <c r="C167" s="4" t="s">
        <v>562</v>
      </c>
      <c r="D167" s="5" t="s">
        <v>555</v>
      </c>
      <c r="E167" s="5" t="s">
        <v>555</v>
      </c>
      <c r="F167" s="5" t="s">
        <v>16</v>
      </c>
      <c r="G167" s="5" t="s">
        <v>16</v>
      </c>
      <c r="H167" s="5" t="s">
        <v>17</v>
      </c>
      <c r="I167" s="4" t="s">
        <v>563</v>
      </c>
      <c r="J167" s="4" t="s">
        <v>564</v>
      </c>
      <c r="K167" s="5"/>
      <c r="L167" s="3" t="n">
        <v>11942.7</v>
      </c>
      <c r="M167" s="5" t="s">
        <v>186</v>
      </c>
      <c r="N167" s="5"/>
      <c r="O167" s="2"/>
      <c r="P167" s="2"/>
      <c r="Q167" s="2"/>
      <c r="R167" s="2"/>
      <c r="S167" s="2"/>
      <c r="T167" s="2"/>
      <c r="U167" s="2"/>
      <c r="V167" s="2"/>
      <c r="W167" s="2"/>
      <c r="X167" s="2"/>
      <c r="Y167" s="2"/>
    </row>
    <row r="168" customFormat="false" ht="22.5" hidden="false" customHeight="false" outlineLevel="0" collapsed="false">
      <c r="A168" s="3" t="n">
        <v>188</v>
      </c>
      <c r="B168" s="3" t="n">
        <v>19227</v>
      </c>
      <c r="C168" s="4" t="s">
        <v>565</v>
      </c>
      <c r="D168" s="5" t="s">
        <v>555</v>
      </c>
      <c r="E168" s="5" t="s">
        <v>555</v>
      </c>
      <c r="F168" s="5" t="s">
        <v>16</v>
      </c>
      <c r="G168" s="5" t="s">
        <v>16</v>
      </c>
      <c r="H168" s="5" t="s">
        <v>17</v>
      </c>
      <c r="I168" s="4" t="s">
        <v>563</v>
      </c>
      <c r="J168" s="4" t="s">
        <v>566</v>
      </c>
      <c r="K168" s="5"/>
      <c r="L168" s="3" t="n">
        <v>20640.66664</v>
      </c>
      <c r="M168" s="5" t="s">
        <v>186</v>
      </c>
      <c r="N168" s="5"/>
      <c r="O168" s="2"/>
      <c r="P168" s="2"/>
      <c r="Q168" s="2"/>
      <c r="R168" s="2"/>
      <c r="S168" s="2"/>
      <c r="T168" s="2"/>
      <c r="U168" s="2"/>
      <c r="V168" s="2"/>
      <c r="W168" s="2"/>
      <c r="X168" s="2"/>
      <c r="Y168" s="2"/>
    </row>
    <row r="169" customFormat="false" ht="33" hidden="false" customHeight="false" outlineLevel="0" collapsed="false">
      <c r="A169" s="3" t="n">
        <v>189</v>
      </c>
      <c r="B169" s="3" t="n">
        <v>19232</v>
      </c>
      <c r="C169" s="4" t="s">
        <v>567</v>
      </c>
      <c r="D169" s="5" t="s">
        <v>568</v>
      </c>
      <c r="E169" s="5" t="s">
        <v>568</v>
      </c>
      <c r="F169" s="5" t="s">
        <v>16</v>
      </c>
      <c r="G169" s="5" t="s">
        <v>16</v>
      </c>
      <c r="H169" s="5" t="s">
        <v>17</v>
      </c>
      <c r="I169" s="4" t="s">
        <v>18</v>
      </c>
      <c r="J169" s="4" t="s">
        <v>569</v>
      </c>
      <c r="K169" s="5"/>
      <c r="L169" s="3" t="n">
        <v>9766.575</v>
      </c>
      <c r="M169" s="5" t="s">
        <v>186</v>
      </c>
      <c r="N169" s="5"/>
      <c r="O169" s="2"/>
      <c r="P169" s="2"/>
      <c r="Q169" s="2"/>
      <c r="R169" s="2"/>
      <c r="S169" s="2"/>
      <c r="T169" s="2"/>
      <c r="U169" s="2"/>
      <c r="V169" s="2"/>
      <c r="W169" s="2"/>
      <c r="X169" s="2"/>
      <c r="Y169" s="2"/>
    </row>
    <row r="170" customFormat="false" ht="33" hidden="false" customHeight="false" outlineLevel="0" collapsed="false">
      <c r="A170" s="3" t="n">
        <v>190</v>
      </c>
      <c r="B170" s="3" t="n">
        <v>19237</v>
      </c>
      <c r="C170" s="4" t="s">
        <v>570</v>
      </c>
      <c r="D170" s="5" t="s">
        <v>571</v>
      </c>
      <c r="E170" s="5" t="s">
        <v>568</v>
      </c>
      <c r="F170" s="5" t="s">
        <v>16</v>
      </c>
      <c r="G170" s="5" t="s">
        <v>16</v>
      </c>
      <c r="H170" s="5" t="s">
        <v>17</v>
      </c>
      <c r="I170" s="4" t="s">
        <v>572</v>
      </c>
      <c r="J170" s="4" t="s">
        <v>366</v>
      </c>
      <c r="K170" s="5"/>
      <c r="L170" s="3" t="n">
        <v>36658.86</v>
      </c>
      <c r="M170" s="5" t="s">
        <v>186</v>
      </c>
      <c r="N170" s="5" t="s">
        <v>573</v>
      </c>
      <c r="O170" s="2"/>
      <c r="P170" s="2"/>
      <c r="Q170" s="2"/>
      <c r="R170" s="2"/>
      <c r="S170" s="2"/>
      <c r="T170" s="2"/>
      <c r="U170" s="2"/>
      <c r="V170" s="2"/>
      <c r="W170" s="2"/>
      <c r="X170" s="2"/>
      <c r="Y170" s="2"/>
    </row>
    <row r="171" customFormat="false" ht="22.5" hidden="false" customHeight="false" outlineLevel="0" collapsed="false">
      <c r="A171" s="3" t="n">
        <v>191</v>
      </c>
      <c r="B171" s="3" t="n">
        <v>19236</v>
      </c>
      <c r="C171" s="4" t="s">
        <v>574</v>
      </c>
      <c r="D171" s="5" t="s">
        <v>571</v>
      </c>
      <c r="E171" s="5" t="s">
        <v>571</v>
      </c>
      <c r="F171" s="5" t="s">
        <v>16</v>
      </c>
      <c r="G171" s="5" t="s">
        <v>16</v>
      </c>
      <c r="H171" s="5" t="s">
        <v>17</v>
      </c>
      <c r="I171" s="4" t="s">
        <v>18</v>
      </c>
      <c r="J171" s="4" t="s">
        <v>575</v>
      </c>
      <c r="K171" s="5"/>
      <c r="L171" s="3" t="n">
        <v>12509.7</v>
      </c>
      <c r="M171" s="5" t="s">
        <v>186</v>
      </c>
      <c r="N171" s="5"/>
      <c r="O171" s="2"/>
      <c r="P171" s="2"/>
      <c r="Q171" s="2"/>
      <c r="R171" s="2"/>
      <c r="S171" s="2"/>
      <c r="T171" s="2"/>
      <c r="U171" s="2"/>
      <c r="V171" s="2"/>
      <c r="W171" s="2"/>
      <c r="X171" s="2"/>
      <c r="Y171" s="2"/>
    </row>
    <row r="172" customFormat="false" ht="33" hidden="false" customHeight="false" outlineLevel="0" collapsed="false">
      <c r="A172" s="3" t="n">
        <v>192</v>
      </c>
      <c r="B172" s="3" t="n">
        <v>19235</v>
      </c>
      <c r="C172" s="4" t="s">
        <v>576</v>
      </c>
      <c r="D172" s="5" t="s">
        <v>577</v>
      </c>
      <c r="E172" s="5" t="s">
        <v>568</v>
      </c>
      <c r="F172" s="5" t="s">
        <v>578</v>
      </c>
      <c r="G172" s="3" t="n">
        <v>2</v>
      </c>
      <c r="H172" s="5" t="s">
        <v>81</v>
      </c>
      <c r="I172" s="4" t="s">
        <v>579</v>
      </c>
      <c r="J172" s="4" t="s">
        <v>580</v>
      </c>
      <c r="K172" s="5"/>
      <c r="L172" s="3" t="n">
        <v>203962.34676</v>
      </c>
      <c r="M172" s="5" t="s">
        <v>186</v>
      </c>
      <c r="N172" s="5"/>
      <c r="O172" s="2"/>
      <c r="P172" s="2"/>
      <c r="Q172" s="2"/>
      <c r="R172" s="2"/>
      <c r="S172" s="2"/>
      <c r="T172" s="2"/>
      <c r="U172" s="2"/>
      <c r="V172" s="2"/>
      <c r="W172" s="2"/>
      <c r="X172" s="2"/>
      <c r="Y172" s="2"/>
    </row>
    <row r="173" customFormat="false" ht="13.8" hidden="false" customHeight="false" outlineLevel="0" collapsed="false">
      <c r="A173" s="3" t="n">
        <v>193</v>
      </c>
      <c r="B173" s="3" t="n">
        <v>19258</v>
      </c>
      <c r="C173" s="4" t="s">
        <v>581</v>
      </c>
      <c r="D173" s="5" t="s">
        <v>577</v>
      </c>
      <c r="E173" s="5" t="s">
        <v>577</v>
      </c>
      <c r="F173" s="5" t="s">
        <v>16</v>
      </c>
      <c r="G173" s="5" t="s">
        <v>16</v>
      </c>
      <c r="H173" s="5" t="s">
        <v>17</v>
      </c>
      <c r="I173" s="4" t="s">
        <v>582</v>
      </c>
      <c r="J173" s="4" t="s">
        <v>19</v>
      </c>
      <c r="K173" s="5"/>
      <c r="L173" s="3" t="n">
        <v>10295.928104</v>
      </c>
      <c r="M173" s="5" t="s">
        <v>186</v>
      </c>
      <c r="N173" s="5"/>
      <c r="O173" s="2"/>
      <c r="P173" s="2"/>
      <c r="Q173" s="2"/>
      <c r="R173" s="2"/>
      <c r="S173" s="2"/>
      <c r="T173" s="2"/>
      <c r="U173" s="2"/>
      <c r="V173" s="2"/>
      <c r="W173" s="2"/>
      <c r="X173" s="2"/>
      <c r="Y173" s="2"/>
    </row>
    <row r="174" customFormat="false" ht="64.5" hidden="false" customHeight="false" outlineLevel="0" collapsed="false">
      <c r="A174" s="3" t="n">
        <v>194</v>
      </c>
      <c r="B174" s="3" t="n">
        <v>19246</v>
      </c>
      <c r="C174" s="4" t="s">
        <v>583</v>
      </c>
      <c r="D174" s="5" t="s">
        <v>584</v>
      </c>
      <c r="E174" s="5" t="s">
        <v>571</v>
      </c>
      <c r="F174" s="5" t="s">
        <v>584</v>
      </c>
      <c r="G174" s="3" t="n">
        <v>2</v>
      </c>
      <c r="H174" s="5" t="s">
        <v>81</v>
      </c>
      <c r="I174" s="4" t="s">
        <v>585</v>
      </c>
      <c r="J174" s="4" t="s">
        <v>586</v>
      </c>
      <c r="K174" s="5"/>
      <c r="L174" s="3" t="n">
        <v>196145.56817</v>
      </c>
      <c r="M174" s="5" t="s">
        <v>186</v>
      </c>
      <c r="N174" s="5" t="s">
        <v>587</v>
      </c>
      <c r="O174" s="2"/>
      <c r="P174" s="2"/>
      <c r="Q174" s="2"/>
      <c r="R174" s="2"/>
      <c r="S174" s="2"/>
      <c r="T174" s="2"/>
      <c r="U174" s="2"/>
      <c r="V174" s="2"/>
      <c r="W174" s="2"/>
      <c r="X174" s="2"/>
      <c r="Y174" s="2"/>
    </row>
    <row r="175" customFormat="false" ht="22.5" hidden="false" customHeight="false" outlineLevel="0" collapsed="false">
      <c r="A175" s="3" t="n">
        <v>195</v>
      </c>
      <c r="B175" s="3" t="n">
        <v>19276</v>
      </c>
      <c r="C175" s="4" t="s">
        <v>588</v>
      </c>
      <c r="D175" s="5" t="s">
        <v>584</v>
      </c>
      <c r="E175" s="5" t="s">
        <v>584</v>
      </c>
      <c r="F175" s="5" t="s">
        <v>16</v>
      </c>
      <c r="G175" s="5" t="s">
        <v>16</v>
      </c>
      <c r="H175" s="5" t="s">
        <v>17</v>
      </c>
      <c r="I175" s="4" t="s">
        <v>589</v>
      </c>
      <c r="J175" s="4" t="s">
        <v>590</v>
      </c>
      <c r="K175" s="5"/>
      <c r="L175" s="3" t="n">
        <v>18546.15</v>
      </c>
      <c r="M175" s="5" t="s">
        <v>186</v>
      </c>
      <c r="N175" s="5"/>
      <c r="O175" s="2"/>
      <c r="P175" s="2"/>
      <c r="Q175" s="2"/>
      <c r="R175" s="2"/>
      <c r="S175" s="2"/>
      <c r="T175" s="2"/>
      <c r="U175" s="2"/>
      <c r="V175" s="2"/>
      <c r="W175" s="2"/>
      <c r="X175" s="2"/>
      <c r="Y175" s="2"/>
    </row>
    <row r="176" customFormat="false" ht="54" hidden="false" customHeight="false" outlineLevel="0" collapsed="false">
      <c r="A176" s="3" t="n">
        <v>196</v>
      </c>
      <c r="B176" s="3" t="n">
        <v>19274</v>
      </c>
      <c r="C176" s="4" t="s">
        <v>591</v>
      </c>
      <c r="D176" s="5" t="s">
        <v>592</v>
      </c>
      <c r="E176" s="5" t="s">
        <v>584</v>
      </c>
      <c r="F176" s="5" t="s">
        <v>592</v>
      </c>
      <c r="G176" s="3" t="n">
        <v>1</v>
      </c>
      <c r="H176" s="5" t="s">
        <v>81</v>
      </c>
      <c r="I176" s="4" t="s">
        <v>593</v>
      </c>
      <c r="J176" s="4" t="s">
        <v>19</v>
      </c>
      <c r="K176" s="5"/>
      <c r="L176" s="3" t="n">
        <v>101496.0492</v>
      </c>
      <c r="M176" s="5" t="s">
        <v>186</v>
      </c>
      <c r="N176" s="5"/>
      <c r="O176" s="2"/>
      <c r="P176" s="2"/>
      <c r="Q176" s="2"/>
      <c r="R176" s="2"/>
      <c r="S176" s="2"/>
      <c r="T176" s="2"/>
      <c r="U176" s="2"/>
      <c r="V176" s="2"/>
      <c r="W176" s="2"/>
      <c r="X176" s="2"/>
      <c r="Y176" s="2"/>
    </row>
    <row r="177" customFormat="false" ht="54" hidden="false" customHeight="false" outlineLevel="0" collapsed="false">
      <c r="A177" s="3" t="n">
        <v>197</v>
      </c>
      <c r="B177" s="3" t="n">
        <v>19206</v>
      </c>
      <c r="C177" s="4" t="s">
        <v>594</v>
      </c>
      <c r="D177" s="5" t="s">
        <v>595</v>
      </c>
      <c r="E177" s="5" t="s">
        <v>551</v>
      </c>
      <c r="F177" s="5" t="s">
        <v>568</v>
      </c>
      <c r="G177" s="3" t="n">
        <v>2</v>
      </c>
      <c r="H177" s="5" t="s">
        <v>81</v>
      </c>
      <c r="I177" s="4" t="s">
        <v>596</v>
      </c>
      <c r="J177" s="4" t="s">
        <v>597</v>
      </c>
      <c r="K177" s="5" t="s">
        <v>598</v>
      </c>
      <c r="L177" s="3" t="n">
        <v>221684.1606</v>
      </c>
      <c r="M177" s="5" t="s">
        <v>186</v>
      </c>
      <c r="N177" s="5"/>
      <c r="O177" s="2"/>
      <c r="P177" s="2"/>
      <c r="Q177" s="2"/>
      <c r="R177" s="2"/>
      <c r="S177" s="2"/>
      <c r="T177" s="2"/>
      <c r="U177" s="2"/>
      <c r="V177" s="2"/>
      <c r="W177" s="2"/>
      <c r="X177" s="2"/>
      <c r="Y177" s="2"/>
    </row>
    <row r="178" customFormat="false" ht="22.5" hidden="false" customHeight="false" outlineLevel="0" collapsed="false">
      <c r="A178" s="3" t="n">
        <v>198</v>
      </c>
      <c r="B178" s="3" t="n">
        <v>19300</v>
      </c>
      <c r="C178" s="4" t="s">
        <v>599</v>
      </c>
      <c r="D178" s="5" t="s">
        <v>595</v>
      </c>
      <c r="E178" s="5" t="s">
        <v>595</v>
      </c>
      <c r="F178" s="5" t="s">
        <v>16</v>
      </c>
      <c r="G178" s="5" t="s">
        <v>16</v>
      </c>
      <c r="H178" s="5" t="s">
        <v>17</v>
      </c>
      <c r="I178" s="4" t="s">
        <v>600</v>
      </c>
      <c r="J178" s="4" t="s">
        <v>601</v>
      </c>
      <c r="K178" s="5"/>
      <c r="L178" s="3" t="n">
        <v>19209.18906</v>
      </c>
      <c r="M178" s="5" t="s">
        <v>186</v>
      </c>
      <c r="N178" s="5"/>
      <c r="O178" s="2"/>
      <c r="P178" s="2"/>
      <c r="Q178" s="2"/>
      <c r="R178" s="2"/>
      <c r="S178" s="2"/>
      <c r="T178" s="2"/>
      <c r="U178" s="2"/>
      <c r="V178" s="2"/>
      <c r="W178" s="2"/>
      <c r="X178" s="2"/>
      <c r="Y178" s="2"/>
    </row>
    <row r="179" customFormat="false" ht="33" hidden="false" customHeight="false" outlineLevel="0" collapsed="false">
      <c r="A179" s="3" t="n">
        <v>199</v>
      </c>
      <c r="B179" s="3" t="n">
        <v>19303</v>
      </c>
      <c r="C179" s="4" t="s">
        <v>602</v>
      </c>
      <c r="D179" s="5" t="s">
        <v>595</v>
      </c>
      <c r="E179" s="5" t="s">
        <v>595</v>
      </c>
      <c r="F179" s="5" t="s">
        <v>16</v>
      </c>
      <c r="G179" s="5" t="s">
        <v>16</v>
      </c>
      <c r="H179" s="5" t="s">
        <v>17</v>
      </c>
      <c r="I179" s="4" t="s">
        <v>603</v>
      </c>
      <c r="J179" s="4" t="s">
        <v>604</v>
      </c>
      <c r="K179" s="5"/>
      <c r="L179" s="3" t="n">
        <v>23704.884</v>
      </c>
      <c r="M179" s="5" t="s">
        <v>186</v>
      </c>
      <c r="N179" s="5"/>
      <c r="O179" s="2"/>
      <c r="P179" s="2"/>
      <c r="Q179" s="2"/>
      <c r="R179" s="2"/>
      <c r="S179" s="2"/>
      <c r="T179" s="2"/>
      <c r="U179" s="2"/>
      <c r="V179" s="2"/>
      <c r="W179" s="2"/>
      <c r="X179" s="2"/>
      <c r="Y179" s="2"/>
    </row>
    <row r="180" customFormat="false" ht="22.5" hidden="false" customHeight="false" outlineLevel="0" collapsed="false">
      <c r="A180" s="3" t="n">
        <v>200</v>
      </c>
      <c r="B180" s="3" t="n">
        <v>19304</v>
      </c>
      <c r="C180" s="4" t="s">
        <v>605</v>
      </c>
      <c r="D180" s="6" t="s">
        <v>595</v>
      </c>
      <c r="E180" s="5" t="s">
        <v>595</v>
      </c>
      <c r="F180" s="5" t="s">
        <v>16</v>
      </c>
      <c r="G180" s="5" t="s">
        <v>16</v>
      </c>
      <c r="H180" s="5" t="s">
        <v>17</v>
      </c>
      <c r="I180" s="4" t="s">
        <v>606</v>
      </c>
      <c r="J180" s="4" t="s">
        <v>607</v>
      </c>
      <c r="K180" s="5"/>
      <c r="L180" s="3" t="n">
        <v>23922.370356</v>
      </c>
      <c r="M180" s="5" t="s">
        <v>608</v>
      </c>
      <c r="N180" s="5" t="s">
        <v>609</v>
      </c>
      <c r="O180" s="2"/>
      <c r="P180" s="2"/>
      <c r="Q180" s="2"/>
      <c r="R180" s="2"/>
      <c r="S180" s="2"/>
      <c r="T180" s="2"/>
      <c r="U180" s="2"/>
      <c r="V180" s="2"/>
      <c r="W180" s="2"/>
      <c r="X180" s="2"/>
      <c r="Y180" s="2"/>
    </row>
    <row r="181" customFormat="false" ht="13.8" hidden="false" customHeight="false" outlineLevel="0" collapsed="false">
      <c r="A181" s="3" t="n">
        <v>201</v>
      </c>
      <c r="B181" s="3" t="n">
        <v>19255</v>
      </c>
      <c r="C181" s="4" t="s">
        <v>610</v>
      </c>
      <c r="D181" s="5" t="s">
        <v>611</v>
      </c>
      <c r="E181" s="6" t="s">
        <v>577</v>
      </c>
      <c r="F181" s="5" t="s">
        <v>592</v>
      </c>
      <c r="G181" s="3" t="n">
        <v>3</v>
      </c>
      <c r="H181" s="5" t="s">
        <v>81</v>
      </c>
      <c r="I181" s="4" t="s">
        <v>612</v>
      </c>
      <c r="J181" s="4" t="s">
        <v>19</v>
      </c>
      <c r="K181" s="5"/>
      <c r="L181" s="3" t="n">
        <v>194584.689711</v>
      </c>
      <c r="M181" s="5" t="s">
        <v>608</v>
      </c>
      <c r="N181" s="5"/>
      <c r="O181" s="2"/>
      <c r="P181" s="2"/>
      <c r="Q181" s="2"/>
      <c r="R181" s="2"/>
      <c r="S181" s="2"/>
      <c r="T181" s="2"/>
      <c r="U181" s="2"/>
      <c r="V181" s="2"/>
      <c r="W181" s="2"/>
      <c r="X181" s="2"/>
      <c r="Y181" s="2"/>
    </row>
    <row r="182" customFormat="false" ht="54" hidden="false" customHeight="false" outlineLevel="0" collapsed="false">
      <c r="A182" s="3" t="n">
        <v>202</v>
      </c>
      <c r="B182" s="3" t="n">
        <v>19299</v>
      </c>
      <c r="C182" s="4" t="s">
        <v>613</v>
      </c>
      <c r="D182" s="5" t="s">
        <v>611</v>
      </c>
      <c r="E182" s="5" t="s">
        <v>595</v>
      </c>
      <c r="F182" s="5" t="s">
        <v>16</v>
      </c>
      <c r="G182" s="5" t="s">
        <v>16</v>
      </c>
      <c r="H182" s="5" t="s">
        <v>17</v>
      </c>
      <c r="I182" s="4" t="s">
        <v>614</v>
      </c>
      <c r="J182" s="4" t="s">
        <v>615</v>
      </c>
      <c r="K182" s="5" t="s">
        <v>616</v>
      </c>
      <c r="L182" s="3" t="n">
        <v>17254.140885</v>
      </c>
      <c r="M182" s="5" t="s">
        <v>608</v>
      </c>
      <c r="N182" s="5"/>
      <c r="O182" s="2"/>
      <c r="P182" s="2"/>
      <c r="Q182" s="2"/>
      <c r="R182" s="2"/>
      <c r="S182" s="2"/>
      <c r="T182" s="2"/>
      <c r="U182" s="2"/>
      <c r="V182" s="2"/>
      <c r="W182" s="2"/>
      <c r="X182" s="2"/>
      <c r="Y182" s="2"/>
    </row>
    <row r="183" customFormat="false" ht="22.5" hidden="false" customHeight="false" outlineLevel="0" collapsed="false">
      <c r="A183" s="3" t="n">
        <v>203</v>
      </c>
      <c r="B183" s="3" t="n">
        <v>19261</v>
      </c>
      <c r="C183" s="4" t="s">
        <v>617</v>
      </c>
      <c r="D183" s="5" t="s">
        <v>611</v>
      </c>
      <c r="E183" s="6" t="s">
        <v>584</v>
      </c>
      <c r="F183" s="5" t="s">
        <v>16</v>
      </c>
      <c r="G183" s="5" t="s">
        <v>16</v>
      </c>
      <c r="H183" s="5" t="s">
        <v>17</v>
      </c>
      <c r="I183" s="4" t="s">
        <v>116</v>
      </c>
      <c r="J183" s="4" t="s">
        <v>586</v>
      </c>
      <c r="K183" s="5"/>
      <c r="L183" s="3" t="n">
        <v>54108.359857</v>
      </c>
      <c r="M183" s="5" t="s">
        <v>608</v>
      </c>
      <c r="N183" s="5" t="s">
        <v>618</v>
      </c>
      <c r="O183" s="2"/>
      <c r="P183" s="2"/>
      <c r="Q183" s="2"/>
      <c r="R183" s="2"/>
      <c r="S183" s="2"/>
      <c r="T183" s="2"/>
      <c r="U183" s="2"/>
      <c r="V183" s="2"/>
      <c r="W183" s="2"/>
      <c r="X183" s="2"/>
      <c r="Y183" s="2"/>
    </row>
    <row r="184" customFormat="false" ht="22.5" hidden="false" customHeight="false" outlineLevel="0" collapsed="false">
      <c r="A184" s="3" t="n">
        <v>204</v>
      </c>
      <c r="B184" s="3" t="n">
        <v>19319</v>
      </c>
      <c r="C184" s="4" t="s">
        <v>619</v>
      </c>
      <c r="D184" s="5" t="s">
        <v>611</v>
      </c>
      <c r="E184" s="6" t="s">
        <v>611</v>
      </c>
      <c r="F184" s="5" t="s">
        <v>16</v>
      </c>
      <c r="G184" s="5" t="s">
        <v>16</v>
      </c>
      <c r="H184" s="5" t="s">
        <v>17</v>
      </c>
      <c r="I184" s="4" t="s">
        <v>620</v>
      </c>
      <c r="J184" s="4" t="s">
        <v>621</v>
      </c>
      <c r="K184" s="5"/>
      <c r="L184" s="3" t="n">
        <v>9774.135</v>
      </c>
      <c r="M184" s="5" t="s">
        <v>608</v>
      </c>
      <c r="N184" s="5"/>
      <c r="O184" s="2"/>
      <c r="P184" s="2"/>
      <c r="Q184" s="2"/>
      <c r="R184" s="2"/>
      <c r="S184" s="2"/>
      <c r="T184" s="2"/>
      <c r="U184" s="2"/>
      <c r="V184" s="2"/>
      <c r="W184" s="2"/>
      <c r="X184" s="2"/>
      <c r="Y184" s="2"/>
    </row>
    <row r="185" customFormat="false" ht="33" hidden="false" customHeight="false" outlineLevel="0" collapsed="false">
      <c r="A185" s="3" t="n">
        <v>205</v>
      </c>
      <c r="B185" s="3" t="n">
        <v>19298</v>
      </c>
      <c r="C185" s="4" t="s">
        <v>420</v>
      </c>
      <c r="D185" s="5" t="s">
        <v>622</v>
      </c>
      <c r="E185" s="5" t="s">
        <v>595</v>
      </c>
      <c r="F185" s="5" t="s">
        <v>16</v>
      </c>
      <c r="G185" s="5" t="s">
        <v>16</v>
      </c>
      <c r="H185" s="5" t="s">
        <v>17</v>
      </c>
      <c r="I185" s="4" t="s">
        <v>623</v>
      </c>
      <c r="J185" s="4" t="s">
        <v>19</v>
      </c>
      <c r="K185" s="5"/>
      <c r="L185" s="3" t="n">
        <v>14567.44464</v>
      </c>
      <c r="M185" s="5" t="s">
        <v>608</v>
      </c>
      <c r="N185" s="5"/>
      <c r="O185" s="2"/>
      <c r="P185" s="2"/>
      <c r="Q185" s="2"/>
      <c r="R185" s="2"/>
      <c r="S185" s="2"/>
      <c r="T185" s="2"/>
      <c r="U185" s="2"/>
      <c r="V185" s="2"/>
      <c r="W185" s="2"/>
      <c r="X185" s="2"/>
      <c r="Y185" s="2"/>
    </row>
    <row r="186" customFormat="false" ht="33" hidden="false" customHeight="false" outlineLevel="0" collapsed="false">
      <c r="A186" s="3" t="n">
        <v>206</v>
      </c>
      <c r="B186" s="3" t="n">
        <v>19328</v>
      </c>
      <c r="C186" s="4" t="s">
        <v>624</v>
      </c>
      <c r="D186" s="5" t="s">
        <v>622</v>
      </c>
      <c r="E186" s="5" t="s">
        <v>622</v>
      </c>
      <c r="F186" s="5" t="s">
        <v>16</v>
      </c>
      <c r="G186" s="5" t="s">
        <v>16</v>
      </c>
      <c r="H186" s="5" t="s">
        <v>17</v>
      </c>
      <c r="I186" s="4" t="s">
        <v>625</v>
      </c>
      <c r="J186" s="4" t="s">
        <v>626</v>
      </c>
      <c r="K186" s="5"/>
      <c r="L186" s="3" t="n">
        <v>10372.2766</v>
      </c>
      <c r="M186" s="5" t="s">
        <v>608</v>
      </c>
      <c r="N186" s="5"/>
      <c r="O186" s="2"/>
      <c r="P186" s="2"/>
      <c r="Q186" s="2"/>
      <c r="R186" s="2"/>
      <c r="S186" s="2"/>
      <c r="T186" s="2"/>
      <c r="U186" s="2"/>
      <c r="V186" s="2"/>
      <c r="W186" s="2"/>
      <c r="X186" s="2"/>
      <c r="Y186" s="2"/>
    </row>
    <row r="187" customFormat="false" ht="13.8" hidden="false" customHeight="false" outlineLevel="0" collapsed="false">
      <c r="A187" s="3" t="n">
        <v>207</v>
      </c>
      <c r="B187" s="3" t="n">
        <v>19339</v>
      </c>
      <c r="C187" s="4" t="s">
        <v>627</v>
      </c>
      <c r="D187" s="5" t="s">
        <v>628</v>
      </c>
      <c r="E187" s="5" t="s">
        <v>628</v>
      </c>
      <c r="F187" s="5" t="s">
        <v>16</v>
      </c>
      <c r="G187" s="5" t="s">
        <v>16</v>
      </c>
      <c r="H187" s="5" t="s">
        <v>17</v>
      </c>
      <c r="I187" s="4" t="s">
        <v>116</v>
      </c>
      <c r="J187" s="4" t="s">
        <v>19</v>
      </c>
      <c r="K187" s="5"/>
      <c r="L187" s="3" t="n">
        <v>33324.384872</v>
      </c>
      <c r="M187" s="5" t="s">
        <v>608</v>
      </c>
      <c r="N187" s="5" t="s">
        <v>629</v>
      </c>
      <c r="O187" s="2"/>
      <c r="P187" s="2"/>
      <c r="Q187" s="2"/>
      <c r="R187" s="2"/>
      <c r="S187" s="2"/>
      <c r="T187" s="2"/>
      <c r="U187" s="2"/>
      <c r="V187" s="2"/>
      <c r="W187" s="2"/>
      <c r="X187" s="2"/>
      <c r="Y187" s="2"/>
    </row>
    <row r="188" customFormat="false" ht="85.5" hidden="false" customHeight="false" outlineLevel="0" collapsed="false">
      <c r="A188" s="3" t="n">
        <v>208</v>
      </c>
      <c r="B188" s="3" t="n">
        <v>19212</v>
      </c>
      <c r="C188" s="4" t="s">
        <v>630</v>
      </c>
      <c r="D188" s="5" t="s">
        <v>628</v>
      </c>
      <c r="E188" s="6" t="s">
        <v>551</v>
      </c>
      <c r="F188" s="6" t="s">
        <v>568</v>
      </c>
      <c r="G188" s="3" t="n">
        <v>3</v>
      </c>
      <c r="H188" s="5" t="s">
        <v>81</v>
      </c>
      <c r="I188" s="4" t="s">
        <v>631</v>
      </c>
      <c r="J188" s="4" t="s">
        <v>19</v>
      </c>
      <c r="K188" s="5" t="s">
        <v>423</v>
      </c>
      <c r="L188" s="3" t="n">
        <v>240257.180508</v>
      </c>
      <c r="M188" s="5" t="s">
        <v>632</v>
      </c>
      <c r="N188" s="5"/>
      <c r="O188" s="2"/>
      <c r="P188" s="2"/>
      <c r="Q188" s="2"/>
      <c r="R188" s="2"/>
      <c r="S188" s="2"/>
      <c r="T188" s="2"/>
      <c r="U188" s="2"/>
      <c r="V188" s="2"/>
      <c r="W188" s="2"/>
      <c r="X188" s="2"/>
      <c r="Y188" s="2"/>
    </row>
    <row r="189" customFormat="false" ht="33" hidden="false" customHeight="false" outlineLevel="0" collapsed="false">
      <c r="A189" s="3" t="n">
        <v>209</v>
      </c>
      <c r="B189" s="3" t="n">
        <v>19345</v>
      </c>
      <c r="C189" s="4" t="s">
        <v>633</v>
      </c>
      <c r="D189" s="5" t="s">
        <v>628</v>
      </c>
      <c r="E189" s="5" t="s">
        <v>628</v>
      </c>
      <c r="F189" s="5" t="s">
        <v>16</v>
      </c>
      <c r="G189" s="5" t="s">
        <v>16</v>
      </c>
      <c r="H189" s="5" t="s">
        <v>17</v>
      </c>
      <c r="I189" s="4" t="s">
        <v>330</v>
      </c>
      <c r="J189" s="4" t="s">
        <v>634</v>
      </c>
      <c r="K189" s="5"/>
      <c r="L189" s="3" t="n">
        <v>43423.066472</v>
      </c>
      <c r="M189" s="5" t="s">
        <v>608</v>
      </c>
      <c r="N189" s="5"/>
      <c r="O189" s="2"/>
      <c r="P189" s="2"/>
      <c r="Q189" s="2"/>
      <c r="R189" s="2"/>
      <c r="S189" s="2"/>
      <c r="T189" s="2"/>
      <c r="U189" s="2"/>
      <c r="V189" s="2"/>
      <c r="W189" s="2"/>
      <c r="X189" s="2"/>
      <c r="Y189" s="2"/>
    </row>
    <row r="190" customFormat="false" ht="22.5" hidden="false" customHeight="false" outlineLevel="0" collapsed="false">
      <c r="A190" s="3" t="n">
        <v>210</v>
      </c>
      <c r="B190" s="3" t="n">
        <v>19355</v>
      </c>
      <c r="C190" s="4" t="s">
        <v>635</v>
      </c>
      <c r="D190" s="5" t="s">
        <v>628</v>
      </c>
      <c r="E190" s="5" t="s">
        <v>628</v>
      </c>
      <c r="F190" s="5" t="s">
        <v>16</v>
      </c>
      <c r="G190" s="5" t="s">
        <v>16</v>
      </c>
      <c r="H190" s="5" t="s">
        <v>17</v>
      </c>
      <c r="I190" s="4" t="s">
        <v>636</v>
      </c>
      <c r="J190" s="4" t="s">
        <v>19</v>
      </c>
      <c r="K190" s="5" t="s">
        <v>637</v>
      </c>
      <c r="L190" s="3" t="n">
        <v>10890.480836</v>
      </c>
      <c r="M190" s="5" t="s">
        <v>231</v>
      </c>
      <c r="N190" s="5"/>
      <c r="O190" s="2"/>
      <c r="P190" s="2"/>
      <c r="Q190" s="2"/>
      <c r="R190" s="2"/>
      <c r="S190" s="2"/>
      <c r="T190" s="2"/>
      <c r="U190" s="2"/>
      <c r="V190" s="2"/>
      <c r="W190" s="2"/>
      <c r="X190" s="2"/>
      <c r="Y190" s="2"/>
    </row>
    <row r="191" customFormat="false" ht="43.5" hidden="false" customHeight="false" outlineLevel="0" collapsed="false">
      <c r="A191" s="3" t="n">
        <v>211</v>
      </c>
      <c r="B191" s="3" t="n">
        <v>19375</v>
      </c>
      <c r="C191" s="4" t="s">
        <v>638</v>
      </c>
      <c r="D191" s="5" t="s">
        <v>639</v>
      </c>
      <c r="E191" s="5" t="s">
        <v>639</v>
      </c>
      <c r="F191" s="5" t="s">
        <v>16</v>
      </c>
      <c r="G191" s="5" t="s">
        <v>16</v>
      </c>
      <c r="H191" s="5" t="s">
        <v>17</v>
      </c>
      <c r="I191" s="4" t="s">
        <v>43</v>
      </c>
      <c r="J191" s="4" t="s">
        <v>640</v>
      </c>
      <c r="K191" s="5"/>
      <c r="L191" s="3" t="n">
        <v>21680.652</v>
      </c>
      <c r="M191" s="5" t="s">
        <v>608</v>
      </c>
      <c r="N191" s="5" t="s">
        <v>641</v>
      </c>
      <c r="O191" s="2"/>
      <c r="P191" s="2"/>
      <c r="Q191" s="2"/>
      <c r="R191" s="2"/>
      <c r="S191" s="2"/>
      <c r="T191" s="2"/>
      <c r="U191" s="2"/>
      <c r="V191" s="2"/>
      <c r="W191" s="2"/>
      <c r="X191" s="2"/>
      <c r="Y191" s="2"/>
    </row>
    <row r="192" customFormat="false" ht="75" hidden="false" customHeight="false" outlineLevel="0" collapsed="false">
      <c r="A192" s="3" t="n">
        <v>212</v>
      </c>
      <c r="B192" s="3" t="n">
        <v>19306</v>
      </c>
      <c r="C192" s="4" t="s">
        <v>642</v>
      </c>
      <c r="D192" s="5" t="s">
        <v>643</v>
      </c>
      <c r="E192" s="5" t="s">
        <v>611</v>
      </c>
      <c r="F192" s="5" t="s">
        <v>639</v>
      </c>
      <c r="G192" s="3" t="n">
        <v>4</v>
      </c>
      <c r="H192" s="5" t="s">
        <v>81</v>
      </c>
      <c r="I192" s="4" t="s">
        <v>644</v>
      </c>
      <c r="J192" s="4" t="s">
        <v>19</v>
      </c>
      <c r="K192" s="5"/>
      <c r="L192" s="3" t="n">
        <v>280821.072696</v>
      </c>
      <c r="M192" s="5" t="s">
        <v>608</v>
      </c>
      <c r="N192" s="5"/>
      <c r="O192" s="2"/>
      <c r="P192" s="2"/>
      <c r="Q192" s="2"/>
      <c r="R192" s="2"/>
      <c r="S192" s="2"/>
      <c r="T192" s="2"/>
      <c r="U192" s="2"/>
      <c r="V192" s="2"/>
      <c r="W192" s="2"/>
      <c r="X192" s="2"/>
      <c r="Y192" s="2"/>
    </row>
    <row r="193" customFormat="false" ht="22.5" hidden="false" customHeight="false" outlineLevel="0" collapsed="false">
      <c r="A193" s="3" t="n">
        <v>213</v>
      </c>
      <c r="B193" s="3" t="n">
        <v>19382</v>
      </c>
      <c r="C193" s="4" t="s">
        <v>645</v>
      </c>
      <c r="D193" s="5" t="s">
        <v>643</v>
      </c>
      <c r="E193" s="5" t="s">
        <v>643</v>
      </c>
      <c r="F193" s="5" t="s">
        <v>16</v>
      </c>
      <c r="G193" s="5" t="s">
        <v>16</v>
      </c>
      <c r="H193" s="5" t="s">
        <v>17</v>
      </c>
      <c r="I193" s="4" t="s">
        <v>646</v>
      </c>
      <c r="J193" s="4" t="s">
        <v>647</v>
      </c>
      <c r="K193" s="5"/>
      <c r="L193" s="3" t="n">
        <v>30442.075392</v>
      </c>
      <c r="M193" s="5" t="s">
        <v>608</v>
      </c>
      <c r="N193" s="5" t="s">
        <v>648</v>
      </c>
      <c r="O193" s="2"/>
      <c r="P193" s="2"/>
      <c r="Q193" s="2"/>
      <c r="R193" s="2"/>
      <c r="S193" s="2"/>
      <c r="T193" s="2"/>
      <c r="U193" s="2"/>
      <c r="V193" s="2"/>
      <c r="W193" s="2"/>
      <c r="X193" s="2"/>
      <c r="Y193" s="2"/>
    </row>
    <row r="194" customFormat="false" ht="22.5" hidden="false" customHeight="false" outlineLevel="0" collapsed="false">
      <c r="A194" s="3" t="n">
        <v>214</v>
      </c>
      <c r="B194" s="3" t="n">
        <v>19391</v>
      </c>
      <c r="C194" s="4" t="s">
        <v>649</v>
      </c>
      <c r="D194" s="5" t="s">
        <v>643</v>
      </c>
      <c r="E194" s="5" t="s">
        <v>643</v>
      </c>
      <c r="F194" s="5" t="s">
        <v>16</v>
      </c>
      <c r="G194" s="5" t="s">
        <v>16</v>
      </c>
      <c r="H194" s="5" t="s">
        <v>17</v>
      </c>
      <c r="I194" s="4" t="s">
        <v>43</v>
      </c>
      <c r="J194" s="4" t="s">
        <v>19</v>
      </c>
      <c r="K194" s="5"/>
      <c r="L194" s="3" t="n">
        <v>9820.44</v>
      </c>
      <c r="M194" s="5" t="s">
        <v>608</v>
      </c>
      <c r="N194" s="5"/>
      <c r="O194" s="2"/>
      <c r="P194" s="2"/>
      <c r="Q194" s="2"/>
      <c r="R194" s="2"/>
      <c r="S194" s="2"/>
      <c r="T194" s="2"/>
      <c r="U194" s="2"/>
      <c r="V194" s="2"/>
      <c r="W194" s="2"/>
      <c r="X194" s="2"/>
      <c r="Y194" s="2"/>
    </row>
    <row r="195" customFormat="false" ht="22.5" hidden="false" customHeight="false" outlineLevel="0" collapsed="false">
      <c r="A195" s="3" t="n">
        <v>215</v>
      </c>
      <c r="B195" s="3" t="n">
        <v>19394</v>
      </c>
      <c r="C195" s="4" t="s">
        <v>650</v>
      </c>
      <c r="D195" s="5" t="s">
        <v>651</v>
      </c>
      <c r="E195" s="5" t="s">
        <v>651</v>
      </c>
      <c r="F195" s="5" t="s">
        <v>16</v>
      </c>
      <c r="G195" s="5" t="s">
        <v>16</v>
      </c>
      <c r="H195" s="5" t="s">
        <v>17</v>
      </c>
      <c r="I195" s="4"/>
      <c r="J195" s="4" t="s">
        <v>210</v>
      </c>
      <c r="K195" s="5"/>
      <c r="L195" s="3" t="n">
        <v>32032.518</v>
      </c>
      <c r="M195" s="5" t="s">
        <v>608</v>
      </c>
      <c r="N195" s="5" t="s">
        <v>652</v>
      </c>
      <c r="O195" s="2"/>
      <c r="P195" s="2"/>
      <c r="Q195" s="2"/>
      <c r="R195" s="2"/>
      <c r="S195" s="2"/>
      <c r="T195" s="2"/>
      <c r="U195" s="2"/>
      <c r="V195" s="2"/>
      <c r="W195" s="2"/>
      <c r="X195" s="2"/>
      <c r="Y195" s="2"/>
    </row>
    <row r="196" customFormat="false" ht="54" hidden="false" customHeight="false" outlineLevel="0" collapsed="false">
      <c r="A196" s="3" t="n">
        <v>216</v>
      </c>
      <c r="B196" s="3" t="n">
        <v>19384</v>
      </c>
      <c r="C196" s="4" t="s">
        <v>653</v>
      </c>
      <c r="D196" s="5" t="s">
        <v>651</v>
      </c>
      <c r="E196" s="5" t="s">
        <v>643</v>
      </c>
      <c r="F196" s="5" t="s">
        <v>16</v>
      </c>
      <c r="G196" s="5" t="s">
        <v>16</v>
      </c>
      <c r="H196" s="5" t="s">
        <v>17</v>
      </c>
      <c r="I196" s="4" t="s">
        <v>654</v>
      </c>
      <c r="J196" s="4" t="s">
        <v>19</v>
      </c>
      <c r="K196" s="5"/>
      <c r="L196" s="3" t="n">
        <v>31267.236</v>
      </c>
      <c r="M196" s="5" t="s">
        <v>608</v>
      </c>
      <c r="N196" s="5" t="s">
        <v>651</v>
      </c>
      <c r="O196" s="2"/>
      <c r="P196" s="2"/>
      <c r="Q196" s="2"/>
      <c r="R196" s="2"/>
      <c r="S196" s="2"/>
      <c r="T196" s="2"/>
      <c r="U196" s="2"/>
      <c r="V196" s="2"/>
      <c r="W196" s="2"/>
      <c r="X196" s="2"/>
      <c r="Y196" s="2"/>
    </row>
    <row r="197" customFormat="false" ht="33" hidden="false" customHeight="false" outlineLevel="0" collapsed="false">
      <c r="A197" s="3" t="n">
        <v>217</v>
      </c>
      <c r="B197" s="3" t="n">
        <v>19399</v>
      </c>
      <c r="C197" s="4" t="s">
        <v>655</v>
      </c>
      <c r="D197" s="5" t="s">
        <v>651</v>
      </c>
      <c r="E197" s="5" t="s">
        <v>651</v>
      </c>
      <c r="F197" s="5" t="s">
        <v>16</v>
      </c>
      <c r="G197" s="5" t="s">
        <v>16</v>
      </c>
      <c r="H197" s="5" t="s">
        <v>17</v>
      </c>
      <c r="I197" s="4"/>
      <c r="J197" s="4" t="s">
        <v>656</v>
      </c>
      <c r="K197" s="5"/>
      <c r="L197" s="3" t="n">
        <v>127364.79</v>
      </c>
      <c r="M197" s="5" t="s">
        <v>608</v>
      </c>
      <c r="N197" s="5" t="s">
        <v>657</v>
      </c>
      <c r="O197" s="2"/>
      <c r="P197" s="2"/>
      <c r="Q197" s="2"/>
      <c r="R197" s="2"/>
      <c r="S197" s="2"/>
      <c r="T197" s="2"/>
      <c r="U197" s="2"/>
      <c r="V197" s="2"/>
      <c r="W197" s="2"/>
      <c r="X197" s="2"/>
      <c r="Y197" s="2"/>
    </row>
    <row r="198" customFormat="false" ht="211.5" hidden="false" customHeight="false" outlineLevel="0" collapsed="false">
      <c r="A198" s="3" t="n">
        <v>218</v>
      </c>
      <c r="B198" s="3" t="n">
        <v>18799</v>
      </c>
      <c r="C198" s="4" t="s">
        <v>658</v>
      </c>
      <c r="D198" s="5" t="s">
        <v>659</v>
      </c>
      <c r="E198" s="5" t="s">
        <v>660</v>
      </c>
      <c r="F198" s="5" t="s">
        <v>495</v>
      </c>
      <c r="G198" s="5" t="n">
        <v>12</v>
      </c>
      <c r="H198" s="5" t="s">
        <v>81</v>
      </c>
      <c r="I198" s="4" t="s">
        <v>661</v>
      </c>
      <c r="J198" s="4" t="s">
        <v>179</v>
      </c>
      <c r="K198" s="5" t="s">
        <v>662</v>
      </c>
      <c r="L198" s="3" t="n">
        <v>1078235.661004</v>
      </c>
      <c r="M198" s="5" t="s">
        <v>231</v>
      </c>
      <c r="N198" s="5" t="s">
        <v>663</v>
      </c>
      <c r="O198" s="2"/>
      <c r="P198" s="2"/>
      <c r="Q198" s="2"/>
      <c r="R198" s="2"/>
      <c r="S198" s="2"/>
      <c r="T198" s="2"/>
      <c r="U198" s="2"/>
      <c r="V198" s="2"/>
      <c r="W198" s="2"/>
      <c r="X198" s="2"/>
      <c r="Y198" s="2"/>
    </row>
    <row r="199" customFormat="false" ht="22.5" hidden="false" customHeight="false" outlineLevel="0" collapsed="false">
      <c r="A199" s="3" t="n">
        <v>219</v>
      </c>
      <c r="B199" s="3" t="n">
        <v>19427</v>
      </c>
      <c r="C199" s="4" t="s">
        <v>664</v>
      </c>
      <c r="D199" s="5" t="s">
        <v>665</v>
      </c>
      <c r="E199" s="5" t="s">
        <v>666</v>
      </c>
      <c r="F199" s="5" t="s">
        <v>16</v>
      </c>
      <c r="G199" s="5" t="s">
        <v>16</v>
      </c>
      <c r="H199" s="5" t="s">
        <v>17</v>
      </c>
      <c r="I199" s="4" t="s">
        <v>18</v>
      </c>
      <c r="J199" s="4" t="s">
        <v>667</v>
      </c>
      <c r="K199" s="5"/>
      <c r="L199" s="3" t="n">
        <v>25717.771499</v>
      </c>
      <c r="M199" s="5" t="s">
        <v>608</v>
      </c>
      <c r="N199" s="5"/>
      <c r="O199" s="2"/>
      <c r="P199" s="2"/>
      <c r="Q199" s="2"/>
      <c r="R199" s="2"/>
      <c r="S199" s="2"/>
      <c r="T199" s="2"/>
      <c r="U199" s="2"/>
      <c r="V199" s="2"/>
      <c r="W199" s="2"/>
      <c r="X199" s="2"/>
      <c r="Y199" s="2"/>
    </row>
    <row r="200" customFormat="false" ht="33" hidden="false" customHeight="false" outlineLevel="0" collapsed="false">
      <c r="A200" s="3" t="n">
        <v>220</v>
      </c>
      <c r="B200" s="3" t="n">
        <v>19404</v>
      </c>
      <c r="C200" s="4" t="s">
        <v>668</v>
      </c>
      <c r="D200" s="5" t="s">
        <v>669</v>
      </c>
      <c r="E200" s="5" t="s">
        <v>659</v>
      </c>
      <c r="F200" s="5" t="s">
        <v>666</v>
      </c>
      <c r="G200" s="3" t="n">
        <v>1</v>
      </c>
      <c r="H200" s="5" t="s">
        <v>81</v>
      </c>
      <c r="I200" s="4" t="s">
        <v>670</v>
      </c>
      <c r="J200" s="4" t="s">
        <v>586</v>
      </c>
      <c r="K200" s="5"/>
      <c r="L200" s="3" t="n">
        <v>98011.359143</v>
      </c>
      <c r="M200" s="5" t="s">
        <v>608</v>
      </c>
      <c r="N200" s="5"/>
      <c r="O200" s="2"/>
      <c r="P200" s="2"/>
      <c r="Q200" s="2"/>
      <c r="R200" s="2"/>
      <c r="S200" s="2"/>
      <c r="T200" s="2"/>
      <c r="U200" s="2"/>
      <c r="V200" s="2"/>
      <c r="W200" s="2"/>
      <c r="X200" s="2"/>
      <c r="Y200" s="2"/>
    </row>
    <row r="201" customFormat="false" ht="22.5" hidden="false" customHeight="false" outlineLevel="0" collapsed="false">
      <c r="A201" s="3" t="n">
        <v>221</v>
      </c>
      <c r="B201" s="3" t="n">
        <v>19405</v>
      </c>
      <c r="C201" s="4" t="s">
        <v>671</v>
      </c>
      <c r="D201" s="5" t="s">
        <v>669</v>
      </c>
      <c r="E201" s="5" t="s">
        <v>659</v>
      </c>
      <c r="F201" s="5" t="s">
        <v>16</v>
      </c>
      <c r="G201" s="5" t="s">
        <v>16</v>
      </c>
      <c r="H201" s="5" t="s">
        <v>17</v>
      </c>
      <c r="I201" s="4" t="s">
        <v>261</v>
      </c>
      <c r="J201" s="4" t="s">
        <v>586</v>
      </c>
      <c r="K201" s="5"/>
      <c r="L201" s="3" t="n">
        <v>21800.54446</v>
      </c>
      <c r="M201" s="5" t="s">
        <v>608</v>
      </c>
      <c r="N201" s="5" t="s">
        <v>672</v>
      </c>
      <c r="O201" s="2"/>
      <c r="P201" s="2"/>
      <c r="Q201" s="2"/>
      <c r="R201" s="2"/>
      <c r="S201" s="2"/>
      <c r="T201" s="2"/>
      <c r="U201" s="2"/>
      <c r="V201" s="2"/>
      <c r="W201" s="2"/>
      <c r="X201" s="2"/>
      <c r="Y201" s="2"/>
    </row>
    <row r="202" customFormat="false" ht="22.5" hidden="false" customHeight="false" outlineLevel="0" collapsed="false">
      <c r="A202" s="3" t="n">
        <v>222</v>
      </c>
      <c r="B202" s="3" t="n">
        <v>19396</v>
      </c>
      <c r="C202" s="4" t="s">
        <v>673</v>
      </c>
      <c r="D202" s="5" t="s">
        <v>669</v>
      </c>
      <c r="E202" s="5" t="s">
        <v>651</v>
      </c>
      <c r="F202" s="5" t="s">
        <v>659</v>
      </c>
      <c r="G202" s="3" t="n">
        <v>2</v>
      </c>
      <c r="H202" s="5" t="s">
        <v>81</v>
      </c>
      <c r="I202" s="4" t="s">
        <v>674</v>
      </c>
      <c r="J202" s="4" t="s">
        <v>542</v>
      </c>
      <c r="K202" s="5" t="s">
        <v>675</v>
      </c>
      <c r="L202" s="3" t="n">
        <v>153412.66017</v>
      </c>
      <c r="M202" s="5" t="s">
        <v>231</v>
      </c>
      <c r="N202" s="5" t="s">
        <v>676</v>
      </c>
      <c r="O202" s="2"/>
      <c r="P202" s="2"/>
      <c r="Q202" s="2"/>
      <c r="R202" s="2"/>
      <c r="S202" s="2"/>
      <c r="T202" s="2"/>
      <c r="U202" s="2"/>
      <c r="V202" s="2"/>
      <c r="W202" s="2"/>
      <c r="X202" s="2"/>
      <c r="Y202" s="2"/>
    </row>
    <row r="203" customFormat="false" ht="96" hidden="false" customHeight="false" outlineLevel="0" collapsed="false">
      <c r="A203" s="3" t="n">
        <v>223</v>
      </c>
      <c r="B203" s="3" t="n">
        <v>19183</v>
      </c>
      <c r="C203" s="4" t="s">
        <v>677</v>
      </c>
      <c r="D203" s="5" t="s">
        <v>678</v>
      </c>
      <c r="E203" s="5" t="s">
        <v>544</v>
      </c>
      <c r="F203" s="5" t="s">
        <v>679</v>
      </c>
      <c r="G203" s="3" t="n">
        <v>1</v>
      </c>
      <c r="H203" s="5" t="s">
        <v>81</v>
      </c>
      <c r="I203" s="4" t="s">
        <v>680</v>
      </c>
      <c r="J203" s="4" t="s">
        <v>681</v>
      </c>
      <c r="K203" s="5" t="s">
        <v>662</v>
      </c>
      <c r="L203" s="3" t="n">
        <v>77979.2477</v>
      </c>
      <c r="M203" s="5" t="s">
        <v>231</v>
      </c>
      <c r="N203" s="5"/>
      <c r="O203" s="2"/>
      <c r="P203" s="2"/>
      <c r="Q203" s="2"/>
      <c r="R203" s="2"/>
      <c r="S203" s="2"/>
      <c r="T203" s="2"/>
      <c r="U203" s="2"/>
      <c r="V203" s="2"/>
      <c r="W203" s="2"/>
      <c r="X203" s="2"/>
      <c r="Y203" s="2"/>
    </row>
    <row r="204" customFormat="false" ht="222" hidden="false" customHeight="false" outlineLevel="0" collapsed="false">
      <c r="A204" s="3" t="n">
        <v>224</v>
      </c>
      <c r="B204" s="3" t="n">
        <v>19412</v>
      </c>
      <c r="C204" s="4" t="s">
        <v>682</v>
      </c>
      <c r="D204" s="5" t="s">
        <v>678</v>
      </c>
      <c r="E204" s="5" t="s">
        <v>659</v>
      </c>
      <c r="F204" s="5" t="s">
        <v>669</v>
      </c>
      <c r="G204" s="3" t="n">
        <v>3</v>
      </c>
      <c r="H204" s="5" t="s">
        <v>81</v>
      </c>
      <c r="I204" s="4" t="s">
        <v>683</v>
      </c>
      <c r="J204" s="4" t="s">
        <v>684</v>
      </c>
      <c r="K204" s="5" t="s">
        <v>616</v>
      </c>
      <c r="L204" s="3" t="n">
        <v>361133.206549</v>
      </c>
      <c r="M204" s="5" t="s">
        <v>231</v>
      </c>
      <c r="N204" s="5" t="s">
        <v>685</v>
      </c>
      <c r="O204" s="2"/>
      <c r="P204" s="2"/>
      <c r="Q204" s="2"/>
      <c r="R204" s="2"/>
      <c r="S204" s="2"/>
      <c r="T204" s="2"/>
      <c r="U204" s="2"/>
      <c r="V204" s="2"/>
      <c r="W204" s="2"/>
      <c r="X204" s="2"/>
      <c r="Y204" s="2"/>
    </row>
    <row r="205" customFormat="false" ht="13.8" hidden="false" customHeight="false" outlineLevel="0" collapsed="false">
      <c r="A205" s="3" t="n">
        <v>225</v>
      </c>
      <c r="B205" s="3" t="n">
        <v>19484</v>
      </c>
      <c r="C205" s="4" t="s">
        <v>686</v>
      </c>
      <c r="D205" s="5" t="s">
        <v>678</v>
      </c>
      <c r="E205" s="5" t="s">
        <v>678</v>
      </c>
      <c r="F205" s="5" t="s">
        <v>16</v>
      </c>
      <c r="G205" s="5" t="s">
        <v>16</v>
      </c>
      <c r="H205" s="5" t="s">
        <v>17</v>
      </c>
      <c r="I205" s="4" t="s">
        <v>687</v>
      </c>
      <c r="J205" s="4" t="s">
        <v>19</v>
      </c>
      <c r="K205" s="5"/>
      <c r="L205" s="3" t="n">
        <v>65725.28448</v>
      </c>
      <c r="M205" s="5" t="s">
        <v>608</v>
      </c>
      <c r="N205" s="5"/>
      <c r="O205" s="2"/>
      <c r="P205" s="2"/>
      <c r="Q205" s="2"/>
      <c r="R205" s="2"/>
      <c r="S205" s="2"/>
      <c r="T205" s="2"/>
      <c r="U205" s="2"/>
      <c r="V205" s="2"/>
      <c r="W205" s="2"/>
      <c r="X205" s="2"/>
      <c r="Y205" s="2"/>
    </row>
    <row r="206" customFormat="false" ht="33" hidden="false" customHeight="false" outlineLevel="0" collapsed="false">
      <c r="A206" s="3" t="n">
        <v>226</v>
      </c>
      <c r="B206" s="3" t="n">
        <v>15503</v>
      </c>
      <c r="C206" s="4" t="s">
        <v>688</v>
      </c>
      <c r="D206" s="5" t="s">
        <v>689</v>
      </c>
      <c r="E206" s="5" t="s">
        <v>689</v>
      </c>
      <c r="F206" s="5" t="s">
        <v>16</v>
      </c>
      <c r="G206" s="5" t="s">
        <v>16</v>
      </c>
      <c r="H206" s="5" t="s">
        <v>17</v>
      </c>
      <c r="I206" s="4" t="s">
        <v>690</v>
      </c>
      <c r="J206" s="4" t="s">
        <v>19</v>
      </c>
      <c r="K206" s="5"/>
      <c r="L206" s="3" t="n">
        <v>18169.98351</v>
      </c>
      <c r="M206" s="5" t="s">
        <v>608</v>
      </c>
      <c r="N206" s="5" t="s">
        <v>691</v>
      </c>
      <c r="O206" s="2"/>
      <c r="P206" s="2"/>
      <c r="Q206" s="2"/>
      <c r="R206" s="2"/>
      <c r="S206" s="2"/>
      <c r="T206" s="2"/>
      <c r="U206" s="2"/>
      <c r="V206" s="2"/>
      <c r="W206" s="2"/>
      <c r="X206" s="2"/>
      <c r="Y206" s="2"/>
    </row>
    <row r="207" customFormat="false" ht="33" hidden="false" customHeight="false" outlineLevel="0" collapsed="false">
      <c r="A207" s="3" t="n">
        <v>227</v>
      </c>
      <c r="B207" s="3" t="n">
        <v>19492</v>
      </c>
      <c r="C207" s="4" t="s">
        <v>692</v>
      </c>
      <c r="D207" s="5" t="s">
        <v>689</v>
      </c>
      <c r="E207" s="5" t="s">
        <v>689</v>
      </c>
      <c r="F207" s="5" t="s">
        <v>16</v>
      </c>
      <c r="G207" s="5" t="s">
        <v>16</v>
      </c>
      <c r="H207" s="5" t="s">
        <v>17</v>
      </c>
      <c r="I207" s="4" t="s">
        <v>693</v>
      </c>
      <c r="J207" s="4" t="s">
        <v>694</v>
      </c>
      <c r="K207" s="5"/>
      <c r="L207" s="3" t="n">
        <v>17571.18048</v>
      </c>
      <c r="M207" s="5" t="s">
        <v>608</v>
      </c>
      <c r="N207" s="5"/>
      <c r="O207" s="2"/>
      <c r="P207" s="2"/>
      <c r="Q207" s="2"/>
      <c r="R207" s="2"/>
      <c r="S207" s="2"/>
      <c r="T207" s="2"/>
      <c r="U207" s="2"/>
      <c r="V207" s="2"/>
      <c r="W207" s="2"/>
      <c r="X207" s="2"/>
      <c r="Y207" s="2"/>
    </row>
    <row r="208" customFormat="false" ht="180" hidden="false" customHeight="false" outlineLevel="0" collapsed="false">
      <c r="A208" s="3" t="n">
        <v>228</v>
      </c>
      <c r="B208" s="3" t="n">
        <v>19196</v>
      </c>
      <c r="C208" s="4" t="s">
        <v>695</v>
      </c>
      <c r="D208" s="5" t="s">
        <v>689</v>
      </c>
      <c r="E208" s="5" t="s">
        <v>560</v>
      </c>
      <c r="F208" s="5" t="s">
        <v>568</v>
      </c>
      <c r="G208" s="3" t="n">
        <v>3</v>
      </c>
      <c r="H208" s="5" t="s">
        <v>81</v>
      </c>
      <c r="I208" s="4" t="s">
        <v>696</v>
      </c>
      <c r="J208" s="4" t="s">
        <v>19</v>
      </c>
      <c r="K208" s="5" t="s">
        <v>179</v>
      </c>
      <c r="L208" s="3" t="n">
        <v>269217.24942</v>
      </c>
      <c r="M208" s="5" t="s">
        <v>231</v>
      </c>
      <c r="N208" s="5"/>
      <c r="O208" s="2"/>
      <c r="P208" s="2"/>
      <c r="Q208" s="2"/>
      <c r="R208" s="2"/>
      <c r="S208" s="2"/>
      <c r="T208" s="2"/>
      <c r="U208" s="2"/>
      <c r="V208" s="2"/>
      <c r="W208" s="2"/>
      <c r="X208" s="2"/>
      <c r="Y208" s="2"/>
    </row>
    <row r="209" customFormat="false" ht="85.5" hidden="false" customHeight="false" outlineLevel="0" collapsed="false">
      <c r="A209" s="3" t="n">
        <v>229</v>
      </c>
      <c r="B209" s="3" t="n">
        <v>18569</v>
      </c>
      <c r="C209" s="4" t="s">
        <v>697</v>
      </c>
      <c r="D209" s="5" t="s">
        <v>689</v>
      </c>
      <c r="E209" s="5" t="s">
        <v>698</v>
      </c>
      <c r="F209" s="5" t="s">
        <v>472</v>
      </c>
      <c r="G209" s="3" t="n">
        <v>1</v>
      </c>
      <c r="H209" s="5" t="s">
        <v>17</v>
      </c>
      <c r="I209" s="4" t="s">
        <v>699</v>
      </c>
      <c r="J209" s="4" t="s">
        <v>19</v>
      </c>
      <c r="K209" s="5" t="s">
        <v>700</v>
      </c>
      <c r="L209" s="3" t="n">
        <v>56766.95717</v>
      </c>
      <c r="M209" s="5" t="s">
        <v>231</v>
      </c>
      <c r="N209" s="5"/>
      <c r="O209" s="2"/>
      <c r="P209" s="2"/>
      <c r="Q209" s="2"/>
      <c r="R209" s="2"/>
      <c r="S209" s="2"/>
      <c r="T209" s="2"/>
      <c r="U209" s="2"/>
      <c r="V209" s="2"/>
      <c r="W209" s="2"/>
      <c r="X209" s="2"/>
      <c r="Y209" s="2"/>
    </row>
    <row r="210" customFormat="false" ht="33" hidden="false" customHeight="false" outlineLevel="0" collapsed="false">
      <c r="A210" s="3" t="n">
        <v>230</v>
      </c>
      <c r="B210" s="3" t="n">
        <v>18901</v>
      </c>
      <c r="C210" s="4" t="s">
        <v>701</v>
      </c>
      <c r="D210" s="5" t="s">
        <v>689</v>
      </c>
      <c r="E210" s="5" t="s">
        <v>702</v>
      </c>
      <c r="F210" s="5" t="s">
        <v>16</v>
      </c>
      <c r="G210" s="5" t="s">
        <v>16</v>
      </c>
      <c r="H210" s="5" t="s">
        <v>17</v>
      </c>
      <c r="I210" s="4" t="s">
        <v>19</v>
      </c>
      <c r="J210" s="4" t="s">
        <v>703</v>
      </c>
      <c r="K210" s="5" t="s">
        <v>366</v>
      </c>
      <c r="L210" s="3" t="n">
        <v>14379.4518</v>
      </c>
      <c r="M210" s="5" t="s">
        <v>231</v>
      </c>
      <c r="N210" s="5"/>
      <c r="O210" s="2"/>
      <c r="P210" s="2"/>
      <c r="Q210" s="2"/>
      <c r="R210" s="2"/>
      <c r="S210" s="2"/>
      <c r="T210" s="2"/>
      <c r="U210" s="2"/>
      <c r="V210" s="2"/>
      <c r="W210" s="2"/>
      <c r="X210" s="2"/>
      <c r="Y210" s="2"/>
    </row>
    <row r="211" customFormat="false" ht="22.5" hidden="false" customHeight="false" outlineLevel="0" collapsed="false">
      <c r="A211" s="3" t="n">
        <v>231</v>
      </c>
      <c r="B211" s="3" t="n">
        <v>19493</v>
      </c>
      <c r="C211" s="4" t="s">
        <v>704</v>
      </c>
      <c r="D211" s="5" t="s">
        <v>689</v>
      </c>
      <c r="E211" s="5" t="s">
        <v>689</v>
      </c>
      <c r="F211" s="5" t="s">
        <v>16</v>
      </c>
      <c r="G211" s="5" t="s">
        <v>16</v>
      </c>
      <c r="H211" s="5" t="s">
        <v>17</v>
      </c>
      <c r="I211" s="4" t="s">
        <v>705</v>
      </c>
      <c r="J211" s="4"/>
      <c r="K211" s="5"/>
      <c r="L211" s="3" t="n">
        <v>14882.716884</v>
      </c>
      <c r="M211" s="5" t="s">
        <v>608</v>
      </c>
      <c r="N211" s="5" t="s">
        <v>706</v>
      </c>
      <c r="O211" s="2"/>
      <c r="P211" s="2"/>
      <c r="Q211" s="2"/>
      <c r="R211" s="2"/>
      <c r="S211" s="2"/>
      <c r="T211" s="2"/>
      <c r="U211" s="2"/>
      <c r="V211" s="2"/>
      <c r="W211" s="2"/>
      <c r="X211" s="2"/>
      <c r="Y211" s="2"/>
    </row>
    <row r="212" customFormat="false" ht="43.5" hidden="false" customHeight="false" outlineLevel="0" collapsed="false">
      <c r="A212" s="3" t="n">
        <v>232</v>
      </c>
      <c r="B212" s="3" t="n">
        <v>19513</v>
      </c>
      <c r="C212" s="4" t="s">
        <v>707</v>
      </c>
      <c r="D212" s="5" t="s">
        <v>708</v>
      </c>
      <c r="E212" s="5" t="s">
        <v>708</v>
      </c>
      <c r="F212" s="5" t="s">
        <v>16</v>
      </c>
      <c r="G212" s="5" t="s">
        <v>16</v>
      </c>
      <c r="H212" s="5" t="s">
        <v>17</v>
      </c>
      <c r="I212" s="4" t="s">
        <v>709</v>
      </c>
      <c r="J212" s="4" t="s">
        <v>710</v>
      </c>
      <c r="K212" s="5"/>
      <c r="L212" s="3" t="n">
        <v>13465.411816</v>
      </c>
      <c r="M212" s="5" t="s">
        <v>608</v>
      </c>
      <c r="N212" s="5"/>
      <c r="O212" s="2"/>
      <c r="P212" s="2"/>
      <c r="Q212" s="2"/>
      <c r="R212" s="2"/>
      <c r="S212" s="2"/>
      <c r="T212" s="2"/>
      <c r="U212" s="2"/>
      <c r="V212" s="2"/>
      <c r="W212" s="2"/>
      <c r="X212" s="2"/>
      <c r="Y212" s="2"/>
    </row>
    <row r="213" customFormat="false" ht="22.5" hidden="false" customHeight="false" outlineLevel="0" collapsed="false">
      <c r="A213" s="3" t="n">
        <v>233</v>
      </c>
      <c r="B213" s="3" t="n">
        <v>18714</v>
      </c>
      <c r="C213" s="4" t="s">
        <v>711</v>
      </c>
      <c r="D213" s="5" t="s">
        <v>708</v>
      </c>
      <c r="E213" s="5" t="s">
        <v>708</v>
      </c>
      <c r="F213" s="5" t="s">
        <v>16</v>
      </c>
      <c r="G213" s="5" t="s">
        <v>16</v>
      </c>
      <c r="H213" s="5" t="s">
        <v>17</v>
      </c>
      <c r="I213" s="4" t="s">
        <v>712</v>
      </c>
      <c r="J213" s="4" t="s">
        <v>713</v>
      </c>
      <c r="K213" s="5"/>
      <c r="L213" s="3" t="n">
        <v>36377.851908</v>
      </c>
      <c r="M213" s="5" t="s">
        <v>608</v>
      </c>
      <c r="N213" s="5"/>
      <c r="O213" s="2"/>
      <c r="P213" s="2"/>
      <c r="Q213" s="2"/>
      <c r="R213" s="2"/>
      <c r="S213" s="2"/>
      <c r="T213" s="2"/>
      <c r="U213" s="2"/>
      <c r="V213" s="2"/>
      <c r="W213" s="2"/>
      <c r="X213" s="2"/>
      <c r="Y213" s="2"/>
    </row>
    <row r="214" customFormat="false" ht="13.8" hidden="false" customHeight="false" outlineLevel="0" collapsed="false">
      <c r="A214" s="3" t="n">
        <v>234</v>
      </c>
      <c r="B214" s="3" t="n">
        <v>19526</v>
      </c>
      <c r="C214" s="4" t="s">
        <v>714</v>
      </c>
      <c r="D214" s="5" t="s">
        <v>715</v>
      </c>
      <c r="E214" s="5" t="s">
        <v>715</v>
      </c>
      <c r="F214" s="5" t="s">
        <v>16</v>
      </c>
      <c r="G214" s="5" t="s">
        <v>16</v>
      </c>
      <c r="H214" s="5" t="s">
        <v>17</v>
      </c>
      <c r="I214" s="4" t="s">
        <v>716</v>
      </c>
      <c r="J214" s="4" t="s">
        <v>19</v>
      </c>
      <c r="K214" s="5"/>
      <c r="L214" s="3" t="n">
        <v>18046.24</v>
      </c>
      <c r="M214" s="5"/>
      <c r="N214" s="5"/>
      <c r="O214" s="2"/>
      <c r="P214" s="2"/>
      <c r="Q214" s="2"/>
      <c r="R214" s="2"/>
      <c r="S214" s="2"/>
      <c r="T214" s="2"/>
      <c r="U214" s="2"/>
      <c r="V214" s="2"/>
      <c r="W214" s="2"/>
      <c r="X214" s="2"/>
      <c r="Y214" s="2"/>
    </row>
    <row r="215" customFormat="false" ht="43.5" hidden="false" customHeight="false" outlineLevel="0" collapsed="false">
      <c r="A215" s="3" t="n">
        <v>235</v>
      </c>
      <c r="B215" s="3" t="n">
        <v>19527</v>
      </c>
      <c r="C215" s="4" t="s">
        <v>717</v>
      </c>
      <c r="D215" s="5" t="s">
        <v>609</v>
      </c>
      <c r="E215" s="5" t="s">
        <v>715</v>
      </c>
      <c r="F215" s="5" t="s">
        <v>609</v>
      </c>
      <c r="G215" s="3" t="n">
        <v>1</v>
      </c>
      <c r="H215" s="5" t="s">
        <v>81</v>
      </c>
      <c r="I215" s="4" t="s">
        <v>718</v>
      </c>
      <c r="J215" s="4" t="s">
        <v>719</v>
      </c>
      <c r="K215" s="5"/>
      <c r="L215" s="3" t="n">
        <v>35148.19941</v>
      </c>
      <c r="M215" s="5" t="s">
        <v>608</v>
      </c>
      <c r="N215" s="5"/>
      <c r="O215" s="2"/>
      <c r="P215" s="2"/>
      <c r="Q215" s="2"/>
      <c r="R215" s="2"/>
      <c r="S215" s="2"/>
      <c r="T215" s="2"/>
      <c r="U215" s="2"/>
      <c r="V215" s="2"/>
      <c r="W215" s="2"/>
      <c r="X215" s="2"/>
      <c r="Y215" s="2"/>
    </row>
    <row r="216" customFormat="false" ht="85.5" hidden="false" customHeight="false" outlineLevel="0" collapsed="false">
      <c r="A216" s="3" t="n">
        <v>236</v>
      </c>
      <c r="B216" s="3" t="n">
        <v>18711</v>
      </c>
      <c r="C216" s="4" t="s">
        <v>720</v>
      </c>
      <c r="D216" s="6" t="s">
        <v>609</v>
      </c>
      <c r="E216" s="5" t="s">
        <v>721</v>
      </c>
      <c r="F216" s="5" t="s">
        <v>16</v>
      </c>
      <c r="G216" s="5" t="s">
        <v>16</v>
      </c>
      <c r="H216" s="5" t="s">
        <v>17</v>
      </c>
      <c r="I216" s="4" t="s">
        <v>722</v>
      </c>
      <c r="J216" s="4" t="s">
        <v>179</v>
      </c>
      <c r="K216" s="5"/>
      <c r="L216" s="3" t="n">
        <v>12231.45</v>
      </c>
      <c r="M216" s="5" t="s">
        <v>231</v>
      </c>
      <c r="N216" s="5" t="s">
        <v>723</v>
      </c>
      <c r="O216" s="2"/>
      <c r="P216" s="2"/>
      <c r="Q216" s="2"/>
      <c r="R216" s="2"/>
      <c r="S216" s="2"/>
      <c r="T216" s="2"/>
      <c r="U216" s="2"/>
      <c r="V216" s="2"/>
      <c r="W216" s="2"/>
      <c r="X216" s="2"/>
      <c r="Y216" s="2"/>
    </row>
    <row r="217" customFormat="false" ht="22.5" hidden="false" customHeight="false" outlineLevel="0" collapsed="false">
      <c r="A217" s="3" t="n">
        <v>237</v>
      </c>
      <c r="B217" s="3" t="n">
        <v>18715</v>
      </c>
      <c r="C217" s="4" t="s">
        <v>724</v>
      </c>
      <c r="D217" s="5" t="s">
        <v>609</v>
      </c>
      <c r="E217" s="5" t="s">
        <v>708</v>
      </c>
      <c r="F217" s="5" t="s">
        <v>16</v>
      </c>
      <c r="G217" s="5" t="s">
        <v>16</v>
      </c>
      <c r="H217" s="5" t="s">
        <v>17</v>
      </c>
      <c r="I217" s="4" t="s">
        <v>725</v>
      </c>
      <c r="J217" s="4" t="s">
        <v>179</v>
      </c>
      <c r="K217" s="5"/>
      <c r="L217" s="3" t="n">
        <v>21261.52182</v>
      </c>
      <c r="M217" s="5" t="s">
        <v>231</v>
      </c>
      <c r="N217" s="5"/>
      <c r="O217" s="2"/>
      <c r="P217" s="2"/>
      <c r="Q217" s="2"/>
      <c r="R217" s="2"/>
      <c r="S217" s="2"/>
      <c r="T217" s="2"/>
      <c r="U217" s="2"/>
      <c r="V217" s="2"/>
      <c r="W217" s="2"/>
      <c r="X217" s="2"/>
      <c r="Y217" s="2"/>
    </row>
    <row r="218" customFormat="false" ht="54" hidden="false" customHeight="false" outlineLevel="0" collapsed="false">
      <c r="A218" s="3" t="n">
        <v>238</v>
      </c>
      <c r="B218" s="3" t="n">
        <v>19528</v>
      </c>
      <c r="C218" s="4" t="s">
        <v>726</v>
      </c>
      <c r="D218" s="5" t="s">
        <v>727</v>
      </c>
      <c r="E218" s="5" t="s">
        <v>715</v>
      </c>
      <c r="F218" s="5" t="s">
        <v>609</v>
      </c>
      <c r="G218" s="3" t="n">
        <v>1</v>
      </c>
      <c r="H218" s="5" t="s">
        <v>81</v>
      </c>
      <c r="I218" s="4" t="s">
        <v>728</v>
      </c>
      <c r="J218" s="4" t="s">
        <v>19</v>
      </c>
      <c r="K218" s="5"/>
      <c r="L218" s="3" t="n">
        <v>120938.61543</v>
      </c>
      <c r="M218" s="5" t="s">
        <v>608</v>
      </c>
      <c r="N218" s="5" t="s">
        <v>729</v>
      </c>
      <c r="O218" s="2"/>
      <c r="P218" s="2"/>
      <c r="Q218" s="2"/>
      <c r="R218" s="2"/>
      <c r="S218" s="2"/>
      <c r="T218" s="2"/>
      <c r="U218" s="2"/>
      <c r="V218" s="2"/>
      <c r="W218" s="2"/>
      <c r="X218" s="2"/>
      <c r="Y218" s="2"/>
    </row>
    <row r="219" customFormat="false" ht="54" hidden="false" customHeight="false" outlineLevel="0" collapsed="false">
      <c r="A219" s="3" t="n">
        <v>239</v>
      </c>
      <c r="B219" s="3" t="n">
        <v>19531</v>
      </c>
      <c r="C219" s="4" t="s">
        <v>730</v>
      </c>
      <c r="D219" s="5" t="s">
        <v>609</v>
      </c>
      <c r="E219" s="5" t="s">
        <v>715</v>
      </c>
      <c r="F219" s="5" t="s">
        <v>609</v>
      </c>
      <c r="G219" s="3" t="n">
        <v>1</v>
      </c>
      <c r="H219" s="5" t="s">
        <v>81</v>
      </c>
      <c r="I219" s="4" t="s">
        <v>731</v>
      </c>
      <c r="J219" s="4" t="s">
        <v>732</v>
      </c>
      <c r="K219" s="5"/>
      <c r="L219" s="3" t="n">
        <v>79715.14482</v>
      </c>
      <c r="M219" s="5" t="s">
        <v>608</v>
      </c>
      <c r="N219" s="5"/>
      <c r="O219" s="2"/>
      <c r="P219" s="2"/>
      <c r="Q219" s="2"/>
      <c r="R219" s="2"/>
      <c r="S219" s="2"/>
      <c r="T219" s="2"/>
      <c r="U219" s="2"/>
      <c r="V219" s="2"/>
      <c r="W219" s="2"/>
      <c r="X219" s="2"/>
      <c r="Y219" s="2"/>
    </row>
    <row r="220" customFormat="false" ht="22.5" hidden="false" customHeight="false" outlineLevel="0" collapsed="false">
      <c r="A220" s="3" t="n">
        <v>240</v>
      </c>
      <c r="B220" s="3" t="n">
        <v>19540</v>
      </c>
      <c r="C220" s="4" t="s">
        <v>733</v>
      </c>
      <c r="D220" s="5" t="s">
        <v>609</v>
      </c>
      <c r="E220" s="5" t="s">
        <v>609</v>
      </c>
      <c r="F220" s="5" t="s">
        <v>16</v>
      </c>
      <c r="G220" s="5" t="s">
        <v>16</v>
      </c>
      <c r="H220" s="5" t="s">
        <v>17</v>
      </c>
      <c r="I220" s="4" t="s">
        <v>478</v>
      </c>
      <c r="J220" s="4" t="s">
        <v>734</v>
      </c>
      <c r="K220" s="5"/>
      <c r="L220" s="3" t="n">
        <v>12623.18469</v>
      </c>
      <c r="M220" s="5" t="s">
        <v>608</v>
      </c>
      <c r="N220" s="5"/>
      <c r="O220" s="2"/>
      <c r="P220" s="2"/>
      <c r="Q220" s="2"/>
      <c r="R220" s="2"/>
      <c r="S220" s="2"/>
      <c r="T220" s="2"/>
      <c r="U220" s="2"/>
      <c r="V220" s="2"/>
      <c r="W220" s="2"/>
      <c r="X220" s="2"/>
      <c r="Y220" s="2"/>
    </row>
    <row r="221" customFormat="false" ht="22.5" hidden="false" customHeight="false" outlineLevel="0" collapsed="false">
      <c r="A221" s="3" t="n">
        <v>241</v>
      </c>
      <c r="B221" s="3" t="n">
        <v>19542</v>
      </c>
      <c r="C221" s="4" t="s">
        <v>735</v>
      </c>
      <c r="D221" s="5" t="s">
        <v>609</v>
      </c>
      <c r="E221" s="5" t="s">
        <v>609</v>
      </c>
      <c r="F221" s="5" t="s">
        <v>16</v>
      </c>
      <c r="G221" s="5" t="s">
        <v>16</v>
      </c>
      <c r="H221" s="5" t="s">
        <v>17</v>
      </c>
      <c r="I221" s="4" t="s">
        <v>64</v>
      </c>
      <c r="J221" s="4" t="s">
        <v>736</v>
      </c>
      <c r="K221" s="5"/>
      <c r="L221" s="3" t="n">
        <v>9565.32219</v>
      </c>
      <c r="M221" s="5" t="s">
        <v>186</v>
      </c>
      <c r="N221" s="5"/>
      <c r="O221" s="2"/>
      <c r="P221" s="2"/>
      <c r="Q221" s="2"/>
      <c r="R221" s="2"/>
      <c r="S221" s="2"/>
      <c r="T221" s="2"/>
      <c r="U221" s="2"/>
      <c r="V221" s="2"/>
      <c r="W221" s="2"/>
      <c r="X221" s="2"/>
      <c r="Y221" s="2"/>
    </row>
    <row r="222" customFormat="false" ht="43.5" hidden="false" customHeight="false" outlineLevel="0" collapsed="false">
      <c r="A222" s="3" t="n">
        <v>242</v>
      </c>
      <c r="B222" s="3" t="n">
        <v>19563</v>
      </c>
      <c r="C222" s="4" t="s">
        <v>737</v>
      </c>
      <c r="D222" s="5" t="s">
        <v>738</v>
      </c>
      <c r="E222" s="5" t="s">
        <v>739</v>
      </c>
      <c r="F222" s="5" t="s">
        <v>738</v>
      </c>
      <c r="G222" s="3" t="n">
        <v>2</v>
      </c>
      <c r="H222" s="5" t="s">
        <v>81</v>
      </c>
      <c r="I222" s="4" t="s">
        <v>740</v>
      </c>
      <c r="J222" s="4" t="s">
        <v>741</v>
      </c>
      <c r="K222" s="5"/>
      <c r="L222" s="3" t="n">
        <v>178766.03858</v>
      </c>
      <c r="M222" s="5" t="s">
        <v>186</v>
      </c>
      <c r="N222" s="5"/>
      <c r="O222" s="2"/>
      <c r="P222" s="2"/>
      <c r="Q222" s="2"/>
      <c r="R222" s="2"/>
      <c r="S222" s="2"/>
      <c r="T222" s="2"/>
      <c r="U222" s="2"/>
      <c r="V222" s="2"/>
      <c r="W222" s="2"/>
      <c r="X222" s="2"/>
      <c r="Y222" s="2"/>
    </row>
    <row r="223" customFormat="false" ht="33" hidden="false" customHeight="false" outlineLevel="0" collapsed="false">
      <c r="A223" s="3" t="n">
        <v>243</v>
      </c>
      <c r="B223" s="3" t="n">
        <v>19502</v>
      </c>
      <c r="C223" s="4" t="s">
        <v>742</v>
      </c>
      <c r="D223" s="5" t="s">
        <v>743</v>
      </c>
      <c r="E223" s="5" t="s">
        <v>721</v>
      </c>
      <c r="F223" s="5" t="s">
        <v>739</v>
      </c>
      <c r="G223" s="3" t="n">
        <v>4</v>
      </c>
      <c r="H223" s="5" t="s">
        <v>81</v>
      </c>
      <c r="I223" s="4" t="s">
        <v>43</v>
      </c>
      <c r="J223" s="4" t="s">
        <v>744</v>
      </c>
      <c r="K223" s="5"/>
      <c r="L223" s="3" t="n">
        <v>377135.19529</v>
      </c>
      <c r="M223" s="5" t="s">
        <v>186</v>
      </c>
      <c r="N223" s="5" t="s">
        <v>745</v>
      </c>
      <c r="O223" s="2"/>
      <c r="P223" s="2"/>
      <c r="Q223" s="2"/>
      <c r="R223" s="2"/>
      <c r="S223" s="2"/>
      <c r="T223" s="2"/>
      <c r="U223" s="2"/>
      <c r="V223" s="2"/>
      <c r="W223" s="2"/>
      <c r="X223" s="2"/>
      <c r="Y223" s="2"/>
    </row>
    <row r="224" customFormat="false" ht="22.5" hidden="false" customHeight="false" outlineLevel="0" collapsed="false">
      <c r="A224" s="3" t="n">
        <v>244</v>
      </c>
      <c r="B224" s="3" t="n">
        <v>19599</v>
      </c>
      <c r="C224" s="4" t="s">
        <v>746</v>
      </c>
      <c r="D224" s="5" t="s">
        <v>743</v>
      </c>
      <c r="E224" s="5" t="s">
        <v>743</v>
      </c>
      <c r="F224" s="5" t="s">
        <v>16</v>
      </c>
      <c r="G224" s="5" t="s">
        <v>16</v>
      </c>
      <c r="H224" s="5" t="s">
        <v>17</v>
      </c>
      <c r="I224" s="4" t="s">
        <v>747</v>
      </c>
      <c r="J224" s="4" t="s">
        <v>748</v>
      </c>
      <c r="K224" s="5"/>
      <c r="L224" s="3" t="n">
        <v>24462.12023</v>
      </c>
      <c r="M224" s="5" t="s">
        <v>186</v>
      </c>
      <c r="N224" s="5"/>
      <c r="O224" s="2"/>
      <c r="P224" s="2"/>
      <c r="Q224" s="2"/>
      <c r="R224" s="2"/>
      <c r="S224" s="2"/>
      <c r="T224" s="2"/>
      <c r="U224" s="2"/>
      <c r="V224" s="2"/>
      <c r="W224" s="2"/>
      <c r="X224" s="2"/>
      <c r="Y224" s="2"/>
    </row>
    <row r="225" customFormat="false" ht="22.5" hidden="false" customHeight="false" outlineLevel="0" collapsed="false">
      <c r="A225" s="3" t="n">
        <v>245</v>
      </c>
      <c r="B225" s="3" t="n">
        <v>19602</v>
      </c>
      <c r="C225" s="4" t="s">
        <v>749</v>
      </c>
      <c r="D225" s="5" t="s">
        <v>743</v>
      </c>
      <c r="E225" s="5" t="s">
        <v>743</v>
      </c>
      <c r="F225" s="5" t="s">
        <v>16</v>
      </c>
      <c r="G225" s="5" t="s">
        <v>16</v>
      </c>
      <c r="H225" s="5" t="s">
        <v>17</v>
      </c>
      <c r="I225" s="4" t="s">
        <v>127</v>
      </c>
      <c r="J225" s="4" t="s">
        <v>750</v>
      </c>
      <c r="K225" s="5"/>
      <c r="L225" s="3" t="n">
        <v>13813.22295</v>
      </c>
      <c r="M225" s="5" t="s">
        <v>186</v>
      </c>
      <c r="N225" s="5"/>
      <c r="O225" s="2"/>
      <c r="P225" s="2"/>
      <c r="Q225" s="2"/>
      <c r="R225" s="2"/>
      <c r="S225" s="2"/>
      <c r="T225" s="2"/>
      <c r="U225" s="2"/>
      <c r="V225" s="2"/>
      <c r="W225" s="2"/>
      <c r="X225" s="2"/>
      <c r="Y225" s="2"/>
    </row>
    <row r="226" customFormat="false" ht="13.8" hidden="false" customHeight="false" outlineLevel="0" collapsed="false">
      <c r="A226" s="3" t="n">
        <v>246</v>
      </c>
      <c r="B226" s="3" t="n">
        <v>19616</v>
      </c>
      <c r="C226" s="4" t="s">
        <v>751</v>
      </c>
      <c r="D226" s="5" t="s">
        <v>752</v>
      </c>
      <c r="E226" s="5" t="s">
        <v>752</v>
      </c>
      <c r="F226" s="5" t="s">
        <v>16</v>
      </c>
      <c r="G226" s="5" t="s">
        <v>16</v>
      </c>
      <c r="H226" s="5" t="s">
        <v>17</v>
      </c>
      <c r="I226" s="4" t="s">
        <v>753</v>
      </c>
      <c r="J226" s="4" t="s">
        <v>19</v>
      </c>
      <c r="K226" s="5"/>
      <c r="L226" s="3" t="n">
        <v>19821.207</v>
      </c>
      <c r="M226" s="5" t="s">
        <v>186</v>
      </c>
      <c r="N226" s="5"/>
      <c r="O226" s="2"/>
      <c r="P226" s="2"/>
      <c r="Q226" s="2"/>
      <c r="R226" s="2"/>
      <c r="S226" s="2"/>
      <c r="T226" s="2"/>
      <c r="U226" s="2"/>
      <c r="V226" s="2"/>
      <c r="W226" s="2"/>
      <c r="X226" s="2"/>
      <c r="Y226" s="2"/>
    </row>
    <row r="227" customFormat="false" ht="54" hidden="false" customHeight="false" outlineLevel="0" collapsed="false">
      <c r="A227" s="3" t="n">
        <v>247</v>
      </c>
      <c r="B227" s="3" t="n">
        <v>19657</v>
      </c>
      <c r="C227" s="4" t="s">
        <v>754</v>
      </c>
      <c r="D227" s="5" t="s">
        <v>755</v>
      </c>
      <c r="E227" s="5" t="s">
        <v>755</v>
      </c>
      <c r="F227" s="5" t="s">
        <v>16</v>
      </c>
      <c r="G227" s="5" t="s">
        <v>16</v>
      </c>
      <c r="H227" s="5" t="s">
        <v>17</v>
      </c>
      <c r="I227" s="4" t="s">
        <v>756</v>
      </c>
      <c r="J227" s="4" t="s">
        <v>757</v>
      </c>
      <c r="K227" s="5"/>
      <c r="L227" s="3" t="n">
        <v>10330.464263</v>
      </c>
      <c r="M227" s="5" t="s">
        <v>186</v>
      </c>
      <c r="N227" s="5"/>
      <c r="O227" s="2"/>
      <c r="P227" s="2"/>
      <c r="Q227" s="2"/>
      <c r="R227" s="2"/>
      <c r="S227" s="2"/>
      <c r="T227" s="2"/>
      <c r="U227" s="2"/>
      <c r="V227" s="2"/>
      <c r="W227" s="2"/>
      <c r="X227" s="2"/>
      <c r="Y227" s="2"/>
    </row>
    <row r="228" customFormat="false" ht="22.5" hidden="false" customHeight="false" outlineLevel="0" collapsed="false">
      <c r="A228" s="3" t="n">
        <v>248</v>
      </c>
      <c r="B228" s="3" t="n">
        <v>19643</v>
      </c>
      <c r="C228" s="4" t="s">
        <v>758</v>
      </c>
      <c r="D228" s="5" t="s">
        <v>755</v>
      </c>
      <c r="E228" s="5" t="s">
        <v>755</v>
      </c>
      <c r="F228" s="5" t="s">
        <v>16</v>
      </c>
      <c r="G228" s="5" t="s">
        <v>16</v>
      </c>
      <c r="H228" s="5" t="s">
        <v>17</v>
      </c>
      <c r="I228" s="4" t="s">
        <v>91</v>
      </c>
      <c r="J228" s="4" t="s">
        <v>759</v>
      </c>
      <c r="K228" s="5"/>
      <c r="L228" s="3" t="n">
        <v>18135.199089</v>
      </c>
      <c r="M228" s="5" t="s">
        <v>186</v>
      </c>
      <c r="N228" s="5"/>
      <c r="O228" s="2"/>
      <c r="P228" s="2"/>
      <c r="Q228" s="2"/>
      <c r="R228" s="2"/>
      <c r="S228" s="2"/>
      <c r="T228" s="2"/>
      <c r="U228" s="2"/>
      <c r="V228" s="2"/>
      <c r="W228" s="2"/>
      <c r="X228" s="2"/>
      <c r="Y228" s="2"/>
    </row>
    <row r="229" customFormat="false" ht="54" hidden="false" customHeight="false" outlineLevel="0" collapsed="false">
      <c r="A229" s="3" t="n">
        <v>249</v>
      </c>
      <c r="B229" s="3" t="n">
        <v>19317</v>
      </c>
      <c r="C229" s="4" t="s">
        <v>760</v>
      </c>
      <c r="D229" s="5" t="s">
        <v>761</v>
      </c>
      <c r="E229" s="5" t="s">
        <v>611</v>
      </c>
      <c r="F229" s="5" t="s">
        <v>622</v>
      </c>
      <c r="G229" s="3" t="n">
        <v>1</v>
      </c>
      <c r="H229" s="5" t="s">
        <v>81</v>
      </c>
      <c r="I229" s="4" t="s">
        <v>762</v>
      </c>
      <c r="J229" s="4" t="s">
        <v>253</v>
      </c>
      <c r="K229" s="5"/>
      <c r="L229" s="3" t="n">
        <v>279991.540404</v>
      </c>
      <c r="M229" s="5" t="s">
        <v>186</v>
      </c>
      <c r="N229" s="5"/>
      <c r="O229" s="2"/>
      <c r="P229" s="2"/>
      <c r="Q229" s="2"/>
      <c r="R229" s="2"/>
      <c r="S229" s="2"/>
      <c r="T229" s="2"/>
      <c r="U229" s="2"/>
      <c r="V229" s="2"/>
      <c r="W229" s="2"/>
      <c r="X229" s="2"/>
      <c r="Y229" s="2"/>
    </row>
    <row r="230" customFormat="false" ht="54" hidden="false" customHeight="false" outlineLevel="0" collapsed="false">
      <c r="A230" s="3" t="n">
        <v>250</v>
      </c>
      <c r="B230" s="3" t="n">
        <v>19668</v>
      </c>
      <c r="C230" s="4" t="s">
        <v>763</v>
      </c>
      <c r="D230" s="5" t="s">
        <v>764</v>
      </c>
      <c r="E230" s="5" t="s">
        <v>761</v>
      </c>
      <c r="F230" s="5" t="s">
        <v>764</v>
      </c>
      <c r="G230" s="3" t="n">
        <v>1</v>
      </c>
      <c r="H230" s="5" t="s">
        <v>81</v>
      </c>
      <c r="I230" s="4" t="s">
        <v>765</v>
      </c>
      <c r="J230" s="4" t="s">
        <v>19</v>
      </c>
      <c r="K230" s="5"/>
      <c r="L230" s="3" t="n">
        <v>98933.717884</v>
      </c>
      <c r="M230" s="5" t="s">
        <v>186</v>
      </c>
      <c r="N230" s="5"/>
      <c r="O230" s="2"/>
      <c r="P230" s="2"/>
      <c r="Q230" s="2"/>
      <c r="R230" s="2"/>
      <c r="S230" s="2"/>
      <c r="T230" s="2"/>
      <c r="U230" s="2"/>
      <c r="V230" s="2"/>
      <c r="W230" s="2"/>
      <c r="X230" s="2"/>
      <c r="Y230" s="2"/>
    </row>
    <row r="231" customFormat="false" ht="33" hidden="false" customHeight="false" outlineLevel="0" collapsed="false">
      <c r="A231" s="3" t="n">
        <v>251</v>
      </c>
      <c r="B231" s="3" t="n">
        <v>19665</v>
      </c>
      <c r="C231" s="4" t="s">
        <v>766</v>
      </c>
      <c r="D231" s="5" t="s">
        <v>767</v>
      </c>
      <c r="E231" s="5" t="s">
        <v>767</v>
      </c>
      <c r="F231" s="5" t="s">
        <v>16</v>
      </c>
      <c r="G231" s="5" t="s">
        <v>16</v>
      </c>
      <c r="H231" s="5" t="s">
        <v>17</v>
      </c>
      <c r="I231" s="4" t="s">
        <v>768</v>
      </c>
      <c r="J231" s="4" t="s">
        <v>769</v>
      </c>
      <c r="K231" s="5"/>
      <c r="L231" s="3" t="n">
        <v>38940.993</v>
      </c>
      <c r="M231" s="5" t="s">
        <v>770</v>
      </c>
      <c r="N231" s="5"/>
      <c r="O231" s="2"/>
      <c r="P231" s="2"/>
      <c r="Q231" s="2"/>
      <c r="R231" s="2"/>
      <c r="S231" s="2"/>
      <c r="T231" s="2"/>
      <c r="U231" s="2"/>
      <c r="V231" s="2"/>
      <c r="W231" s="2"/>
      <c r="X231" s="2"/>
      <c r="Y231" s="2"/>
    </row>
    <row r="232" customFormat="false" ht="43.5" hidden="false" customHeight="false" outlineLevel="0" collapsed="false">
      <c r="A232" s="3" t="n">
        <v>252</v>
      </c>
      <c r="B232" s="3" t="n">
        <v>19727</v>
      </c>
      <c r="C232" s="4" t="s">
        <v>771</v>
      </c>
      <c r="D232" s="5" t="s">
        <v>772</v>
      </c>
      <c r="E232" s="5" t="s">
        <v>772</v>
      </c>
      <c r="F232" s="5" t="s">
        <v>16</v>
      </c>
      <c r="G232" s="5" t="s">
        <v>16</v>
      </c>
      <c r="H232" s="5" t="s">
        <v>17</v>
      </c>
      <c r="I232" s="4" t="s">
        <v>773</v>
      </c>
      <c r="J232" s="4" t="s">
        <v>774</v>
      </c>
      <c r="K232" s="5" t="s">
        <v>366</v>
      </c>
      <c r="L232" s="3" t="n">
        <v>21333.312</v>
      </c>
      <c r="M232" s="5"/>
      <c r="N232" s="5" t="s">
        <v>775</v>
      </c>
      <c r="O232" s="2"/>
      <c r="P232" s="2"/>
      <c r="Q232" s="2"/>
      <c r="R232" s="2"/>
      <c r="S232" s="2"/>
      <c r="T232" s="2"/>
      <c r="U232" s="2"/>
      <c r="V232" s="2"/>
      <c r="W232" s="2"/>
      <c r="X232" s="2"/>
      <c r="Y232" s="2"/>
    </row>
    <row r="233" customFormat="false" ht="13.8" hidden="false" customHeight="false" outlineLevel="0" collapsed="false">
      <c r="A233" s="3" t="n">
        <v>253</v>
      </c>
      <c r="B233" s="3" t="n">
        <v>19745</v>
      </c>
      <c r="C233" s="4" t="s">
        <v>776</v>
      </c>
      <c r="D233" s="5" t="s">
        <v>777</v>
      </c>
      <c r="E233" s="5" t="s">
        <v>777</v>
      </c>
      <c r="F233" s="5" t="s">
        <v>16</v>
      </c>
      <c r="G233" s="5" t="s">
        <v>16</v>
      </c>
      <c r="H233" s="5" t="s">
        <v>17</v>
      </c>
      <c r="I233" s="4" t="s">
        <v>778</v>
      </c>
      <c r="J233" s="4" t="s">
        <v>19</v>
      </c>
      <c r="K233" s="5"/>
      <c r="L233" s="3" t="n">
        <v>18217.548</v>
      </c>
      <c r="M233" s="5" t="s">
        <v>186</v>
      </c>
      <c r="N233" s="5"/>
      <c r="O233" s="2"/>
      <c r="P233" s="2"/>
      <c r="Q233" s="2"/>
      <c r="R233" s="2"/>
      <c r="S233" s="2"/>
      <c r="T233" s="2"/>
      <c r="U233" s="2"/>
      <c r="V233" s="2"/>
      <c r="W233" s="2"/>
      <c r="X233" s="2"/>
      <c r="Y233" s="2"/>
    </row>
    <row r="234" customFormat="false" ht="75" hidden="false" customHeight="false" outlineLevel="0" collapsed="false">
      <c r="A234" s="3" t="n">
        <v>254</v>
      </c>
      <c r="B234" s="3" t="n">
        <v>19223</v>
      </c>
      <c r="C234" s="4" t="s">
        <v>779</v>
      </c>
      <c r="D234" s="5" t="s">
        <v>780</v>
      </c>
      <c r="E234" s="5" t="s">
        <v>555</v>
      </c>
      <c r="F234" s="5" t="s">
        <v>568</v>
      </c>
      <c r="G234" s="3" t="n">
        <v>1</v>
      </c>
      <c r="H234" s="5" t="s">
        <v>81</v>
      </c>
      <c r="I234" s="4" t="s">
        <v>781</v>
      </c>
      <c r="J234" s="4" t="s">
        <v>782</v>
      </c>
      <c r="K234" s="5" t="s">
        <v>366</v>
      </c>
      <c r="L234" s="3" t="n">
        <v>143633.506664</v>
      </c>
      <c r="M234" s="5" t="s">
        <v>231</v>
      </c>
      <c r="N234" s="5"/>
      <c r="O234" s="2"/>
      <c r="P234" s="2"/>
      <c r="Q234" s="2"/>
      <c r="R234" s="2"/>
      <c r="S234" s="2"/>
      <c r="T234" s="2"/>
      <c r="U234" s="2"/>
      <c r="V234" s="2"/>
      <c r="W234" s="2"/>
      <c r="X234" s="2"/>
      <c r="Y234" s="2"/>
    </row>
    <row r="235" customFormat="false" ht="64.5" hidden="false" customHeight="false" outlineLevel="0" collapsed="false">
      <c r="A235" s="3" t="n">
        <v>255</v>
      </c>
      <c r="B235" s="3" t="n">
        <v>19435</v>
      </c>
      <c r="C235" s="4" t="s">
        <v>783</v>
      </c>
      <c r="D235" s="5" t="s">
        <v>780</v>
      </c>
      <c r="E235" s="5" t="s">
        <v>666</v>
      </c>
      <c r="F235" s="5" t="s">
        <v>665</v>
      </c>
      <c r="G235" s="3" t="n">
        <v>1</v>
      </c>
      <c r="H235" s="5" t="s">
        <v>81</v>
      </c>
      <c r="I235" s="4" t="s">
        <v>784</v>
      </c>
      <c r="J235" s="4" t="s">
        <v>19</v>
      </c>
      <c r="K235" s="5" t="s">
        <v>366</v>
      </c>
      <c r="L235" s="3" t="n">
        <v>195534.2986816</v>
      </c>
      <c r="M235" s="5" t="s">
        <v>231</v>
      </c>
      <c r="N235" s="5" t="s">
        <v>785</v>
      </c>
      <c r="O235" s="2"/>
      <c r="P235" s="2"/>
      <c r="Q235" s="2"/>
      <c r="R235" s="2"/>
      <c r="S235" s="2"/>
      <c r="T235" s="2"/>
      <c r="U235" s="2"/>
      <c r="V235" s="2"/>
      <c r="W235" s="2"/>
      <c r="X235" s="2"/>
      <c r="Y235" s="2"/>
    </row>
    <row r="236" customFormat="false" ht="253.5" hidden="false" customHeight="false" outlineLevel="0" collapsed="false">
      <c r="A236" s="3" t="n">
        <v>256</v>
      </c>
      <c r="B236" s="3" t="n">
        <v>19133</v>
      </c>
      <c r="C236" s="4" t="s">
        <v>786</v>
      </c>
      <c r="D236" s="5" t="s">
        <v>780</v>
      </c>
      <c r="E236" s="5" t="s">
        <v>523</v>
      </c>
      <c r="F236" s="5" t="s">
        <v>530</v>
      </c>
      <c r="G236" s="3" t="n">
        <v>1</v>
      </c>
      <c r="H236" s="5" t="s">
        <v>81</v>
      </c>
      <c r="I236" s="4" t="s">
        <v>787</v>
      </c>
      <c r="J236" s="4" t="s">
        <v>788</v>
      </c>
      <c r="K236" s="5" t="s">
        <v>366</v>
      </c>
      <c r="L236" s="3" t="n">
        <v>110866.665772</v>
      </c>
      <c r="M236" s="5" t="s">
        <v>231</v>
      </c>
      <c r="N236" s="5" t="s">
        <v>789</v>
      </c>
      <c r="O236" s="2"/>
      <c r="P236" s="2"/>
      <c r="Q236" s="2"/>
      <c r="R236" s="2"/>
      <c r="S236" s="2"/>
      <c r="T236" s="2"/>
      <c r="U236" s="2"/>
      <c r="V236" s="2"/>
      <c r="W236" s="2"/>
      <c r="X236" s="2"/>
      <c r="Y236" s="2"/>
    </row>
    <row r="237" customFormat="false" ht="54" hidden="false" customHeight="false" outlineLevel="0" collapsed="false">
      <c r="A237" s="3" t="n">
        <v>257</v>
      </c>
      <c r="B237" s="3" t="n">
        <v>19256</v>
      </c>
      <c r="C237" s="4" t="s">
        <v>790</v>
      </c>
      <c r="D237" s="5" t="s">
        <v>780</v>
      </c>
      <c r="E237" s="5" t="s">
        <v>780</v>
      </c>
      <c r="F237" s="5" t="s">
        <v>16</v>
      </c>
      <c r="G237" s="5" t="s">
        <v>16</v>
      </c>
      <c r="H237" s="5" t="s">
        <v>17</v>
      </c>
      <c r="I237" s="4" t="s">
        <v>791</v>
      </c>
      <c r="J237" s="4" t="s">
        <v>230</v>
      </c>
      <c r="K237" s="5" t="s">
        <v>230</v>
      </c>
      <c r="L237" s="3" t="n">
        <v>12459.6444</v>
      </c>
      <c r="M237" s="5" t="s">
        <v>231</v>
      </c>
      <c r="N237" s="5"/>
      <c r="O237" s="2"/>
      <c r="P237" s="2"/>
      <c r="Q237" s="2"/>
      <c r="R237" s="2"/>
      <c r="S237" s="2"/>
      <c r="T237" s="2"/>
      <c r="U237" s="2"/>
      <c r="V237" s="2"/>
      <c r="W237" s="2"/>
      <c r="X237" s="2"/>
      <c r="Y237" s="2"/>
    </row>
    <row r="238" customFormat="false" ht="85.5" hidden="false" customHeight="false" outlineLevel="0" collapsed="false">
      <c r="A238" s="3" t="n">
        <v>258</v>
      </c>
      <c r="B238" s="3" t="n">
        <v>19379</v>
      </c>
      <c r="C238" s="4" t="s">
        <v>792</v>
      </c>
      <c r="D238" s="5" t="s">
        <v>780</v>
      </c>
      <c r="E238" s="5" t="s">
        <v>780</v>
      </c>
      <c r="F238" s="5" t="s">
        <v>16</v>
      </c>
      <c r="G238" s="5" t="s">
        <v>16</v>
      </c>
      <c r="H238" s="5" t="s">
        <v>17</v>
      </c>
      <c r="I238" s="4" t="s">
        <v>793</v>
      </c>
      <c r="J238" s="4" t="s">
        <v>794</v>
      </c>
      <c r="K238" s="5" t="s">
        <v>366</v>
      </c>
      <c r="L238" s="3" t="n">
        <v>90542.71453616</v>
      </c>
      <c r="M238" s="5"/>
      <c r="N238" s="5"/>
      <c r="O238" s="2"/>
      <c r="P238" s="2"/>
      <c r="Q238" s="2"/>
      <c r="R238" s="2"/>
      <c r="S238" s="2"/>
      <c r="T238" s="2"/>
      <c r="U238" s="2"/>
      <c r="V238" s="2"/>
      <c r="W238" s="2"/>
      <c r="X238" s="2"/>
      <c r="Y238" s="2"/>
    </row>
    <row r="239" customFormat="false" ht="85.5" hidden="false" customHeight="false" outlineLevel="0" collapsed="false">
      <c r="A239" s="3" t="n">
        <v>259</v>
      </c>
      <c r="B239" s="3" t="n">
        <v>19495</v>
      </c>
      <c r="C239" s="4" t="s">
        <v>795</v>
      </c>
      <c r="D239" s="5" t="s">
        <v>780</v>
      </c>
      <c r="E239" s="5" t="s">
        <v>689</v>
      </c>
      <c r="F239" s="5" t="s">
        <v>609</v>
      </c>
      <c r="G239" s="3" t="n">
        <v>4</v>
      </c>
      <c r="H239" s="5" t="s">
        <v>81</v>
      </c>
      <c r="I239" s="4" t="s">
        <v>796</v>
      </c>
      <c r="J239" s="4" t="s">
        <v>366</v>
      </c>
      <c r="K239" s="5" t="s">
        <v>366</v>
      </c>
      <c r="L239" s="3" t="n">
        <v>662669.580076</v>
      </c>
      <c r="M239" s="5" t="s">
        <v>231</v>
      </c>
      <c r="N239" s="5"/>
      <c r="O239" s="2"/>
      <c r="P239" s="2"/>
      <c r="Q239" s="2"/>
      <c r="R239" s="2"/>
      <c r="S239" s="2"/>
      <c r="T239" s="2"/>
      <c r="U239" s="2"/>
      <c r="V239" s="2"/>
      <c r="W239" s="2"/>
      <c r="X239" s="2"/>
      <c r="Y239" s="2"/>
    </row>
    <row r="240" customFormat="false" ht="22.5" hidden="false" customHeight="false" outlineLevel="0" collapsed="false">
      <c r="A240" s="3" t="n">
        <v>260</v>
      </c>
      <c r="B240" s="3" t="n">
        <v>19817</v>
      </c>
      <c r="C240" s="4" t="s">
        <v>797</v>
      </c>
      <c r="D240" s="5" t="s">
        <v>798</v>
      </c>
      <c r="E240" s="5" t="s">
        <v>798</v>
      </c>
      <c r="F240" s="5" t="s">
        <v>16</v>
      </c>
      <c r="G240" s="5" t="s">
        <v>16</v>
      </c>
      <c r="H240" s="5" t="s">
        <v>17</v>
      </c>
      <c r="I240" s="4" t="s">
        <v>799</v>
      </c>
      <c r="J240" s="4" t="s">
        <v>800</v>
      </c>
      <c r="K240" s="5"/>
      <c r="L240" s="3" t="n">
        <v>20051.099731</v>
      </c>
      <c r="M240" s="5" t="s">
        <v>186</v>
      </c>
      <c r="N240" s="5"/>
      <c r="O240" s="2"/>
      <c r="P240" s="2"/>
      <c r="Q240" s="2"/>
      <c r="R240" s="2"/>
      <c r="S240" s="2"/>
      <c r="T240" s="2"/>
      <c r="U240" s="2"/>
      <c r="V240" s="2"/>
      <c r="W240" s="2"/>
      <c r="X240" s="2"/>
      <c r="Y240" s="2"/>
    </row>
    <row r="241" customFormat="false" ht="33" hidden="false" customHeight="false" outlineLevel="0" collapsed="false">
      <c r="A241" s="3" t="n">
        <v>261</v>
      </c>
      <c r="B241" s="3" t="n">
        <v>19823</v>
      </c>
      <c r="C241" s="4" t="s">
        <v>801</v>
      </c>
      <c r="D241" s="5" t="s">
        <v>798</v>
      </c>
      <c r="E241" s="5" t="s">
        <v>798</v>
      </c>
      <c r="F241" s="5" t="s">
        <v>16</v>
      </c>
      <c r="G241" s="5" t="s">
        <v>16</v>
      </c>
      <c r="H241" s="5" t="s">
        <v>17</v>
      </c>
      <c r="I241" s="4" t="s">
        <v>802</v>
      </c>
      <c r="J241" s="4" t="s">
        <v>803</v>
      </c>
      <c r="K241" s="5"/>
      <c r="L241" s="3" t="n">
        <v>24519.5685</v>
      </c>
      <c r="M241" s="5" t="s">
        <v>186</v>
      </c>
      <c r="N241" s="5"/>
      <c r="O241" s="2"/>
      <c r="P241" s="2"/>
      <c r="Q241" s="2"/>
      <c r="R241" s="2"/>
      <c r="S241" s="2"/>
      <c r="T241" s="2"/>
      <c r="U241" s="2"/>
      <c r="V241" s="2"/>
      <c r="W241" s="2"/>
      <c r="X241" s="2"/>
      <c r="Y241" s="2"/>
    </row>
    <row r="242" customFormat="false" ht="33" hidden="false" customHeight="false" outlineLevel="0" collapsed="false">
      <c r="A242" s="3" t="n">
        <v>262</v>
      </c>
      <c r="B242" s="3" t="n">
        <v>19818</v>
      </c>
      <c r="C242" s="4" t="s">
        <v>804</v>
      </c>
      <c r="D242" s="5" t="s">
        <v>798</v>
      </c>
      <c r="E242" s="5" t="s">
        <v>798</v>
      </c>
      <c r="F242" s="5" t="s">
        <v>16</v>
      </c>
      <c r="G242" s="5" t="s">
        <v>16</v>
      </c>
      <c r="H242" s="5" t="s">
        <v>17</v>
      </c>
      <c r="I242" s="4" t="s">
        <v>805</v>
      </c>
      <c r="J242" s="4" t="s">
        <v>806</v>
      </c>
      <c r="K242" s="5"/>
      <c r="L242" s="3" t="n">
        <v>71144.485007</v>
      </c>
      <c r="M242" s="5" t="s">
        <v>186</v>
      </c>
      <c r="N242" s="5"/>
      <c r="O242" s="2"/>
      <c r="P242" s="2"/>
      <c r="Q242" s="2"/>
      <c r="R242" s="2"/>
      <c r="S242" s="2"/>
      <c r="T242" s="2"/>
      <c r="U242" s="2"/>
      <c r="V242" s="2"/>
      <c r="W242" s="2"/>
      <c r="X242" s="2"/>
      <c r="Y242" s="2"/>
    </row>
    <row r="243" customFormat="false" ht="33" hidden="false" customHeight="false" outlineLevel="0" collapsed="false">
      <c r="A243" s="3" t="n">
        <v>263</v>
      </c>
      <c r="B243" s="3" t="n">
        <v>19848</v>
      </c>
      <c r="C243" s="4" t="s">
        <v>807</v>
      </c>
      <c r="D243" s="5" t="s">
        <v>808</v>
      </c>
      <c r="E243" s="5" t="s">
        <v>808</v>
      </c>
      <c r="F243" s="5" t="s">
        <v>16</v>
      </c>
      <c r="G243" s="5" t="s">
        <v>16</v>
      </c>
      <c r="H243" s="5" t="s">
        <v>17</v>
      </c>
      <c r="I243" s="4" t="s">
        <v>18</v>
      </c>
      <c r="J243" s="4" t="s">
        <v>809</v>
      </c>
      <c r="K243" s="5"/>
      <c r="L243" s="3" t="n">
        <v>20577.732</v>
      </c>
      <c r="M243" s="5" t="s">
        <v>186</v>
      </c>
      <c r="N243" s="5"/>
      <c r="O243" s="2"/>
      <c r="P243" s="2"/>
      <c r="Q243" s="2"/>
      <c r="R243" s="2"/>
      <c r="S243" s="2"/>
      <c r="T243" s="2"/>
      <c r="U243" s="2"/>
      <c r="V243" s="2"/>
      <c r="W243" s="2"/>
      <c r="X243" s="2"/>
      <c r="Y243" s="2"/>
    </row>
    <row r="244" customFormat="false" ht="43.5" hidden="false" customHeight="false" outlineLevel="0" collapsed="false">
      <c r="A244" s="3" t="n">
        <v>264</v>
      </c>
      <c r="B244" s="3" t="n">
        <v>17032</v>
      </c>
      <c r="C244" s="4" t="s">
        <v>432</v>
      </c>
      <c r="D244" s="5" t="s">
        <v>810</v>
      </c>
      <c r="E244" s="5" t="s">
        <v>810</v>
      </c>
      <c r="F244" s="5" t="s">
        <v>16</v>
      </c>
      <c r="G244" s="5" t="s">
        <v>16</v>
      </c>
      <c r="H244" s="5" t="s">
        <v>17</v>
      </c>
      <c r="I244" s="4" t="s">
        <v>64</v>
      </c>
      <c r="J244" s="4" t="s">
        <v>434</v>
      </c>
      <c r="K244" s="5" t="s">
        <v>366</v>
      </c>
      <c r="L244" s="3" t="n">
        <v>32359.908</v>
      </c>
      <c r="M244" s="5" t="s">
        <v>811</v>
      </c>
      <c r="N244" s="5" t="s">
        <v>812</v>
      </c>
      <c r="O244" s="2"/>
      <c r="P244" s="2"/>
      <c r="Q244" s="2"/>
      <c r="R244" s="2"/>
      <c r="S244" s="2"/>
      <c r="T244" s="2"/>
      <c r="U244" s="2"/>
      <c r="V244" s="2"/>
      <c r="W244" s="2"/>
      <c r="X244" s="2"/>
      <c r="Y244" s="2"/>
    </row>
    <row r="245" customFormat="false" ht="22.5" hidden="false" customHeight="false" outlineLevel="0" collapsed="false">
      <c r="A245" s="3" t="n">
        <v>265</v>
      </c>
      <c r="B245" s="3" t="n">
        <v>19892</v>
      </c>
      <c r="C245" s="4" t="s">
        <v>813</v>
      </c>
      <c r="D245" s="5" t="s">
        <v>814</v>
      </c>
      <c r="E245" s="5" t="s">
        <v>814</v>
      </c>
      <c r="F245" s="5" t="s">
        <v>16</v>
      </c>
      <c r="G245" s="5" t="s">
        <v>16</v>
      </c>
      <c r="H245" s="5" t="s">
        <v>17</v>
      </c>
      <c r="I245" s="4" t="s">
        <v>815</v>
      </c>
      <c r="J245" s="4" t="s">
        <v>19</v>
      </c>
      <c r="K245" s="5"/>
      <c r="L245" s="3" t="n">
        <v>23223.888244</v>
      </c>
      <c r="M245" s="5" t="s">
        <v>186</v>
      </c>
      <c r="N245" s="5"/>
      <c r="O245" s="2"/>
      <c r="P245" s="2"/>
      <c r="Q245" s="2"/>
      <c r="R245" s="2"/>
      <c r="S245" s="2"/>
      <c r="T245" s="2"/>
      <c r="U245" s="2"/>
      <c r="V245" s="2"/>
      <c r="W245" s="2"/>
      <c r="X245" s="2"/>
      <c r="Y245" s="2"/>
    </row>
    <row r="246" customFormat="false" ht="64.5" hidden="false" customHeight="false" outlineLevel="0" collapsed="false">
      <c r="A246" s="3" t="n">
        <v>266</v>
      </c>
      <c r="B246" s="3" t="n">
        <v>19341</v>
      </c>
      <c r="C246" s="4" t="s">
        <v>816</v>
      </c>
      <c r="D246" s="5" t="s">
        <v>814</v>
      </c>
      <c r="E246" s="5" t="s">
        <v>814</v>
      </c>
      <c r="F246" s="5" t="s">
        <v>16</v>
      </c>
      <c r="G246" s="5" t="s">
        <v>16</v>
      </c>
      <c r="H246" s="5" t="s">
        <v>17</v>
      </c>
      <c r="I246" s="4" t="s">
        <v>817</v>
      </c>
      <c r="J246" s="4" t="s">
        <v>19</v>
      </c>
      <c r="K246" s="5" t="s">
        <v>818</v>
      </c>
      <c r="L246" s="3" t="n">
        <v>47326.9188</v>
      </c>
      <c r="M246" s="5" t="s">
        <v>456</v>
      </c>
      <c r="N246" s="5"/>
      <c r="O246" s="2"/>
      <c r="P246" s="2"/>
      <c r="Q246" s="2"/>
      <c r="R246" s="2"/>
      <c r="S246" s="2"/>
      <c r="T246" s="2"/>
      <c r="U246" s="2"/>
      <c r="V246" s="2"/>
      <c r="W246" s="2"/>
      <c r="X246" s="2"/>
      <c r="Y246" s="2"/>
    </row>
    <row r="247" customFormat="false" ht="75" hidden="false" customHeight="false" outlineLevel="0" collapsed="false">
      <c r="A247" s="3" t="n">
        <v>267</v>
      </c>
      <c r="B247" s="3" t="n">
        <v>19651</v>
      </c>
      <c r="C247" s="4" t="s">
        <v>819</v>
      </c>
      <c r="D247" s="5" t="s">
        <v>820</v>
      </c>
      <c r="E247" s="5" t="s">
        <v>755</v>
      </c>
      <c r="F247" s="5" t="s">
        <v>764</v>
      </c>
      <c r="G247" s="3" t="n">
        <v>2</v>
      </c>
      <c r="H247" s="5" t="s">
        <v>81</v>
      </c>
      <c r="I247" s="4" t="s">
        <v>821</v>
      </c>
      <c r="J247" s="4" t="s">
        <v>822</v>
      </c>
      <c r="K247" s="5"/>
      <c r="L247" s="3" t="n">
        <v>223742.456277</v>
      </c>
      <c r="M247" s="5" t="s">
        <v>231</v>
      </c>
      <c r="N247" s="5"/>
      <c r="O247" s="2"/>
      <c r="P247" s="2"/>
      <c r="Q247" s="2"/>
      <c r="R247" s="2"/>
      <c r="S247" s="2"/>
      <c r="T247" s="2"/>
      <c r="U247" s="2"/>
      <c r="V247" s="2"/>
      <c r="W247" s="2"/>
      <c r="X247" s="2"/>
      <c r="Y247" s="2"/>
    </row>
    <row r="248" customFormat="false" ht="106.5" hidden="false" customHeight="false" outlineLevel="0" collapsed="false">
      <c r="A248" s="3" t="n">
        <v>268</v>
      </c>
      <c r="B248" s="3" t="n">
        <v>19491</v>
      </c>
      <c r="C248" s="4" t="s">
        <v>823</v>
      </c>
      <c r="D248" s="5" t="s">
        <v>820</v>
      </c>
      <c r="E248" s="5" t="s">
        <v>689</v>
      </c>
      <c r="F248" s="5" t="s">
        <v>721</v>
      </c>
      <c r="G248" s="3" t="n">
        <v>1</v>
      </c>
      <c r="H248" s="5" t="s">
        <v>81</v>
      </c>
      <c r="I248" s="4" t="s">
        <v>824</v>
      </c>
      <c r="J248" s="4" t="s">
        <v>825</v>
      </c>
      <c r="K248" s="5" t="s">
        <v>179</v>
      </c>
      <c r="L248" s="3" t="n">
        <v>145671.588966</v>
      </c>
      <c r="M248" s="5" t="s">
        <v>231</v>
      </c>
      <c r="N248" s="5"/>
      <c r="O248" s="2"/>
      <c r="P248" s="2"/>
      <c r="Q248" s="2"/>
      <c r="R248" s="2"/>
      <c r="S248" s="2"/>
      <c r="T248" s="2"/>
      <c r="U248" s="2"/>
      <c r="V248" s="2"/>
      <c r="W248" s="2"/>
      <c r="X248" s="2"/>
      <c r="Y248" s="2"/>
    </row>
    <row r="249" customFormat="false" ht="64.5" hidden="false" customHeight="false" outlineLevel="0" collapsed="false">
      <c r="A249" s="3" t="n">
        <v>269</v>
      </c>
      <c r="B249" s="3" t="n">
        <v>19577</v>
      </c>
      <c r="C249" s="4" t="s">
        <v>826</v>
      </c>
      <c r="D249" s="5" t="s">
        <v>820</v>
      </c>
      <c r="E249" s="5" t="s">
        <v>827</v>
      </c>
      <c r="F249" s="5" t="s">
        <v>752</v>
      </c>
      <c r="G249" s="3" t="n">
        <v>4</v>
      </c>
      <c r="H249" s="5" t="s">
        <v>81</v>
      </c>
      <c r="I249" s="4" t="s">
        <v>828</v>
      </c>
      <c r="J249" s="4" t="s">
        <v>19</v>
      </c>
      <c r="K249" s="5" t="s">
        <v>366</v>
      </c>
      <c r="L249" s="3" t="n">
        <v>597341.81337684</v>
      </c>
      <c r="M249" s="5" t="s">
        <v>231</v>
      </c>
      <c r="N249" s="5"/>
      <c r="O249" s="2"/>
      <c r="P249" s="2"/>
      <c r="Q249" s="2"/>
      <c r="R249" s="2"/>
      <c r="S249" s="2"/>
      <c r="T249" s="2"/>
      <c r="U249" s="2"/>
      <c r="V249" s="2"/>
      <c r="W249" s="2"/>
      <c r="X249" s="2"/>
      <c r="Y249" s="2"/>
    </row>
    <row r="250" customFormat="false" ht="43.5" hidden="false" customHeight="false" outlineLevel="0" collapsed="false">
      <c r="A250" s="3" t="n">
        <v>270</v>
      </c>
      <c r="B250" s="3" t="n">
        <v>19444</v>
      </c>
      <c r="C250" s="4" t="s">
        <v>829</v>
      </c>
      <c r="D250" s="5" t="s">
        <v>820</v>
      </c>
      <c r="E250" s="5" t="s">
        <v>665</v>
      </c>
      <c r="F250" s="5" t="s">
        <v>678</v>
      </c>
      <c r="G250" s="3" t="n">
        <v>2</v>
      </c>
      <c r="H250" s="5" t="s">
        <v>81</v>
      </c>
      <c r="I250" s="4" t="s">
        <v>830</v>
      </c>
      <c r="J250" s="4" t="s">
        <v>366</v>
      </c>
      <c r="K250" s="5" t="s">
        <v>366</v>
      </c>
      <c r="L250" s="3" t="n">
        <v>198156.7964148</v>
      </c>
      <c r="M250" s="5" t="s">
        <v>231</v>
      </c>
      <c r="N250" s="5" t="s">
        <v>831</v>
      </c>
      <c r="O250" s="2"/>
      <c r="P250" s="2"/>
      <c r="Q250" s="2"/>
      <c r="R250" s="2"/>
      <c r="S250" s="2"/>
      <c r="T250" s="2"/>
      <c r="U250" s="2"/>
      <c r="V250" s="2"/>
      <c r="W250" s="2"/>
      <c r="X250" s="2"/>
      <c r="Y250" s="2"/>
    </row>
    <row r="251" customFormat="false" ht="64.5" hidden="false" customHeight="false" outlineLevel="0" collapsed="false">
      <c r="A251" s="3" t="n">
        <v>271</v>
      </c>
      <c r="B251" s="3" t="n">
        <v>19245</v>
      </c>
      <c r="C251" s="4" t="s">
        <v>832</v>
      </c>
      <c r="D251" s="5" t="s">
        <v>820</v>
      </c>
      <c r="E251" s="5" t="s">
        <v>571</v>
      </c>
      <c r="F251" s="5" t="s">
        <v>592</v>
      </c>
      <c r="G251" s="3" t="n">
        <v>3</v>
      </c>
      <c r="H251" s="5" t="s">
        <v>81</v>
      </c>
      <c r="I251" s="4" t="s">
        <v>833</v>
      </c>
      <c r="J251" s="4" t="s">
        <v>19</v>
      </c>
      <c r="K251" s="5" t="s">
        <v>366</v>
      </c>
      <c r="L251" s="3" t="n">
        <v>303989.989077</v>
      </c>
      <c r="M251" s="5" t="s">
        <v>231</v>
      </c>
      <c r="N251" s="5"/>
      <c r="O251" s="2"/>
      <c r="P251" s="2"/>
      <c r="Q251" s="2"/>
      <c r="R251" s="2"/>
      <c r="S251" s="2"/>
      <c r="T251" s="2"/>
      <c r="U251" s="2"/>
      <c r="V251" s="2"/>
      <c r="W251" s="2"/>
      <c r="X251" s="2"/>
      <c r="Y251" s="2"/>
    </row>
    <row r="252" customFormat="false" ht="75" hidden="false" customHeight="false" outlineLevel="0" collapsed="false">
      <c r="A252" s="3" t="n">
        <v>272</v>
      </c>
      <c r="B252" s="3" t="n">
        <v>19615</v>
      </c>
      <c r="C252" s="4" t="s">
        <v>834</v>
      </c>
      <c r="D252" s="5" t="s">
        <v>820</v>
      </c>
      <c r="E252" s="5" t="s">
        <v>752</v>
      </c>
      <c r="F252" s="5" t="s">
        <v>764</v>
      </c>
      <c r="G252" s="3" t="n">
        <v>4</v>
      </c>
      <c r="H252" s="5" t="s">
        <v>81</v>
      </c>
      <c r="I252" s="4" t="s">
        <v>835</v>
      </c>
      <c r="J252" s="4" t="s">
        <v>836</v>
      </c>
      <c r="K252" s="5" t="s">
        <v>366</v>
      </c>
      <c r="L252" s="3" t="n">
        <v>369040.804608</v>
      </c>
      <c r="M252" s="5" t="s">
        <v>231</v>
      </c>
      <c r="N252" s="5"/>
      <c r="O252" s="2"/>
      <c r="P252" s="2"/>
      <c r="Q252" s="2"/>
      <c r="R252" s="2"/>
      <c r="S252" s="2"/>
      <c r="T252" s="2"/>
      <c r="U252" s="2"/>
      <c r="V252" s="2"/>
      <c r="W252" s="2"/>
      <c r="X252" s="2"/>
      <c r="Y252" s="2"/>
    </row>
    <row r="253" customFormat="false" ht="54" hidden="false" customHeight="false" outlineLevel="0" collapsed="false">
      <c r="A253" s="3" t="n">
        <v>273</v>
      </c>
      <c r="B253" s="3" t="n">
        <v>19968</v>
      </c>
      <c r="C253" s="4" t="s">
        <v>837</v>
      </c>
      <c r="D253" s="5" t="s">
        <v>838</v>
      </c>
      <c r="E253" s="5" t="s">
        <v>839</v>
      </c>
      <c r="F253" s="5" t="s">
        <v>838</v>
      </c>
      <c r="G253" s="3" t="n">
        <v>1</v>
      </c>
      <c r="H253" s="5" t="s">
        <v>81</v>
      </c>
      <c r="I253" s="4" t="s">
        <v>840</v>
      </c>
      <c r="J253" s="4" t="s">
        <v>331</v>
      </c>
      <c r="K253" s="5"/>
      <c r="L253" s="3" t="n">
        <v>142390.444632</v>
      </c>
      <c r="M253" s="5" t="s">
        <v>186</v>
      </c>
      <c r="N253" s="5"/>
      <c r="O253" s="2"/>
      <c r="P253" s="2"/>
      <c r="Q253" s="2"/>
      <c r="R253" s="2"/>
      <c r="S253" s="2"/>
      <c r="T253" s="2"/>
      <c r="U253" s="2"/>
      <c r="V253" s="2"/>
      <c r="W253" s="2"/>
      <c r="X253" s="2"/>
      <c r="Y253" s="2"/>
    </row>
    <row r="254" customFormat="false" ht="33" hidden="false" customHeight="false" outlineLevel="0" collapsed="false">
      <c r="A254" s="3" t="n">
        <v>274</v>
      </c>
      <c r="B254" s="3" t="n">
        <v>19401</v>
      </c>
      <c r="C254" s="4" t="s">
        <v>841</v>
      </c>
      <c r="D254" s="5" t="s">
        <v>842</v>
      </c>
      <c r="E254" s="5" t="s">
        <v>842</v>
      </c>
      <c r="F254" s="5" t="s">
        <v>16</v>
      </c>
      <c r="G254" s="5" t="s">
        <v>16</v>
      </c>
      <c r="H254" s="5" t="s">
        <v>17</v>
      </c>
      <c r="I254" s="4" t="s">
        <v>843</v>
      </c>
      <c r="J254" s="4" t="s">
        <v>844</v>
      </c>
      <c r="K254" s="5"/>
      <c r="L254" s="3" t="n">
        <v>17758.05759</v>
      </c>
      <c r="M254" s="5" t="s">
        <v>186</v>
      </c>
      <c r="N254" s="5" t="s">
        <v>845</v>
      </c>
      <c r="O254" s="2"/>
      <c r="P254" s="2"/>
      <c r="Q254" s="2"/>
      <c r="R254" s="2"/>
      <c r="S254" s="2"/>
      <c r="T254" s="2"/>
      <c r="U254" s="2"/>
      <c r="V254" s="2"/>
      <c r="W254" s="2"/>
      <c r="X254" s="2"/>
      <c r="Y254" s="2"/>
    </row>
    <row r="255" customFormat="false" ht="22.5" hidden="false" customHeight="false" outlineLevel="0" collapsed="false">
      <c r="A255" s="3" t="n">
        <v>275</v>
      </c>
      <c r="B255" s="3" t="n">
        <v>19987</v>
      </c>
      <c r="C255" s="4" t="s">
        <v>846</v>
      </c>
      <c r="D255" s="5" t="s">
        <v>842</v>
      </c>
      <c r="E255" s="5" t="s">
        <v>842</v>
      </c>
      <c r="F255" s="5" t="s">
        <v>16</v>
      </c>
      <c r="G255" s="5" t="s">
        <v>16</v>
      </c>
      <c r="H255" s="5" t="s">
        <v>17</v>
      </c>
      <c r="I255" s="4" t="s">
        <v>847</v>
      </c>
      <c r="J255" s="4" t="s">
        <v>40</v>
      </c>
      <c r="K255" s="5"/>
      <c r="L255" s="3" t="n">
        <v>39190.105356</v>
      </c>
      <c r="M255" s="5" t="s">
        <v>186</v>
      </c>
      <c r="N255" s="5"/>
      <c r="O255" s="2"/>
      <c r="P255" s="2"/>
      <c r="Q255" s="2"/>
      <c r="R255" s="2"/>
      <c r="S255" s="2"/>
      <c r="T255" s="2"/>
      <c r="U255" s="2"/>
      <c r="V255" s="2"/>
      <c r="W255" s="2"/>
      <c r="X255" s="2"/>
      <c r="Y255" s="2"/>
    </row>
    <row r="256" customFormat="false" ht="33" hidden="false" customHeight="false" outlineLevel="0" collapsed="false">
      <c r="A256" s="3" t="n">
        <v>276</v>
      </c>
      <c r="B256" s="3" t="n">
        <v>19988</v>
      </c>
      <c r="C256" s="4" t="s">
        <v>848</v>
      </c>
      <c r="D256" s="5" t="s">
        <v>842</v>
      </c>
      <c r="E256" s="5" t="s">
        <v>842</v>
      </c>
      <c r="F256" s="5" t="s">
        <v>16</v>
      </c>
      <c r="G256" s="5" t="s">
        <v>16</v>
      </c>
      <c r="H256" s="5" t="s">
        <v>17</v>
      </c>
      <c r="I256" s="4" t="s">
        <v>849</v>
      </c>
      <c r="J256" s="4" t="s">
        <v>850</v>
      </c>
      <c r="K256" s="5"/>
      <c r="L256" s="3" t="n">
        <v>12402.072616</v>
      </c>
      <c r="M256" s="5" t="s">
        <v>186</v>
      </c>
      <c r="N256" s="5"/>
      <c r="O256" s="2"/>
      <c r="P256" s="2"/>
      <c r="Q256" s="2"/>
      <c r="R256" s="2"/>
      <c r="S256" s="2"/>
      <c r="T256" s="2"/>
      <c r="U256" s="2"/>
      <c r="V256" s="2"/>
      <c r="W256" s="2"/>
      <c r="X256" s="2"/>
      <c r="Y256" s="2"/>
    </row>
    <row r="257" customFormat="false" ht="13.8" hidden="false" customHeight="false" outlineLevel="0" collapsed="false">
      <c r="A257" s="3" t="n">
        <v>277</v>
      </c>
      <c r="B257" s="3" t="n">
        <v>20006</v>
      </c>
      <c r="C257" s="4" t="s">
        <v>851</v>
      </c>
      <c r="D257" s="5" t="s">
        <v>852</v>
      </c>
      <c r="E257" s="5" t="s">
        <v>852</v>
      </c>
      <c r="F257" s="5" t="s">
        <v>16</v>
      </c>
      <c r="G257" s="5" t="s">
        <v>16</v>
      </c>
      <c r="H257" s="5" t="s">
        <v>17</v>
      </c>
      <c r="I257" s="4" t="s">
        <v>43</v>
      </c>
      <c r="J257" s="4" t="s">
        <v>19</v>
      </c>
      <c r="K257" s="5"/>
      <c r="L257" s="3" t="n">
        <v>26580.624</v>
      </c>
      <c r="M257" s="5" t="s">
        <v>186</v>
      </c>
      <c r="N257" s="5"/>
      <c r="O257" s="2"/>
      <c r="P257" s="2"/>
      <c r="Q257" s="2"/>
      <c r="R257" s="2"/>
      <c r="S257" s="2"/>
      <c r="T257" s="2"/>
      <c r="U257" s="2"/>
      <c r="V257" s="2"/>
      <c r="W257" s="2"/>
      <c r="X257" s="2"/>
      <c r="Y257" s="2"/>
    </row>
    <row r="1048576" customFormat="false" ht="12.8" hidden="false" customHeight="true" outlineLevel="0" collapsed="false"/>
  </sheetData>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94"/>
  <sheetViews>
    <sheetView showFormulas="false" showGridLines="true" showRowColHeaders="true" showZeros="true" rightToLeft="false" tabSelected="false" showOutlineSymbols="true" defaultGridColor="true" view="normal" topLeftCell="D367" colorId="64" zoomScale="100" zoomScaleNormal="100" zoomScalePageLayoutView="100" workbookViewId="0">
      <selection pane="topLeft" activeCell="J385" activeCellId="0" sqref="J385"/>
    </sheetView>
  </sheetViews>
  <sheetFormatPr defaultRowHeight="15" zeroHeight="false" outlineLevelRow="0" outlineLevelCol="0"/>
  <cols>
    <col collapsed="false" customWidth="true" hidden="false" outlineLevel="0" max="1" min="1" style="0" width="7.57"/>
    <col collapsed="false" customWidth="true" hidden="false" outlineLevel="0" max="2" min="2" style="0" width="17.86"/>
    <col collapsed="false" customWidth="true" hidden="false" outlineLevel="0" max="3" min="3" style="0" width="20.43"/>
    <col collapsed="false" customWidth="true" hidden="false" outlineLevel="0" max="4" min="4" style="0" width="11.3"/>
    <col collapsed="false" customWidth="true" hidden="false" outlineLevel="0" max="6" min="5" style="0" width="14.69"/>
    <col collapsed="false" customWidth="true" hidden="false" outlineLevel="0" max="7" min="7" style="0" width="15.29"/>
    <col collapsed="false" customWidth="true" hidden="false" outlineLevel="0" max="8" min="8" style="0" width="10"/>
    <col collapsed="false" customWidth="true" hidden="false" outlineLevel="0" max="9" min="9" style="0" width="21.71"/>
    <col collapsed="false" customWidth="true" hidden="false" outlineLevel="0" max="10" min="10" style="0" width="23.29"/>
    <col collapsed="false" customWidth="true" hidden="false" outlineLevel="0" max="11" min="11" style="0" width="23.01"/>
    <col collapsed="false" customWidth="true" hidden="false" outlineLevel="0" max="12" min="12" style="0" width="14.43"/>
    <col collapsed="false" customWidth="true" hidden="false" outlineLevel="0" max="13" min="13" style="0" width="18.71"/>
    <col collapsed="false" customWidth="true" hidden="false" outlineLevel="0" max="14" min="14" style="0" width="42.43"/>
    <col collapsed="false" customWidth="true" hidden="false" outlineLevel="0" max="1025" min="15" style="0" width="14.43"/>
  </cols>
  <sheetData>
    <row r="1" customFormat="false" ht="12.75" hidden="false" customHeight="true" outlineLevel="0" collapsed="false">
      <c r="A1" s="11" t="s">
        <v>853</v>
      </c>
      <c r="B1" s="12"/>
      <c r="C1" s="12"/>
      <c r="D1" s="12"/>
      <c r="E1" s="12"/>
      <c r="F1" s="12"/>
      <c r="G1" s="12"/>
      <c r="H1" s="12"/>
      <c r="I1" s="12"/>
      <c r="J1" s="12"/>
      <c r="K1" s="12"/>
      <c r="L1" s="12"/>
      <c r="M1" s="13"/>
      <c r="N1" s="13"/>
    </row>
    <row r="2" customFormat="false" ht="12.75" hidden="false" customHeight="true" outlineLevel="0" collapsed="false">
      <c r="A2" s="12" t="s">
        <v>854</v>
      </c>
      <c r="B2" s="12"/>
      <c r="C2" s="12" t="n">
        <f aca="false">COUNTIF(H7:H393, "Y")</f>
        <v>83</v>
      </c>
      <c r="D2" s="12"/>
      <c r="E2" s="12" t="s">
        <v>855</v>
      </c>
      <c r="F2" s="12"/>
      <c r="G2" s="12" t="n">
        <f aca="false">SUMIF(G7:G389, "&lt;&gt;-")</f>
        <v>148</v>
      </c>
      <c r="H2" s="12"/>
      <c r="I2" s="12"/>
      <c r="J2" s="12"/>
      <c r="K2" s="12"/>
      <c r="L2" s="12"/>
      <c r="M2" s="13"/>
      <c r="N2" s="13"/>
    </row>
    <row r="3" customFormat="false" ht="12.75" hidden="false" customHeight="true" outlineLevel="0" collapsed="false">
      <c r="A3" s="12" t="s">
        <v>856</v>
      </c>
      <c r="B3" s="12"/>
      <c r="C3" s="12" t="n">
        <f aca="false">COUNT(A7:A393)</f>
        <v>387</v>
      </c>
      <c r="D3" s="12"/>
      <c r="E3" s="12" t="s">
        <v>857</v>
      </c>
      <c r="F3" s="12"/>
      <c r="G3" s="12" t="n">
        <f aca="false">G2/C2</f>
        <v>1.78313253</v>
      </c>
      <c r="H3" s="12"/>
      <c r="I3" s="12"/>
      <c r="J3" s="12"/>
      <c r="K3" s="12"/>
      <c r="L3" s="12"/>
      <c r="M3" s="13"/>
      <c r="N3" s="13"/>
    </row>
    <row r="4" customFormat="false" ht="12.75" hidden="false" customHeight="true" outlineLevel="0" collapsed="false">
      <c r="A4" s="12" t="s">
        <v>858</v>
      </c>
      <c r="B4" s="12"/>
      <c r="C4" s="12" t="n">
        <f aca="false">C2/C3 * 100</f>
        <v>21.44702842</v>
      </c>
      <c r="D4" s="12"/>
      <c r="E4" s="12" t="s">
        <v>859</v>
      </c>
      <c r="F4" s="12"/>
      <c r="G4" s="12" t="n">
        <f aca="false">SUM(L7:L393)</f>
        <v>27836906.8</v>
      </c>
      <c r="H4" s="12"/>
      <c r="I4" s="12"/>
      <c r="J4" s="12"/>
      <c r="K4" s="12"/>
      <c r="L4" s="12"/>
      <c r="M4" s="13"/>
      <c r="N4" s="13"/>
    </row>
    <row r="5" customFormat="false" ht="12.75" hidden="false" customHeight="true" outlineLevel="0" collapsed="false">
      <c r="A5" s="12"/>
      <c r="B5" s="12"/>
      <c r="C5" s="12"/>
      <c r="D5" s="12"/>
      <c r="E5" s="12"/>
      <c r="F5" s="12"/>
      <c r="G5" s="12"/>
      <c r="H5" s="12"/>
      <c r="I5" s="12"/>
      <c r="J5" s="12"/>
      <c r="K5" s="12"/>
      <c r="L5" s="12"/>
      <c r="M5" s="13"/>
      <c r="N5" s="13"/>
    </row>
    <row r="6" customFormat="false" ht="12.75" hidden="false" customHeight="true" outlineLevel="0" collapsed="false">
      <c r="A6" s="14" t="s">
        <v>0</v>
      </c>
      <c r="B6" s="14" t="s">
        <v>1</v>
      </c>
      <c r="C6" s="14" t="s">
        <v>2</v>
      </c>
      <c r="D6" s="14" t="s">
        <v>3</v>
      </c>
      <c r="E6" s="14" t="s">
        <v>4</v>
      </c>
      <c r="F6" s="14" t="s">
        <v>5</v>
      </c>
      <c r="G6" s="14" t="s">
        <v>6</v>
      </c>
      <c r="H6" s="14" t="s">
        <v>7</v>
      </c>
      <c r="I6" s="15" t="s">
        <v>8</v>
      </c>
      <c r="J6" s="14" t="s">
        <v>9</v>
      </c>
      <c r="K6" s="14" t="s">
        <v>10</v>
      </c>
      <c r="L6" s="14" t="s">
        <v>11</v>
      </c>
      <c r="M6" s="14" t="s">
        <v>12</v>
      </c>
      <c r="N6" s="14" t="s">
        <v>13</v>
      </c>
    </row>
    <row r="7" customFormat="false" ht="12.75" hidden="false" customHeight="true" outlineLevel="0" collapsed="false">
      <c r="A7" s="16" t="n">
        <v>1</v>
      </c>
      <c r="B7" s="16" t="n">
        <v>19943</v>
      </c>
      <c r="C7" s="16" t="s">
        <v>860</v>
      </c>
      <c r="D7" s="16" t="s">
        <v>861</v>
      </c>
      <c r="E7" s="17" t="n">
        <v>42360</v>
      </c>
      <c r="F7" s="18" t="s">
        <v>16</v>
      </c>
      <c r="G7" s="16" t="s">
        <v>16</v>
      </c>
      <c r="H7" s="16" t="s">
        <v>17</v>
      </c>
      <c r="I7" s="19" t="s">
        <v>862</v>
      </c>
      <c r="J7" s="16" t="s">
        <v>19</v>
      </c>
      <c r="K7" s="16"/>
      <c r="L7" s="16" t="n">
        <v>23051.1078</v>
      </c>
      <c r="M7" s="16" t="s">
        <v>186</v>
      </c>
      <c r="N7" s="16"/>
    </row>
    <row r="8" customFormat="false" ht="12.75" hidden="false" customHeight="true" outlineLevel="0" collapsed="false">
      <c r="A8" s="16" t="n">
        <v>2</v>
      </c>
      <c r="B8" s="16" t="n">
        <v>20212</v>
      </c>
      <c r="C8" s="16" t="s">
        <v>863</v>
      </c>
      <c r="D8" s="16" t="s">
        <v>864</v>
      </c>
      <c r="E8" s="20" t="n">
        <v>42393</v>
      </c>
      <c r="F8" s="18" t="s">
        <v>16</v>
      </c>
      <c r="G8" s="16" t="s">
        <v>16</v>
      </c>
      <c r="H8" s="16" t="s">
        <v>17</v>
      </c>
      <c r="I8" s="19" t="s">
        <v>18</v>
      </c>
      <c r="J8" s="16" t="s">
        <v>19</v>
      </c>
      <c r="K8" s="16"/>
      <c r="L8" s="16" t="n">
        <v>13596.66</v>
      </c>
      <c r="M8" s="16" t="s">
        <v>186</v>
      </c>
      <c r="N8" s="16"/>
    </row>
    <row r="9" customFormat="false" ht="12.75" hidden="false" customHeight="true" outlineLevel="0" collapsed="false">
      <c r="A9" s="16" t="n">
        <v>3</v>
      </c>
      <c r="B9" s="16" t="n">
        <v>19902</v>
      </c>
      <c r="C9" s="16" t="s">
        <v>865</v>
      </c>
      <c r="D9" s="16" t="s">
        <v>866</v>
      </c>
      <c r="E9" s="17" t="n">
        <v>42721</v>
      </c>
      <c r="F9" s="18" t="s">
        <v>16</v>
      </c>
      <c r="G9" s="16" t="s">
        <v>16</v>
      </c>
      <c r="H9" s="16" t="s">
        <v>17</v>
      </c>
      <c r="I9" s="19" t="s">
        <v>862</v>
      </c>
      <c r="J9" s="16" t="s">
        <v>23</v>
      </c>
      <c r="K9" s="16" t="s">
        <v>366</v>
      </c>
      <c r="L9" s="16" t="n">
        <v>13902.631824</v>
      </c>
      <c r="M9" s="16" t="s">
        <v>231</v>
      </c>
      <c r="N9" s="16"/>
    </row>
    <row r="10" customFormat="false" ht="12.75" hidden="false" customHeight="true" outlineLevel="0" collapsed="false">
      <c r="A10" s="16" t="n">
        <v>4</v>
      </c>
      <c r="B10" s="16" t="n">
        <v>19856</v>
      </c>
      <c r="C10" s="16" t="s">
        <v>867</v>
      </c>
      <c r="D10" s="16" t="s">
        <v>866</v>
      </c>
      <c r="E10" s="18" t="s">
        <v>868</v>
      </c>
      <c r="F10" s="18" t="s">
        <v>16</v>
      </c>
      <c r="G10" s="16" t="s">
        <v>16</v>
      </c>
      <c r="H10" s="16" t="s">
        <v>17</v>
      </c>
      <c r="I10" s="21" t="s">
        <v>869</v>
      </c>
      <c r="J10" s="16" t="s">
        <v>870</v>
      </c>
      <c r="K10" s="16" t="s">
        <v>366</v>
      </c>
      <c r="L10" s="16" t="n">
        <v>89437.599216</v>
      </c>
      <c r="M10" s="16" t="s">
        <v>231</v>
      </c>
      <c r="N10" s="16" t="s">
        <v>871</v>
      </c>
    </row>
    <row r="11" customFormat="false" ht="12.75" hidden="false" customHeight="true" outlineLevel="0" collapsed="false">
      <c r="A11" s="16" t="n">
        <v>5</v>
      </c>
      <c r="B11" s="16" t="n">
        <v>20001</v>
      </c>
      <c r="C11" s="16" t="s">
        <v>872</v>
      </c>
      <c r="D11" s="16" t="s">
        <v>866</v>
      </c>
      <c r="E11" s="17" t="n">
        <v>42368</v>
      </c>
      <c r="F11" s="20" t="n">
        <v>42371</v>
      </c>
      <c r="G11" s="16" t="n">
        <v>3</v>
      </c>
      <c r="H11" s="16" t="s">
        <v>81</v>
      </c>
      <c r="I11" s="21" t="s">
        <v>873</v>
      </c>
      <c r="J11" s="16" t="s">
        <v>230</v>
      </c>
      <c r="K11" s="16" t="s">
        <v>366</v>
      </c>
      <c r="L11" s="16" t="n">
        <v>292373.6948664</v>
      </c>
      <c r="M11" s="16" t="s">
        <v>231</v>
      </c>
      <c r="N11" s="16"/>
    </row>
    <row r="12" customFormat="false" ht="12.75" hidden="false" customHeight="true" outlineLevel="0" collapsed="false">
      <c r="A12" s="16" t="n">
        <v>6</v>
      </c>
      <c r="B12" s="16" t="n">
        <v>20255</v>
      </c>
      <c r="C12" s="16" t="s">
        <v>874</v>
      </c>
      <c r="D12" s="16" t="s">
        <v>875</v>
      </c>
      <c r="E12" s="20" t="n">
        <v>42398</v>
      </c>
      <c r="F12" s="18" t="s">
        <v>16</v>
      </c>
      <c r="G12" s="16" t="s">
        <v>16</v>
      </c>
      <c r="H12" s="16" t="s">
        <v>17</v>
      </c>
      <c r="I12" s="19" t="s">
        <v>103</v>
      </c>
      <c r="J12" s="16" t="s">
        <v>876</v>
      </c>
      <c r="K12" s="16"/>
      <c r="L12" s="16" t="n">
        <v>18791.95938</v>
      </c>
      <c r="M12" s="16" t="s">
        <v>186</v>
      </c>
      <c r="N12" s="16"/>
    </row>
    <row r="13" customFormat="false" ht="12.75" hidden="false" customHeight="true" outlineLevel="0" collapsed="false">
      <c r="A13" s="16" t="n">
        <v>7</v>
      </c>
      <c r="B13" s="16" t="n">
        <v>20285</v>
      </c>
      <c r="C13" s="16" t="s">
        <v>877</v>
      </c>
      <c r="D13" s="16" t="s">
        <v>878</v>
      </c>
      <c r="E13" s="20" t="n">
        <v>42401</v>
      </c>
      <c r="F13" s="20" t="n">
        <v>42403</v>
      </c>
      <c r="G13" s="16" t="n">
        <v>2</v>
      </c>
      <c r="H13" s="16" t="s">
        <v>81</v>
      </c>
      <c r="I13" s="21" t="s">
        <v>879</v>
      </c>
      <c r="J13" s="16" t="s">
        <v>880</v>
      </c>
      <c r="K13" s="16"/>
      <c r="L13" s="16" t="n">
        <v>193380.7118435</v>
      </c>
      <c r="M13" s="16"/>
      <c r="N13" s="16" t="s">
        <v>881</v>
      </c>
    </row>
    <row r="14" customFormat="false" ht="12.75" hidden="false" customHeight="true" outlineLevel="0" collapsed="false">
      <c r="A14" s="16" t="n">
        <v>8</v>
      </c>
      <c r="B14" s="16" t="n">
        <v>20394</v>
      </c>
      <c r="C14" s="16" t="s">
        <v>882</v>
      </c>
      <c r="D14" s="16" t="s">
        <v>883</v>
      </c>
      <c r="E14" s="20" t="n">
        <v>42412</v>
      </c>
      <c r="F14" s="20" t="n">
        <v>42414</v>
      </c>
      <c r="G14" s="16" t="n">
        <v>2</v>
      </c>
      <c r="H14" s="16" t="s">
        <v>81</v>
      </c>
      <c r="I14" s="21" t="s">
        <v>884</v>
      </c>
      <c r="J14" s="16" t="s">
        <v>19</v>
      </c>
      <c r="K14" s="16" t="s">
        <v>885</v>
      </c>
      <c r="L14" s="16" t="n">
        <v>173084.173304</v>
      </c>
      <c r="M14" s="16" t="s">
        <v>456</v>
      </c>
      <c r="N14" s="16"/>
    </row>
    <row r="15" customFormat="false" ht="12.75" hidden="false" customHeight="true" outlineLevel="0" collapsed="false">
      <c r="A15" s="16" t="n">
        <v>9</v>
      </c>
      <c r="B15" s="16" t="n">
        <v>20544</v>
      </c>
      <c r="C15" s="16" t="s">
        <v>886</v>
      </c>
      <c r="D15" s="16" t="s">
        <v>887</v>
      </c>
      <c r="E15" s="20" t="n">
        <v>42425</v>
      </c>
      <c r="F15" s="18" t="s">
        <v>16</v>
      </c>
      <c r="G15" s="16" t="s">
        <v>16</v>
      </c>
      <c r="H15" s="16" t="s">
        <v>17</v>
      </c>
      <c r="I15" s="19" t="s">
        <v>18</v>
      </c>
      <c r="J15" s="16" t="s">
        <v>888</v>
      </c>
      <c r="K15" s="16"/>
      <c r="L15" s="16" t="n">
        <v>39308.514</v>
      </c>
      <c r="M15" s="16" t="s">
        <v>186</v>
      </c>
      <c r="N15" s="16"/>
    </row>
    <row r="16" customFormat="false" ht="12.75" hidden="false" customHeight="true" outlineLevel="0" collapsed="false">
      <c r="A16" s="16" t="n">
        <v>10</v>
      </c>
      <c r="B16" s="16" t="n">
        <v>20017</v>
      </c>
      <c r="C16" s="16" t="s">
        <v>889</v>
      </c>
      <c r="D16" s="16" t="s">
        <v>890</v>
      </c>
      <c r="E16" s="20" t="n">
        <v>42371</v>
      </c>
      <c r="F16" s="20" t="n">
        <v>42372</v>
      </c>
      <c r="G16" s="16" t="n">
        <v>1</v>
      </c>
      <c r="H16" s="16" t="s">
        <v>81</v>
      </c>
      <c r="I16" s="19" t="s">
        <v>891</v>
      </c>
      <c r="J16" s="16" t="s">
        <v>546</v>
      </c>
      <c r="K16" s="16" t="s">
        <v>366</v>
      </c>
      <c r="L16" s="16" t="n">
        <v>255973.33366488</v>
      </c>
      <c r="M16" s="16" t="s">
        <v>231</v>
      </c>
      <c r="N16" s="16"/>
    </row>
    <row r="17" customFormat="false" ht="12.75" hidden="false" customHeight="true" outlineLevel="0" collapsed="false">
      <c r="A17" s="16" t="n">
        <v>11</v>
      </c>
      <c r="B17" s="16" t="n">
        <v>20730</v>
      </c>
      <c r="C17" s="16" t="s">
        <v>892</v>
      </c>
      <c r="D17" s="16" t="s">
        <v>893</v>
      </c>
      <c r="E17" s="20" t="n">
        <v>42438</v>
      </c>
      <c r="F17" s="18" t="s">
        <v>16</v>
      </c>
      <c r="G17" s="16" t="s">
        <v>16</v>
      </c>
      <c r="H17" s="16" t="s">
        <v>17</v>
      </c>
      <c r="I17" s="19" t="s">
        <v>316</v>
      </c>
      <c r="J17" s="16" t="s">
        <v>19</v>
      </c>
      <c r="K17" s="16"/>
      <c r="L17" s="16" t="n">
        <v>17505.39</v>
      </c>
      <c r="M17" s="16" t="s">
        <v>186</v>
      </c>
      <c r="N17" s="16"/>
    </row>
    <row r="18" customFormat="false" ht="12.75" hidden="false" customHeight="true" outlineLevel="0" collapsed="false">
      <c r="A18" s="16" t="n">
        <v>12</v>
      </c>
      <c r="B18" s="16" t="n">
        <v>20715</v>
      </c>
      <c r="C18" s="16" t="s">
        <v>894</v>
      </c>
      <c r="D18" s="16" t="s">
        <v>895</v>
      </c>
      <c r="E18" s="20" t="n">
        <v>42437</v>
      </c>
      <c r="F18" s="18" t="s">
        <v>896</v>
      </c>
      <c r="G18" s="16" t="n">
        <v>1</v>
      </c>
      <c r="H18" s="16" t="s">
        <v>81</v>
      </c>
      <c r="I18" s="21" t="s">
        <v>897</v>
      </c>
      <c r="J18" s="16" t="s">
        <v>19</v>
      </c>
      <c r="K18" s="16"/>
      <c r="L18" s="16" t="n">
        <v>141079.614192</v>
      </c>
      <c r="M18" s="16" t="s">
        <v>186</v>
      </c>
      <c r="N18" s="16"/>
    </row>
    <row r="19" customFormat="false" ht="12.75" hidden="false" customHeight="true" outlineLevel="0" collapsed="false">
      <c r="A19" s="16" t="n">
        <v>13</v>
      </c>
      <c r="B19" s="16" t="n">
        <v>20753</v>
      </c>
      <c r="C19" s="16" t="s">
        <v>898</v>
      </c>
      <c r="D19" s="16" t="s">
        <v>899</v>
      </c>
      <c r="E19" s="20" t="n">
        <v>40249</v>
      </c>
      <c r="F19" s="18" t="s">
        <v>16</v>
      </c>
      <c r="G19" s="16" t="s">
        <v>16</v>
      </c>
      <c r="H19" s="16" t="s">
        <v>17</v>
      </c>
      <c r="I19" s="19" t="s">
        <v>18</v>
      </c>
      <c r="J19" s="16" t="s">
        <v>900</v>
      </c>
      <c r="K19" s="16"/>
      <c r="L19" s="16" t="n">
        <v>26844.1215</v>
      </c>
      <c r="M19" s="16" t="s">
        <v>186</v>
      </c>
      <c r="N19" s="16"/>
    </row>
    <row r="20" customFormat="false" ht="12.75" hidden="false" customHeight="true" outlineLevel="0" collapsed="false">
      <c r="A20" s="16" t="n">
        <v>14</v>
      </c>
      <c r="B20" s="16" t="n">
        <v>20791</v>
      </c>
      <c r="C20" s="16" t="s">
        <v>901</v>
      </c>
      <c r="D20" s="16" t="s">
        <v>899</v>
      </c>
      <c r="E20" s="18" t="s">
        <v>899</v>
      </c>
      <c r="F20" s="18" t="s">
        <v>16</v>
      </c>
      <c r="G20" s="16" t="s">
        <v>16</v>
      </c>
      <c r="H20" s="16" t="s">
        <v>17</v>
      </c>
      <c r="I20" s="19" t="s">
        <v>43</v>
      </c>
      <c r="J20" s="16" t="s">
        <v>902</v>
      </c>
      <c r="K20" s="16"/>
      <c r="L20" s="16" t="n">
        <v>17970.96</v>
      </c>
      <c r="M20" s="16" t="s">
        <v>186</v>
      </c>
      <c r="N20" s="16"/>
    </row>
    <row r="21" customFormat="false" ht="12.75" hidden="false" customHeight="true" outlineLevel="0" collapsed="false">
      <c r="A21" s="16" t="n">
        <v>15</v>
      </c>
      <c r="B21" s="16" t="n">
        <v>20758</v>
      </c>
      <c r="C21" s="16" t="s">
        <v>903</v>
      </c>
      <c r="D21" s="16" t="s">
        <v>904</v>
      </c>
      <c r="E21" s="20" t="n">
        <v>42441</v>
      </c>
      <c r="F21" s="20" t="n">
        <v>42442</v>
      </c>
      <c r="G21" s="16" t="n">
        <v>1</v>
      </c>
      <c r="H21" s="16" t="s">
        <v>81</v>
      </c>
      <c r="I21" s="19" t="s">
        <v>905</v>
      </c>
      <c r="J21" s="16" t="s">
        <v>906</v>
      </c>
      <c r="K21" s="16"/>
      <c r="L21" s="16" t="n">
        <v>27535.67544</v>
      </c>
      <c r="M21" s="16"/>
      <c r="N21" s="16" t="s">
        <v>881</v>
      </c>
    </row>
    <row r="22" customFormat="false" ht="12.75" hidden="false" customHeight="true" outlineLevel="0" collapsed="false">
      <c r="A22" s="16" t="n">
        <v>16</v>
      </c>
      <c r="B22" s="16" t="n">
        <v>20759</v>
      </c>
      <c r="C22" s="16" t="s">
        <v>907</v>
      </c>
      <c r="D22" s="16" t="s">
        <v>904</v>
      </c>
      <c r="E22" s="20" t="n">
        <v>42441</v>
      </c>
      <c r="F22" s="20" t="n">
        <v>42442</v>
      </c>
      <c r="G22" s="16" t="n">
        <v>1</v>
      </c>
      <c r="H22" s="16" t="s">
        <v>81</v>
      </c>
      <c r="I22" s="19" t="s">
        <v>908</v>
      </c>
      <c r="J22" s="16" t="s">
        <v>906</v>
      </c>
      <c r="K22" s="16"/>
      <c r="L22" s="16" t="n">
        <v>28029.83064</v>
      </c>
      <c r="M22" s="16"/>
      <c r="N22" s="16" t="s">
        <v>881</v>
      </c>
    </row>
    <row r="23" customFormat="false" ht="12.75" hidden="false" customHeight="true" outlineLevel="0" collapsed="false">
      <c r="A23" s="16" t="n">
        <v>17</v>
      </c>
      <c r="B23" s="16" t="n">
        <v>20803</v>
      </c>
      <c r="C23" s="16" t="s">
        <v>909</v>
      </c>
      <c r="D23" s="16" t="s">
        <v>910</v>
      </c>
      <c r="E23" s="20" t="n">
        <v>42444</v>
      </c>
      <c r="F23" s="18" t="s">
        <v>910</v>
      </c>
      <c r="G23" s="16" t="n">
        <v>1</v>
      </c>
      <c r="H23" s="16" t="s">
        <v>81</v>
      </c>
      <c r="I23" s="19" t="s">
        <v>911</v>
      </c>
      <c r="J23" s="16" t="s">
        <v>19</v>
      </c>
      <c r="K23" s="16"/>
      <c r="L23" s="16" t="n">
        <v>133915.117688</v>
      </c>
      <c r="M23" s="16" t="s">
        <v>186</v>
      </c>
      <c r="N23" s="16"/>
    </row>
    <row r="24" customFormat="false" ht="12.75" hidden="false" customHeight="true" outlineLevel="0" collapsed="false">
      <c r="A24" s="16" t="n">
        <v>18</v>
      </c>
      <c r="B24" s="16" t="n">
        <v>20850</v>
      </c>
      <c r="C24" s="16" t="s">
        <v>912</v>
      </c>
      <c r="D24" s="16" t="s">
        <v>913</v>
      </c>
      <c r="E24" s="18" t="s">
        <v>913</v>
      </c>
      <c r="F24" s="18" t="s">
        <v>16</v>
      </c>
      <c r="G24" s="16" t="s">
        <v>16</v>
      </c>
      <c r="H24" s="16" t="s">
        <v>17</v>
      </c>
      <c r="I24" s="19" t="s">
        <v>914</v>
      </c>
      <c r="J24" s="16" t="s">
        <v>19</v>
      </c>
      <c r="K24" s="16"/>
      <c r="L24" s="16" t="n">
        <v>23474.43</v>
      </c>
      <c r="M24" s="16" t="s">
        <v>186</v>
      </c>
      <c r="N24" s="16"/>
    </row>
    <row r="25" customFormat="false" ht="12.75" hidden="false" customHeight="true" outlineLevel="0" collapsed="false">
      <c r="A25" s="16" t="n">
        <v>19</v>
      </c>
      <c r="B25" s="16" t="n">
        <v>20851</v>
      </c>
      <c r="C25" s="16" t="s">
        <v>915</v>
      </c>
      <c r="D25" s="16" t="s">
        <v>913</v>
      </c>
      <c r="E25" s="18" t="s">
        <v>913</v>
      </c>
      <c r="F25" s="18" t="s">
        <v>16</v>
      </c>
      <c r="G25" s="16" t="s">
        <v>16</v>
      </c>
      <c r="H25" s="16" t="s">
        <v>17</v>
      </c>
      <c r="I25" s="19"/>
      <c r="J25" s="16" t="s">
        <v>19</v>
      </c>
      <c r="K25" s="16"/>
      <c r="L25" s="16" t="n">
        <v>23474.43</v>
      </c>
      <c r="M25" s="16" t="s">
        <v>186</v>
      </c>
      <c r="N25" s="16"/>
    </row>
    <row r="26" customFormat="false" ht="12.75" hidden="false" customHeight="true" outlineLevel="0" collapsed="false">
      <c r="A26" s="16" t="n">
        <v>20</v>
      </c>
      <c r="B26" s="16" t="n">
        <v>20897</v>
      </c>
      <c r="C26" s="16" t="s">
        <v>916</v>
      </c>
      <c r="D26" s="16" t="s">
        <v>917</v>
      </c>
      <c r="E26" s="18" t="s">
        <v>917</v>
      </c>
      <c r="F26" s="18" t="s">
        <v>16</v>
      </c>
      <c r="G26" s="16" t="s">
        <v>16</v>
      </c>
      <c r="H26" s="16" t="s">
        <v>17</v>
      </c>
      <c r="I26" s="19" t="s">
        <v>18</v>
      </c>
      <c r="J26" s="16" t="s">
        <v>19</v>
      </c>
      <c r="K26" s="16"/>
      <c r="L26" s="16" t="n">
        <v>23940.7875</v>
      </c>
      <c r="M26" s="16" t="s">
        <v>186</v>
      </c>
      <c r="N26" s="16"/>
    </row>
    <row r="27" customFormat="false" ht="12.75" hidden="false" customHeight="true" outlineLevel="0" collapsed="false">
      <c r="A27" s="16" t="n">
        <v>21</v>
      </c>
      <c r="B27" s="16" t="n">
        <v>20899</v>
      </c>
      <c r="C27" s="16" t="s">
        <v>918</v>
      </c>
      <c r="D27" s="16" t="s">
        <v>917</v>
      </c>
      <c r="E27" s="18" t="s">
        <v>917</v>
      </c>
      <c r="F27" s="18" t="s">
        <v>16</v>
      </c>
      <c r="G27" s="16" t="s">
        <v>16</v>
      </c>
      <c r="H27" s="16" t="s">
        <v>17</v>
      </c>
      <c r="I27" s="19" t="s">
        <v>18</v>
      </c>
      <c r="J27" s="16" t="s">
        <v>19</v>
      </c>
      <c r="K27" s="16"/>
      <c r="L27" s="16" t="n">
        <v>18309.51129</v>
      </c>
      <c r="M27" s="16" t="s">
        <v>186</v>
      </c>
      <c r="N27" s="16"/>
    </row>
    <row r="28" customFormat="false" ht="12.75" hidden="false" customHeight="true" outlineLevel="0" collapsed="false">
      <c r="A28" s="16" t="n">
        <v>22</v>
      </c>
      <c r="B28" s="16" t="n">
        <v>20898</v>
      </c>
      <c r="C28" s="16" t="s">
        <v>919</v>
      </c>
      <c r="D28" s="16" t="s">
        <v>917</v>
      </c>
      <c r="E28" s="18" t="s">
        <v>917</v>
      </c>
      <c r="F28" s="18" t="s">
        <v>16</v>
      </c>
      <c r="G28" s="16" t="s">
        <v>16</v>
      </c>
      <c r="H28" s="16" t="s">
        <v>17</v>
      </c>
      <c r="I28" s="19" t="s">
        <v>517</v>
      </c>
      <c r="J28" s="16" t="s">
        <v>19</v>
      </c>
      <c r="K28" s="16"/>
      <c r="L28" s="16" t="n">
        <v>23829.435</v>
      </c>
      <c r="M28" s="16" t="s">
        <v>186</v>
      </c>
      <c r="N28" s="16"/>
    </row>
    <row r="29" customFormat="false" ht="12.75" hidden="false" customHeight="true" outlineLevel="0" collapsed="false">
      <c r="A29" s="16" t="n">
        <v>23</v>
      </c>
      <c r="B29" s="16" t="n">
        <v>20937</v>
      </c>
      <c r="C29" s="16" t="s">
        <v>920</v>
      </c>
      <c r="D29" s="16" t="s">
        <v>921</v>
      </c>
      <c r="E29" s="20" t="n">
        <v>42453</v>
      </c>
      <c r="F29" s="18" t="s">
        <v>921</v>
      </c>
      <c r="G29" s="16" t="n">
        <v>1</v>
      </c>
      <c r="H29" s="16" t="s">
        <v>81</v>
      </c>
      <c r="I29" s="19" t="s">
        <v>922</v>
      </c>
      <c r="J29" s="16" t="s">
        <v>923</v>
      </c>
      <c r="K29" s="16"/>
      <c r="L29" s="16" t="n">
        <v>142759.042968</v>
      </c>
      <c r="M29" s="16" t="s">
        <v>186</v>
      </c>
      <c r="N29" s="16"/>
    </row>
    <row r="30" customFormat="false" ht="12.75" hidden="false" customHeight="true" outlineLevel="0" collapsed="false">
      <c r="A30" s="16" t="n">
        <v>24</v>
      </c>
      <c r="B30" s="16" t="n">
        <v>20985</v>
      </c>
      <c r="C30" s="16" t="s">
        <v>924</v>
      </c>
      <c r="D30" s="16" t="s">
        <v>925</v>
      </c>
      <c r="E30" s="18" t="s">
        <v>925</v>
      </c>
      <c r="F30" s="18" t="s">
        <v>16</v>
      </c>
      <c r="G30" s="16" t="s">
        <v>16</v>
      </c>
      <c r="H30" s="16" t="s">
        <v>17</v>
      </c>
      <c r="I30" s="19" t="s">
        <v>926</v>
      </c>
      <c r="J30" s="16" t="s">
        <v>19</v>
      </c>
      <c r="K30" s="16"/>
      <c r="L30" s="16" t="n">
        <v>19017.39</v>
      </c>
      <c r="M30" s="16" t="s">
        <v>186</v>
      </c>
      <c r="N30" s="16"/>
    </row>
    <row r="31" customFormat="false" ht="12.75" hidden="false" customHeight="true" outlineLevel="0" collapsed="false">
      <c r="A31" s="16" t="n">
        <v>25</v>
      </c>
      <c r="B31" s="16" t="n">
        <v>21022</v>
      </c>
      <c r="C31" s="16" t="s">
        <v>927</v>
      </c>
      <c r="D31" s="16" t="s">
        <v>928</v>
      </c>
      <c r="E31" s="18" t="s">
        <v>928</v>
      </c>
      <c r="F31" s="18" t="s">
        <v>16</v>
      </c>
      <c r="G31" s="16" t="s">
        <v>16</v>
      </c>
      <c r="H31" s="16" t="s">
        <v>17</v>
      </c>
      <c r="I31" s="21" t="s">
        <v>929</v>
      </c>
      <c r="J31" s="16" t="s">
        <v>930</v>
      </c>
      <c r="K31" s="16"/>
      <c r="L31" s="16" t="n">
        <v>21504.925625</v>
      </c>
      <c r="M31" s="16" t="s">
        <v>186</v>
      </c>
      <c r="N31" s="16"/>
    </row>
    <row r="32" customFormat="false" ht="12.75" hidden="false" customHeight="true" outlineLevel="0" collapsed="false">
      <c r="A32" s="16" t="n">
        <v>26</v>
      </c>
      <c r="B32" s="16" t="n">
        <v>21021</v>
      </c>
      <c r="C32" s="16" t="s">
        <v>931</v>
      </c>
      <c r="D32" s="16" t="s">
        <v>928</v>
      </c>
      <c r="E32" s="18" t="s">
        <v>928</v>
      </c>
      <c r="F32" s="18" t="s">
        <v>16</v>
      </c>
      <c r="G32" s="16" t="s">
        <v>16</v>
      </c>
      <c r="H32" s="16" t="s">
        <v>17</v>
      </c>
      <c r="I32" s="19" t="s">
        <v>932</v>
      </c>
      <c r="J32" s="16" t="s">
        <v>19</v>
      </c>
      <c r="K32" s="16"/>
      <c r="L32" s="16" t="n">
        <v>22567.30875</v>
      </c>
      <c r="M32" s="16" t="s">
        <v>186</v>
      </c>
      <c r="N32" s="16"/>
    </row>
    <row r="33" customFormat="false" ht="12.75" hidden="false" customHeight="true" outlineLevel="0" collapsed="false">
      <c r="A33" s="16" t="n">
        <v>27</v>
      </c>
      <c r="B33" s="16" t="n">
        <v>20980</v>
      </c>
      <c r="C33" s="16" t="s">
        <v>933</v>
      </c>
      <c r="D33" s="16" t="s">
        <v>928</v>
      </c>
      <c r="E33" s="18" t="s">
        <v>934</v>
      </c>
      <c r="F33" s="18" t="s">
        <v>16</v>
      </c>
      <c r="G33" s="16" t="s">
        <v>16</v>
      </c>
      <c r="H33" s="16" t="s">
        <v>17</v>
      </c>
      <c r="I33" s="19" t="s">
        <v>935</v>
      </c>
      <c r="J33" s="16" t="s">
        <v>19</v>
      </c>
      <c r="K33" s="16" t="s">
        <v>366</v>
      </c>
      <c r="L33" s="16" t="n">
        <v>22591.40625</v>
      </c>
      <c r="M33" s="16" t="s">
        <v>231</v>
      </c>
      <c r="N33" s="16" t="s">
        <v>936</v>
      </c>
    </row>
    <row r="34" customFormat="false" ht="12.75" hidden="false" customHeight="true" outlineLevel="0" collapsed="false">
      <c r="A34" s="16" t="n">
        <v>28</v>
      </c>
      <c r="B34" s="16" t="n">
        <v>21017</v>
      </c>
      <c r="C34" s="16" t="s">
        <v>937</v>
      </c>
      <c r="D34" s="16" t="s">
        <v>928</v>
      </c>
      <c r="E34" s="20" t="n">
        <v>42457</v>
      </c>
      <c r="F34" s="18" t="s">
        <v>16</v>
      </c>
      <c r="G34" s="16" t="s">
        <v>16</v>
      </c>
      <c r="H34" s="16" t="s">
        <v>17</v>
      </c>
      <c r="I34" s="19" t="s">
        <v>440</v>
      </c>
      <c r="J34" s="16" t="s">
        <v>19</v>
      </c>
      <c r="K34" s="16"/>
      <c r="L34" s="16" t="n">
        <v>13387.5</v>
      </c>
      <c r="M34" s="16" t="s">
        <v>186</v>
      </c>
      <c r="N34" s="16"/>
    </row>
    <row r="35" customFormat="false" ht="12.75" hidden="false" customHeight="true" outlineLevel="0" collapsed="false">
      <c r="A35" s="16" t="n">
        <v>29</v>
      </c>
      <c r="B35" s="16" t="n">
        <v>21034</v>
      </c>
      <c r="C35" s="16" t="s">
        <v>938</v>
      </c>
      <c r="D35" s="16" t="s">
        <v>928</v>
      </c>
      <c r="E35" s="18" t="s">
        <v>928</v>
      </c>
      <c r="F35" s="18" t="s">
        <v>16</v>
      </c>
      <c r="G35" s="16" t="s">
        <v>16</v>
      </c>
      <c r="H35" s="16" t="s">
        <v>17</v>
      </c>
      <c r="I35" s="19"/>
      <c r="J35" s="16" t="s">
        <v>19</v>
      </c>
      <c r="K35" s="16"/>
      <c r="L35" s="16" t="n">
        <v>17850</v>
      </c>
      <c r="M35" s="16" t="s">
        <v>186</v>
      </c>
      <c r="N35" s="16"/>
    </row>
    <row r="36" customFormat="false" ht="12.75" hidden="false" customHeight="true" outlineLevel="0" collapsed="false">
      <c r="A36" s="16" t="n">
        <v>30</v>
      </c>
      <c r="B36" s="16" t="n">
        <v>20987</v>
      </c>
      <c r="C36" s="16" t="s">
        <v>939</v>
      </c>
      <c r="D36" s="16" t="s">
        <v>928</v>
      </c>
      <c r="E36" s="20" t="n">
        <v>42456</v>
      </c>
      <c r="F36" s="18" t="s">
        <v>16</v>
      </c>
      <c r="G36" s="16" t="s">
        <v>16</v>
      </c>
      <c r="H36" s="16" t="s">
        <v>17</v>
      </c>
      <c r="I36" s="19"/>
      <c r="J36" s="16" t="s">
        <v>19</v>
      </c>
      <c r="K36" s="16"/>
      <c r="L36" s="16" t="n">
        <v>13387.5</v>
      </c>
      <c r="M36" s="16" t="s">
        <v>186</v>
      </c>
      <c r="N36" s="16"/>
    </row>
    <row r="37" customFormat="false" ht="12.75" hidden="false" customHeight="true" outlineLevel="0" collapsed="false">
      <c r="A37" s="16" t="n">
        <v>31</v>
      </c>
      <c r="B37" s="16" t="n">
        <v>21041</v>
      </c>
      <c r="C37" s="16" t="s">
        <v>940</v>
      </c>
      <c r="D37" s="16" t="s">
        <v>941</v>
      </c>
      <c r="E37" s="20" t="n">
        <v>42458</v>
      </c>
      <c r="F37" s="18" t="s">
        <v>941</v>
      </c>
      <c r="G37" s="16" t="n">
        <v>1</v>
      </c>
      <c r="H37" s="16" t="s">
        <v>81</v>
      </c>
      <c r="I37" s="19" t="s">
        <v>261</v>
      </c>
      <c r="J37" s="16" t="s">
        <v>942</v>
      </c>
      <c r="K37" s="16" t="s">
        <v>943</v>
      </c>
      <c r="L37" s="16" t="n">
        <v>79442.872096</v>
      </c>
      <c r="M37" s="16"/>
      <c r="N37" s="16" t="s">
        <v>881</v>
      </c>
    </row>
    <row r="38" customFormat="false" ht="12.75" hidden="false" customHeight="true" outlineLevel="0" collapsed="false">
      <c r="A38" s="16" t="n">
        <v>32</v>
      </c>
      <c r="B38" s="16" t="n">
        <v>21076</v>
      </c>
      <c r="C38" s="16" t="s">
        <v>944</v>
      </c>
      <c r="D38" s="16" t="s">
        <v>945</v>
      </c>
      <c r="E38" s="18" t="s">
        <v>945</v>
      </c>
      <c r="F38" s="18" t="s">
        <v>16</v>
      </c>
      <c r="G38" s="16" t="s">
        <v>16</v>
      </c>
      <c r="H38" s="16" t="s">
        <v>17</v>
      </c>
      <c r="I38" s="19"/>
      <c r="J38" s="16" t="s">
        <v>19</v>
      </c>
      <c r="K38" s="16"/>
      <c r="L38" s="16" t="n">
        <v>31125.78</v>
      </c>
      <c r="M38" s="16" t="s">
        <v>186</v>
      </c>
      <c r="N38" s="16"/>
    </row>
    <row r="39" customFormat="false" ht="12.75" hidden="false" customHeight="true" outlineLevel="0" collapsed="false">
      <c r="A39" s="16" t="n">
        <v>33</v>
      </c>
      <c r="B39" s="16" t="n">
        <v>21121</v>
      </c>
      <c r="C39" s="16" t="s">
        <v>946</v>
      </c>
      <c r="D39" s="16" t="s">
        <v>947</v>
      </c>
      <c r="E39" s="18" t="s">
        <v>947</v>
      </c>
      <c r="F39" s="18" t="s">
        <v>16</v>
      </c>
      <c r="G39" s="16" t="s">
        <v>16</v>
      </c>
      <c r="H39" s="16" t="s">
        <v>17</v>
      </c>
      <c r="I39" s="21" t="s">
        <v>740</v>
      </c>
      <c r="J39" s="16" t="s">
        <v>19</v>
      </c>
      <c r="K39" s="16"/>
      <c r="L39" s="16" t="n">
        <v>18869.235</v>
      </c>
      <c r="M39" s="16" t="s">
        <v>186</v>
      </c>
      <c r="N39" s="16"/>
    </row>
    <row r="40" customFormat="false" ht="12.75" hidden="false" customHeight="true" outlineLevel="0" collapsed="false">
      <c r="A40" s="16" t="n">
        <v>34</v>
      </c>
      <c r="B40" s="16" t="n">
        <v>21134</v>
      </c>
      <c r="C40" s="16" t="s">
        <v>948</v>
      </c>
      <c r="D40" s="16" t="s">
        <v>949</v>
      </c>
      <c r="E40" s="18" t="s">
        <v>949</v>
      </c>
      <c r="F40" s="18" t="s">
        <v>16</v>
      </c>
      <c r="G40" s="16" t="s">
        <v>16</v>
      </c>
      <c r="H40" s="16" t="s">
        <v>17</v>
      </c>
      <c r="I40" s="19" t="s">
        <v>18</v>
      </c>
      <c r="J40" s="16" t="s">
        <v>950</v>
      </c>
      <c r="K40" s="16" t="s">
        <v>662</v>
      </c>
      <c r="L40" s="16" t="n">
        <v>12209.505</v>
      </c>
      <c r="M40" s="16" t="s">
        <v>186</v>
      </c>
      <c r="N40" s="16"/>
    </row>
    <row r="41" customFormat="false" ht="12.75" hidden="false" customHeight="true" outlineLevel="0" collapsed="false">
      <c r="A41" s="16" t="n">
        <v>35</v>
      </c>
      <c r="B41" s="16" t="n">
        <v>21112</v>
      </c>
      <c r="C41" s="16" t="s">
        <v>951</v>
      </c>
      <c r="D41" s="16" t="s">
        <v>949</v>
      </c>
      <c r="E41" s="20" t="n">
        <v>42461</v>
      </c>
      <c r="F41" s="18" t="s">
        <v>949</v>
      </c>
      <c r="G41" s="22" t="n">
        <v>1</v>
      </c>
      <c r="H41" s="16" t="s">
        <v>81</v>
      </c>
      <c r="I41" s="19" t="s">
        <v>952</v>
      </c>
      <c r="J41" s="16" t="s">
        <v>253</v>
      </c>
      <c r="K41" s="16"/>
      <c r="L41" s="16" t="n">
        <v>210830.127629</v>
      </c>
      <c r="M41" s="16" t="s">
        <v>186</v>
      </c>
      <c r="N41" s="16"/>
    </row>
    <row r="42" customFormat="false" ht="12.75" hidden="false" customHeight="true" outlineLevel="0" collapsed="false">
      <c r="A42" s="16" t="n">
        <v>36</v>
      </c>
      <c r="B42" s="16" t="n">
        <v>21179</v>
      </c>
      <c r="C42" s="16" t="s">
        <v>953</v>
      </c>
      <c r="D42" s="16" t="s">
        <v>954</v>
      </c>
      <c r="E42" s="18" t="s">
        <v>954</v>
      </c>
      <c r="F42" s="18" t="s">
        <v>16</v>
      </c>
      <c r="G42" s="16" t="s">
        <v>16</v>
      </c>
      <c r="H42" s="16" t="s">
        <v>17</v>
      </c>
      <c r="I42" s="19" t="s">
        <v>955</v>
      </c>
      <c r="J42" s="16" t="s">
        <v>19</v>
      </c>
      <c r="K42" s="16"/>
      <c r="L42" s="16" t="n">
        <v>24275.8215</v>
      </c>
      <c r="M42" s="16" t="s">
        <v>186</v>
      </c>
      <c r="N42" s="16"/>
    </row>
    <row r="43" customFormat="false" ht="12.75" hidden="false" customHeight="true" outlineLevel="0" collapsed="false">
      <c r="A43" s="16" t="n">
        <v>37</v>
      </c>
      <c r="B43" s="16" t="n">
        <v>21169</v>
      </c>
      <c r="C43" s="16" t="s">
        <v>956</v>
      </c>
      <c r="D43" s="16" t="s">
        <v>957</v>
      </c>
      <c r="E43" s="18" t="s">
        <v>954</v>
      </c>
      <c r="F43" s="18" t="s">
        <v>16</v>
      </c>
      <c r="G43" s="16" t="s">
        <v>16</v>
      </c>
      <c r="H43" s="16" t="s">
        <v>17</v>
      </c>
      <c r="I43" s="19" t="s">
        <v>958</v>
      </c>
      <c r="J43" s="16" t="s">
        <v>662</v>
      </c>
      <c r="K43" s="16"/>
      <c r="L43" s="16" t="n">
        <v>47191.2106</v>
      </c>
      <c r="M43" s="16"/>
      <c r="N43" s="16" t="s">
        <v>959</v>
      </c>
    </row>
    <row r="44" customFormat="false" ht="12.75" hidden="false" customHeight="true" outlineLevel="0" collapsed="false">
      <c r="A44" s="16" t="n">
        <v>38</v>
      </c>
      <c r="B44" s="16" t="n">
        <v>21214</v>
      </c>
      <c r="C44" s="16" t="s">
        <v>960</v>
      </c>
      <c r="D44" s="16" t="s">
        <v>961</v>
      </c>
      <c r="E44" s="18" t="s">
        <v>961</v>
      </c>
      <c r="F44" s="18" t="s">
        <v>16</v>
      </c>
      <c r="G44" s="16" t="s">
        <v>16</v>
      </c>
      <c r="H44" s="16" t="s">
        <v>17</v>
      </c>
      <c r="I44" s="19" t="s">
        <v>137</v>
      </c>
      <c r="J44" s="16" t="s">
        <v>19</v>
      </c>
      <c r="K44" s="16"/>
      <c r="L44" s="16" t="n">
        <v>22889.429784</v>
      </c>
      <c r="M44" s="16" t="s">
        <v>186</v>
      </c>
      <c r="N44" s="16"/>
    </row>
    <row r="45" customFormat="false" ht="12.75" hidden="false" customHeight="true" outlineLevel="0" collapsed="false">
      <c r="A45" s="16" t="n">
        <v>39</v>
      </c>
      <c r="B45" s="16" t="n">
        <v>21245</v>
      </c>
      <c r="C45" s="16" t="s">
        <v>962</v>
      </c>
      <c r="D45" s="16" t="s">
        <v>963</v>
      </c>
      <c r="E45" s="18" t="s">
        <v>963</v>
      </c>
      <c r="F45" s="18" t="s">
        <v>16</v>
      </c>
      <c r="G45" s="16" t="s">
        <v>16</v>
      </c>
      <c r="H45" s="16" t="s">
        <v>17</v>
      </c>
      <c r="I45" s="19" t="s">
        <v>127</v>
      </c>
      <c r="J45" s="16" t="s">
        <v>964</v>
      </c>
      <c r="K45" s="16"/>
      <c r="L45" s="16" t="n">
        <v>13398.84</v>
      </c>
      <c r="M45" s="16" t="s">
        <v>186</v>
      </c>
      <c r="N45" s="16"/>
    </row>
    <row r="46" customFormat="false" ht="12.75" hidden="false" customHeight="true" outlineLevel="0" collapsed="false">
      <c r="A46" s="16" t="n">
        <v>40</v>
      </c>
      <c r="B46" s="16" t="n">
        <v>21249</v>
      </c>
      <c r="C46" s="16" t="s">
        <v>965</v>
      </c>
      <c r="D46" s="16" t="s">
        <v>963</v>
      </c>
      <c r="E46" s="18" t="s">
        <v>963</v>
      </c>
      <c r="F46" s="18" t="s">
        <v>16</v>
      </c>
      <c r="G46" s="16" t="s">
        <v>16</v>
      </c>
      <c r="H46" s="16" t="s">
        <v>17</v>
      </c>
      <c r="I46" s="19" t="s">
        <v>966</v>
      </c>
      <c r="J46" s="16" t="s">
        <v>19</v>
      </c>
      <c r="K46" s="16"/>
      <c r="L46" s="16" t="n">
        <v>12390.726166</v>
      </c>
      <c r="M46" s="16" t="s">
        <v>186</v>
      </c>
      <c r="N46" s="16"/>
    </row>
    <row r="47" customFormat="false" ht="12.75" hidden="false" customHeight="true" outlineLevel="0" collapsed="false">
      <c r="A47" s="16" t="n">
        <v>41</v>
      </c>
      <c r="B47" s="16" t="n">
        <v>21254</v>
      </c>
      <c r="C47" s="16" t="s">
        <v>967</v>
      </c>
      <c r="D47" s="16" t="s">
        <v>968</v>
      </c>
      <c r="E47" s="20" t="n">
        <v>42469</v>
      </c>
      <c r="F47" s="18" t="s">
        <v>968</v>
      </c>
      <c r="G47" s="16" t="n">
        <v>1</v>
      </c>
      <c r="H47" s="16" t="s">
        <v>81</v>
      </c>
      <c r="I47" s="19" t="s">
        <v>969</v>
      </c>
      <c r="J47" s="16" t="s">
        <v>19</v>
      </c>
      <c r="K47" s="16"/>
      <c r="L47" s="16" t="n">
        <v>108398.400274</v>
      </c>
      <c r="M47" s="16" t="s">
        <v>186</v>
      </c>
      <c r="N47" s="16"/>
    </row>
    <row r="48" customFormat="false" ht="12.75" hidden="false" customHeight="true" outlineLevel="0" collapsed="false">
      <c r="A48" s="16" t="n">
        <v>42</v>
      </c>
      <c r="B48" s="16" t="n">
        <v>21269</v>
      </c>
      <c r="C48" s="16" t="s">
        <v>970</v>
      </c>
      <c r="D48" s="16" t="s">
        <v>968</v>
      </c>
      <c r="E48" s="18" t="s">
        <v>968</v>
      </c>
      <c r="F48" s="18" t="s">
        <v>16</v>
      </c>
      <c r="G48" s="16" t="s">
        <v>16</v>
      </c>
      <c r="H48" s="16" t="s">
        <v>17</v>
      </c>
      <c r="I48" s="19" t="s">
        <v>971</v>
      </c>
      <c r="J48" s="16" t="s">
        <v>19</v>
      </c>
      <c r="K48" s="16"/>
      <c r="L48" s="16" t="n">
        <v>42176.2883852</v>
      </c>
      <c r="M48" s="16" t="s">
        <v>186</v>
      </c>
      <c r="N48" s="16"/>
    </row>
    <row r="49" customFormat="false" ht="12.75" hidden="false" customHeight="true" outlineLevel="0" collapsed="false">
      <c r="A49" s="16" t="n">
        <v>43</v>
      </c>
      <c r="B49" s="16" t="n">
        <v>21274</v>
      </c>
      <c r="C49" s="16" t="s">
        <v>972</v>
      </c>
      <c r="D49" s="16" t="s">
        <v>968</v>
      </c>
      <c r="E49" s="18" t="s">
        <v>968</v>
      </c>
      <c r="F49" s="18" t="s">
        <v>16</v>
      </c>
      <c r="G49" s="16" t="s">
        <v>16</v>
      </c>
      <c r="H49" s="16" t="s">
        <v>17</v>
      </c>
      <c r="I49" s="19" t="s">
        <v>973</v>
      </c>
      <c r="J49" s="16" t="s">
        <v>974</v>
      </c>
      <c r="K49" s="16"/>
      <c r="L49" s="16" t="n">
        <v>21604.422</v>
      </c>
      <c r="M49" s="16" t="s">
        <v>186</v>
      </c>
      <c r="N49" s="16"/>
    </row>
    <row r="50" customFormat="false" ht="12.75" hidden="false" customHeight="true" outlineLevel="0" collapsed="false">
      <c r="A50" s="16" t="n">
        <v>44</v>
      </c>
      <c r="B50" s="16" t="n">
        <v>21277</v>
      </c>
      <c r="C50" s="16" t="s">
        <v>975</v>
      </c>
      <c r="D50" s="16" t="s">
        <v>976</v>
      </c>
      <c r="E50" s="18" t="s">
        <v>968</v>
      </c>
      <c r="F50" s="18" t="s">
        <v>16</v>
      </c>
      <c r="G50" s="16" t="s">
        <v>16</v>
      </c>
      <c r="H50" s="16" t="s">
        <v>17</v>
      </c>
      <c r="I50" s="19" t="s">
        <v>977</v>
      </c>
      <c r="J50" s="16" t="s">
        <v>978</v>
      </c>
      <c r="K50" s="16"/>
      <c r="L50" s="16" t="n">
        <v>25056.675</v>
      </c>
      <c r="M50" s="16" t="s">
        <v>186</v>
      </c>
      <c r="N50" s="16" t="s">
        <v>979</v>
      </c>
    </row>
    <row r="51" customFormat="false" ht="12.75" hidden="false" customHeight="true" outlineLevel="0" collapsed="false">
      <c r="A51" s="16" t="n">
        <v>45</v>
      </c>
      <c r="B51" s="16" t="n">
        <v>21296</v>
      </c>
      <c r="C51" s="16" t="s">
        <v>980</v>
      </c>
      <c r="D51" s="16" t="s">
        <v>976</v>
      </c>
      <c r="E51" s="18" t="s">
        <v>976</v>
      </c>
      <c r="F51" s="18" t="s">
        <v>16</v>
      </c>
      <c r="G51" s="16" t="s">
        <v>16</v>
      </c>
      <c r="H51" s="16" t="s">
        <v>17</v>
      </c>
      <c r="I51" s="19"/>
      <c r="J51" s="16" t="s">
        <v>19</v>
      </c>
      <c r="K51" s="16"/>
      <c r="L51" s="16" t="n">
        <v>15590.82</v>
      </c>
      <c r="M51" s="16" t="s">
        <v>186</v>
      </c>
      <c r="N51" s="16"/>
    </row>
    <row r="52" customFormat="false" ht="12.75" hidden="false" customHeight="true" outlineLevel="0" collapsed="false">
      <c r="A52" s="16" t="n">
        <v>46</v>
      </c>
      <c r="B52" s="16" t="n">
        <v>21248</v>
      </c>
      <c r="C52" s="16" t="s">
        <v>981</v>
      </c>
      <c r="D52" s="16" t="s">
        <v>982</v>
      </c>
      <c r="E52" s="20" t="n">
        <v>42469</v>
      </c>
      <c r="F52" s="18" t="s">
        <v>982</v>
      </c>
      <c r="G52" s="16" t="n">
        <v>3</v>
      </c>
      <c r="H52" s="16" t="s">
        <v>81</v>
      </c>
      <c r="I52" s="19" t="s">
        <v>983</v>
      </c>
      <c r="J52" s="16" t="s">
        <v>542</v>
      </c>
      <c r="K52" s="16"/>
      <c r="L52" s="16" t="n">
        <v>479527.410976</v>
      </c>
      <c r="M52" s="16" t="s">
        <v>186</v>
      </c>
      <c r="N52" s="16"/>
    </row>
    <row r="53" customFormat="false" ht="12.75" hidden="false" customHeight="true" outlineLevel="0" collapsed="false">
      <c r="A53" s="16" t="n">
        <v>47</v>
      </c>
      <c r="B53" s="16" t="n">
        <v>21340</v>
      </c>
      <c r="C53" s="16" t="s">
        <v>984</v>
      </c>
      <c r="D53" s="16" t="s">
        <v>985</v>
      </c>
      <c r="E53" s="18" t="s">
        <v>985</v>
      </c>
      <c r="F53" s="18" t="s">
        <v>16</v>
      </c>
      <c r="G53" s="16" t="s">
        <v>16</v>
      </c>
      <c r="H53" s="16" t="s">
        <v>17</v>
      </c>
      <c r="I53" s="19" t="s">
        <v>986</v>
      </c>
      <c r="J53" s="16" t="s">
        <v>19</v>
      </c>
      <c r="K53" s="16"/>
      <c r="L53" s="16" t="n">
        <v>12189.48732</v>
      </c>
      <c r="M53" s="16" t="s">
        <v>186</v>
      </c>
      <c r="N53" s="16"/>
    </row>
    <row r="54" customFormat="false" ht="12.75" hidden="false" customHeight="true" outlineLevel="0" collapsed="false">
      <c r="A54" s="16" t="n">
        <v>48</v>
      </c>
      <c r="B54" s="16" t="n">
        <v>21345</v>
      </c>
      <c r="C54" s="16" t="s">
        <v>987</v>
      </c>
      <c r="D54" s="16" t="s">
        <v>985</v>
      </c>
      <c r="E54" s="18" t="s">
        <v>985</v>
      </c>
      <c r="F54" s="18" t="s">
        <v>16</v>
      </c>
      <c r="G54" s="16" t="s">
        <v>16</v>
      </c>
      <c r="H54" s="16" t="s">
        <v>17</v>
      </c>
      <c r="I54" s="19" t="s">
        <v>116</v>
      </c>
      <c r="J54" s="16" t="s">
        <v>507</v>
      </c>
      <c r="K54" s="16"/>
      <c r="L54" s="16" t="n">
        <v>22140.3105</v>
      </c>
      <c r="M54" s="16" t="s">
        <v>186</v>
      </c>
      <c r="N54" s="16"/>
    </row>
    <row r="55" customFormat="false" ht="12.75" hidden="false" customHeight="true" outlineLevel="0" collapsed="false">
      <c r="A55" s="16" t="n">
        <v>49</v>
      </c>
      <c r="B55" s="16" t="n">
        <v>21354</v>
      </c>
      <c r="C55" s="16" t="s">
        <v>988</v>
      </c>
      <c r="D55" s="16" t="s">
        <v>985</v>
      </c>
      <c r="E55" s="18" t="s">
        <v>985</v>
      </c>
      <c r="F55" s="18" t="s">
        <v>16</v>
      </c>
      <c r="G55" s="16" t="s">
        <v>16</v>
      </c>
      <c r="H55" s="16" t="s">
        <v>17</v>
      </c>
      <c r="I55" s="19" t="s">
        <v>989</v>
      </c>
      <c r="J55" s="16" t="s">
        <v>19</v>
      </c>
      <c r="K55" s="16"/>
      <c r="L55" s="16" t="n">
        <v>11485.53</v>
      </c>
      <c r="M55" s="16" t="s">
        <v>186</v>
      </c>
      <c r="N55" s="16"/>
    </row>
    <row r="56" customFormat="false" ht="12.75" hidden="false" customHeight="true" outlineLevel="0" collapsed="false">
      <c r="A56" s="16" t="n">
        <v>50</v>
      </c>
      <c r="B56" s="16" t="n">
        <v>21367</v>
      </c>
      <c r="C56" s="16" t="s">
        <v>990</v>
      </c>
      <c r="D56" s="16" t="s">
        <v>991</v>
      </c>
      <c r="E56" s="18" t="s">
        <v>991</v>
      </c>
      <c r="F56" s="18" t="s">
        <v>16</v>
      </c>
      <c r="G56" s="16" t="s">
        <v>16</v>
      </c>
      <c r="H56" s="16" t="s">
        <v>17</v>
      </c>
      <c r="I56" s="19" t="s">
        <v>992</v>
      </c>
      <c r="J56" s="16" t="s">
        <v>546</v>
      </c>
      <c r="K56" s="16"/>
      <c r="L56" s="16" t="n">
        <v>23802.618</v>
      </c>
      <c r="M56" s="16" t="s">
        <v>186</v>
      </c>
      <c r="N56" s="16"/>
    </row>
    <row r="57" customFormat="false" ht="12.75" hidden="false" customHeight="true" outlineLevel="0" collapsed="false">
      <c r="A57" s="16" t="n">
        <v>51</v>
      </c>
      <c r="B57" s="16" t="n">
        <v>21369</v>
      </c>
      <c r="C57" s="16" t="s">
        <v>993</v>
      </c>
      <c r="D57" s="16" t="s">
        <v>991</v>
      </c>
      <c r="E57" s="18" t="s">
        <v>991</v>
      </c>
      <c r="F57" s="18" t="s">
        <v>16</v>
      </c>
      <c r="G57" s="16" t="s">
        <v>16</v>
      </c>
      <c r="H57" s="16" t="s">
        <v>17</v>
      </c>
      <c r="I57" s="19" t="s">
        <v>994</v>
      </c>
      <c r="J57" s="16" t="s">
        <v>19</v>
      </c>
      <c r="K57" s="16"/>
      <c r="L57" s="16" t="n">
        <v>30202.3785</v>
      </c>
      <c r="M57" s="16" t="s">
        <v>186</v>
      </c>
      <c r="N57" s="16"/>
    </row>
    <row r="58" customFormat="false" ht="12.75" hidden="false" customHeight="true" outlineLevel="0" collapsed="false">
      <c r="A58" s="16" t="n">
        <v>52</v>
      </c>
      <c r="B58" s="16" t="n">
        <v>21369</v>
      </c>
      <c r="C58" s="16" t="s">
        <v>993</v>
      </c>
      <c r="D58" s="16" t="s">
        <v>991</v>
      </c>
      <c r="E58" s="16" t="s">
        <v>991</v>
      </c>
      <c r="F58" s="18" t="s">
        <v>16</v>
      </c>
      <c r="G58" s="16" t="s">
        <v>16</v>
      </c>
      <c r="H58" s="16" t="s">
        <v>17</v>
      </c>
      <c r="I58" s="19"/>
      <c r="J58" s="16" t="s">
        <v>19</v>
      </c>
      <c r="K58" s="16"/>
      <c r="L58" s="16" t="n">
        <v>32672.4615</v>
      </c>
      <c r="M58" s="16"/>
      <c r="N58" s="16"/>
    </row>
    <row r="59" customFormat="false" ht="12.75" hidden="false" customHeight="true" outlineLevel="0" collapsed="false">
      <c r="A59" s="16" t="n">
        <v>53</v>
      </c>
      <c r="B59" s="16" t="n">
        <v>21375</v>
      </c>
      <c r="C59" s="16" t="s">
        <v>995</v>
      </c>
      <c r="D59" s="16" t="s">
        <v>996</v>
      </c>
      <c r="E59" s="18" t="s">
        <v>996</v>
      </c>
      <c r="F59" s="18" t="s">
        <v>16</v>
      </c>
      <c r="G59" s="16" t="s">
        <v>16</v>
      </c>
      <c r="H59" s="16" t="s">
        <v>17</v>
      </c>
      <c r="I59" s="19" t="s">
        <v>18</v>
      </c>
      <c r="J59" s="16" t="s">
        <v>997</v>
      </c>
      <c r="K59" s="16"/>
      <c r="L59" s="16" t="n">
        <v>32265.8385</v>
      </c>
      <c r="M59" s="16" t="s">
        <v>186</v>
      </c>
      <c r="N59" s="16"/>
    </row>
    <row r="60" customFormat="false" ht="12.75" hidden="false" customHeight="true" outlineLevel="0" collapsed="false">
      <c r="A60" s="16" t="n">
        <v>54</v>
      </c>
      <c r="B60" s="16" t="n">
        <v>21360</v>
      </c>
      <c r="C60" s="16" t="s">
        <v>998</v>
      </c>
      <c r="D60" s="16" t="s">
        <v>996</v>
      </c>
      <c r="E60" s="18" t="s">
        <v>996</v>
      </c>
      <c r="F60" s="18" t="s">
        <v>16</v>
      </c>
      <c r="G60" s="16" t="s">
        <v>16</v>
      </c>
      <c r="H60" s="16" t="s">
        <v>17</v>
      </c>
      <c r="I60" s="19" t="s">
        <v>103</v>
      </c>
      <c r="J60" s="16" t="s">
        <v>999</v>
      </c>
      <c r="K60" s="16"/>
      <c r="L60" s="16" t="n">
        <v>38518.0425</v>
      </c>
      <c r="M60" s="16" t="s">
        <v>186</v>
      </c>
      <c r="N60" s="16" t="s">
        <v>1000</v>
      </c>
    </row>
    <row r="61" customFormat="false" ht="12.75" hidden="false" customHeight="true" outlineLevel="0" collapsed="false">
      <c r="A61" s="16" t="n">
        <v>55</v>
      </c>
      <c r="B61" s="16" t="n">
        <v>21387</v>
      </c>
      <c r="C61" s="16" t="s">
        <v>1001</v>
      </c>
      <c r="D61" s="16" t="s">
        <v>1002</v>
      </c>
      <c r="E61" s="18" t="s">
        <v>1002</v>
      </c>
      <c r="F61" s="18" t="s">
        <v>16</v>
      </c>
      <c r="G61" s="16" t="s">
        <v>16</v>
      </c>
      <c r="H61" s="16" t="s">
        <v>17</v>
      </c>
      <c r="I61" s="19" t="s">
        <v>1003</v>
      </c>
      <c r="J61" s="16" t="s">
        <v>19</v>
      </c>
      <c r="K61" s="16"/>
      <c r="L61" s="16" t="n">
        <v>58332.648633</v>
      </c>
      <c r="M61" s="16" t="s">
        <v>186</v>
      </c>
      <c r="N61" s="16"/>
    </row>
    <row r="62" customFormat="false" ht="12.75" hidden="false" customHeight="true" outlineLevel="0" collapsed="false">
      <c r="A62" s="16" t="n">
        <v>56</v>
      </c>
      <c r="B62" s="16" t="n">
        <v>21391</v>
      </c>
      <c r="C62" s="16" t="s">
        <v>1004</v>
      </c>
      <c r="D62" s="16" t="s">
        <v>1002</v>
      </c>
      <c r="E62" s="18" t="s">
        <v>1002</v>
      </c>
      <c r="F62" s="18" t="s">
        <v>16</v>
      </c>
      <c r="G62" s="16" t="s">
        <v>16</v>
      </c>
      <c r="H62" s="16" t="s">
        <v>17</v>
      </c>
      <c r="I62" s="19" t="s">
        <v>1005</v>
      </c>
      <c r="J62" s="16" t="s">
        <v>999</v>
      </c>
      <c r="K62" s="16"/>
      <c r="L62" s="16" t="n">
        <v>37758.8463</v>
      </c>
      <c r="M62" s="16" t="s">
        <v>186</v>
      </c>
      <c r="N62" s="16"/>
    </row>
    <row r="63" customFormat="false" ht="12.75" hidden="false" customHeight="true" outlineLevel="0" collapsed="false">
      <c r="A63" s="16" t="n">
        <v>57</v>
      </c>
      <c r="B63" s="16" t="n">
        <v>21403</v>
      </c>
      <c r="C63" s="16" t="s">
        <v>1006</v>
      </c>
      <c r="D63" s="16" t="s">
        <v>1007</v>
      </c>
      <c r="E63" s="18" t="s">
        <v>1007</v>
      </c>
      <c r="F63" s="18" t="s">
        <v>16</v>
      </c>
      <c r="G63" s="16" t="s">
        <v>16</v>
      </c>
      <c r="H63" s="16" t="s">
        <v>17</v>
      </c>
      <c r="I63" s="19" t="s">
        <v>18</v>
      </c>
      <c r="J63" s="16" t="s">
        <v>1008</v>
      </c>
      <c r="K63" s="16"/>
      <c r="L63" s="16" t="n">
        <v>26125.281</v>
      </c>
      <c r="M63" s="16" t="s">
        <v>186</v>
      </c>
      <c r="N63" s="16"/>
    </row>
    <row r="64" customFormat="false" ht="12.75" hidden="false" customHeight="true" outlineLevel="0" collapsed="false">
      <c r="A64" s="16" t="n">
        <v>58</v>
      </c>
      <c r="B64" s="16" t="n">
        <v>21406</v>
      </c>
      <c r="C64" s="16" t="s">
        <v>1009</v>
      </c>
      <c r="D64" s="16" t="s">
        <v>1007</v>
      </c>
      <c r="E64" s="18" t="s">
        <v>1007</v>
      </c>
      <c r="F64" s="18" t="s">
        <v>16</v>
      </c>
      <c r="G64" s="16" t="s">
        <v>16</v>
      </c>
      <c r="H64" s="16" t="s">
        <v>17</v>
      </c>
      <c r="I64" s="19" t="s">
        <v>1010</v>
      </c>
      <c r="J64" s="16" t="s">
        <v>19</v>
      </c>
      <c r="K64" s="16"/>
      <c r="L64" s="16" t="n">
        <v>24450.5835</v>
      </c>
      <c r="M64" s="16" t="s">
        <v>186</v>
      </c>
      <c r="N64" s="16"/>
    </row>
    <row r="65" customFormat="false" ht="12.75" hidden="false" customHeight="true" outlineLevel="0" collapsed="false">
      <c r="A65" s="16" t="n">
        <v>59</v>
      </c>
      <c r="B65" s="16" t="n">
        <v>21412</v>
      </c>
      <c r="C65" s="16" t="s">
        <v>1011</v>
      </c>
      <c r="D65" s="16" t="s">
        <v>1007</v>
      </c>
      <c r="E65" s="18" t="s">
        <v>1007</v>
      </c>
      <c r="F65" s="18" t="s">
        <v>16</v>
      </c>
      <c r="G65" s="16" t="s">
        <v>16</v>
      </c>
      <c r="H65" s="16" t="s">
        <v>17</v>
      </c>
      <c r="I65" s="19" t="s">
        <v>1012</v>
      </c>
      <c r="J65" s="16" t="s">
        <v>1013</v>
      </c>
      <c r="K65" s="16"/>
      <c r="L65" s="16" t="n">
        <v>27241.746</v>
      </c>
      <c r="M65" s="16" t="s">
        <v>186</v>
      </c>
      <c r="N65" s="16"/>
    </row>
    <row r="66" customFormat="false" ht="12.75" hidden="false" customHeight="true" outlineLevel="0" collapsed="false">
      <c r="A66" s="16" t="n">
        <v>60</v>
      </c>
      <c r="B66" s="16" t="n">
        <v>21399</v>
      </c>
      <c r="C66" s="16" t="s">
        <v>1014</v>
      </c>
      <c r="D66" s="16" t="s">
        <v>1015</v>
      </c>
      <c r="E66" s="20" t="n">
        <v>42477</v>
      </c>
      <c r="F66" s="18" t="s">
        <v>1015</v>
      </c>
      <c r="G66" s="16" t="n">
        <v>2</v>
      </c>
      <c r="H66" s="16" t="s">
        <v>81</v>
      </c>
      <c r="I66" s="21" t="s">
        <v>1016</v>
      </c>
      <c r="J66" s="16" t="s">
        <v>1017</v>
      </c>
      <c r="K66" s="16"/>
      <c r="L66" s="16" t="n">
        <v>161265.825</v>
      </c>
      <c r="M66" s="16" t="s">
        <v>186</v>
      </c>
      <c r="N66" s="16"/>
    </row>
    <row r="67" customFormat="false" ht="12.75" hidden="false" customHeight="true" outlineLevel="0" collapsed="false">
      <c r="A67" s="16" t="n">
        <v>61</v>
      </c>
      <c r="B67" s="16" t="n">
        <v>21421</v>
      </c>
      <c r="C67" s="16" t="s">
        <v>1018</v>
      </c>
      <c r="D67" s="16" t="s">
        <v>1015</v>
      </c>
      <c r="E67" s="18" t="s">
        <v>1015</v>
      </c>
      <c r="F67" s="18" t="s">
        <v>16</v>
      </c>
      <c r="G67" s="16" t="s">
        <v>16</v>
      </c>
      <c r="H67" s="16" t="s">
        <v>17</v>
      </c>
      <c r="I67" s="19" t="s">
        <v>1019</v>
      </c>
      <c r="J67" s="16" t="s">
        <v>19</v>
      </c>
      <c r="K67" s="16"/>
      <c r="L67" s="16" t="n">
        <v>24278.071875</v>
      </c>
      <c r="M67" s="16" t="s">
        <v>186</v>
      </c>
      <c r="N67" s="16"/>
    </row>
    <row r="68" customFormat="false" ht="12.75" hidden="false" customHeight="true" outlineLevel="0" collapsed="false">
      <c r="A68" s="16" t="n">
        <v>62</v>
      </c>
      <c r="B68" s="16" t="n">
        <v>21425</v>
      </c>
      <c r="C68" s="16" t="s">
        <v>1020</v>
      </c>
      <c r="D68" s="16" t="s">
        <v>1015</v>
      </c>
      <c r="E68" s="18" t="s">
        <v>1015</v>
      </c>
      <c r="F68" s="18" t="s">
        <v>16</v>
      </c>
      <c r="G68" s="16" t="s">
        <v>16</v>
      </c>
      <c r="H68" s="16" t="s">
        <v>17</v>
      </c>
      <c r="I68" s="19" t="s">
        <v>1021</v>
      </c>
      <c r="J68" s="16" t="s">
        <v>19</v>
      </c>
      <c r="K68" s="16"/>
      <c r="L68" s="16" t="n">
        <v>26663.4375</v>
      </c>
      <c r="M68" s="16" t="s">
        <v>186</v>
      </c>
      <c r="N68" s="16"/>
    </row>
    <row r="69" customFormat="false" ht="12.75" hidden="false" customHeight="true" outlineLevel="0" collapsed="false">
      <c r="A69" s="16" t="n">
        <v>63</v>
      </c>
      <c r="B69" s="16" t="n">
        <v>21426</v>
      </c>
      <c r="C69" s="16" t="s">
        <v>1022</v>
      </c>
      <c r="D69" s="16" t="s">
        <v>1015</v>
      </c>
      <c r="E69" s="18" t="s">
        <v>1015</v>
      </c>
      <c r="F69" s="18" t="s">
        <v>16</v>
      </c>
      <c r="G69" s="16" t="s">
        <v>16</v>
      </c>
      <c r="H69" s="16" t="s">
        <v>17</v>
      </c>
      <c r="I69" s="19" t="s">
        <v>1023</v>
      </c>
      <c r="J69" s="16" t="s">
        <v>19</v>
      </c>
      <c r="K69" s="16"/>
      <c r="L69" s="16" t="n">
        <v>12271.875</v>
      </c>
      <c r="M69" s="16" t="s">
        <v>186</v>
      </c>
      <c r="N69" s="16"/>
    </row>
    <row r="70" customFormat="false" ht="12.75" hidden="false" customHeight="true" outlineLevel="0" collapsed="false">
      <c r="A70" s="16" t="n">
        <v>64</v>
      </c>
      <c r="B70" s="16" t="n">
        <v>21428</v>
      </c>
      <c r="C70" s="16" t="s">
        <v>1024</v>
      </c>
      <c r="D70" s="16" t="s">
        <v>1015</v>
      </c>
      <c r="E70" s="18" t="s">
        <v>1015</v>
      </c>
      <c r="F70" s="18" t="s">
        <v>16</v>
      </c>
      <c r="G70" s="16" t="s">
        <v>16</v>
      </c>
      <c r="H70" s="16" t="s">
        <v>17</v>
      </c>
      <c r="I70" s="19" t="s">
        <v>1025</v>
      </c>
      <c r="J70" s="16" t="s">
        <v>759</v>
      </c>
      <c r="K70" s="16"/>
      <c r="L70" s="16" t="n">
        <v>25553.125</v>
      </c>
      <c r="M70" s="16" t="s">
        <v>186</v>
      </c>
      <c r="N70" s="16"/>
    </row>
    <row r="71" customFormat="false" ht="12.75" hidden="false" customHeight="true" outlineLevel="0" collapsed="false">
      <c r="A71" s="16" t="n">
        <v>65</v>
      </c>
      <c r="B71" s="16" t="n">
        <v>21435</v>
      </c>
      <c r="C71" s="16" t="s">
        <v>1026</v>
      </c>
      <c r="D71" s="16" t="s">
        <v>1027</v>
      </c>
      <c r="E71" s="18" t="s">
        <v>1027</v>
      </c>
      <c r="F71" s="18" t="s">
        <v>16</v>
      </c>
      <c r="G71" s="16" t="s">
        <v>16</v>
      </c>
      <c r="H71" s="16" t="s">
        <v>17</v>
      </c>
      <c r="I71" s="19" t="s">
        <v>330</v>
      </c>
      <c r="J71" s="16" t="s">
        <v>1028</v>
      </c>
      <c r="K71" s="16"/>
      <c r="L71" s="16" t="n">
        <v>20599.681291</v>
      </c>
      <c r="M71" s="16" t="s">
        <v>186</v>
      </c>
      <c r="N71" s="16"/>
    </row>
    <row r="72" customFormat="false" ht="12.75" hidden="false" customHeight="true" outlineLevel="0" collapsed="false">
      <c r="A72" s="16" t="n">
        <v>66</v>
      </c>
      <c r="B72" s="16" t="n">
        <v>21434</v>
      </c>
      <c r="C72" s="16" t="s">
        <v>1029</v>
      </c>
      <c r="D72" s="16" t="s">
        <v>1027</v>
      </c>
      <c r="E72" s="18" t="s">
        <v>1027</v>
      </c>
      <c r="F72" s="18" t="s">
        <v>16</v>
      </c>
      <c r="G72" s="16" t="s">
        <v>16</v>
      </c>
      <c r="H72" s="16" t="s">
        <v>17</v>
      </c>
      <c r="I72" s="19" t="s">
        <v>1030</v>
      </c>
      <c r="J72" s="16" t="s">
        <v>1028</v>
      </c>
      <c r="K72" s="16"/>
      <c r="L72" s="16" t="n">
        <v>38132.829</v>
      </c>
      <c r="M72" s="16" t="s">
        <v>186</v>
      </c>
      <c r="N72" s="16"/>
    </row>
    <row r="73" customFormat="false" ht="12.75" hidden="false" customHeight="true" outlineLevel="0" collapsed="false">
      <c r="A73" s="16" t="n">
        <v>67</v>
      </c>
      <c r="B73" s="16" t="n">
        <v>21439</v>
      </c>
      <c r="C73" s="16" t="s">
        <v>1031</v>
      </c>
      <c r="D73" s="16" t="s">
        <v>1032</v>
      </c>
      <c r="E73" s="18" t="s">
        <v>1032</v>
      </c>
      <c r="F73" s="18" t="s">
        <v>16</v>
      </c>
      <c r="G73" s="16" t="s">
        <v>16</v>
      </c>
      <c r="H73" s="16" t="s">
        <v>17</v>
      </c>
      <c r="I73" s="19" t="s">
        <v>1033</v>
      </c>
      <c r="J73" s="16" t="s">
        <v>1034</v>
      </c>
      <c r="K73" s="16"/>
      <c r="L73" s="16" t="n">
        <v>19914.372904</v>
      </c>
      <c r="M73" s="16" t="s">
        <v>186</v>
      </c>
      <c r="N73" s="16" t="s">
        <v>1035</v>
      </c>
    </row>
    <row r="74" customFormat="false" ht="12.75" hidden="false" customHeight="true" outlineLevel="0" collapsed="false">
      <c r="A74" s="16" t="n">
        <v>68</v>
      </c>
      <c r="B74" s="16" t="n">
        <v>21441</v>
      </c>
      <c r="C74" s="16" t="s">
        <v>1036</v>
      </c>
      <c r="D74" s="16" t="s">
        <v>1032</v>
      </c>
      <c r="E74" s="18" t="s">
        <v>1027</v>
      </c>
      <c r="F74" s="18" t="s">
        <v>16</v>
      </c>
      <c r="G74" s="16" t="s">
        <v>16</v>
      </c>
      <c r="H74" s="16" t="s">
        <v>17</v>
      </c>
      <c r="I74" s="19" t="s">
        <v>1037</v>
      </c>
      <c r="J74" s="16" t="s">
        <v>19</v>
      </c>
      <c r="K74" s="16"/>
      <c r="L74" s="16" t="n">
        <v>23749.144084</v>
      </c>
      <c r="M74" s="16" t="s">
        <v>186</v>
      </c>
      <c r="N74" s="16"/>
    </row>
    <row r="75" customFormat="false" ht="12.75" hidden="false" customHeight="true" outlineLevel="0" collapsed="false">
      <c r="A75" s="16" t="n">
        <v>69</v>
      </c>
      <c r="B75" s="16" t="n">
        <v>21446</v>
      </c>
      <c r="C75" s="16" t="s">
        <v>1038</v>
      </c>
      <c r="D75" s="16" t="s">
        <v>1039</v>
      </c>
      <c r="E75" s="20" t="n">
        <v>42480</v>
      </c>
      <c r="F75" s="18" t="s">
        <v>1039</v>
      </c>
      <c r="G75" s="16" t="n">
        <v>2</v>
      </c>
      <c r="H75" s="16" t="s">
        <v>81</v>
      </c>
      <c r="I75" s="19" t="s">
        <v>1040</v>
      </c>
      <c r="J75" s="16" t="s">
        <v>19</v>
      </c>
      <c r="K75" s="16"/>
      <c r="L75" s="16" t="n">
        <v>414271.470333</v>
      </c>
      <c r="M75" s="16" t="s">
        <v>186</v>
      </c>
      <c r="N75" s="16"/>
    </row>
    <row r="76" customFormat="false" ht="12.75" hidden="false" customHeight="true" outlineLevel="0" collapsed="false">
      <c r="A76" s="16" t="n">
        <v>70</v>
      </c>
      <c r="B76" s="16" t="n">
        <v>21479</v>
      </c>
      <c r="C76" s="16" t="s">
        <v>1041</v>
      </c>
      <c r="D76" s="16" t="s">
        <v>1039</v>
      </c>
      <c r="E76" s="18" t="s">
        <v>1039</v>
      </c>
      <c r="F76" s="18" t="s">
        <v>16</v>
      </c>
      <c r="G76" s="16" t="s">
        <v>16</v>
      </c>
      <c r="H76" s="16" t="s">
        <v>17</v>
      </c>
      <c r="I76" s="19" t="s">
        <v>1042</v>
      </c>
      <c r="J76" s="16"/>
      <c r="K76" s="16"/>
      <c r="L76" s="16" t="n">
        <v>20442.492</v>
      </c>
      <c r="M76" s="16" t="s">
        <v>186</v>
      </c>
      <c r="N76" s="16"/>
    </row>
    <row r="77" customFormat="false" ht="12.75" hidden="false" customHeight="true" outlineLevel="0" collapsed="false">
      <c r="A77" s="16" t="n">
        <v>71</v>
      </c>
      <c r="B77" s="16" t="n">
        <v>21482</v>
      </c>
      <c r="C77" s="16" t="s">
        <v>1043</v>
      </c>
      <c r="D77" s="16" t="s">
        <v>1039</v>
      </c>
      <c r="E77" s="18" t="s">
        <v>1039</v>
      </c>
      <c r="F77" s="18" t="s">
        <v>16</v>
      </c>
      <c r="G77" s="16" t="s">
        <v>16</v>
      </c>
      <c r="H77" s="16" t="s">
        <v>17</v>
      </c>
      <c r="I77" s="19" t="s">
        <v>440</v>
      </c>
      <c r="J77" s="16" t="s">
        <v>999</v>
      </c>
      <c r="K77" s="16"/>
      <c r="L77" s="16" t="n">
        <v>35863.2414</v>
      </c>
      <c r="M77" s="16" t="s">
        <v>186</v>
      </c>
      <c r="N77" s="16"/>
    </row>
    <row r="78" customFormat="false" ht="12.75" hidden="false" customHeight="true" outlineLevel="0" collapsed="false">
      <c r="A78" s="16" t="n">
        <v>72</v>
      </c>
      <c r="B78" s="16" t="n">
        <v>21474</v>
      </c>
      <c r="C78" s="16" t="s">
        <v>1044</v>
      </c>
      <c r="D78" s="16" t="s">
        <v>1045</v>
      </c>
      <c r="E78" s="20" t="n">
        <v>42482</v>
      </c>
      <c r="F78" s="18" t="s">
        <v>1045</v>
      </c>
      <c r="G78" s="16" t="n">
        <v>1</v>
      </c>
      <c r="H78" s="16" t="s">
        <v>81</v>
      </c>
      <c r="I78" s="19" t="s">
        <v>1046</v>
      </c>
      <c r="J78" s="16" t="s">
        <v>19</v>
      </c>
      <c r="K78" s="16"/>
      <c r="L78" s="16" t="n">
        <v>104422.176375</v>
      </c>
      <c r="M78" s="16" t="s">
        <v>186</v>
      </c>
      <c r="N78" s="16"/>
    </row>
    <row r="79" customFormat="false" ht="12.75" hidden="false" customHeight="true" outlineLevel="0" collapsed="false">
      <c r="A79" s="16" t="n">
        <v>73</v>
      </c>
      <c r="B79" s="16" t="n">
        <v>21490</v>
      </c>
      <c r="C79" s="16" t="s">
        <v>1047</v>
      </c>
      <c r="D79" s="16" t="s">
        <v>1045</v>
      </c>
      <c r="E79" s="18" t="s">
        <v>1045</v>
      </c>
      <c r="F79" s="18" t="s">
        <v>16</v>
      </c>
      <c r="G79" s="16" t="s">
        <v>16</v>
      </c>
      <c r="H79" s="16" t="s">
        <v>17</v>
      </c>
      <c r="I79" s="19" t="s">
        <v>1048</v>
      </c>
      <c r="J79" s="16" t="s">
        <v>759</v>
      </c>
      <c r="K79" s="16" t="s">
        <v>1049</v>
      </c>
      <c r="L79" s="16" t="n">
        <v>21069.4365</v>
      </c>
      <c r="M79" s="16" t="s">
        <v>186</v>
      </c>
      <c r="N79" s="16"/>
    </row>
    <row r="80" customFormat="false" ht="12.75" hidden="false" customHeight="true" outlineLevel="0" collapsed="false">
      <c r="A80" s="16" t="n">
        <v>74</v>
      </c>
      <c r="B80" s="16" t="n">
        <v>21494</v>
      </c>
      <c r="C80" s="16" t="s">
        <v>1050</v>
      </c>
      <c r="D80" s="16" t="s">
        <v>1051</v>
      </c>
      <c r="E80" s="18" t="s">
        <v>1045</v>
      </c>
      <c r="F80" s="18" t="s">
        <v>16</v>
      </c>
      <c r="G80" s="16" t="s">
        <v>16</v>
      </c>
      <c r="H80" s="16" t="s">
        <v>17</v>
      </c>
      <c r="I80" s="19" t="s">
        <v>43</v>
      </c>
      <c r="J80" s="16" t="s">
        <v>1052</v>
      </c>
      <c r="K80" s="16"/>
      <c r="L80" s="16" t="n">
        <v>30873.163683</v>
      </c>
      <c r="M80" s="16" t="s">
        <v>186</v>
      </c>
      <c r="N80" s="16" t="s">
        <v>1053</v>
      </c>
    </row>
    <row r="81" customFormat="false" ht="12.75" hidden="false" customHeight="true" outlineLevel="0" collapsed="false">
      <c r="A81" s="16" t="n">
        <v>75</v>
      </c>
      <c r="B81" s="16" t="n">
        <v>21495</v>
      </c>
      <c r="C81" s="16" t="s">
        <v>1054</v>
      </c>
      <c r="D81" s="16" t="s">
        <v>1051</v>
      </c>
      <c r="E81" s="20" t="n">
        <v>42483</v>
      </c>
      <c r="F81" s="18" t="s">
        <v>1051</v>
      </c>
      <c r="G81" s="16" t="n">
        <v>1</v>
      </c>
      <c r="H81" s="16" t="s">
        <v>81</v>
      </c>
      <c r="I81" s="19" t="s">
        <v>1055</v>
      </c>
      <c r="J81" s="16" t="s">
        <v>19</v>
      </c>
      <c r="K81" s="16"/>
      <c r="L81" s="16" t="n">
        <v>121623.054117</v>
      </c>
      <c r="M81" s="16" t="s">
        <v>186</v>
      </c>
      <c r="N81" s="16"/>
    </row>
    <row r="82" customFormat="false" ht="12.75" hidden="false" customHeight="true" outlineLevel="0" collapsed="false">
      <c r="A82" s="16" t="n">
        <v>76</v>
      </c>
      <c r="B82" s="16" t="n">
        <v>21513</v>
      </c>
      <c r="C82" s="16" t="s">
        <v>1056</v>
      </c>
      <c r="D82" s="16" t="s">
        <v>1057</v>
      </c>
      <c r="E82" s="18" t="s">
        <v>1057</v>
      </c>
      <c r="F82" s="18" t="s">
        <v>16</v>
      </c>
      <c r="G82" s="16" t="s">
        <v>16</v>
      </c>
      <c r="H82" s="16" t="s">
        <v>17</v>
      </c>
      <c r="I82" s="19" t="s">
        <v>1058</v>
      </c>
      <c r="J82" s="16" t="s">
        <v>782</v>
      </c>
      <c r="K82" s="16"/>
      <c r="L82" s="16" t="n">
        <v>15944.83176</v>
      </c>
      <c r="M82" s="16" t="s">
        <v>186</v>
      </c>
      <c r="N82" s="16"/>
    </row>
    <row r="83" customFormat="false" ht="12.75" hidden="false" customHeight="true" outlineLevel="0" collapsed="false">
      <c r="A83" s="16" t="n">
        <v>77</v>
      </c>
      <c r="B83" s="16" t="n">
        <v>21518</v>
      </c>
      <c r="C83" s="16" t="s">
        <v>1059</v>
      </c>
      <c r="D83" s="16" t="s">
        <v>1057</v>
      </c>
      <c r="E83" s="18" t="s">
        <v>1057</v>
      </c>
      <c r="F83" s="18" t="s">
        <v>16</v>
      </c>
      <c r="G83" s="16" t="s">
        <v>16</v>
      </c>
      <c r="H83" s="16" t="s">
        <v>17</v>
      </c>
      <c r="I83" s="19" t="s">
        <v>18</v>
      </c>
      <c r="J83" s="16" t="s">
        <v>999</v>
      </c>
      <c r="K83" s="16"/>
      <c r="L83" s="16" t="n">
        <v>26063.856</v>
      </c>
      <c r="M83" s="16" t="s">
        <v>186</v>
      </c>
      <c r="N83" s="16"/>
    </row>
    <row r="84" customFormat="false" ht="12.75" hidden="false" customHeight="true" outlineLevel="0" collapsed="false">
      <c r="A84" s="16" t="n">
        <v>78</v>
      </c>
      <c r="B84" s="16" t="n">
        <v>21492</v>
      </c>
      <c r="C84" s="16" t="s">
        <v>1060</v>
      </c>
      <c r="D84" s="16" t="s">
        <v>1061</v>
      </c>
      <c r="E84" s="18" t="s">
        <v>1045</v>
      </c>
      <c r="F84" s="18" t="s">
        <v>16</v>
      </c>
      <c r="G84" s="16" t="s">
        <v>16</v>
      </c>
      <c r="H84" s="16" t="s">
        <v>17</v>
      </c>
      <c r="I84" s="19" t="s">
        <v>1062</v>
      </c>
      <c r="J84" s="16" t="s">
        <v>586</v>
      </c>
      <c r="K84" s="16"/>
      <c r="L84" s="16" t="n">
        <v>20787.732</v>
      </c>
      <c r="M84" s="16" t="s">
        <v>186</v>
      </c>
      <c r="N84" s="16" t="s">
        <v>1063</v>
      </c>
    </row>
    <row r="85" customFormat="false" ht="12.75" hidden="false" customHeight="true" outlineLevel="0" collapsed="false">
      <c r="A85" s="16" t="n">
        <v>79</v>
      </c>
      <c r="B85" s="16" t="n">
        <v>21544</v>
      </c>
      <c r="C85" s="16" t="s">
        <v>1064</v>
      </c>
      <c r="D85" s="16" t="s">
        <v>1061</v>
      </c>
      <c r="E85" s="18" t="s">
        <v>1061</v>
      </c>
      <c r="F85" s="18" t="s">
        <v>16</v>
      </c>
      <c r="G85" s="16" t="s">
        <v>16</v>
      </c>
      <c r="H85" s="16" t="s">
        <v>17</v>
      </c>
      <c r="I85" s="19" t="s">
        <v>1065</v>
      </c>
      <c r="J85" s="16" t="s">
        <v>19</v>
      </c>
      <c r="K85" s="16"/>
      <c r="L85" s="16" t="n">
        <v>46281.091248</v>
      </c>
      <c r="M85" s="16" t="s">
        <v>186</v>
      </c>
      <c r="N85" s="16"/>
    </row>
    <row r="86" customFormat="false" ht="12.75" hidden="false" customHeight="true" outlineLevel="0" collapsed="false">
      <c r="A86" s="16" t="n">
        <v>80</v>
      </c>
      <c r="B86" s="16" t="n">
        <v>21553</v>
      </c>
      <c r="C86" s="16" t="s">
        <v>1066</v>
      </c>
      <c r="D86" s="16" t="s">
        <v>1067</v>
      </c>
      <c r="E86" s="18" t="s">
        <v>1067</v>
      </c>
      <c r="F86" s="18" t="s">
        <v>16</v>
      </c>
      <c r="G86" s="16" t="s">
        <v>16</v>
      </c>
      <c r="H86" s="16" t="s">
        <v>17</v>
      </c>
      <c r="I86" s="19" t="s">
        <v>160</v>
      </c>
      <c r="J86" s="16" t="s">
        <v>1068</v>
      </c>
      <c r="K86" s="16"/>
      <c r="L86" s="16" t="n">
        <v>14652.31451</v>
      </c>
      <c r="M86" s="16" t="s">
        <v>186</v>
      </c>
      <c r="N86" s="16"/>
    </row>
    <row r="87" customFormat="false" ht="12.75" hidden="false" customHeight="true" outlineLevel="0" collapsed="false">
      <c r="A87" s="16" t="n">
        <v>81</v>
      </c>
      <c r="B87" s="16" t="n">
        <v>21514</v>
      </c>
      <c r="C87" s="16" t="s">
        <v>1069</v>
      </c>
      <c r="D87" s="16" t="s">
        <v>1067</v>
      </c>
      <c r="E87" s="20" t="n">
        <v>42485</v>
      </c>
      <c r="F87" s="18" t="s">
        <v>1067</v>
      </c>
      <c r="G87" s="16" t="n">
        <v>2</v>
      </c>
      <c r="H87" s="16" t="s">
        <v>81</v>
      </c>
      <c r="I87" s="19" t="s">
        <v>1070</v>
      </c>
      <c r="J87" s="16" t="s">
        <v>597</v>
      </c>
      <c r="K87" s="16"/>
      <c r="L87" s="16" t="n">
        <v>118279.8868995</v>
      </c>
      <c r="M87" s="16" t="s">
        <v>186</v>
      </c>
      <c r="N87" s="16"/>
    </row>
    <row r="88" customFormat="false" ht="12.75" hidden="false" customHeight="true" outlineLevel="0" collapsed="false">
      <c r="A88" s="16" t="n">
        <v>82</v>
      </c>
      <c r="B88" s="16" t="n">
        <v>21558</v>
      </c>
      <c r="C88" s="16" t="s">
        <v>1071</v>
      </c>
      <c r="D88" s="16" t="s">
        <v>1067</v>
      </c>
      <c r="E88" s="18" t="s">
        <v>1067</v>
      </c>
      <c r="F88" s="18" t="s">
        <v>16</v>
      </c>
      <c r="G88" s="16" t="s">
        <v>16</v>
      </c>
      <c r="H88" s="16" t="s">
        <v>17</v>
      </c>
      <c r="I88" s="19" t="s">
        <v>1072</v>
      </c>
      <c r="J88" s="16" t="s">
        <v>1073</v>
      </c>
      <c r="K88" s="16"/>
      <c r="L88" s="16" t="n">
        <v>10495.39078</v>
      </c>
      <c r="M88" s="16" t="s">
        <v>186</v>
      </c>
      <c r="N88" s="16"/>
    </row>
    <row r="89" customFormat="false" ht="12.75" hidden="false" customHeight="true" outlineLevel="0" collapsed="false">
      <c r="A89" s="16" t="n">
        <v>83</v>
      </c>
      <c r="B89" s="16" t="n">
        <v>21562</v>
      </c>
      <c r="C89" s="16" t="s">
        <v>1074</v>
      </c>
      <c r="D89" s="16" t="s">
        <v>1067</v>
      </c>
      <c r="E89" s="18" t="s">
        <v>1067</v>
      </c>
      <c r="F89" s="18" t="s">
        <v>16</v>
      </c>
      <c r="G89" s="16" t="s">
        <v>16</v>
      </c>
      <c r="H89" s="16" t="s">
        <v>17</v>
      </c>
      <c r="I89" s="19" t="s">
        <v>1075</v>
      </c>
      <c r="J89" s="16" t="s">
        <v>1076</v>
      </c>
      <c r="K89" s="16"/>
      <c r="L89" s="16" t="n">
        <v>29210.391</v>
      </c>
      <c r="M89" s="16" t="s">
        <v>186</v>
      </c>
      <c r="N89" s="16"/>
    </row>
    <row r="90" customFormat="false" ht="12.75" hidden="false" customHeight="true" outlineLevel="0" collapsed="false">
      <c r="A90" s="16" t="n">
        <v>84</v>
      </c>
      <c r="B90" s="16" t="n">
        <v>21596</v>
      </c>
      <c r="C90" s="16" t="s">
        <v>1077</v>
      </c>
      <c r="D90" s="16" t="s">
        <v>1078</v>
      </c>
      <c r="E90" s="18" t="s">
        <v>1078</v>
      </c>
      <c r="F90" s="18" t="s">
        <v>16</v>
      </c>
      <c r="G90" s="16" t="s">
        <v>16</v>
      </c>
      <c r="H90" s="16" t="s">
        <v>17</v>
      </c>
      <c r="I90" s="19" t="s">
        <v>1079</v>
      </c>
      <c r="J90" s="16" t="s">
        <v>19</v>
      </c>
      <c r="K90" s="16"/>
      <c r="L90" s="16" t="n">
        <v>24017.815452</v>
      </c>
      <c r="M90" s="16" t="s">
        <v>186</v>
      </c>
      <c r="N90" s="16"/>
    </row>
    <row r="91" customFormat="false" ht="12.75" hidden="false" customHeight="true" outlineLevel="0" collapsed="false">
      <c r="A91" s="16" t="n">
        <v>85</v>
      </c>
      <c r="B91" s="16" t="n">
        <v>21598</v>
      </c>
      <c r="C91" s="16" t="s">
        <v>1080</v>
      </c>
      <c r="D91" s="16" t="s">
        <v>1078</v>
      </c>
      <c r="E91" s="18" t="s">
        <v>1078</v>
      </c>
      <c r="F91" s="18" t="s">
        <v>16</v>
      </c>
      <c r="G91" s="16" t="s">
        <v>16</v>
      </c>
      <c r="H91" s="16" t="s">
        <v>17</v>
      </c>
      <c r="I91" s="19" t="s">
        <v>1081</v>
      </c>
      <c r="J91" s="16" t="s">
        <v>1082</v>
      </c>
      <c r="K91" s="16"/>
      <c r="L91" s="16" t="n">
        <v>30284.4276</v>
      </c>
      <c r="M91" s="16" t="s">
        <v>186</v>
      </c>
      <c r="N91" s="16"/>
    </row>
    <row r="92" customFormat="false" ht="12.75" hidden="false" customHeight="true" outlineLevel="0" collapsed="false">
      <c r="A92" s="16" t="n">
        <v>86</v>
      </c>
      <c r="B92" s="16" t="n">
        <v>21616</v>
      </c>
      <c r="C92" s="16" t="s">
        <v>1083</v>
      </c>
      <c r="D92" s="16" t="s">
        <v>1084</v>
      </c>
      <c r="E92" s="18" t="s">
        <v>1084</v>
      </c>
      <c r="F92" s="18" t="s">
        <v>16</v>
      </c>
      <c r="G92" s="16" t="s">
        <v>16</v>
      </c>
      <c r="H92" s="16" t="s">
        <v>17</v>
      </c>
      <c r="I92" s="19" t="s">
        <v>1085</v>
      </c>
      <c r="J92" s="16" t="s">
        <v>19</v>
      </c>
      <c r="K92" s="16"/>
      <c r="L92" s="16" t="n">
        <v>21041.6535</v>
      </c>
      <c r="M92" s="16" t="s">
        <v>186</v>
      </c>
      <c r="N92" s="16"/>
    </row>
    <row r="93" customFormat="false" ht="12.75" hidden="false" customHeight="true" outlineLevel="0" collapsed="false">
      <c r="A93" s="16" t="n">
        <v>87</v>
      </c>
      <c r="B93" s="16" t="n">
        <v>21610</v>
      </c>
      <c r="C93" s="16" t="s">
        <v>1086</v>
      </c>
      <c r="D93" s="16" t="s">
        <v>1087</v>
      </c>
      <c r="E93" s="18" t="s">
        <v>1084</v>
      </c>
      <c r="F93" s="18" t="s">
        <v>16</v>
      </c>
      <c r="G93" s="16" t="s">
        <v>16</v>
      </c>
      <c r="H93" s="16" t="s">
        <v>17</v>
      </c>
      <c r="I93" s="19" t="s">
        <v>1088</v>
      </c>
      <c r="J93" s="16" t="s">
        <v>1089</v>
      </c>
      <c r="K93" s="16"/>
      <c r="L93" s="16" t="n">
        <v>43897.707</v>
      </c>
      <c r="M93" s="16" t="s">
        <v>186</v>
      </c>
      <c r="N93" s="16" t="s">
        <v>1090</v>
      </c>
    </row>
    <row r="94" customFormat="false" ht="12.75" hidden="false" customHeight="true" outlineLevel="0" collapsed="false">
      <c r="A94" s="16" t="n">
        <v>88</v>
      </c>
      <c r="B94" s="16" t="n">
        <v>21622</v>
      </c>
      <c r="C94" s="16" t="s">
        <v>1091</v>
      </c>
      <c r="D94" s="16" t="s">
        <v>1087</v>
      </c>
      <c r="E94" s="18" t="s">
        <v>1087</v>
      </c>
      <c r="F94" s="18" t="s">
        <v>16</v>
      </c>
      <c r="G94" s="16" t="s">
        <v>16</v>
      </c>
      <c r="H94" s="16" t="s">
        <v>17</v>
      </c>
      <c r="I94" s="19" t="s">
        <v>279</v>
      </c>
      <c r="J94" s="16" t="s">
        <v>1092</v>
      </c>
      <c r="K94" s="16"/>
      <c r="L94" s="16" t="n">
        <v>19049.917689</v>
      </c>
      <c r="M94" s="16" t="s">
        <v>186</v>
      </c>
      <c r="N94" s="16"/>
    </row>
    <row r="95" customFormat="false" ht="12.75" hidden="false" customHeight="true" outlineLevel="0" collapsed="false">
      <c r="A95" s="16" t="n">
        <v>89</v>
      </c>
      <c r="B95" s="16" t="n">
        <v>21620</v>
      </c>
      <c r="C95" s="16" t="s">
        <v>1093</v>
      </c>
      <c r="D95" s="16" t="s">
        <v>1087</v>
      </c>
      <c r="E95" s="18" t="s">
        <v>1087</v>
      </c>
      <c r="F95" s="18" t="s">
        <v>16</v>
      </c>
      <c r="G95" s="16" t="s">
        <v>16</v>
      </c>
      <c r="H95" s="16" t="s">
        <v>17</v>
      </c>
      <c r="I95" s="19" t="s">
        <v>1094</v>
      </c>
      <c r="J95" s="16" t="s">
        <v>1095</v>
      </c>
      <c r="K95" s="16"/>
      <c r="L95" s="16" t="n">
        <v>43229.224611</v>
      </c>
      <c r="M95" s="16" t="s">
        <v>186</v>
      </c>
      <c r="N95" s="16"/>
    </row>
    <row r="96" customFormat="false" ht="12.75" hidden="false" customHeight="true" outlineLevel="0" collapsed="false">
      <c r="A96" s="16" t="n">
        <v>90</v>
      </c>
      <c r="B96" s="16" t="n">
        <v>21626</v>
      </c>
      <c r="C96" s="16" t="s">
        <v>1096</v>
      </c>
      <c r="D96" s="16" t="s">
        <v>1087</v>
      </c>
      <c r="E96" s="18" t="s">
        <v>1087</v>
      </c>
      <c r="F96" s="18" t="s">
        <v>16</v>
      </c>
      <c r="G96" s="16" t="s">
        <v>16</v>
      </c>
      <c r="H96" s="16" t="s">
        <v>17</v>
      </c>
      <c r="I96" s="19" t="s">
        <v>1097</v>
      </c>
      <c r="J96" s="16" t="s">
        <v>1098</v>
      </c>
      <c r="K96" s="16"/>
      <c r="L96" s="16" t="n">
        <v>22784.46975</v>
      </c>
      <c r="M96" s="16" t="s">
        <v>186</v>
      </c>
      <c r="N96" s="16"/>
    </row>
    <row r="97" customFormat="false" ht="12.75" hidden="false" customHeight="true" outlineLevel="0" collapsed="false">
      <c r="A97" s="16" t="n">
        <v>91</v>
      </c>
      <c r="B97" s="16" t="n">
        <v>6513</v>
      </c>
      <c r="C97" s="16" t="s">
        <v>1099</v>
      </c>
      <c r="D97" s="16" t="s">
        <v>1087</v>
      </c>
      <c r="E97" s="18" t="s">
        <v>1087</v>
      </c>
      <c r="F97" s="18" t="s">
        <v>16</v>
      </c>
      <c r="G97" s="16" t="s">
        <v>16</v>
      </c>
      <c r="H97" s="16" t="s">
        <v>17</v>
      </c>
      <c r="I97" s="19" t="s">
        <v>1100</v>
      </c>
      <c r="J97" s="16" t="s">
        <v>19</v>
      </c>
      <c r="K97" s="16"/>
      <c r="L97" s="16" t="n">
        <v>25065.282978</v>
      </c>
      <c r="M97" s="16" t="s">
        <v>186</v>
      </c>
      <c r="N97" s="16"/>
    </row>
    <row r="98" customFormat="false" ht="12.75" hidden="false" customHeight="true" outlineLevel="0" collapsed="false">
      <c r="A98" s="16" t="n">
        <v>92</v>
      </c>
      <c r="B98" s="16" t="n">
        <v>21641</v>
      </c>
      <c r="C98" s="16" t="s">
        <v>1101</v>
      </c>
      <c r="D98" s="16" t="s">
        <v>1102</v>
      </c>
      <c r="E98" s="18" t="s">
        <v>1102</v>
      </c>
      <c r="F98" s="18" t="s">
        <v>16</v>
      </c>
      <c r="G98" s="16" t="s">
        <v>16</v>
      </c>
      <c r="H98" s="16" t="s">
        <v>17</v>
      </c>
      <c r="I98" s="19" t="s">
        <v>18</v>
      </c>
      <c r="J98" s="16"/>
      <c r="K98" s="16"/>
      <c r="L98" s="16" t="n">
        <v>17826.48</v>
      </c>
      <c r="M98" s="16" t="s">
        <v>186</v>
      </c>
      <c r="N98" s="16"/>
    </row>
    <row r="99" customFormat="false" ht="12.75" hidden="false" customHeight="true" outlineLevel="0" collapsed="false">
      <c r="A99" s="16" t="n">
        <v>93</v>
      </c>
      <c r="B99" s="16" t="n">
        <v>21654</v>
      </c>
      <c r="C99" s="16" t="s">
        <v>1103</v>
      </c>
      <c r="D99" s="16" t="s">
        <v>1104</v>
      </c>
      <c r="E99" s="20" t="n">
        <v>42492</v>
      </c>
      <c r="F99" s="18" t="s">
        <v>1104</v>
      </c>
      <c r="G99" s="16" t="n">
        <v>1</v>
      </c>
      <c r="H99" s="16" t="s">
        <v>81</v>
      </c>
      <c r="I99" s="19" t="s">
        <v>1105</v>
      </c>
      <c r="J99" s="16" t="s">
        <v>413</v>
      </c>
      <c r="K99" s="16"/>
      <c r="L99" s="16" t="n">
        <v>120266.417898</v>
      </c>
      <c r="M99" s="16" t="s">
        <v>186</v>
      </c>
      <c r="N99" s="16"/>
    </row>
    <row r="100" customFormat="false" ht="12.75" hidden="false" customHeight="true" outlineLevel="0" collapsed="false">
      <c r="A100" s="16" t="n">
        <v>94</v>
      </c>
      <c r="B100" s="16" t="n">
        <v>21663</v>
      </c>
      <c r="C100" s="16" t="s">
        <v>1106</v>
      </c>
      <c r="D100" s="16" t="s">
        <v>1104</v>
      </c>
      <c r="E100" s="20" t="n">
        <v>42492</v>
      </c>
      <c r="F100" s="18" t="s">
        <v>1104</v>
      </c>
      <c r="G100" s="16" t="n">
        <v>1</v>
      </c>
      <c r="H100" s="16" t="s">
        <v>81</v>
      </c>
      <c r="I100" s="19" t="s">
        <v>1107</v>
      </c>
      <c r="J100" s="16" t="s">
        <v>1108</v>
      </c>
      <c r="K100" s="16"/>
      <c r="L100" s="16" t="n">
        <v>128288.655693</v>
      </c>
      <c r="M100" s="16" t="s">
        <v>186</v>
      </c>
      <c r="N100" s="16"/>
    </row>
    <row r="101" customFormat="false" ht="12.75" hidden="false" customHeight="true" outlineLevel="0" collapsed="false">
      <c r="A101" s="16" t="n">
        <v>95</v>
      </c>
      <c r="B101" s="16" t="n">
        <v>21682</v>
      </c>
      <c r="C101" s="16" t="s">
        <v>1109</v>
      </c>
      <c r="D101" s="16" t="s">
        <v>1104</v>
      </c>
      <c r="E101" s="18" t="s">
        <v>1104</v>
      </c>
      <c r="F101" s="18" t="s">
        <v>16</v>
      </c>
      <c r="G101" s="16" t="s">
        <v>16</v>
      </c>
      <c r="H101" s="16" t="s">
        <v>17</v>
      </c>
      <c r="I101" s="19" t="s">
        <v>43</v>
      </c>
      <c r="J101" s="16" t="s">
        <v>1110</v>
      </c>
      <c r="K101" s="16"/>
      <c r="L101" s="16" t="n">
        <v>17796.24</v>
      </c>
      <c r="M101" s="16" t="s">
        <v>186</v>
      </c>
      <c r="N101" s="16"/>
    </row>
    <row r="102" customFormat="false" ht="12.75" hidden="false" customHeight="true" outlineLevel="0" collapsed="false">
      <c r="A102" s="16" t="n">
        <v>96</v>
      </c>
      <c r="B102" s="16" t="n">
        <v>21683</v>
      </c>
      <c r="C102" s="16" t="s">
        <v>1111</v>
      </c>
      <c r="D102" s="16" t="s">
        <v>1104</v>
      </c>
      <c r="E102" s="18" t="s">
        <v>1104</v>
      </c>
      <c r="F102" s="18" t="s">
        <v>16</v>
      </c>
      <c r="G102" s="16" t="s">
        <v>16</v>
      </c>
      <c r="H102" s="16" t="s">
        <v>17</v>
      </c>
      <c r="I102" s="19" t="s">
        <v>43</v>
      </c>
      <c r="J102" s="16" t="s">
        <v>1112</v>
      </c>
      <c r="K102" s="16"/>
      <c r="L102" s="16" t="n">
        <v>10010.385</v>
      </c>
      <c r="M102" s="16" t="s">
        <v>186</v>
      </c>
      <c r="N102" s="16"/>
    </row>
    <row r="103" customFormat="false" ht="12.75" hidden="false" customHeight="true" outlineLevel="0" collapsed="false">
      <c r="A103" s="16" t="n">
        <v>97</v>
      </c>
      <c r="B103" s="16" t="n">
        <v>21679</v>
      </c>
      <c r="C103" s="16" t="s">
        <v>1113</v>
      </c>
      <c r="D103" s="16" t="s">
        <v>1104</v>
      </c>
      <c r="E103" s="18" t="s">
        <v>1104</v>
      </c>
      <c r="F103" s="18" t="s">
        <v>16</v>
      </c>
      <c r="G103" s="16" t="s">
        <v>16</v>
      </c>
      <c r="H103" s="16" t="s">
        <v>17</v>
      </c>
      <c r="I103" s="19" t="s">
        <v>1114</v>
      </c>
      <c r="J103" s="16" t="s">
        <v>19</v>
      </c>
      <c r="K103" s="16"/>
      <c r="L103" s="16" t="n">
        <v>35214.3099</v>
      </c>
      <c r="M103" s="16" t="s">
        <v>186</v>
      </c>
      <c r="N103" s="16"/>
    </row>
    <row r="104" customFormat="false" ht="12.75" hidden="false" customHeight="true" outlineLevel="0" collapsed="false">
      <c r="A104" s="16" t="n">
        <v>98</v>
      </c>
      <c r="B104" s="16" t="n">
        <v>21685</v>
      </c>
      <c r="C104" s="16" t="s">
        <v>1115</v>
      </c>
      <c r="D104" s="16" t="s">
        <v>1104</v>
      </c>
      <c r="E104" s="18" t="s">
        <v>1104</v>
      </c>
      <c r="F104" s="18" t="s">
        <v>16</v>
      </c>
      <c r="G104" s="16" t="s">
        <v>16</v>
      </c>
      <c r="H104" s="16" t="s">
        <v>17</v>
      </c>
      <c r="I104" s="19" t="s">
        <v>43</v>
      </c>
      <c r="J104" s="16" t="s">
        <v>1116</v>
      </c>
      <c r="K104" s="16"/>
      <c r="L104" s="16" t="n">
        <v>24358.6035</v>
      </c>
      <c r="M104" s="16" t="s">
        <v>186</v>
      </c>
      <c r="N104" s="16"/>
    </row>
    <row r="105" customFormat="false" ht="12.75" hidden="false" customHeight="true" outlineLevel="0" collapsed="false">
      <c r="A105" s="16" t="n">
        <v>99</v>
      </c>
      <c r="B105" s="16" t="n">
        <v>21688</v>
      </c>
      <c r="C105" s="16" t="s">
        <v>1117</v>
      </c>
      <c r="D105" s="16" t="s">
        <v>1118</v>
      </c>
      <c r="E105" s="18" t="s">
        <v>1118</v>
      </c>
      <c r="F105" s="18" t="s">
        <v>16</v>
      </c>
      <c r="G105" s="16" t="s">
        <v>16</v>
      </c>
      <c r="H105" s="16" t="s">
        <v>17</v>
      </c>
      <c r="I105" s="19" t="s">
        <v>1119</v>
      </c>
      <c r="J105" s="16" t="s">
        <v>19</v>
      </c>
      <c r="K105" s="16"/>
      <c r="L105" s="16" t="n">
        <v>24342.507</v>
      </c>
      <c r="M105" s="16" t="s">
        <v>186</v>
      </c>
      <c r="N105" s="16"/>
    </row>
    <row r="106" customFormat="false" ht="12.75" hidden="false" customHeight="true" outlineLevel="0" collapsed="false">
      <c r="A106" s="16" t="n">
        <v>100</v>
      </c>
      <c r="B106" s="16" t="n">
        <v>21698</v>
      </c>
      <c r="C106" s="16" t="s">
        <v>1120</v>
      </c>
      <c r="D106" s="16" t="s">
        <v>1118</v>
      </c>
      <c r="E106" s="18" t="s">
        <v>1118</v>
      </c>
      <c r="F106" s="18" t="s">
        <v>16</v>
      </c>
      <c r="G106" s="16" t="s">
        <v>16</v>
      </c>
      <c r="H106" s="16" t="s">
        <v>17</v>
      </c>
      <c r="I106" s="19" t="s">
        <v>1121</v>
      </c>
      <c r="J106" s="16" t="s">
        <v>1122</v>
      </c>
      <c r="K106" s="16"/>
      <c r="L106" s="16" t="n">
        <v>39903.937586</v>
      </c>
      <c r="M106" s="16" t="s">
        <v>186</v>
      </c>
      <c r="N106" s="16"/>
    </row>
    <row r="107" customFormat="false" ht="12.75" hidden="false" customHeight="true" outlineLevel="0" collapsed="false">
      <c r="A107" s="16" t="n">
        <v>101</v>
      </c>
      <c r="B107" s="16" t="n">
        <v>21706</v>
      </c>
      <c r="C107" s="16" t="s">
        <v>1123</v>
      </c>
      <c r="D107" s="16" t="s">
        <v>1124</v>
      </c>
      <c r="E107" s="18" t="s">
        <v>1124</v>
      </c>
      <c r="F107" s="18" t="s">
        <v>16</v>
      </c>
      <c r="G107" s="16" t="s">
        <v>16</v>
      </c>
      <c r="H107" s="16" t="s">
        <v>17</v>
      </c>
      <c r="I107" s="19" t="s">
        <v>1125</v>
      </c>
      <c r="J107" s="16" t="s">
        <v>1126</v>
      </c>
      <c r="K107" s="16"/>
      <c r="L107" s="16" t="n">
        <v>16044.059262</v>
      </c>
      <c r="M107" s="16" t="s">
        <v>186</v>
      </c>
      <c r="N107" s="16"/>
    </row>
    <row r="108" customFormat="false" ht="12.75" hidden="false" customHeight="true" outlineLevel="0" collapsed="false">
      <c r="A108" s="16" t="n">
        <v>102</v>
      </c>
      <c r="B108" s="16" t="n">
        <v>21717</v>
      </c>
      <c r="C108" s="16" t="s">
        <v>1127</v>
      </c>
      <c r="D108" s="16" t="s">
        <v>1124</v>
      </c>
      <c r="E108" s="18" t="s">
        <v>1124</v>
      </c>
      <c r="F108" s="18" t="s">
        <v>16</v>
      </c>
      <c r="G108" s="16" t="s">
        <v>16</v>
      </c>
      <c r="H108" s="16" t="s">
        <v>17</v>
      </c>
      <c r="I108" s="19" t="s">
        <v>625</v>
      </c>
      <c r="J108" s="16" t="s">
        <v>1008</v>
      </c>
      <c r="K108" s="16"/>
      <c r="L108" s="16" t="n">
        <v>16408.658574</v>
      </c>
      <c r="M108" s="16"/>
      <c r="N108" s="16"/>
    </row>
    <row r="109" customFormat="false" ht="12.75" hidden="false" customHeight="true" outlineLevel="0" collapsed="false">
      <c r="A109" s="16" t="n">
        <v>103</v>
      </c>
      <c r="B109" s="16" t="n">
        <v>21718</v>
      </c>
      <c r="C109" s="16" t="s">
        <v>1128</v>
      </c>
      <c r="D109" s="16" t="s">
        <v>1124</v>
      </c>
      <c r="E109" s="18" t="s">
        <v>1124</v>
      </c>
      <c r="F109" s="18" t="s">
        <v>16</v>
      </c>
      <c r="G109" s="16" t="s">
        <v>16</v>
      </c>
      <c r="H109" s="16" t="s">
        <v>17</v>
      </c>
      <c r="I109" s="21" t="s">
        <v>1129</v>
      </c>
      <c r="J109" s="16" t="s">
        <v>1008</v>
      </c>
      <c r="K109" s="16"/>
      <c r="L109" s="16" t="n">
        <v>16290.709974</v>
      </c>
      <c r="M109" s="16" t="s">
        <v>186</v>
      </c>
      <c r="N109" s="16"/>
    </row>
    <row r="110" customFormat="false" ht="12.75" hidden="false" customHeight="true" outlineLevel="0" collapsed="false">
      <c r="A110" s="16" t="n">
        <v>104</v>
      </c>
      <c r="B110" s="16" t="n">
        <v>21724</v>
      </c>
      <c r="C110" s="16" t="s">
        <v>1130</v>
      </c>
      <c r="D110" s="16" t="s">
        <v>1131</v>
      </c>
      <c r="E110" s="18" t="s">
        <v>1131</v>
      </c>
      <c r="F110" s="18" t="s">
        <v>16</v>
      </c>
      <c r="G110" s="16" t="s">
        <v>16</v>
      </c>
      <c r="H110" s="16" t="s">
        <v>17</v>
      </c>
      <c r="I110" s="19" t="s">
        <v>1119</v>
      </c>
      <c r="J110" s="16" t="s">
        <v>19</v>
      </c>
      <c r="K110" s="16"/>
      <c r="L110" s="16" t="n">
        <v>10026.45</v>
      </c>
      <c r="M110" s="16" t="s">
        <v>186</v>
      </c>
      <c r="N110" s="16"/>
    </row>
    <row r="111" customFormat="false" ht="12.75" hidden="false" customHeight="true" outlineLevel="0" collapsed="false">
      <c r="A111" s="16" t="n">
        <v>105</v>
      </c>
      <c r="B111" s="16" t="n">
        <v>21754</v>
      </c>
      <c r="C111" s="16" t="s">
        <v>1132</v>
      </c>
      <c r="D111" s="16" t="s">
        <v>1133</v>
      </c>
      <c r="E111" s="18" t="s">
        <v>1133</v>
      </c>
      <c r="F111" s="18" t="s">
        <v>16</v>
      </c>
      <c r="G111" s="16" t="s">
        <v>16</v>
      </c>
      <c r="H111" s="16" t="s">
        <v>17</v>
      </c>
      <c r="I111" s="19" t="s">
        <v>625</v>
      </c>
      <c r="J111" s="16" t="s">
        <v>597</v>
      </c>
      <c r="K111" s="16"/>
      <c r="L111" s="16" t="n">
        <v>24646.89207</v>
      </c>
      <c r="M111" s="16" t="s">
        <v>186</v>
      </c>
      <c r="N111" s="16"/>
    </row>
    <row r="112" customFormat="false" ht="12.75" hidden="false" customHeight="true" outlineLevel="0" collapsed="false">
      <c r="A112" s="16" t="n">
        <v>106</v>
      </c>
      <c r="B112" s="16" t="n">
        <v>21278</v>
      </c>
      <c r="C112" s="16" t="s">
        <v>1134</v>
      </c>
      <c r="D112" s="16" t="s">
        <v>1133</v>
      </c>
      <c r="E112" s="20" t="n">
        <v>42470</v>
      </c>
      <c r="F112" s="20" t="n">
        <v>42471</v>
      </c>
      <c r="G112" s="16" t="n">
        <v>1</v>
      </c>
      <c r="H112" s="16" t="s">
        <v>81</v>
      </c>
      <c r="I112" s="19" t="s">
        <v>1135</v>
      </c>
      <c r="J112" s="16" t="s">
        <v>1136</v>
      </c>
      <c r="K112" s="16" t="s">
        <v>366</v>
      </c>
      <c r="L112" s="16" t="n">
        <v>93818.52182</v>
      </c>
      <c r="M112" s="16" t="s">
        <v>231</v>
      </c>
      <c r="N112" s="16"/>
    </row>
    <row r="113" customFormat="false" ht="12.75" hidden="false" customHeight="true" outlineLevel="0" collapsed="false">
      <c r="A113" s="16" t="n">
        <v>107</v>
      </c>
      <c r="B113" s="16" t="n">
        <v>21216</v>
      </c>
      <c r="C113" s="16" t="s">
        <v>1137</v>
      </c>
      <c r="D113" s="16" t="s">
        <v>1133</v>
      </c>
      <c r="E113" s="18" t="s">
        <v>1138</v>
      </c>
      <c r="F113" s="18" t="s">
        <v>16</v>
      </c>
      <c r="G113" s="16" t="s">
        <v>16</v>
      </c>
      <c r="H113" s="16" t="s">
        <v>17</v>
      </c>
      <c r="I113" s="19" t="s">
        <v>1139</v>
      </c>
      <c r="J113" s="16" t="s">
        <v>23</v>
      </c>
      <c r="K113" s="16" t="s">
        <v>1140</v>
      </c>
      <c r="L113" s="16" t="n">
        <v>44866.83591</v>
      </c>
      <c r="M113" s="16" t="s">
        <v>456</v>
      </c>
      <c r="N113" s="16" t="s">
        <v>1141</v>
      </c>
    </row>
    <row r="114" customFormat="false" ht="12.75" hidden="false" customHeight="true" outlineLevel="0" collapsed="false">
      <c r="A114" s="16" t="n">
        <v>108</v>
      </c>
      <c r="B114" s="16" t="n">
        <v>21757</v>
      </c>
      <c r="C114" s="16" t="s">
        <v>1142</v>
      </c>
      <c r="D114" s="16" t="s">
        <v>1133</v>
      </c>
      <c r="E114" s="18" t="s">
        <v>1133</v>
      </c>
      <c r="F114" s="18" t="s">
        <v>16</v>
      </c>
      <c r="G114" s="16" t="s">
        <v>16</v>
      </c>
      <c r="H114" s="16" t="s">
        <v>17</v>
      </c>
      <c r="I114" s="19" t="s">
        <v>43</v>
      </c>
      <c r="J114" s="16" t="s">
        <v>1143</v>
      </c>
      <c r="K114" s="16"/>
      <c r="L114" s="16" t="n">
        <v>17824.8</v>
      </c>
      <c r="M114" s="16" t="s">
        <v>186</v>
      </c>
      <c r="N114" s="16"/>
    </row>
    <row r="115" customFormat="false" ht="12.75" hidden="false" customHeight="true" outlineLevel="0" collapsed="false">
      <c r="A115" s="16" t="n">
        <v>109</v>
      </c>
      <c r="B115" s="16" t="n">
        <v>21758</v>
      </c>
      <c r="C115" s="16" t="s">
        <v>1144</v>
      </c>
      <c r="D115" s="16" t="s">
        <v>1133</v>
      </c>
      <c r="E115" s="18" t="s">
        <v>1133</v>
      </c>
      <c r="F115" s="18" t="s">
        <v>16</v>
      </c>
      <c r="G115" s="16" t="s">
        <v>16</v>
      </c>
      <c r="H115" s="16" t="s">
        <v>17</v>
      </c>
      <c r="I115" s="19" t="s">
        <v>43</v>
      </c>
      <c r="J115" s="16" t="s">
        <v>1145</v>
      </c>
      <c r="K115" s="16"/>
      <c r="L115" s="16" t="n">
        <v>17824.8</v>
      </c>
      <c r="M115" s="16" t="s">
        <v>186</v>
      </c>
      <c r="N115" s="16"/>
    </row>
    <row r="116" customFormat="false" ht="12.75" hidden="false" customHeight="true" outlineLevel="0" collapsed="false">
      <c r="A116" s="16" t="n">
        <v>110</v>
      </c>
      <c r="B116" s="16" t="n">
        <v>21769</v>
      </c>
      <c r="C116" s="16" t="s">
        <v>1146</v>
      </c>
      <c r="D116" s="16" t="s">
        <v>1147</v>
      </c>
      <c r="E116" s="18" t="s">
        <v>1147</v>
      </c>
      <c r="F116" s="18" t="s">
        <v>16</v>
      </c>
      <c r="G116" s="16" t="s">
        <v>16</v>
      </c>
      <c r="H116" s="16" t="s">
        <v>17</v>
      </c>
      <c r="I116" s="19" t="s">
        <v>43</v>
      </c>
      <c r="J116" s="16" t="s">
        <v>19</v>
      </c>
      <c r="K116" s="16"/>
      <c r="L116" s="16" t="n">
        <v>33892.656</v>
      </c>
      <c r="M116" s="16" t="s">
        <v>186</v>
      </c>
      <c r="N116" s="16"/>
    </row>
    <row r="117" customFormat="false" ht="12.75" hidden="false" customHeight="true" outlineLevel="0" collapsed="false">
      <c r="A117" s="16" t="n">
        <v>111</v>
      </c>
      <c r="B117" s="16" t="n">
        <v>21046</v>
      </c>
      <c r="C117" s="16" t="s">
        <v>1148</v>
      </c>
      <c r="D117" s="16" t="s">
        <v>1149</v>
      </c>
      <c r="E117" s="20" t="n">
        <v>42458</v>
      </c>
      <c r="F117" s="18" t="s">
        <v>16</v>
      </c>
      <c r="G117" s="16" t="s">
        <v>16</v>
      </c>
      <c r="H117" s="16" t="s">
        <v>17</v>
      </c>
      <c r="I117" s="19" t="s">
        <v>1150</v>
      </c>
      <c r="J117" s="16" t="s">
        <v>1151</v>
      </c>
      <c r="K117" s="16"/>
      <c r="L117" s="16" t="n">
        <v>22814.3475</v>
      </c>
      <c r="M117" s="16" t="s">
        <v>186</v>
      </c>
      <c r="N117" s="16"/>
    </row>
    <row r="118" customFormat="false" ht="12.75" hidden="false" customHeight="true" outlineLevel="0" collapsed="false">
      <c r="A118" s="16" t="n">
        <v>112</v>
      </c>
      <c r="B118" s="16" t="n">
        <v>21779</v>
      </c>
      <c r="C118" s="16" t="s">
        <v>1152</v>
      </c>
      <c r="D118" s="16" t="s">
        <v>1149</v>
      </c>
      <c r="E118" s="18" t="s">
        <v>1149</v>
      </c>
      <c r="F118" s="18" t="s">
        <v>16</v>
      </c>
      <c r="G118" s="16" t="s">
        <v>16</v>
      </c>
      <c r="H118" s="16" t="s">
        <v>17</v>
      </c>
      <c r="I118" s="19" t="s">
        <v>440</v>
      </c>
      <c r="J118" s="16" t="s">
        <v>19</v>
      </c>
      <c r="K118" s="16"/>
      <c r="L118" s="16" t="n">
        <v>15580.53</v>
      </c>
      <c r="M118" s="16" t="s">
        <v>186</v>
      </c>
      <c r="N118" s="16"/>
    </row>
    <row r="119" customFormat="false" ht="12.75" hidden="false" customHeight="true" outlineLevel="0" collapsed="false">
      <c r="A119" s="16" t="n">
        <v>113</v>
      </c>
      <c r="B119" s="16" t="n">
        <v>21791</v>
      </c>
      <c r="C119" s="16" t="s">
        <v>1153</v>
      </c>
      <c r="D119" s="16" t="s">
        <v>1154</v>
      </c>
      <c r="E119" s="18" t="s">
        <v>1154</v>
      </c>
      <c r="F119" s="18" t="s">
        <v>16</v>
      </c>
      <c r="G119" s="16" t="s">
        <v>16</v>
      </c>
      <c r="H119" s="16" t="s">
        <v>17</v>
      </c>
      <c r="I119" s="19" t="s">
        <v>116</v>
      </c>
      <c r="J119" s="16" t="s">
        <v>19</v>
      </c>
      <c r="K119" s="16"/>
      <c r="L119" s="16" t="n">
        <v>10658.41287</v>
      </c>
      <c r="M119" s="16" t="s">
        <v>186</v>
      </c>
      <c r="N119" s="16"/>
    </row>
    <row r="120" customFormat="false" ht="12.75" hidden="false" customHeight="true" outlineLevel="0" collapsed="false">
      <c r="A120" s="16" t="n">
        <v>114</v>
      </c>
      <c r="B120" s="16" t="n">
        <v>21795</v>
      </c>
      <c r="C120" s="16" t="s">
        <v>1155</v>
      </c>
      <c r="D120" s="16" t="s">
        <v>1154</v>
      </c>
      <c r="E120" s="18" t="s">
        <v>1154</v>
      </c>
      <c r="F120" s="18" t="s">
        <v>16</v>
      </c>
      <c r="G120" s="16" t="s">
        <v>16</v>
      </c>
      <c r="H120" s="16" t="s">
        <v>17</v>
      </c>
      <c r="I120" s="19" t="s">
        <v>646</v>
      </c>
      <c r="J120" s="16" t="s">
        <v>19</v>
      </c>
      <c r="K120" s="16"/>
      <c r="L120" s="16" t="n">
        <v>18953.269335</v>
      </c>
      <c r="M120" s="16" t="s">
        <v>186</v>
      </c>
      <c r="N120" s="16"/>
    </row>
    <row r="121" customFormat="false" ht="12.75" hidden="false" customHeight="true" outlineLevel="0" collapsed="false">
      <c r="A121" s="16" t="n">
        <v>115</v>
      </c>
      <c r="B121" s="16" t="n">
        <v>21805</v>
      </c>
      <c r="C121" s="16" t="s">
        <v>1156</v>
      </c>
      <c r="D121" s="16" t="s">
        <v>1154</v>
      </c>
      <c r="E121" s="18" t="s">
        <v>1154</v>
      </c>
      <c r="F121" s="18" t="s">
        <v>16</v>
      </c>
      <c r="G121" s="16" t="s">
        <v>16</v>
      </c>
      <c r="H121" s="16" t="s">
        <v>17</v>
      </c>
      <c r="I121" s="19" t="s">
        <v>1157</v>
      </c>
      <c r="J121" s="16" t="s">
        <v>19</v>
      </c>
      <c r="K121" s="16"/>
      <c r="L121" s="16" t="n">
        <v>24242.166067</v>
      </c>
      <c r="M121" s="16" t="s">
        <v>186</v>
      </c>
      <c r="N121" s="16"/>
    </row>
    <row r="122" customFormat="false" ht="12.75" hidden="false" customHeight="true" outlineLevel="0" collapsed="false">
      <c r="A122" s="16" t="n">
        <v>116</v>
      </c>
      <c r="B122" s="16" t="n">
        <v>21814</v>
      </c>
      <c r="C122" s="16" t="s">
        <v>1158</v>
      </c>
      <c r="D122" s="16" t="s">
        <v>1159</v>
      </c>
      <c r="E122" s="18" t="s">
        <v>1159</v>
      </c>
      <c r="F122" s="18" t="s">
        <v>16</v>
      </c>
      <c r="G122" s="16" t="s">
        <v>16</v>
      </c>
      <c r="H122" s="16" t="s">
        <v>17</v>
      </c>
      <c r="I122" s="19" t="s">
        <v>1160</v>
      </c>
      <c r="J122" s="16" t="s">
        <v>1161</v>
      </c>
      <c r="K122" s="16"/>
      <c r="L122" s="16" t="n">
        <v>40709.466486</v>
      </c>
      <c r="M122" s="16" t="s">
        <v>186</v>
      </c>
      <c r="N122" s="16"/>
    </row>
    <row r="123" customFormat="false" ht="12.75" hidden="false" customHeight="true" outlineLevel="0" collapsed="false">
      <c r="A123" s="16" t="n">
        <v>117</v>
      </c>
      <c r="B123" s="16" t="n">
        <v>21793</v>
      </c>
      <c r="C123" s="16" t="s">
        <v>1162</v>
      </c>
      <c r="D123" s="16" t="s">
        <v>1159</v>
      </c>
      <c r="E123" s="18" t="s">
        <v>1154</v>
      </c>
      <c r="F123" s="18" t="s">
        <v>16</v>
      </c>
      <c r="G123" s="16" t="s">
        <v>16</v>
      </c>
      <c r="H123" s="16" t="s">
        <v>17</v>
      </c>
      <c r="I123" s="19" t="s">
        <v>279</v>
      </c>
      <c r="J123" s="16" t="s">
        <v>19</v>
      </c>
      <c r="K123" s="16"/>
      <c r="L123" s="16" t="n">
        <v>31387.419</v>
      </c>
      <c r="M123" s="16" t="s">
        <v>186</v>
      </c>
      <c r="N123" s="18" t="s">
        <v>1163</v>
      </c>
    </row>
    <row r="124" customFormat="false" ht="12.75" hidden="false" customHeight="true" outlineLevel="0" collapsed="false">
      <c r="A124" s="16" t="n">
        <v>118</v>
      </c>
      <c r="B124" s="16" t="n">
        <v>21822</v>
      </c>
      <c r="C124" s="16" t="s">
        <v>1164</v>
      </c>
      <c r="D124" s="16" t="s">
        <v>1159</v>
      </c>
      <c r="E124" s="18" t="s">
        <v>1159</v>
      </c>
      <c r="F124" s="18" t="s">
        <v>16</v>
      </c>
      <c r="G124" s="16" t="s">
        <v>16</v>
      </c>
      <c r="H124" s="16" t="s">
        <v>17</v>
      </c>
      <c r="I124" s="19" t="s">
        <v>1165</v>
      </c>
      <c r="J124" s="16" t="s">
        <v>19</v>
      </c>
      <c r="K124" s="16"/>
      <c r="L124" s="16" t="n">
        <v>25914.168</v>
      </c>
      <c r="M124" s="16" t="s">
        <v>186</v>
      </c>
      <c r="N124" s="16"/>
    </row>
    <row r="125" customFormat="false" ht="12.75" hidden="false" customHeight="true" outlineLevel="0" collapsed="false">
      <c r="A125" s="16" t="n">
        <v>119</v>
      </c>
      <c r="B125" s="16" t="n">
        <v>21792</v>
      </c>
      <c r="C125" s="16" t="s">
        <v>1166</v>
      </c>
      <c r="D125" s="16" t="s">
        <v>1159</v>
      </c>
      <c r="E125" s="18" t="s">
        <v>1159</v>
      </c>
      <c r="F125" s="20" t="n">
        <v>42501</v>
      </c>
      <c r="G125" s="16" t="n">
        <v>1</v>
      </c>
      <c r="H125" s="16" t="s">
        <v>81</v>
      </c>
      <c r="I125" s="19" t="s">
        <v>1167</v>
      </c>
      <c r="J125" s="16" t="s">
        <v>1168</v>
      </c>
      <c r="K125" s="16"/>
      <c r="L125" s="16" t="n">
        <v>99416.354562</v>
      </c>
      <c r="M125" s="16" t="s">
        <v>231</v>
      </c>
      <c r="N125" s="16"/>
    </row>
    <row r="126" customFormat="false" ht="12.75" hidden="false" customHeight="true" outlineLevel="0" collapsed="false">
      <c r="A126" s="16" t="n">
        <v>120</v>
      </c>
      <c r="B126" s="16" t="n">
        <v>21843</v>
      </c>
      <c r="C126" s="16" t="s">
        <v>1169</v>
      </c>
      <c r="D126" s="16" t="s">
        <v>1170</v>
      </c>
      <c r="E126" s="18" t="s">
        <v>1170</v>
      </c>
      <c r="F126" s="18" t="s">
        <v>16</v>
      </c>
      <c r="G126" s="16" t="s">
        <v>16</v>
      </c>
      <c r="H126" s="16" t="s">
        <v>17</v>
      </c>
      <c r="I126" s="19" t="s">
        <v>563</v>
      </c>
      <c r="J126" s="16" t="s">
        <v>1171</v>
      </c>
      <c r="K126" s="16"/>
      <c r="L126" s="16" t="n">
        <v>18857.6115</v>
      </c>
      <c r="M126" s="16" t="s">
        <v>186</v>
      </c>
      <c r="N126" s="16"/>
    </row>
    <row r="127" customFormat="false" ht="12.75" hidden="false" customHeight="true" outlineLevel="0" collapsed="false">
      <c r="A127" s="16" t="n">
        <v>121</v>
      </c>
      <c r="B127" s="16" t="n">
        <v>21844</v>
      </c>
      <c r="C127" s="16" t="s">
        <v>1172</v>
      </c>
      <c r="D127" s="16" t="s">
        <v>1170</v>
      </c>
      <c r="E127" s="18" t="s">
        <v>1170</v>
      </c>
      <c r="F127" s="18" t="s">
        <v>16</v>
      </c>
      <c r="G127" s="16" t="s">
        <v>16</v>
      </c>
      <c r="H127" s="16" t="s">
        <v>17</v>
      </c>
      <c r="I127" s="19" t="s">
        <v>1173</v>
      </c>
      <c r="J127" s="16" t="s">
        <v>23</v>
      </c>
      <c r="K127" s="16"/>
      <c r="L127" s="16" t="n">
        <v>27848.924914</v>
      </c>
      <c r="M127" s="16" t="s">
        <v>186</v>
      </c>
      <c r="N127" s="16"/>
    </row>
    <row r="128" customFormat="false" ht="12.75" hidden="false" customHeight="true" outlineLevel="0" collapsed="false">
      <c r="A128" s="16" t="n">
        <v>122</v>
      </c>
      <c r="B128" s="16" t="n">
        <v>21845</v>
      </c>
      <c r="C128" s="16" t="s">
        <v>1174</v>
      </c>
      <c r="D128" s="16" t="s">
        <v>1175</v>
      </c>
      <c r="E128" s="18" t="s">
        <v>1170</v>
      </c>
      <c r="F128" s="18" t="s">
        <v>16</v>
      </c>
      <c r="G128" s="16" t="s">
        <v>16</v>
      </c>
      <c r="H128" s="16" t="s">
        <v>17</v>
      </c>
      <c r="I128" s="19" t="s">
        <v>1176</v>
      </c>
      <c r="J128" s="16" t="s">
        <v>1177</v>
      </c>
      <c r="K128" s="16"/>
      <c r="L128" s="16" t="n">
        <v>49120.652757</v>
      </c>
      <c r="M128" s="16" t="s">
        <v>186</v>
      </c>
      <c r="N128" s="16" t="s">
        <v>1178</v>
      </c>
    </row>
    <row r="129" customFormat="false" ht="12.75" hidden="false" customHeight="true" outlineLevel="0" collapsed="false">
      <c r="A129" s="16" t="n">
        <v>123</v>
      </c>
      <c r="B129" s="16" t="n">
        <v>21780</v>
      </c>
      <c r="C129" s="16" t="s">
        <v>1179</v>
      </c>
      <c r="D129" s="16" t="s">
        <v>1180</v>
      </c>
      <c r="E129" s="20" t="n">
        <v>42500</v>
      </c>
      <c r="F129" s="18" t="s">
        <v>1181</v>
      </c>
      <c r="G129" s="16" t="n">
        <v>1</v>
      </c>
      <c r="H129" s="16" t="s">
        <v>81</v>
      </c>
      <c r="I129" s="19" t="s">
        <v>1182</v>
      </c>
      <c r="J129" s="16" t="s">
        <v>19</v>
      </c>
      <c r="K129" s="16" t="s">
        <v>1183</v>
      </c>
      <c r="L129" s="16" t="n">
        <v>197498.0976</v>
      </c>
      <c r="M129" s="16" t="s">
        <v>456</v>
      </c>
      <c r="N129" s="16"/>
    </row>
    <row r="130" customFormat="false" ht="12.75" hidden="false" customHeight="true" outlineLevel="0" collapsed="false">
      <c r="A130" s="16" t="n">
        <v>124</v>
      </c>
      <c r="B130" s="16" t="n">
        <v>21778</v>
      </c>
      <c r="C130" s="16" t="s">
        <v>1184</v>
      </c>
      <c r="D130" s="16" t="s">
        <v>1180</v>
      </c>
      <c r="E130" s="20" t="n">
        <v>42500</v>
      </c>
      <c r="F130" s="18" t="s">
        <v>1185</v>
      </c>
      <c r="G130" s="16" t="n">
        <v>1</v>
      </c>
      <c r="H130" s="16" t="s">
        <v>81</v>
      </c>
      <c r="I130" s="19" t="s">
        <v>1186</v>
      </c>
      <c r="J130" s="16" t="s">
        <v>19</v>
      </c>
      <c r="K130" s="16" t="s">
        <v>1183</v>
      </c>
      <c r="L130" s="16" t="n">
        <v>132148.920315</v>
      </c>
      <c r="M130" s="16" t="s">
        <v>456</v>
      </c>
      <c r="N130" s="16"/>
    </row>
    <row r="131" customFormat="false" ht="12.75" hidden="false" customHeight="true" outlineLevel="0" collapsed="false">
      <c r="A131" s="16" t="n">
        <v>125</v>
      </c>
      <c r="B131" s="16" t="n">
        <v>21896</v>
      </c>
      <c r="C131" s="16" t="s">
        <v>1187</v>
      </c>
      <c r="D131" s="16" t="s">
        <v>1188</v>
      </c>
      <c r="E131" s="18" t="s">
        <v>1188</v>
      </c>
      <c r="F131" s="18" t="s">
        <v>16</v>
      </c>
      <c r="G131" s="16" t="s">
        <v>16</v>
      </c>
      <c r="H131" s="16" t="s">
        <v>17</v>
      </c>
      <c r="I131" s="19" t="s">
        <v>1189</v>
      </c>
      <c r="J131" s="16" t="s">
        <v>1190</v>
      </c>
      <c r="K131" s="16"/>
      <c r="L131" s="16" t="n">
        <v>10067.085</v>
      </c>
      <c r="M131" s="16" t="s">
        <v>186</v>
      </c>
      <c r="N131" s="16"/>
    </row>
    <row r="132" customFormat="false" ht="12.75" hidden="false" customHeight="true" outlineLevel="0" collapsed="false">
      <c r="A132" s="16" t="n">
        <v>126</v>
      </c>
      <c r="B132" s="16" t="n">
        <v>21861</v>
      </c>
      <c r="C132" s="16" t="s">
        <v>1191</v>
      </c>
      <c r="D132" s="16" t="s">
        <v>1192</v>
      </c>
      <c r="E132" s="18" t="s">
        <v>1180</v>
      </c>
      <c r="F132" s="18" t="s">
        <v>16</v>
      </c>
      <c r="G132" s="16" t="s">
        <v>16</v>
      </c>
      <c r="H132" s="16" t="s">
        <v>17</v>
      </c>
      <c r="I132" s="19" t="s">
        <v>1193</v>
      </c>
      <c r="J132" s="16" t="s">
        <v>1194</v>
      </c>
      <c r="K132" s="16"/>
      <c r="L132" s="16" t="n">
        <v>26828.418309</v>
      </c>
      <c r="M132" s="16" t="s">
        <v>186</v>
      </c>
      <c r="N132" s="16" t="s">
        <v>1195</v>
      </c>
    </row>
    <row r="133" customFormat="false" ht="12.75" hidden="false" customHeight="true" outlineLevel="0" collapsed="false">
      <c r="A133" s="16" t="n">
        <v>127</v>
      </c>
      <c r="B133" s="16" t="n">
        <v>21919</v>
      </c>
      <c r="C133" s="16" t="s">
        <v>1196</v>
      </c>
      <c r="D133" s="16" t="s">
        <v>1192</v>
      </c>
      <c r="E133" s="18" t="s">
        <v>1192</v>
      </c>
      <c r="F133" s="18" t="s">
        <v>16</v>
      </c>
      <c r="G133" s="16" t="s">
        <v>16</v>
      </c>
      <c r="H133" s="16" t="s">
        <v>17</v>
      </c>
      <c r="I133" s="19" t="s">
        <v>116</v>
      </c>
      <c r="J133" s="16" t="s">
        <v>1197</v>
      </c>
      <c r="K133" s="16"/>
      <c r="L133" s="16" t="n">
        <v>30953.538</v>
      </c>
      <c r="M133" s="16" t="s">
        <v>186</v>
      </c>
      <c r="N133" s="16"/>
    </row>
    <row r="134" customFormat="false" ht="12.75" hidden="false" customHeight="true" outlineLevel="0" collapsed="false">
      <c r="A134" s="16" t="n">
        <v>128</v>
      </c>
      <c r="B134" s="16" t="n">
        <v>21951</v>
      </c>
      <c r="C134" s="16" t="s">
        <v>1198</v>
      </c>
      <c r="D134" s="16" t="s">
        <v>1199</v>
      </c>
      <c r="E134" s="18" t="s">
        <v>1199</v>
      </c>
      <c r="F134" s="18" t="s">
        <v>16</v>
      </c>
      <c r="G134" s="16" t="s">
        <v>16</v>
      </c>
      <c r="H134" s="16" t="s">
        <v>17</v>
      </c>
      <c r="I134" s="19" t="s">
        <v>1200</v>
      </c>
      <c r="J134" s="16" t="s">
        <v>19</v>
      </c>
      <c r="K134" s="16"/>
      <c r="L134" s="16" t="n">
        <v>32130.398304</v>
      </c>
      <c r="M134" s="16" t="s">
        <v>186</v>
      </c>
      <c r="N134" s="16"/>
    </row>
    <row r="135" customFormat="false" ht="12.75" hidden="false" customHeight="true" outlineLevel="0" collapsed="false">
      <c r="A135" s="16" t="n">
        <v>129</v>
      </c>
      <c r="B135" s="16" t="n">
        <v>6513</v>
      </c>
      <c r="C135" s="16" t="s">
        <v>1099</v>
      </c>
      <c r="D135" s="16" t="s">
        <v>1199</v>
      </c>
      <c r="E135" s="20" t="n">
        <v>42510</v>
      </c>
      <c r="F135" s="18" t="s">
        <v>16</v>
      </c>
      <c r="G135" s="16" t="s">
        <v>16</v>
      </c>
      <c r="H135" s="16" t="s">
        <v>17</v>
      </c>
      <c r="I135" s="19" t="s">
        <v>1201</v>
      </c>
      <c r="J135" s="16" t="s">
        <v>19</v>
      </c>
      <c r="K135" s="16"/>
      <c r="L135" s="16" t="n">
        <v>36858.864</v>
      </c>
      <c r="M135" s="16" t="s">
        <v>186</v>
      </c>
      <c r="N135" s="16"/>
    </row>
    <row r="136" customFormat="false" ht="12.75" hidden="false" customHeight="true" outlineLevel="0" collapsed="false">
      <c r="A136" s="16" t="n">
        <v>130</v>
      </c>
      <c r="B136" s="16" t="n">
        <v>21953</v>
      </c>
      <c r="C136" s="16" t="s">
        <v>1202</v>
      </c>
      <c r="D136" s="16" t="s">
        <v>1199</v>
      </c>
      <c r="E136" s="18" t="s">
        <v>1199</v>
      </c>
      <c r="F136" s="18" t="s">
        <v>16</v>
      </c>
      <c r="G136" s="16" t="s">
        <v>16</v>
      </c>
      <c r="H136" s="16" t="s">
        <v>17</v>
      </c>
      <c r="I136" s="19"/>
      <c r="J136" s="16" t="s">
        <v>19</v>
      </c>
      <c r="K136" s="16"/>
      <c r="L136" s="16" t="n">
        <v>51517.8694936</v>
      </c>
      <c r="M136" s="16" t="s">
        <v>186</v>
      </c>
      <c r="N136" s="16"/>
    </row>
    <row r="137" customFormat="false" ht="12.75" hidden="false" customHeight="true" outlineLevel="0" collapsed="false">
      <c r="A137" s="16" t="n">
        <v>131</v>
      </c>
      <c r="B137" s="16" t="n">
        <v>21959</v>
      </c>
      <c r="C137" s="16" t="s">
        <v>1203</v>
      </c>
      <c r="D137" s="16" t="s">
        <v>1204</v>
      </c>
      <c r="E137" s="20" t="n">
        <v>42511</v>
      </c>
      <c r="F137" s="18" t="s">
        <v>16</v>
      </c>
      <c r="G137" s="16" t="s">
        <v>16</v>
      </c>
      <c r="H137" s="16" t="s">
        <v>17</v>
      </c>
      <c r="I137" s="19" t="s">
        <v>1205</v>
      </c>
      <c r="J137" s="16" t="s">
        <v>19</v>
      </c>
      <c r="K137" s="16"/>
      <c r="L137" s="16" t="n">
        <v>52014.824</v>
      </c>
      <c r="M137" s="16" t="s">
        <v>186</v>
      </c>
      <c r="N137" s="16"/>
    </row>
    <row r="138" customFormat="false" ht="12.75" hidden="false" customHeight="true" outlineLevel="0" collapsed="false">
      <c r="A138" s="16" t="n">
        <v>132</v>
      </c>
      <c r="B138" s="16" t="n">
        <v>21961</v>
      </c>
      <c r="C138" s="16" t="s">
        <v>1206</v>
      </c>
      <c r="D138" s="16" t="s">
        <v>1204</v>
      </c>
      <c r="E138" s="20" t="n">
        <v>42511</v>
      </c>
      <c r="F138" s="18" t="s">
        <v>16</v>
      </c>
      <c r="G138" s="16" t="s">
        <v>16</v>
      </c>
      <c r="H138" s="16" t="s">
        <v>17</v>
      </c>
      <c r="I138" s="19" t="s">
        <v>1207</v>
      </c>
      <c r="J138" s="16" t="s">
        <v>328</v>
      </c>
      <c r="K138" s="16"/>
      <c r="L138" s="16" t="n">
        <v>16394.28</v>
      </c>
      <c r="M138" s="16" t="s">
        <v>186</v>
      </c>
      <c r="N138" s="16"/>
    </row>
    <row r="139" customFormat="false" ht="12.75" hidden="false" customHeight="true" outlineLevel="0" collapsed="false">
      <c r="A139" s="16" t="n">
        <v>133</v>
      </c>
      <c r="B139" s="16" t="n">
        <v>21972</v>
      </c>
      <c r="C139" s="16" t="s">
        <v>1208</v>
      </c>
      <c r="D139" s="16" t="s">
        <v>1204</v>
      </c>
      <c r="E139" s="18" t="s">
        <v>1204</v>
      </c>
      <c r="F139" s="18" t="s">
        <v>16</v>
      </c>
      <c r="G139" s="16" t="s">
        <v>16</v>
      </c>
      <c r="H139" s="16" t="s">
        <v>17</v>
      </c>
      <c r="I139" s="19"/>
      <c r="J139" s="16" t="s">
        <v>19</v>
      </c>
      <c r="K139" s="16"/>
      <c r="L139" s="16" t="n">
        <v>23203.941664</v>
      </c>
      <c r="M139" s="16" t="s">
        <v>186</v>
      </c>
      <c r="N139" s="16"/>
    </row>
    <row r="140" customFormat="false" ht="12.75" hidden="false" customHeight="true" outlineLevel="0" collapsed="false">
      <c r="A140" s="16" t="n">
        <v>134</v>
      </c>
      <c r="B140" s="16" t="n">
        <v>21973</v>
      </c>
      <c r="C140" s="16" t="s">
        <v>1209</v>
      </c>
      <c r="D140" s="16" t="s">
        <v>1204</v>
      </c>
      <c r="E140" s="18" t="s">
        <v>1204</v>
      </c>
      <c r="F140" s="18" t="s">
        <v>16</v>
      </c>
      <c r="G140" s="16" t="s">
        <v>16</v>
      </c>
      <c r="H140" s="16" t="s">
        <v>17</v>
      </c>
      <c r="I140" s="19" t="s">
        <v>43</v>
      </c>
      <c r="J140" s="16" t="s">
        <v>19</v>
      </c>
      <c r="K140" s="16"/>
      <c r="L140" s="16" t="n">
        <v>25063.54296</v>
      </c>
      <c r="M140" s="16" t="s">
        <v>186</v>
      </c>
      <c r="N140" s="16"/>
    </row>
    <row r="141" customFormat="false" ht="12.75" hidden="false" customHeight="true" outlineLevel="0" collapsed="false">
      <c r="A141" s="16" t="n">
        <v>135</v>
      </c>
      <c r="B141" s="16" t="n">
        <v>21989</v>
      </c>
      <c r="C141" s="16" t="s">
        <v>1210</v>
      </c>
      <c r="D141" s="16" t="s">
        <v>1211</v>
      </c>
      <c r="E141" s="18" t="s">
        <v>1211</v>
      </c>
      <c r="F141" s="18" t="s">
        <v>16</v>
      </c>
      <c r="G141" s="16" t="s">
        <v>16</v>
      </c>
      <c r="H141" s="16" t="s">
        <v>17</v>
      </c>
      <c r="I141" s="19" t="s">
        <v>1212</v>
      </c>
      <c r="J141" s="16" t="s">
        <v>19</v>
      </c>
      <c r="K141" s="16"/>
      <c r="L141" s="16" t="n">
        <v>11480.760246</v>
      </c>
      <c r="M141" s="16" t="s">
        <v>186</v>
      </c>
      <c r="N141" s="16"/>
    </row>
    <row r="142" customFormat="false" ht="12.75" hidden="false" customHeight="true" outlineLevel="0" collapsed="false">
      <c r="A142" s="16" t="n">
        <v>136</v>
      </c>
      <c r="B142" s="16" t="n">
        <v>21988</v>
      </c>
      <c r="C142" s="16" t="s">
        <v>1213</v>
      </c>
      <c r="D142" s="16" t="s">
        <v>1211</v>
      </c>
      <c r="E142" s="18" t="s">
        <v>1211</v>
      </c>
      <c r="F142" s="18" t="s">
        <v>16</v>
      </c>
      <c r="G142" s="16" t="s">
        <v>16</v>
      </c>
      <c r="H142" s="16" t="s">
        <v>17</v>
      </c>
      <c r="I142" s="19" t="s">
        <v>1214</v>
      </c>
      <c r="J142" s="16" t="s">
        <v>1215</v>
      </c>
      <c r="K142" s="16"/>
      <c r="L142" s="16" t="n">
        <v>13332.879</v>
      </c>
      <c r="M142" s="16" t="s">
        <v>186</v>
      </c>
      <c r="N142" s="16"/>
    </row>
    <row r="143" customFormat="false" ht="12.75" hidden="false" customHeight="true" outlineLevel="0" collapsed="false">
      <c r="A143" s="16" t="n">
        <v>137</v>
      </c>
      <c r="B143" s="16" t="n">
        <v>21992</v>
      </c>
      <c r="C143" s="16" t="s">
        <v>1216</v>
      </c>
      <c r="D143" s="16" t="s">
        <v>1211</v>
      </c>
      <c r="E143" s="18" t="s">
        <v>1211</v>
      </c>
      <c r="F143" s="18" t="s">
        <v>16</v>
      </c>
      <c r="G143" s="16" t="s">
        <v>16</v>
      </c>
      <c r="H143" s="16" t="s">
        <v>17</v>
      </c>
      <c r="I143" s="19" t="s">
        <v>1217</v>
      </c>
      <c r="J143" s="16" t="s">
        <v>19</v>
      </c>
      <c r="K143" s="16"/>
      <c r="L143" s="16" t="n">
        <v>21855.461868</v>
      </c>
      <c r="M143" s="16" t="s">
        <v>186</v>
      </c>
      <c r="N143" s="16"/>
    </row>
    <row r="144" customFormat="false" ht="12.75" hidden="false" customHeight="true" outlineLevel="0" collapsed="false">
      <c r="A144" s="16" t="n">
        <v>138</v>
      </c>
      <c r="B144" s="16" t="n">
        <v>22001</v>
      </c>
      <c r="C144" s="16" t="s">
        <v>1218</v>
      </c>
      <c r="D144" s="16" t="s">
        <v>1219</v>
      </c>
      <c r="E144" s="18" t="s">
        <v>1219</v>
      </c>
      <c r="F144" s="18" t="s">
        <v>16</v>
      </c>
      <c r="G144" s="16" t="s">
        <v>16</v>
      </c>
      <c r="H144" s="16" t="s">
        <v>17</v>
      </c>
      <c r="I144" s="19" t="s">
        <v>1220</v>
      </c>
      <c r="J144" s="16" t="s">
        <v>1221</v>
      </c>
      <c r="K144" s="16"/>
      <c r="L144" s="16" t="n">
        <v>15808.38</v>
      </c>
      <c r="M144" s="16" t="s">
        <v>186</v>
      </c>
      <c r="N144" s="16"/>
    </row>
    <row r="145" customFormat="false" ht="12.75" hidden="false" customHeight="true" outlineLevel="0" collapsed="false">
      <c r="A145" s="16" t="n">
        <v>139</v>
      </c>
      <c r="B145" s="23" t="n">
        <v>21983</v>
      </c>
      <c r="C145" s="23" t="s">
        <v>1222</v>
      </c>
      <c r="D145" s="23" t="s">
        <v>1223</v>
      </c>
      <c r="E145" s="24" t="s">
        <v>1211</v>
      </c>
      <c r="F145" s="25" t="n">
        <v>42517</v>
      </c>
      <c r="G145" s="23" t="n">
        <v>5</v>
      </c>
      <c r="H145" s="23" t="s">
        <v>81</v>
      </c>
      <c r="I145" s="26" t="s">
        <v>1224</v>
      </c>
      <c r="J145" s="23" t="s">
        <v>19</v>
      </c>
      <c r="K145" s="23"/>
      <c r="L145" s="23" t="n">
        <v>199765.686096</v>
      </c>
      <c r="M145" s="23"/>
      <c r="N145" s="16"/>
    </row>
    <row r="146" customFormat="false" ht="12.75" hidden="false" customHeight="true" outlineLevel="0" collapsed="false">
      <c r="A146" s="16" t="n">
        <v>140</v>
      </c>
      <c r="B146" s="16" t="n">
        <v>22018</v>
      </c>
      <c r="C146" s="16" t="s">
        <v>1225</v>
      </c>
      <c r="D146" s="16" t="s">
        <v>1223</v>
      </c>
      <c r="E146" s="18" t="s">
        <v>1223</v>
      </c>
      <c r="F146" s="18" t="s">
        <v>16</v>
      </c>
      <c r="G146" s="16" t="s">
        <v>16</v>
      </c>
      <c r="H146" s="16" t="s">
        <v>17</v>
      </c>
      <c r="I146" s="19" t="s">
        <v>1212</v>
      </c>
      <c r="J146" s="16" t="s">
        <v>1226</v>
      </c>
      <c r="K146" s="16"/>
      <c r="L146" s="16" t="n">
        <v>18467.605212</v>
      </c>
      <c r="M146" s="16" t="s">
        <v>186</v>
      </c>
      <c r="N146" s="16"/>
    </row>
    <row r="147" customFormat="false" ht="12.75" hidden="false" customHeight="true" outlineLevel="0" collapsed="false">
      <c r="A147" s="16" t="n">
        <v>141</v>
      </c>
      <c r="B147" s="16" t="n">
        <v>22019</v>
      </c>
      <c r="C147" s="16" t="s">
        <v>1227</v>
      </c>
      <c r="D147" s="16" t="s">
        <v>1223</v>
      </c>
      <c r="E147" s="18" t="s">
        <v>1223</v>
      </c>
      <c r="F147" s="18" t="s">
        <v>16</v>
      </c>
      <c r="G147" s="16" t="s">
        <v>16</v>
      </c>
      <c r="H147" s="16" t="s">
        <v>17</v>
      </c>
      <c r="I147" s="19" t="s">
        <v>1212</v>
      </c>
      <c r="J147" s="16" t="s">
        <v>1228</v>
      </c>
      <c r="K147" s="16"/>
      <c r="L147" s="16" t="n">
        <v>18883.143252</v>
      </c>
      <c r="M147" s="16" t="s">
        <v>186</v>
      </c>
      <c r="N147" s="16"/>
    </row>
    <row r="148" customFormat="false" ht="12.75" hidden="false" customHeight="true" outlineLevel="0" collapsed="false">
      <c r="A148" s="16" t="n">
        <v>142</v>
      </c>
      <c r="B148" s="16" t="n">
        <v>22024</v>
      </c>
      <c r="C148" s="16" t="s">
        <v>1229</v>
      </c>
      <c r="D148" s="16" t="s">
        <v>1223</v>
      </c>
      <c r="E148" s="18" t="s">
        <v>1223</v>
      </c>
      <c r="F148" s="18" t="s">
        <v>16</v>
      </c>
      <c r="G148" s="16" t="s">
        <v>16</v>
      </c>
      <c r="H148" s="16" t="s">
        <v>17</v>
      </c>
      <c r="I148" s="19" t="s">
        <v>1230</v>
      </c>
      <c r="J148" s="16" t="s">
        <v>601</v>
      </c>
      <c r="K148" s="16" t="s">
        <v>1231</v>
      </c>
      <c r="L148" s="16" t="n">
        <v>34460.832</v>
      </c>
      <c r="M148" s="16" t="s">
        <v>186</v>
      </c>
      <c r="N148" s="16"/>
    </row>
    <row r="149" customFormat="false" ht="12.75" hidden="false" customHeight="true" outlineLevel="0" collapsed="false">
      <c r="A149" s="16" t="n">
        <v>143</v>
      </c>
      <c r="B149" s="16" t="n">
        <v>22021</v>
      </c>
      <c r="C149" s="16" t="s">
        <v>1232</v>
      </c>
      <c r="D149" s="16" t="s">
        <v>1233</v>
      </c>
      <c r="E149" s="20" t="n">
        <v>42515</v>
      </c>
      <c r="F149" s="18" t="s">
        <v>1233</v>
      </c>
      <c r="G149" s="16" t="n">
        <v>1</v>
      </c>
      <c r="H149" s="16" t="s">
        <v>81</v>
      </c>
      <c r="I149" s="19" t="s">
        <v>1234</v>
      </c>
      <c r="J149" s="16" t="s">
        <v>1235</v>
      </c>
      <c r="K149" s="16"/>
      <c r="L149" s="16" t="n">
        <v>94007.382</v>
      </c>
      <c r="M149" s="16" t="s">
        <v>186</v>
      </c>
      <c r="N149" s="16"/>
    </row>
    <row r="150" customFormat="false" ht="12.75" hidden="false" customHeight="true" outlineLevel="0" collapsed="false">
      <c r="A150" s="16" t="n">
        <v>144</v>
      </c>
      <c r="B150" s="16" t="n">
        <v>21999</v>
      </c>
      <c r="C150" s="16" t="s">
        <v>1236</v>
      </c>
      <c r="D150" s="16" t="s">
        <v>1233</v>
      </c>
      <c r="E150" s="18" t="s">
        <v>1219</v>
      </c>
      <c r="F150" s="18" t="s">
        <v>16</v>
      </c>
      <c r="G150" s="16" t="s">
        <v>16</v>
      </c>
      <c r="H150" s="16" t="s">
        <v>17</v>
      </c>
      <c r="I150" s="19" t="s">
        <v>1237</v>
      </c>
      <c r="J150" s="16" t="s">
        <v>1238</v>
      </c>
      <c r="K150" s="16"/>
      <c r="L150" s="16" t="n">
        <v>30997.221252</v>
      </c>
      <c r="M150" s="16" t="s">
        <v>186</v>
      </c>
      <c r="N150" s="16" t="s">
        <v>1239</v>
      </c>
    </row>
    <row r="151" customFormat="false" ht="12.75" hidden="false" customHeight="true" outlineLevel="0" collapsed="false">
      <c r="A151" s="16" t="n">
        <v>145</v>
      </c>
      <c r="B151" s="16" t="n">
        <v>21970</v>
      </c>
      <c r="C151" s="16" t="s">
        <v>1240</v>
      </c>
      <c r="D151" s="16" t="s">
        <v>1233</v>
      </c>
      <c r="E151" s="18" t="s">
        <v>1233</v>
      </c>
      <c r="F151" s="20" t="n">
        <v>42512</v>
      </c>
      <c r="G151" s="16" t="n">
        <v>4</v>
      </c>
      <c r="H151" s="16" t="s">
        <v>81</v>
      </c>
      <c r="I151" s="19" t="s">
        <v>1241</v>
      </c>
      <c r="J151" s="16" t="s">
        <v>19</v>
      </c>
      <c r="K151" s="16" t="s">
        <v>1008</v>
      </c>
      <c r="L151" s="16" t="n">
        <v>596760.268924</v>
      </c>
      <c r="M151" s="16" t="s">
        <v>456</v>
      </c>
      <c r="N151" s="16"/>
    </row>
    <row r="152" customFormat="false" ht="12.75" hidden="false" customHeight="true" outlineLevel="0" collapsed="false">
      <c r="A152" s="16" t="n">
        <v>146</v>
      </c>
      <c r="B152" s="16" t="n">
        <v>22047</v>
      </c>
      <c r="C152" s="16" t="s">
        <v>1242</v>
      </c>
      <c r="D152" s="16" t="s">
        <v>1243</v>
      </c>
      <c r="E152" s="18" t="s">
        <v>1243</v>
      </c>
      <c r="F152" s="18" t="s">
        <v>16</v>
      </c>
      <c r="G152" s="16" t="s">
        <v>16</v>
      </c>
      <c r="H152" s="16" t="s">
        <v>17</v>
      </c>
      <c r="I152" s="19" t="s">
        <v>1244</v>
      </c>
      <c r="J152" s="16" t="s">
        <v>1245</v>
      </c>
      <c r="K152" s="16"/>
      <c r="L152" s="16" t="n">
        <v>20146.3605</v>
      </c>
      <c r="M152" s="16" t="s">
        <v>186</v>
      </c>
      <c r="N152" s="16"/>
    </row>
    <row r="153" customFormat="false" ht="12.75" hidden="false" customHeight="true" outlineLevel="0" collapsed="false">
      <c r="A153" s="16" t="n">
        <v>147</v>
      </c>
      <c r="B153" s="16" t="n">
        <v>22048</v>
      </c>
      <c r="C153" s="16" t="s">
        <v>1246</v>
      </c>
      <c r="D153" s="16" t="s">
        <v>1243</v>
      </c>
      <c r="E153" s="18" t="s">
        <v>1243</v>
      </c>
      <c r="F153" s="18" t="s">
        <v>16</v>
      </c>
      <c r="G153" s="16" t="s">
        <v>16</v>
      </c>
      <c r="H153" s="16" t="s">
        <v>17</v>
      </c>
      <c r="I153" s="19" t="s">
        <v>1247</v>
      </c>
      <c r="J153" s="16" t="s">
        <v>1248</v>
      </c>
      <c r="K153" s="16"/>
      <c r="L153" s="16" t="n">
        <v>11721.130029</v>
      </c>
      <c r="M153" s="16" t="s">
        <v>186</v>
      </c>
      <c r="N153" s="16"/>
    </row>
    <row r="154" customFormat="false" ht="12.75" hidden="false" customHeight="true" outlineLevel="0" collapsed="false">
      <c r="A154" s="16" t="n">
        <v>148</v>
      </c>
      <c r="B154" s="16" t="n">
        <v>22038</v>
      </c>
      <c r="C154" s="16" t="s">
        <v>1249</v>
      </c>
      <c r="D154" s="16" t="s">
        <v>1250</v>
      </c>
      <c r="E154" s="18" t="s">
        <v>1243</v>
      </c>
      <c r="F154" s="18" t="s">
        <v>1250</v>
      </c>
      <c r="G154" s="16" t="n">
        <v>2</v>
      </c>
      <c r="H154" s="16" t="s">
        <v>81</v>
      </c>
      <c r="I154" s="19" t="s">
        <v>1186</v>
      </c>
      <c r="J154" s="16"/>
      <c r="K154" s="16"/>
      <c r="L154" s="16" t="n">
        <v>198874.565888</v>
      </c>
      <c r="M154" s="16" t="s">
        <v>186</v>
      </c>
      <c r="N154" s="16"/>
    </row>
    <row r="155" customFormat="false" ht="12.75" hidden="false" customHeight="true" outlineLevel="0" collapsed="false">
      <c r="A155" s="16" t="n">
        <v>149</v>
      </c>
      <c r="B155" s="16" t="n">
        <v>22071</v>
      </c>
      <c r="C155" s="16" t="s">
        <v>1251</v>
      </c>
      <c r="D155" s="16" t="s">
        <v>1250</v>
      </c>
      <c r="E155" s="18" t="s">
        <v>1250</v>
      </c>
      <c r="F155" s="18" t="s">
        <v>16</v>
      </c>
      <c r="G155" s="16" t="s">
        <v>16</v>
      </c>
      <c r="H155" s="16" t="s">
        <v>17</v>
      </c>
      <c r="I155" s="19" t="s">
        <v>18</v>
      </c>
      <c r="J155" s="16" t="s">
        <v>1252</v>
      </c>
      <c r="K155" s="16"/>
      <c r="L155" s="16" t="n">
        <v>17955.84</v>
      </c>
      <c r="M155" s="16" t="s">
        <v>186</v>
      </c>
      <c r="N155" s="16"/>
    </row>
    <row r="156" customFormat="false" ht="12.75" hidden="false" customHeight="true" outlineLevel="0" collapsed="false">
      <c r="A156" s="16" t="n">
        <v>150</v>
      </c>
      <c r="B156" s="16" t="n">
        <v>22073</v>
      </c>
      <c r="C156" s="16" t="s">
        <v>1253</v>
      </c>
      <c r="D156" s="16" t="s">
        <v>1250</v>
      </c>
      <c r="E156" s="18" t="s">
        <v>1250</v>
      </c>
      <c r="F156" s="18" t="s">
        <v>16</v>
      </c>
      <c r="G156" s="16" t="s">
        <v>16</v>
      </c>
      <c r="H156" s="16" t="s">
        <v>17</v>
      </c>
      <c r="I156" s="19" t="s">
        <v>18</v>
      </c>
      <c r="J156" s="16" t="s">
        <v>1254</v>
      </c>
      <c r="K156" s="16"/>
      <c r="L156" s="16" t="n">
        <v>17955.84</v>
      </c>
      <c r="M156" s="16" t="s">
        <v>186</v>
      </c>
      <c r="N156" s="16"/>
    </row>
    <row r="157" customFormat="false" ht="12.75" hidden="false" customHeight="true" outlineLevel="0" collapsed="false">
      <c r="A157" s="16" t="n">
        <v>151</v>
      </c>
      <c r="B157" s="16" t="n">
        <v>22074</v>
      </c>
      <c r="C157" s="16" t="s">
        <v>1255</v>
      </c>
      <c r="D157" s="16" t="s">
        <v>1250</v>
      </c>
      <c r="E157" s="18" t="s">
        <v>1250</v>
      </c>
      <c r="F157" s="18" t="s">
        <v>16</v>
      </c>
      <c r="G157" s="16" t="s">
        <v>16</v>
      </c>
      <c r="H157" s="16" t="s">
        <v>17</v>
      </c>
      <c r="I157" s="21" t="s">
        <v>1256</v>
      </c>
      <c r="J157" s="16" t="s">
        <v>1257</v>
      </c>
      <c r="K157" s="16"/>
      <c r="L157" s="16" t="n">
        <v>23454.816</v>
      </c>
      <c r="M157" s="16" t="s">
        <v>186</v>
      </c>
      <c r="N157" s="16"/>
    </row>
    <row r="158" customFormat="false" ht="12.75" hidden="false" customHeight="true" outlineLevel="0" collapsed="false">
      <c r="A158" s="16" t="n">
        <v>152</v>
      </c>
      <c r="B158" s="16" t="n">
        <v>22110</v>
      </c>
      <c r="C158" s="16" t="s">
        <v>1258</v>
      </c>
      <c r="D158" s="16" t="s">
        <v>1259</v>
      </c>
      <c r="E158" s="18" t="s">
        <v>1259</v>
      </c>
      <c r="F158" s="18" t="s">
        <v>16</v>
      </c>
      <c r="G158" s="16" t="s">
        <v>16</v>
      </c>
      <c r="H158" s="16" t="s">
        <v>17</v>
      </c>
      <c r="I158" s="19" t="s">
        <v>316</v>
      </c>
      <c r="J158" s="16" t="s">
        <v>19</v>
      </c>
      <c r="K158" s="16"/>
      <c r="L158" s="16" t="n">
        <v>15761.243502</v>
      </c>
      <c r="M158" s="16" t="s">
        <v>186</v>
      </c>
      <c r="N158" s="16"/>
    </row>
    <row r="159" customFormat="false" ht="12.75" hidden="false" customHeight="true" outlineLevel="0" collapsed="false">
      <c r="A159" s="16" t="n">
        <v>153</v>
      </c>
      <c r="B159" s="16" t="n">
        <v>22125</v>
      </c>
      <c r="C159" s="16" t="s">
        <v>1260</v>
      </c>
      <c r="D159" s="16" t="s">
        <v>1259</v>
      </c>
      <c r="E159" s="18" t="s">
        <v>1259</v>
      </c>
      <c r="F159" s="18" t="s">
        <v>16</v>
      </c>
      <c r="G159" s="16" t="s">
        <v>16</v>
      </c>
      <c r="H159" s="16" t="s">
        <v>17</v>
      </c>
      <c r="I159" s="19" t="s">
        <v>1261</v>
      </c>
      <c r="J159" s="16" t="s">
        <v>1262</v>
      </c>
      <c r="K159" s="16"/>
      <c r="L159" s="16" t="n">
        <v>17341.54836</v>
      </c>
      <c r="M159" s="16" t="s">
        <v>186</v>
      </c>
      <c r="N159" s="16"/>
    </row>
    <row r="160" customFormat="false" ht="12.75" hidden="false" customHeight="true" outlineLevel="0" collapsed="false">
      <c r="A160" s="16" t="n">
        <v>154</v>
      </c>
      <c r="B160" s="16" t="n">
        <v>22128</v>
      </c>
      <c r="C160" s="16" t="s">
        <v>1263</v>
      </c>
      <c r="D160" s="16" t="s">
        <v>1264</v>
      </c>
      <c r="E160" s="18" t="s">
        <v>1264</v>
      </c>
      <c r="F160" s="18" t="s">
        <v>16</v>
      </c>
      <c r="G160" s="16" t="s">
        <v>16</v>
      </c>
      <c r="H160" s="16" t="s">
        <v>17</v>
      </c>
      <c r="I160" s="19" t="s">
        <v>18</v>
      </c>
      <c r="J160" s="16" t="s">
        <v>1008</v>
      </c>
      <c r="K160" s="16"/>
      <c r="L160" s="16" t="n">
        <v>15814.26</v>
      </c>
      <c r="M160" s="16" t="s">
        <v>186</v>
      </c>
      <c r="N160" s="16"/>
    </row>
    <row r="161" customFormat="false" ht="12.75" hidden="false" customHeight="true" outlineLevel="0" collapsed="false">
      <c r="A161" s="16" t="n">
        <v>155</v>
      </c>
      <c r="B161" s="16" t="n">
        <v>22113</v>
      </c>
      <c r="C161" s="16" t="s">
        <v>1265</v>
      </c>
      <c r="D161" s="16" t="s">
        <v>1264</v>
      </c>
      <c r="E161" s="20" t="n">
        <v>42522</v>
      </c>
      <c r="F161" s="18" t="s">
        <v>1264</v>
      </c>
      <c r="G161" s="16" t="n">
        <v>1</v>
      </c>
      <c r="H161" s="16" t="s">
        <v>81</v>
      </c>
      <c r="I161" s="19" t="s">
        <v>1266</v>
      </c>
      <c r="J161" s="16" t="s">
        <v>19</v>
      </c>
      <c r="K161" s="16"/>
      <c r="L161" s="16" t="n">
        <v>116690.971716</v>
      </c>
      <c r="M161" s="16" t="s">
        <v>186</v>
      </c>
      <c r="N161" s="16"/>
    </row>
    <row r="162" customFormat="false" ht="12.75" hidden="false" customHeight="true" outlineLevel="0" collapsed="false">
      <c r="A162" s="16" t="n">
        <v>156</v>
      </c>
      <c r="B162" s="16" t="n">
        <v>22114</v>
      </c>
      <c r="C162" s="16" t="s">
        <v>1267</v>
      </c>
      <c r="D162" s="16" t="s">
        <v>1264</v>
      </c>
      <c r="E162" s="20" t="n">
        <v>42522</v>
      </c>
      <c r="F162" s="18" t="s">
        <v>1264</v>
      </c>
      <c r="G162" s="16" t="n">
        <v>1</v>
      </c>
      <c r="H162" s="16" t="s">
        <v>81</v>
      </c>
      <c r="I162" s="19" t="s">
        <v>261</v>
      </c>
      <c r="J162" s="16" t="s">
        <v>19</v>
      </c>
      <c r="K162" s="16"/>
      <c r="L162" s="16" t="n">
        <v>125408.189874</v>
      </c>
      <c r="M162" s="16" t="s">
        <v>186</v>
      </c>
      <c r="N162" s="16"/>
    </row>
    <row r="163" customFormat="false" ht="12.75" hidden="false" customHeight="true" outlineLevel="0" collapsed="false">
      <c r="A163" s="16" t="n">
        <v>157</v>
      </c>
      <c r="B163" s="16" t="n">
        <v>22123</v>
      </c>
      <c r="C163" s="16" t="s">
        <v>1268</v>
      </c>
      <c r="D163" s="16" t="s">
        <v>1264</v>
      </c>
      <c r="E163" s="20" t="n">
        <v>42522</v>
      </c>
      <c r="F163" s="18" t="s">
        <v>16</v>
      </c>
      <c r="G163" s="16" t="s">
        <v>16</v>
      </c>
      <c r="H163" s="16" t="s">
        <v>17</v>
      </c>
      <c r="I163" s="19" t="s">
        <v>1269</v>
      </c>
      <c r="J163" s="16" t="s">
        <v>1270</v>
      </c>
      <c r="K163" s="16"/>
      <c r="L163" s="16" t="n">
        <v>15814.270758</v>
      </c>
      <c r="M163" s="16" t="s">
        <v>186</v>
      </c>
      <c r="N163" s="16"/>
    </row>
    <row r="164" customFormat="false" ht="12.75" hidden="false" customHeight="true" outlineLevel="0" collapsed="false">
      <c r="A164" s="16" t="n">
        <v>158</v>
      </c>
      <c r="B164" s="16" t="n">
        <v>22147</v>
      </c>
      <c r="C164" s="16" t="s">
        <v>1271</v>
      </c>
      <c r="D164" s="16" t="s">
        <v>1272</v>
      </c>
      <c r="E164" s="18" t="s">
        <v>1273</v>
      </c>
      <c r="F164" s="18" t="s">
        <v>16</v>
      </c>
      <c r="G164" s="16" t="s">
        <v>16</v>
      </c>
      <c r="H164" s="16" t="s">
        <v>17</v>
      </c>
      <c r="I164" s="19" t="s">
        <v>1274</v>
      </c>
      <c r="J164" s="16" t="s">
        <v>1275</v>
      </c>
      <c r="K164" s="16"/>
      <c r="L164" s="16" t="n">
        <v>45995.0106</v>
      </c>
      <c r="M164" s="16" t="s">
        <v>186</v>
      </c>
      <c r="N164" s="16" t="s">
        <v>1276</v>
      </c>
    </row>
    <row r="165" customFormat="false" ht="12.75" hidden="false" customHeight="true" outlineLevel="0" collapsed="false">
      <c r="A165" s="16" t="n">
        <v>159</v>
      </c>
      <c r="B165" s="16" t="n">
        <v>22109</v>
      </c>
      <c r="C165" s="16" t="s">
        <v>1277</v>
      </c>
      <c r="D165" s="16" t="s">
        <v>1278</v>
      </c>
      <c r="E165" s="20" t="n">
        <v>42523</v>
      </c>
      <c r="F165" s="18" t="s">
        <v>16</v>
      </c>
      <c r="G165" s="16" t="s">
        <v>16</v>
      </c>
      <c r="H165" s="16" t="s">
        <v>17</v>
      </c>
      <c r="I165" s="19" t="s">
        <v>330</v>
      </c>
      <c r="J165" s="16" t="s">
        <v>1279</v>
      </c>
      <c r="K165" s="16"/>
      <c r="L165" s="16" t="n">
        <v>21572.517582</v>
      </c>
      <c r="M165" s="16" t="s">
        <v>186</v>
      </c>
      <c r="N165" s="16"/>
    </row>
    <row r="166" customFormat="false" ht="12.75" hidden="false" customHeight="true" outlineLevel="0" collapsed="false">
      <c r="A166" s="16" t="n">
        <v>160</v>
      </c>
      <c r="B166" s="16" t="n">
        <v>22161</v>
      </c>
      <c r="C166" s="16" t="s">
        <v>1280</v>
      </c>
      <c r="D166" s="16" t="s">
        <v>1278</v>
      </c>
      <c r="E166" s="18" t="s">
        <v>1278</v>
      </c>
      <c r="F166" s="18" t="s">
        <v>16</v>
      </c>
      <c r="G166" s="16" t="s">
        <v>16</v>
      </c>
      <c r="H166" s="16" t="s">
        <v>17</v>
      </c>
      <c r="I166" s="19" t="s">
        <v>1281</v>
      </c>
      <c r="J166" s="16" t="s">
        <v>1282</v>
      </c>
      <c r="K166" s="16"/>
      <c r="L166" s="16" t="n">
        <v>13012.327889</v>
      </c>
      <c r="M166" s="16" t="s">
        <v>186</v>
      </c>
      <c r="N166" s="16"/>
    </row>
    <row r="167" customFormat="false" ht="12.75" hidden="false" customHeight="true" outlineLevel="0" collapsed="false">
      <c r="A167" s="16" t="n">
        <v>161</v>
      </c>
      <c r="B167" s="16" t="n">
        <v>21493</v>
      </c>
      <c r="C167" s="16" t="s">
        <v>1283</v>
      </c>
      <c r="D167" s="16" t="s">
        <v>1278</v>
      </c>
      <c r="E167" s="20" t="n">
        <v>42483</v>
      </c>
      <c r="F167" s="18" t="s">
        <v>1284</v>
      </c>
      <c r="G167" s="16" t="n">
        <v>3</v>
      </c>
      <c r="H167" s="16" t="s">
        <v>81</v>
      </c>
      <c r="I167" s="21" t="s">
        <v>1285</v>
      </c>
      <c r="J167" s="16" t="s">
        <v>1286</v>
      </c>
      <c r="K167" s="16"/>
      <c r="L167" s="16" t="n">
        <v>229875.944166</v>
      </c>
      <c r="M167" s="16" t="s">
        <v>231</v>
      </c>
      <c r="N167" s="16"/>
    </row>
    <row r="168" customFormat="false" ht="12.75" hidden="false" customHeight="true" outlineLevel="0" collapsed="false">
      <c r="A168" s="16" t="n">
        <v>162</v>
      </c>
      <c r="B168" s="16" t="n">
        <v>22130</v>
      </c>
      <c r="C168" s="16" t="s">
        <v>1287</v>
      </c>
      <c r="D168" s="16" t="s">
        <v>1288</v>
      </c>
      <c r="E168" s="18" t="s">
        <v>1264</v>
      </c>
      <c r="F168" s="18" t="s">
        <v>16</v>
      </c>
      <c r="G168" s="16" t="s">
        <v>16</v>
      </c>
      <c r="H168" s="16" t="s">
        <v>17</v>
      </c>
      <c r="I168" s="19" t="s">
        <v>1289</v>
      </c>
      <c r="J168" s="16"/>
      <c r="K168" s="16" t="s">
        <v>1290</v>
      </c>
      <c r="L168" s="16" t="n">
        <v>80925.547708</v>
      </c>
      <c r="M168" s="16" t="s">
        <v>456</v>
      </c>
      <c r="N168" s="16" t="s">
        <v>1291</v>
      </c>
    </row>
    <row r="169" customFormat="false" ht="12.75" hidden="false" customHeight="true" outlineLevel="0" collapsed="false">
      <c r="A169" s="16" t="n">
        <v>163</v>
      </c>
      <c r="B169" s="16" t="n">
        <v>22236</v>
      </c>
      <c r="C169" s="16" t="s">
        <v>1292</v>
      </c>
      <c r="D169" s="16" t="s">
        <v>1293</v>
      </c>
      <c r="E169" s="18" t="s">
        <v>1293</v>
      </c>
      <c r="F169" s="18" t="s">
        <v>16</v>
      </c>
      <c r="G169" s="16" t="s">
        <v>16</v>
      </c>
      <c r="H169" s="16" t="s">
        <v>17</v>
      </c>
      <c r="I169" s="19" t="s">
        <v>237</v>
      </c>
      <c r="J169" s="16" t="s">
        <v>84</v>
      </c>
      <c r="K169" s="16"/>
      <c r="L169" s="16" t="n">
        <v>18979.905</v>
      </c>
      <c r="M169" s="16" t="s">
        <v>186</v>
      </c>
      <c r="N169" s="16"/>
    </row>
    <row r="170" customFormat="false" ht="12.75" hidden="false" customHeight="true" outlineLevel="0" collapsed="false">
      <c r="A170" s="16" t="n">
        <v>164</v>
      </c>
      <c r="B170" s="16" t="n">
        <v>22238</v>
      </c>
      <c r="C170" s="16" t="s">
        <v>1294</v>
      </c>
      <c r="D170" s="16" t="s">
        <v>1293</v>
      </c>
      <c r="E170" s="18" t="s">
        <v>1293</v>
      </c>
      <c r="F170" s="18" t="s">
        <v>16</v>
      </c>
      <c r="G170" s="16" t="s">
        <v>16</v>
      </c>
      <c r="H170" s="16" t="s">
        <v>17</v>
      </c>
      <c r="I170" s="19" t="s">
        <v>1295</v>
      </c>
      <c r="J170" s="16" t="s">
        <v>1296</v>
      </c>
      <c r="K170" s="16"/>
      <c r="L170" s="16" t="n">
        <v>21818.788404</v>
      </c>
      <c r="M170" s="16" t="s">
        <v>186</v>
      </c>
      <c r="N170" s="16"/>
    </row>
    <row r="171" customFormat="false" ht="12.75" hidden="false" customHeight="true" outlineLevel="0" collapsed="false">
      <c r="A171" s="16" t="n">
        <v>165</v>
      </c>
      <c r="B171" s="16" t="n">
        <v>22261</v>
      </c>
      <c r="C171" s="16" t="s">
        <v>1297</v>
      </c>
      <c r="D171" s="16" t="s">
        <v>1298</v>
      </c>
      <c r="E171" s="20" t="n">
        <v>42534</v>
      </c>
      <c r="F171" s="18" t="s">
        <v>16</v>
      </c>
      <c r="G171" s="16" t="s">
        <v>16</v>
      </c>
      <c r="H171" s="16" t="s">
        <v>17</v>
      </c>
      <c r="I171" s="19" t="s">
        <v>1299</v>
      </c>
      <c r="J171" s="16" t="s">
        <v>615</v>
      </c>
      <c r="K171" s="16"/>
      <c r="L171" s="16" t="n">
        <v>14503.986</v>
      </c>
      <c r="M171" s="16" t="s">
        <v>186</v>
      </c>
      <c r="N171" s="16"/>
    </row>
    <row r="172" customFormat="false" ht="12.75" hidden="false" customHeight="true" outlineLevel="0" collapsed="false">
      <c r="A172" s="16" t="n">
        <v>166</v>
      </c>
      <c r="B172" s="16" t="n">
        <v>22296</v>
      </c>
      <c r="C172" s="16" t="s">
        <v>1300</v>
      </c>
      <c r="D172" s="16" t="s">
        <v>1301</v>
      </c>
      <c r="E172" s="18" t="s">
        <v>1301</v>
      </c>
      <c r="F172" s="18" t="s">
        <v>16</v>
      </c>
      <c r="G172" s="16" t="s">
        <v>16</v>
      </c>
      <c r="H172" s="16" t="s">
        <v>17</v>
      </c>
      <c r="I172" s="19" t="s">
        <v>1302</v>
      </c>
      <c r="J172" s="16" t="s">
        <v>1303</v>
      </c>
      <c r="K172" s="16"/>
      <c r="L172" s="16" t="n">
        <v>10879.243344</v>
      </c>
      <c r="M172" s="16" t="s">
        <v>186</v>
      </c>
      <c r="N172" s="16"/>
    </row>
    <row r="173" customFormat="false" ht="12.75" hidden="false" customHeight="true" outlineLevel="0" collapsed="false">
      <c r="A173" s="16" t="n">
        <v>167</v>
      </c>
      <c r="B173" s="16" t="n">
        <v>22043</v>
      </c>
      <c r="C173" s="16" t="s">
        <v>1304</v>
      </c>
      <c r="D173" s="16" t="s">
        <v>1305</v>
      </c>
      <c r="E173" s="20" t="n">
        <v>42517</v>
      </c>
      <c r="F173" s="18" t="s">
        <v>16</v>
      </c>
      <c r="G173" s="16" t="s">
        <v>16</v>
      </c>
      <c r="H173" s="16" t="s">
        <v>17</v>
      </c>
      <c r="I173" s="19" t="s">
        <v>725</v>
      </c>
      <c r="J173" s="16" t="s">
        <v>19</v>
      </c>
      <c r="K173" s="16" t="s">
        <v>1306</v>
      </c>
      <c r="L173" s="16" t="n">
        <v>27710.980772</v>
      </c>
      <c r="M173" s="16" t="s">
        <v>456</v>
      </c>
      <c r="N173" s="16"/>
    </row>
    <row r="174" customFormat="false" ht="12.75" hidden="false" customHeight="true" outlineLevel="0" collapsed="false">
      <c r="A174" s="16" t="n">
        <v>168</v>
      </c>
      <c r="B174" s="16" t="n">
        <v>22399</v>
      </c>
      <c r="C174" s="16" t="s">
        <v>1307</v>
      </c>
      <c r="D174" s="16" t="s">
        <v>1308</v>
      </c>
      <c r="E174" s="18" t="s">
        <v>1308</v>
      </c>
      <c r="F174" s="18" t="s">
        <v>16</v>
      </c>
      <c r="G174" s="16" t="s">
        <v>16</v>
      </c>
      <c r="H174" s="16" t="s">
        <v>17</v>
      </c>
      <c r="I174" s="19" t="s">
        <v>18</v>
      </c>
      <c r="J174" s="16"/>
      <c r="K174" s="16"/>
      <c r="L174" s="16" t="n">
        <v>19242.678</v>
      </c>
      <c r="M174" s="16" t="s">
        <v>186</v>
      </c>
      <c r="N174" s="16"/>
    </row>
    <row r="175" customFormat="false" ht="12.75" hidden="false" customHeight="true" outlineLevel="0" collapsed="false">
      <c r="A175" s="16" t="n">
        <v>169</v>
      </c>
      <c r="B175" s="16" t="n">
        <v>22486</v>
      </c>
      <c r="C175" s="16" t="s">
        <v>1309</v>
      </c>
      <c r="D175" s="16" t="s">
        <v>1310</v>
      </c>
      <c r="E175" s="20" t="n">
        <v>42558</v>
      </c>
      <c r="F175" s="18" t="s">
        <v>16</v>
      </c>
      <c r="G175" s="16" t="s">
        <v>16</v>
      </c>
      <c r="H175" s="16" t="s">
        <v>17</v>
      </c>
      <c r="I175" s="19" t="s">
        <v>261</v>
      </c>
      <c r="J175" s="16" t="s">
        <v>1311</v>
      </c>
      <c r="K175" s="16" t="s">
        <v>423</v>
      </c>
      <c r="L175" s="16" t="n">
        <v>43382.7114</v>
      </c>
      <c r="M175" s="16" t="s">
        <v>186</v>
      </c>
      <c r="N175" s="16"/>
    </row>
    <row r="176" customFormat="false" ht="12.75" hidden="false" customHeight="true" outlineLevel="0" collapsed="false">
      <c r="A176" s="16" t="n">
        <v>170</v>
      </c>
      <c r="B176" s="16" t="n">
        <v>21593</v>
      </c>
      <c r="C176" s="16" t="s">
        <v>1312</v>
      </c>
      <c r="D176" s="16" t="s">
        <v>1313</v>
      </c>
      <c r="E176" s="20" t="n">
        <v>42488</v>
      </c>
      <c r="F176" s="18" t="s">
        <v>1314</v>
      </c>
      <c r="G176" s="16" t="n">
        <v>1</v>
      </c>
      <c r="H176" s="16" t="s">
        <v>81</v>
      </c>
      <c r="I176" s="19" t="s">
        <v>1315</v>
      </c>
      <c r="J176" s="16" t="s">
        <v>1316</v>
      </c>
      <c r="K176" s="16" t="s">
        <v>1317</v>
      </c>
      <c r="L176" s="16" t="n">
        <v>163549.43612592</v>
      </c>
      <c r="M176" s="16" t="s">
        <v>231</v>
      </c>
      <c r="N176" s="16"/>
    </row>
    <row r="177" customFormat="false" ht="12.75" hidden="false" customHeight="true" outlineLevel="0" collapsed="false">
      <c r="A177" s="16" t="n">
        <v>171</v>
      </c>
      <c r="B177" s="16" t="n">
        <v>22033</v>
      </c>
      <c r="C177" s="16" t="s">
        <v>1318</v>
      </c>
      <c r="D177" s="16" t="s">
        <v>1313</v>
      </c>
      <c r="E177" s="20" t="n">
        <v>42516</v>
      </c>
      <c r="F177" s="20" t="n">
        <v>42517</v>
      </c>
      <c r="G177" s="16" t="n">
        <v>1</v>
      </c>
      <c r="H177" s="16" t="s">
        <v>81</v>
      </c>
      <c r="I177" s="21" t="s">
        <v>1319</v>
      </c>
      <c r="J177" s="16" t="s">
        <v>1320</v>
      </c>
      <c r="K177" s="16" t="s">
        <v>1321</v>
      </c>
      <c r="L177" s="16" t="n">
        <v>177480.6537426</v>
      </c>
      <c r="M177" s="16" t="s">
        <v>231</v>
      </c>
      <c r="N177" s="16"/>
    </row>
    <row r="178" customFormat="false" ht="12.75" hidden="false" customHeight="true" outlineLevel="0" collapsed="false">
      <c r="A178" s="16" t="n">
        <v>172</v>
      </c>
      <c r="B178" s="16" t="n">
        <v>22023</v>
      </c>
      <c r="C178" s="16" t="s">
        <v>1322</v>
      </c>
      <c r="D178" s="16" t="s">
        <v>1313</v>
      </c>
      <c r="E178" s="20" t="n">
        <v>42515</v>
      </c>
      <c r="F178" s="18" t="s">
        <v>16</v>
      </c>
      <c r="G178" s="16" t="s">
        <v>16</v>
      </c>
      <c r="H178" s="16" t="s">
        <v>17</v>
      </c>
      <c r="I178" s="19" t="s">
        <v>372</v>
      </c>
      <c r="J178" s="16" t="s">
        <v>206</v>
      </c>
      <c r="K178" s="16" t="s">
        <v>366</v>
      </c>
      <c r="L178" s="16" t="n">
        <v>26297.075012</v>
      </c>
      <c r="M178" s="16" t="s">
        <v>231</v>
      </c>
      <c r="N178" s="16"/>
    </row>
    <row r="179" customFormat="false" ht="12.75" hidden="false" customHeight="true" outlineLevel="0" collapsed="false">
      <c r="A179" s="16" t="n">
        <v>173</v>
      </c>
      <c r="B179" s="16" t="n">
        <v>21837</v>
      </c>
      <c r="C179" s="16" t="s">
        <v>1323</v>
      </c>
      <c r="D179" s="16" t="s">
        <v>1313</v>
      </c>
      <c r="E179" s="20" t="n">
        <v>42503</v>
      </c>
      <c r="F179" s="20" t="n">
        <v>42504</v>
      </c>
      <c r="G179" s="16" t="n">
        <v>1</v>
      </c>
      <c r="H179" s="16" t="s">
        <v>81</v>
      </c>
      <c r="I179" s="19" t="s">
        <v>1324</v>
      </c>
      <c r="J179" s="16" t="s">
        <v>230</v>
      </c>
      <c r="K179" s="16" t="s">
        <v>230</v>
      </c>
      <c r="L179" s="16" t="n">
        <v>94074.883838</v>
      </c>
      <c r="M179" s="16" t="s">
        <v>231</v>
      </c>
      <c r="N179" s="16"/>
    </row>
    <row r="180" customFormat="false" ht="12.75" hidden="false" customHeight="true" outlineLevel="0" collapsed="false">
      <c r="A180" s="16" t="n">
        <v>174</v>
      </c>
      <c r="B180" s="16" t="n">
        <v>21478</v>
      </c>
      <c r="C180" s="16" t="s">
        <v>1325</v>
      </c>
      <c r="D180" s="16" t="s">
        <v>1313</v>
      </c>
      <c r="E180" s="18" t="s">
        <v>1039</v>
      </c>
      <c r="F180" s="18" t="s">
        <v>16</v>
      </c>
      <c r="G180" s="16" t="s">
        <v>16</v>
      </c>
      <c r="H180" s="16" t="s">
        <v>17</v>
      </c>
      <c r="I180" s="19" t="s">
        <v>1326</v>
      </c>
      <c r="J180" s="16" t="s">
        <v>19</v>
      </c>
      <c r="K180" s="16" t="s">
        <v>1317</v>
      </c>
      <c r="L180" s="16" t="n">
        <v>27382.829253</v>
      </c>
      <c r="M180" s="16" t="s">
        <v>231</v>
      </c>
      <c r="N180" s="16" t="s">
        <v>1327</v>
      </c>
    </row>
    <row r="181" customFormat="false" ht="12.75" hidden="false" customHeight="true" outlineLevel="0" collapsed="false">
      <c r="A181" s="16" t="n">
        <v>175</v>
      </c>
      <c r="B181" s="16" t="n">
        <v>22564</v>
      </c>
      <c r="C181" s="16" t="s">
        <v>1328</v>
      </c>
      <c r="D181" s="16" t="s">
        <v>1329</v>
      </c>
      <c r="E181" s="16" t="s">
        <v>1329</v>
      </c>
      <c r="F181" s="18" t="s">
        <v>16</v>
      </c>
      <c r="G181" s="16" t="s">
        <v>16</v>
      </c>
      <c r="H181" s="16" t="s">
        <v>17</v>
      </c>
      <c r="I181" s="19" t="s">
        <v>1330</v>
      </c>
      <c r="J181" s="16" t="s">
        <v>19</v>
      </c>
      <c r="K181" s="16"/>
      <c r="L181" s="16" t="n">
        <v>60742.71</v>
      </c>
      <c r="M181" s="16" t="s">
        <v>186</v>
      </c>
      <c r="N181" s="16"/>
    </row>
    <row r="182" customFormat="false" ht="12.75" hidden="false" customHeight="true" outlineLevel="0" collapsed="false">
      <c r="A182" s="16" t="n">
        <v>176</v>
      </c>
      <c r="B182" s="16" t="n">
        <v>22594</v>
      </c>
      <c r="C182" s="16" t="s">
        <v>1331</v>
      </c>
      <c r="D182" s="16" t="s">
        <v>1332</v>
      </c>
      <c r="E182" s="16" t="s">
        <v>1332</v>
      </c>
      <c r="F182" s="18" t="s">
        <v>16</v>
      </c>
      <c r="G182" s="16" t="s">
        <v>16</v>
      </c>
      <c r="H182" s="16" t="s">
        <v>17</v>
      </c>
      <c r="I182" s="19" t="s">
        <v>263</v>
      </c>
      <c r="J182" s="16" t="s">
        <v>1333</v>
      </c>
      <c r="K182" s="16"/>
      <c r="L182" s="16" t="n">
        <v>12704.566896</v>
      </c>
      <c r="M182" s="16" t="s">
        <v>186</v>
      </c>
      <c r="N182" s="16"/>
    </row>
    <row r="183" customFormat="false" ht="12.75" hidden="false" customHeight="true" outlineLevel="0" collapsed="false">
      <c r="A183" s="16" t="n">
        <v>177</v>
      </c>
      <c r="B183" s="16" t="n">
        <v>22598</v>
      </c>
      <c r="C183" s="16" t="s">
        <v>1334</v>
      </c>
      <c r="D183" s="16" t="s">
        <v>1332</v>
      </c>
      <c r="E183" s="16" t="s">
        <v>1332</v>
      </c>
      <c r="F183" s="18" t="s">
        <v>16</v>
      </c>
      <c r="G183" s="16" t="s">
        <v>16</v>
      </c>
      <c r="H183" s="16" t="s">
        <v>17</v>
      </c>
      <c r="I183" s="19" t="s">
        <v>1335</v>
      </c>
      <c r="J183" s="16" t="s">
        <v>1092</v>
      </c>
      <c r="K183" s="16"/>
      <c r="L183" s="16" t="n">
        <v>13959.043584</v>
      </c>
      <c r="M183" s="16" t="s">
        <v>186</v>
      </c>
      <c r="N183" s="16"/>
    </row>
    <row r="184" customFormat="false" ht="12.75" hidden="false" customHeight="true" outlineLevel="0" collapsed="false">
      <c r="A184" s="16" t="n">
        <v>178</v>
      </c>
      <c r="B184" s="16" t="n">
        <v>22689</v>
      </c>
      <c r="C184" s="16" t="s">
        <v>1336</v>
      </c>
      <c r="D184" s="16" t="s">
        <v>1337</v>
      </c>
      <c r="E184" s="16" t="s">
        <v>1337</v>
      </c>
      <c r="F184" s="18" t="s">
        <v>16</v>
      </c>
      <c r="G184" s="16" t="s">
        <v>16</v>
      </c>
      <c r="H184" s="16" t="s">
        <v>17</v>
      </c>
      <c r="I184" s="19" t="s">
        <v>1338</v>
      </c>
      <c r="J184" s="16" t="s">
        <v>19</v>
      </c>
      <c r="K184" s="16"/>
      <c r="L184" s="16" t="n">
        <v>19560.25006</v>
      </c>
      <c r="M184" s="16" t="s">
        <v>186</v>
      </c>
      <c r="N184" s="16"/>
    </row>
    <row r="185" customFormat="false" ht="12.75" hidden="false" customHeight="true" outlineLevel="0" collapsed="false">
      <c r="A185" s="16" t="n">
        <v>179</v>
      </c>
      <c r="B185" s="16" t="n">
        <v>23071</v>
      </c>
      <c r="C185" s="16" t="s">
        <v>1339</v>
      </c>
      <c r="D185" s="16" t="s">
        <v>1340</v>
      </c>
      <c r="E185" s="16" t="s">
        <v>1340</v>
      </c>
      <c r="F185" s="18" t="s">
        <v>16</v>
      </c>
      <c r="G185" s="16" t="s">
        <v>16</v>
      </c>
      <c r="H185" s="16" t="s">
        <v>17</v>
      </c>
      <c r="I185" s="19" t="s">
        <v>1341</v>
      </c>
      <c r="J185" s="16" t="s">
        <v>19</v>
      </c>
      <c r="K185" s="16"/>
      <c r="L185" s="16" t="n">
        <v>33899.480096</v>
      </c>
      <c r="M185" s="16" t="s">
        <v>186</v>
      </c>
      <c r="N185" s="16"/>
    </row>
    <row r="186" customFormat="false" ht="12.75" hidden="false" customHeight="true" outlineLevel="0" collapsed="false">
      <c r="A186" s="16" t="n">
        <v>180</v>
      </c>
      <c r="B186" s="16" t="n">
        <v>23143</v>
      </c>
      <c r="C186" s="16" t="s">
        <v>1342</v>
      </c>
      <c r="D186" s="16" t="s">
        <v>1343</v>
      </c>
      <c r="E186" s="16" t="s">
        <v>1343</v>
      </c>
      <c r="F186" s="18" t="s">
        <v>16</v>
      </c>
      <c r="G186" s="16" t="s">
        <v>16</v>
      </c>
      <c r="H186" s="16" t="s">
        <v>17</v>
      </c>
      <c r="I186" s="19" t="s">
        <v>1344</v>
      </c>
      <c r="J186" s="16" t="s">
        <v>681</v>
      </c>
      <c r="K186" s="16"/>
      <c r="L186" s="16" t="n">
        <v>10193.277304</v>
      </c>
      <c r="M186" s="16" t="s">
        <v>186</v>
      </c>
      <c r="N186" s="16"/>
    </row>
    <row r="187" customFormat="false" ht="12.75" hidden="false" customHeight="true" outlineLevel="0" collapsed="false">
      <c r="A187" s="16" t="n">
        <v>181</v>
      </c>
      <c r="B187" s="16" t="n">
        <v>23194</v>
      </c>
      <c r="C187" s="16" t="s">
        <v>1345</v>
      </c>
      <c r="D187" s="16" t="s">
        <v>1346</v>
      </c>
      <c r="E187" s="16" t="s">
        <v>1346</v>
      </c>
      <c r="F187" s="18" t="s">
        <v>16</v>
      </c>
      <c r="G187" s="16" t="s">
        <v>16</v>
      </c>
      <c r="H187" s="16" t="s">
        <v>17</v>
      </c>
      <c r="I187" s="19" t="s">
        <v>1347</v>
      </c>
      <c r="J187" s="16" t="s">
        <v>19</v>
      </c>
      <c r="K187" s="16"/>
      <c r="L187" s="16" t="n">
        <v>17912.16</v>
      </c>
      <c r="M187" s="16" t="s">
        <v>186</v>
      </c>
      <c r="N187" s="16"/>
    </row>
    <row r="188" customFormat="false" ht="12.75" hidden="false" customHeight="true" outlineLevel="0" collapsed="false">
      <c r="A188" s="16" t="n">
        <v>182</v>
      </c>
      <c r="B188" s="16" t="n">
        <v>23223</v>
      </c>
      <c r="C188" s="16" t="s">
        <v>1348</v>
      </c>
      <c r="D188" s="16" t="s">
        <v>1349</v>
      </c>
      <c r="E188" s="16" t="s">
        <v>1349</v>
      </c>
      <c r="F188" s="18" t="s">
        <v>16</v>
      </c>
      <c r="G188" s="16" t="s">
        <v>16</v>
      </c>
      <c r="H188" s="16" t="s">
        <v>17</v>
      </c>
      <c r="I188" s="19" t="s">
        <v>1350</v>
      </c>
      <c r="J188" s="16" t="s">
        <v>23</v>
      </c>
      <c r="K188" s="16"/>
      <c r="L188" s="16" t="n">
        <v>18142.93088</v>
      </c>
      <c r="M188" s="16" t="s">
        <v>186</v>
      </c>
      <c r="N188" s="16"/>
    </row>
    <row r="189" customFormat="false" ht="12.75" hidden="false" customHeight="true" outlineLevel="0" collapsed="false">
      <c r="A189" s="16" t="n">
        <v>183</v>
      </c>
      <c r="B189" s="16" t="n">
        <v>23262</v>
      </c>
      <c r="C189" s="16" t="s">
        <v>1351</v>
      </c>
      <c r="D189" s="16" t="s">
        <v>1352</v>
      </c>
      <c r="E189" s="16" t="s">
        <v>1352</v>
      </c>
      <c r="F189" s="18" t="s">
        <v>16</v>
      </c>
      <c r="G189" s="16" t="s">
        <v>16</v>
      </c>
      <c r="H189" s="16" t="s">
        <v>17</v>
      </c>
      <c r="I189" s="19" t="s">
        <v>1353</v>
      </c>
      <c r="J189" s="16" t="s">
        <v>19</v>
      </c>
      <c r="K189" s="16"/>
      <c r="L189" s="16" t="n">
        <v>13677.089671</v>
      </c>
      <c r="M189" s="16" t="s">
        <v>186</v>
      </c>
      <c r="N189" s="16"/>
    </row>
    <row r="190" customFormat="false" ht="12.75" hidden="false" customHeight="true" outlineLevel="0" collapsed="false">
      <c r="A190" s="16" t="n">
        <v>184</v>
      </c>
      <c r="B190" s="16" t="n">
        <v>23322</v>
      </c>
      <c r="C190" s="16" t="s">
        <v>1354</v>
      </c>
      <c r="D190" s="16" t="s">
        <v>1355</v>
      </c>
      <c r="E190" s="16" t="s">
        <v>1355</v>
      </c>
      <c r="F190" s="18" t="s">
        <v>16</v>
      </c>
      <c r="G190" s="16" t="s">
        <v>16</v>
      </c>
      <c r="H190" s="16" t="s">
        <v>17</v>
      </c>
      <c r="I190" s="19"/>
      <c r="J190" s="16" t="s">
        <v>19</v>
      </c>
      <c r="K190" s="16"/>
      <c r="L190" s="16" t="n">
        <v>10082.205</v>
      </c>
      <c r="M190" s="16" t="s">
        <v>186</v>
      </c>
      <c r="N190" s="16"/>
    </row>
    <row r="191" customFormat="false" ht="12.75" hidden="false" customHeight="true" outlineLevel="0" collapsed="false">
      <c r="A191" s="16" t="n">
        <v>185</v>
      </c>
      <c r="B191" s="16" t="n">
        <v>23328</v>
      </c>
      <c r="C191" s="16" t="s">
        <v>1356</v>
      </c>
      <c r="D191" s="16" t="s">
        <v>1357</v>
      </c>
      <c r="E191" s="16" t="s">
        <v>1357</v>
      </c>
      <c r="F191" s="18" t="s">
        <v>16</v>
      </c>
      <c r="G191" s="16" t="s">
        <v>16</v>
      </c>
      <c r="H191" s="16" t="s">
        <v>17</v>
      </c>
      <c r="I191" s="19" t="s">
        <v>1358</v>
      </c>
      <c r="J191" s="16"/>
      <c r="K191" s="16"/>
      <c r="L191" s="16" t="n">
        <v>33971.889</v>
      </c>
      <c r="M191" s="16" t="s">
        <v>186</v>
      </c>
      <c r="N191" s="16"/>
    </row>
    <row r="192" customFormat="false" ht="12.75" hidden="false" customHeight="true" outlineLevel="0" collapsed="false">
      <c r="A192" s="16" t="n">
        <v>186</v>
      </c>
      <c r="B192" s="16" t="n">
        <v>23349</v>
      </c>
      <c r="C192" s="16" t="s">
        <v>1359</v>
      </c>
      <c r="D192" s="16" t="s">
        <v>1360</v>
      </c>
      <c r="E192" s="16" t="s">
        <v>1360</v>
      </c>
      <c r="F192" s="18" t="s">
        <v>16</v>
      </c>
      <c r="G192" s="16" t="s">
        <v>16</v>
      </c>
      <c r="H192" s="16" t="s">
        <v>17</v>
      </c>
      <c r="I192" s="19" t="s">
        <v>43</v>
      </c>
      <c r="J192" s="16" t="s">
        <v>1361</v>
      </c>
      <c r="K192" s="16"/>
      <c r="L192" s="16" t="n">
        <v>18965.807889</v>
      </c>
      <c r="M192" s="16" t="s">
        <v>186</v>
      </c>
      <c r="N192" s="16"/>
    </row>
    <row r="193" customFormat="false" ht="12.75" hidden="false" customHeight="true" outlineLevel="0" collapsed="false">
      <c r="A193" s="16" t="n">
        <v>187</v>
      </c>
      <c r="B193" s="16" t="n">
        <v>23374</v>
      </c>
      <c r="C193" s="16" t="s">
        <v>1362</v>
      </c>
      <c r="D193" s="16" t="s">
        <v>1363</v>
      </c>
      <c r="E193" s="16" t="s">
        <v>1363</v>
      </c>
      <c r="F193" s="18" t="s">
        <v>16</v>
      </c>
      <c r="G193" s="16" t="s">
        <v>16</v>
      </c>
      <c r="H193" s="16" t="s">
        <v>17</v>
      </c>
      <c r="I193" s="19" t="s">
        <v>103</v>
      </c>
      <c r="J193" s="16" t="s">
        <v>999</v>
      </c>
      <c r="K193" s="16"/>
      <c r="L193" s="16" t="n">
        <v>27941.1615</v>
      </c>
      <c r="M193" s="16" t="s">
        <v>186</v>
      </c>
      <c r="N193" s="16"/>
    </row>
    <row r="194" customFormat="false" ht="12.75" hidden="false" customHeight="true" outlineLevel="0" collapsed="false">
      <c r="A194" s="16" t="n">
        <v>188</v>
      </c>
      <c r="B194" s="16" t="n">
        <v>23383</v>
      </c>
      <c r="C194" s="16" t="s">
        <v>1364</v>
      </c>
      <c r="D194" s="16" t="s">
        <v>1365</v>
      </c>
      <c r="E194" s="16" t="s">
        <v>1365</v>
      </c>
      <c r="F194" s="18" t="s">
        <v>16</v>
      </c>
      <c r="G194" s="16" t="s">
        <v>16</v>
      </c>
      <c r="H194" s="16" t="s">
        <v>17</v>
      </c>
      <c r="I194" s="19" t="s">
        <v>1366</v>
      </c>
      <c r="J194" s="16" t="s">
        <v>1367</v>
      </c>
      <c r="K194" s="16"/>
      <c r="L194" s="16" t="n">
        <v>17942.4</v>
      </c>
      <c r="M194" s="16" t="s">
        <v>186</v>
      </c>
      <c r="N194" s="16"/>
    </row>
    <row r="195" customFormat="false" ht="12.75" hidden="false" customHeight="true" outlineLevel="0" collapsed="false">
      <c r="A195" s="16" t="n">
        <v>189</v>
      </c>
      <c r="B195" s="16" t="n">
        <v>23371</v>
      </c>
      <c r="C195" s="16" t="s">
        <v>1368</v>
      </c>
      <c r="D195" s="16" t="s">
        <v>1365</v>
      </c>
      <c r="E195" s="27" t="n">
        <v>42632</v>
      </c>
      <c r="F195" s="18" t="s">
        <v>16</v>
      </c>
      <c r="G195" s="16" t="s">
        <v>16</v>
      </c>
      <c r="H195" s="16" t="s">
        <v>17</v>
      </c>
      <c r="I195" s="19" t="s">
        <v>18</v>
      </c>
      <c r="J195" s="16" t="s">
        <v>19</v>
      </c>
      <c r="K195" s="16"/>
      <c r="L195" s="16" t="n">
        <v>12585.29064</v>
      </c>
      <c r="M195" s="16" t="s">
        <v>186</v>
      </c>
      <c r="N195" s="16"/>
    </row>
    <row r="196" customFormat="false" ht="12.75" hidden="false" customHeight="true" outlineLevel="0" collapsed="false">
      <c r="A196" s="16" t="n">
        <v>190</v>
      </c>
      <c r="B196" s="16" t="n">
        <v>23480</v>
      </c>
      <c r="C196" s="16" t="s">
        <v>1369</v>
      </c>
      <c r="D196" s="16" t="s">
        <v>1370</v>
      </c>
      <c r="E196" s="16" t="s">
        <v>1370</v>
      </c>
      <c r="F196" s="18" t="s">
        <v>16</v>
      </c>
      <c r="G196" s="16" t="s">
        <v>16</v>
      </c>
      <c r="H196" s="16" t="s">
        <v>17</v>
      </c>
      <c r="I196" s="19" t="s">
        <v>18</v>
      </c>
      <c r="J196" s="16" t="s">
        <v>19</v>
      </c>
      <c r="K196" s="16"/>
      <c r="L196" s="16" t="n">
        <v>15654.666825</v>
      </c>
      <c r="M196" s="16" t="s">
        <v>186</v>
      </c>
      <c r="N196" s="16"/>
    </row>
    <row r="197" customFormat="false" ht="12.75" hidden="false" customHeight="true" outlineLevel="0" collapsed="false">
      <c r="A197" s="16" t="n">
        <v>191</v>
      </c>
      <c r="B197" s="16" t="n">
        <v>23481</v>
      </c>
      <c r="C197" s="16" t="s">
        <v>1371</v>
      </c>
      <c r="D197" s="16" t="s">
        <v>1370</v>
      </c>
      <c r="E197" s="16" t="s">
        <v>1370</v>
      </c>
      <c r="F197" s="18" t="s">
        <v>16</v>
      </c>
      <c r="G197" s="16" t="s">
        <v>16</v>
      </c>
      <c r="H197" s="16" t="s">
        <v>17</v>
      </c>
      <c r="I197" s="19" t="s">
        <v>18</v>
      </c>
      <c r="J197" s="16" t="s">
        <v>19</v>
      </c>
      <c r="K197" s="16"/>
      <c r="L197" s="16" t="n">
        <v>15633.45</v>
      </c>
      <c r="M197" s="16" t="s">
        <v>186</v>
      </c>
      <c r="N197" s="16"/>
    </row>
    <row r="198" customFormat="false" ht="12.75" hidden="false" customHeight="true" outlineLevel="0" collapsed="false">
      <c r="A198" s="16" t="n">
        <v>192</v>
      </c>
      <c r="B198" s="16" t="n">
        <v>23484</v>
      </c>
      <c r="C198" s="16" t="s">
        <v>1372</v>
      </c>
      <c r="D198" s="16" t="s">
        <v>1370</v>
      </c>
      <c r="E198" s="16" t="s">
        <v>1370</v>
      </c>
      <c r="F198" s="18" t="s">
        <v>16</v>
      </c>
      <c r="G198" s="16" t="s">
        <v>16</v>
      </c>
      <c r="H198" s="16" t="s">
        <v>17</v>
      </c>
      <c r="I198" s="19" t="s">
        <v>18</v>
      </c>
      <c r="J198" s="16" t="s">
        <v>19</v>
      </c>
      <c r="K198" s="16"/>
      <c r="L198" s="16" t="n">
        <v>15654.666825</v>
      </c>
      <c r="M198" s="16" t="s">
        <v>186</v>
      </c>
      <c r="N198" s="16"/>
    </row>
    <row r="199" customFormat="false" ht="12.75" hidden="false" customHeight="true" outlineLevel="0" collapsed="false">
      <c r="A199" s="16" t="n">
        <v>193</v>
      </c>
      <c r="B199" s="16" t="n">
        <v>23482</v>
      </c>
      <c r="C199" s="16" t="s">
        <v>1373</v>
      </c>
      <c r="D199" s="16" t="s">
        <v>1370</v>
      </c>
      <c r="E199" s="16" t="s">
        <v>1370</v>
      </c>
      <c r="F199" s="18"/>
      <c r="G199" s="16" t="s">
        <v>16</v>
      </c>
      <c r="H199" s="16" t="s">
        <v>17</v>
      </c>
      <c r="I199" s="19" t="s">
        <v>18</v>
      </c>
      <c r="J199" s="16" t="s">
        <v>19</v>
      </c>
      <c r="K199" s="16"/>
      <c r="L199" s="16" t="n">
        <v>15633.45</v>
      </c>
      <c r="M199" s="16" t="s">
        <v>186</v>
      </c>
      <c r="N199" s="16"/>
    </row>
    <row r="200" customFormat="false" ht="12.75" hidden="false" customHeight="true" outlineLevel="0" collapsed="false">
      <c r="A200" s="16" t="n">
        <v>194</v>
      </c>
      <c r="B200" s="16" t="n">
        <v>23483</v>
      </c>
      <c r="C200" s="16" t="s">
        <v>1374</v>
      </c>
      <c r="D200" s="16" t="s">
        <v>1370</v>
      </c>
      <c r="E200" s="16" t="s">
        <v>1370</v>
      </c>
      <c r="F200" s="18" t="s">
        <v>16</v>
      </c>
      <c r="G200" s="16" t="s">
        <v>16</v>
      </c>
      <c r="H200" s="16" t="s">
        <v>17</v>
      </c>
      <c r="I200" s="19" t="s">
        <v>18</v>
      </c>
      <c r="J200" s="16" t="s">
        <v>19</v>
      </c>
      <c r="K200" s="16"/>
      <c r="L200" s="16" t="n">
        <v>15633.45</v>
      </c>
      <c r="M200" s="16" t="s">
        <v>186</v>
      </c>
      <c r="N200" s="16"/>
    </row>
    <row r="201" customFormat="false" ht="12.75" hidden="false" customHeight="true" outlineLevel="0" collapsed="false">
      <c r="A201" s="16" t="n">
        <v>195</v>
      </c>
      <c r="B201" s="16" t="n">
        <v>23467</v>
      </c>
      <c r="C201" s="16" t="s">
        <v>1375</v>
      </c>
      <c r="D201" s="16" t="s">
        <v>1376</v>
      </c>
      <c r="E201" s="27" t="n">
        <v>42638</v>
      </c>
      <c r="F201" s="16" t="s">
        <v>1376</v>
      </c>
      <c r="G201" s="16" t="n">
        <v>2</v>
      </c>
      <c r="H201" s="16" t="s">
        <v>81</v>
      </c>
      <c r="I201" s="19" t="s">
        <v>1377</v>
      </c>
      <c r="J201" s="16" t="s">
        <v>1008</v>
      </c>
      <c r="K201" s="16"/>
      <c r="L201" s="16" t="n">
        <v>177782.65344</v>
      </c>
      <c r="M201" s="16" t="s">
        <v>186</v>
      </c>
      <c r="N201" s="16"/>
    </row>
    <row r="202" customFormat="false" ht="12.75" hidden="false" customHeight="true" outlineLevel="0" collapsed="false">
      <c r="A202" s="16" t="n">
        <v>196</v>
      </c>
      <c r="B202" s="16" t="n">
        <v>23523</v>
      </c>
      <c r="C202" s="16" t="s">
        <v>1378</v>
      </c>
      <c r="D202" s="16" t="s">
        <v>1379</v>
      </c>
      <c r="E202" s="16" t="s">
        <v>1379</v>
      </c>
      <c r="F202" s="18" t="s">
        <v>16</v>
      </c>
      <c r="G202" s="16" t="s">
        <v>16</v>
      </c>
      <c r="H202" s="16" t="s">
        <v>17</v>
      </c>
      <c r="I202" s="19" t="s">
        <v>1380</v>
      </c>
      <c r="J202" s="16" t="s">
        <v>1381</v>
      </c>
      <c r="K202" s="16"/>
      <c r="L202" s="16" t="n">
        <v>10023.615</v>
      </c>
      <c r="M202" s="16" t="s">
        <v>186</v>
      </c>
      <c r="N202" s="16"/>
    </row>
    <row r="203" customFormat="false" ht="12.75" hidden="false" customHeight="true" outlineLevel="0" collapsed="false">
      <c r="A203" s="16" t="n">
        <v>197</v>
      </c>
      <c r="B203" s="16" t="n">
        <v>23524</v>
      </c>
      <c r="C203" s="16" t="s">
        <v>1382</v>
      </c>
      <c r="D203" s="16" t="s">
        <v>1379</v>
      </c>
      <c r="E203" s="16" t="s">
        <v>1379</v>
      </c>
      <c r="F203" s="18" t="s">
        <v>16</v>
      </c>
      <c r="G203" s="16" t="s">
        <v>16</v>
      </c>
      <c r="H203" s="16" t="s">
        <v>17</v>
      </c>
      <c r="I203" s="19" t="s">
        <v>1380</v>
      </c>
      <c r="J203" s="16" t="s">
        <v>1383</v>
      </c>
      <c r="K203" s="16"/>
      <c r="L203" s="16" t="n">
        <v>32589.742325</v>
      </c>
      <c r="M203" s="16" t="s">
        <v>186</v>
      </c>
      <c r="N203" s="16"/>
    </row>
    <row r="204" customFormat="false" ht="12.75" hidden="false" customHeight="true" outlineLevel="0" collapsed="false">
      <c r="A204" s="16" t="n">
        <v>198</v>
      </c>
      <c r="B204" s="16" t="n">
        <v>23517</v>
      </c>
      <c r="C204" s="16" t="s">
        <v>1384</v>
      </c>
      <c r="D204" s="16" t="s">
        <v>1385</v>
      </c>
      <c r="E204" s="16" t="s">
        <v>1379</v>
      </c>
      <c r="F204" s="16" t="s">
        <v>1385</v>
      </c>
      <c r="G204" s="16" t="n">
        <v>1</v>
      </c>
      <c r="H204" s="16" t="s">
        <v>81</v>
      </c>
      <c r="I204" s="21" t="s">
        <v>1386</v>
      </c>
      <c r="J204" s="16" t="s">
        <v>19</v>
      </c>
      <c r="K204" s="16"/>
      <c r="L204" s="16" t="n">
        <v>185365.353404</v>
      </c>
      <c r="M204" s="16" t="s">
        <v>186</v>
      </c>
      <c r="N204" s="16"/>
    </row>
    <row r="205" customFormat="false" ht="12.75" hidden="false" customHeight="true" outlineLevel="0" collapsed="false">
      <c r="A205" s="16" t="n">
        <v>199</v>
      </c>
      <c r="B205" s="16" t="n">
        <v>23543</v>
      </c>
      <c r="C205" s="16" t="s">
        <v>1387</v>
      </c>
      <c r="D205" s="16" t="s">
        <v>1385</v>
      </c>
      <c r="E205" s="16" t="s">
        <v>1385</v>
      </c>
      <c r="F205" s="18" t="s">
        <v>16</v>
      </c>
      <c r="G205" s="16" t="s">
        <v>16</v>
      </c>
      <c r="H205" s="16" t="s">
        <v>17</v>
      </c>
      <c r="I205" s="19" t="s">
        <v>1388</v>
      </c>
      <c r="J205" s="16" t="s">
        <v>19</v>
      </c>
      <c r="K205" s="16"/>
      <c r="L205" s="16" t="n">
        <v>15470.111976</v>
      </c>
      <c r="M205" s="16" t="s">
        <v>186</v>
      </c>
      <c r="N205" s="16"/>
    </row>
    <row r="206" customFormat="false" ht="12.75" hidden="false" customHeight="true" outlineLevel="0" collapsed="false">
      <c r="A206" s="16" t="n">
        <v>200</v>
      </c>
      <c r="B206" s="16" t="n">
        <v>23575</v>
      </c>
      <c r="C206" s="16" t="s">
        <v>1389</v>
      </c>
      <c r="D206" s="16" t="s">
        <v>1390</v>
      </c>
      <c r="E206" s="16" t="s">
        <v>1390</v>
      </c>
      <c r="F206" s="18" t="s">
        <v>16</v>
      </c>
      <c r="G206" s="16" t="s">
        <v>16</v>
      </c>
      <c r="H206" s="16" t="s">
        <v>17</v>
      </c>
      <c r="I206" s="19" t="s">
        <v>1391</v>
      </c>
      <c r="J206" s="16" t="s">
        <v>19</v>
      </c>
      <c r="K206" s="16"/>
      <c r="L206" s="16" t="n">
        <v>28589.22555</v>
      </c>
      <c r="M206" s="16" t="s">
        <v>186</v>
      </c>
      <c r="N206" s="16"/>
    </row>
    <row r="207" customFormat="false" ht="12.75" hidden="false" customHeight="true" outlineLevel="0" collapsed="false">
      <c r="A207" s="16" t="n">
        <v>201</v>
      </c>
      <c r="B207" s="16" t="n">
        <v>23581</v>
      </c>
      <c r="C207" s="16" t="s">
        <v>1392</v>
      </c>
      <c r="D207" s="16" t="s">
        <v>1393</v>
      </c>
      <c r="E207" s="16" t="s">
        <v>1393</v>
      </c>
      <c r="F207" s="18" t="s">
        <v>16</v>
      </c>
      <c r="G207" s="16" t="s">
        <v>16</v>
      </c>
      <c r="H207" s="16" t="s">
        <v>17</v>
      </c>
      <c r="I207" s="19" t="s">
        <v>1394</v>
      </c>
      <c r="J207" s="16" t="s">
        <v>1395</v>
      </c>
      <c r="K207" s="16"/>
      <c r="L207" s="16" t="n">
        <v>17899.74007</v>
      </c>
      <c r="M207" s="16" t="s">
        <v>186</v>
      </c>
      <c r="N207" s="16"/>
    </row>
    <row r="208" customFormat="false" ht="12.75" hidden="false" customHeight="true" outlineLevel="0" collapsed="false">
      <c r="A208" s="16" t="n">
        <v>202</v>
      </c>
      <c r="B208" s="16" t="n">
        <v>23580</v>
      </c>
      <c r="C208" s="16" t="s">
        <v>1396</v>
      </c>
      <c r="D208" s="16" t="s">
        <v>1393</v>
      </c>
      <c r="E208" s="16" t="s">
        <v>1393</v>
      </c>
      <c r="F208" s="18" t="s">
        <v>16</v>
      </c>
      <c r="G208" s="16" t="s">
        <v>16</v>
      </c>
      <c r="H208" s="16" t="s">
        <v>17</v>
      </c>
      <c r="I208" s="19" t="s">
        <v>1397</v>
      </c>
      <c r="J208" s="16" t="s">
        <v>1398</v>
      </c>
      <c r="K208" s="16"/>
      <c r="L208" s="16" t="n">
        <v>32926.43563</v>
      </c>
      <c r="M208" s="16" t="s">
        <v>186</v>
      </c>
      <c r="N208" s="16"/>
    </row>
    <row r="209" customFormat="false" ht="12.75" hidden="false" customHeight="true" outlineLevel="0" collapsed="false">
      <c r="A209" s="16" t="n">
        <v>203</v>
      </c>
      <c r="B209" s="16" t="n">
        <v>23589</v>
      </c>
      <c r="C209" s="16" t="s">
        <v>1399</v>
      </c>
      <c r="D209" s="16" t="s">
        <v>1393</v>
      </c>
      <c r="E209" s="16" t="s">
        <v>1393</v>
      </c>
      <c r="F209" s="18" t="s">
        <v>16</v>
      </c>
      <c r="G209" s="16" t="s">
        <v>16</v>
      </c>
      <c r="H209" s="16" t="s">
        <v>17</v>
      </c>
      <c r="I209" s="19" t="s">
        <v>1400</v>
      </c>
      <c r="J209" s="16" t="s">
        <v>19</v>
      </c>
      <c r="K209" s="16"/>
      <c r="L209" s="16" t="n">
        <v>19022.25744</v>
      </c>
      <c r="M209" s="16" t="s">
        <v>186</v>
      </c>
      <c r="N209" s="16"/>
    </row>
    <row r="210" customFormat="false" ht="12.75" hidden="false" customHeight="true" outlineLevel="0" collapsed="false">
      <c r="A210" s="16" t="n">
        <v>204</v>
      </c>
      <c r="B210" s="16" t="n">
        <v>23656</v>
      </c>
      <c r="C210" s="16" t="s">
        <v>1401</v>
      </c>
      <c r="D210" s="16" t="s">
        <v>1402</v>
      </c>
      <c r="E210" s="16" t="s">
        <v>1402</v>
      </c>
      <c r="F210" s="18" t="s">
        <v>16</v>
      </c>
      <c r="G210" s="16" t="s">
        <v>16</v>
      </c>
      <c r="H210" s="16" t="s">
        <v>17</v>
      </c>
      <c r="I210" s="19" t="s">
        <v>302</v>
      </c>
      <c r="J210" s="16" t="s">
        <v>19</v>
      </c>
      <c r="K210" s="16" t="s">
        <v>885</v>
      </c>
      <c r="L210" s="16" t="n">
        <v>36554.616</v>
      </c>
      <c r="M210" s="16" t="s">
        <v>186</v>
      </c>
      <c r="N210" s="16"/>
    </row>
    <row r="211" customFormat="false" ht="12.75" hidden="false" customHeight="true" outlineLevel="0" collapsed="false">
      <c r="A211" s="16" t="n">
        <v>205</v>
      </c>
      <c r="B211" s="16" t="n">
        <v>23681</v>
      </c>
      <c r="C211" s="16" t="s">
        <v>1403</v>
      </c>
      <c r="D211" s="16" t="s">
        <v>1404</v>
      </c>
      <c r="E211" s="16" t="s">
        <v>1404</v>
      </c>
      <c r="F211" s="18" t="s">
        <v>16</v>
      </c>
      <c r="G211" s="16" t="s">
        <v>16</v>
      </c>
      <c r="H211" s="16" t="s">
        <v>17</v>
      </c>
      <c r="I211" s="19" t="s">
        <v>330</v>
      </c>
      <c r="J211" s="16" t="s">
        <v>1405</v>
      </c>
      <c r="K211" s="16"/>
      <c r="L211" s="16" t="n">
        <v>12420.59523</v>
      </c>
      <c r="M211" s="16" t="s">
        <v>186</v>
      </c>
      <c r="N211" s="16"/>
    </row>
    <row r="212" customFormat="false" ht="12.75" hidden="false" customHeight="true" outlineLevel="0" collapsed="false">
      <c r="A212" s="16" t="n">
        <v>206</v>
      </c>
      <c r="B212" s="16" t="n">
        <v>23671</v>
      </c>
      <c r="C212" s="16" t="s">
        <v>1406</v>
      </c>
      <c r="D212" s="16" t="s">
        <v>1404</v>
      </c>
      <c r="E212" s="16" t="s">
        <v>1404</v>
      </c>
      <c r="F212" s="18" t="s">
        <v>16</v>
      </c>
      <c r="G212" s="16" t="s">
        <v>16</v>
      </c>
      <c r="H212" s="16" t="s">
        <v>17</v>
      </c>
      <c r="I212" s="19" t="s">
        <v>646</v>
      </c>
      <c r="J212" s="16" t="s">
        <v>1407</v>
      </c>
      <c r="K212" s="16"/>
      <c r="L212" s="16" t="n">
        <v>58465.74234</v>
      </c>
      <c r="M212" s="16" t="s">
        <v>186</v>
      </c>
      <c r="N212" s="16"/>
    </row>
    <row r="213" customFormat="false" ht="12.75" hidden="false" customHeight="true" outlineLevel="0" collapsed="false">
      <c r="A213" s="16" t="n">
        <v>207</v>
      </c>
      <c r="B213" s="16" t="n">
        <v>23688</v>
      </c>
      <c r="C213" s="16" t="s">
        <v>1408</v>
      </c>
      <c r="D213" s="16" t="s">
        <v>1409</v>
      </c>
      <c r="E213" s="18" t="s">
        <v>1409</v>
      </c>
      <c r="F213" s="18" t="s">
        <v>16</v>
      </c>
      <c r="G213" s="16" t="s">
        <v>16</v>
      </c>
      <c r="H213" s="16" t="s">
        <v>17</v>
      </c>
      <c r="I213" s="19" t="s">
        <v>18</v>
      </c>
      <c r="J213" s="16" t="s">
        <v>1410</v>
      </c>
      <c r="K213" s="16"/>
      <c r="L213" s="16" t="n">
        <v>19010.25</v>
      </c>
      <c r="M213" s="16" t="s">
        <v>608</v>
      </c>
      <c r="N213" s="16"/>
    </row>
    <row r="214" customFormat="false" ht="12.75" hidden="false" customHeight="true" outlineLevel="0" collapsed="false">
      <c r="A214" s="16" t="n">
        <v>208</v>
      </c>
      <c r="B214" s="16" t="n">
        <v>23700</v>
      </c>
      <c r="C214" s="16" t="s">
        <v>1411</v>
      </c>
      <c r="D214" s="16" t="s">
        <v>1412</v>
      </c>
      <c r="E214" s="16" t="s">
        <v>1412</v>
      </c>
      <c r="F214" s="18" t="s">
        <v>16</v>
      </c>
      <c r="G214" s="16" t="s">
        <v>16</v>
      </c>
      <c r="H214" s="16" t="s">
        <v>17</v>
      </c>
      <c r="I214" s="19" t="s">
        <v>43</v>
      </c>
      <c r="J214" s="16" t="s">
        <v>19</v>
      </c>
      <c r="K214" s="16"/>
      <c r="L214" s="16" t="n">
        <v>13419</v>
      </c>
      <c r="M214" s="16" t="s">
        <v>186</v>
      </c>
      <c r="N214" s="16"/>
    </row>
    <row r="215" customFormat="false" ht="12.75" hidden="false" customHeight="true" outlineLevel="0" collapsed="false">
      <c r="A215" s="16" t="n">
        <v>209</v>
      </c>
      <c r="B215" s="16" t="n">
        <v>23710</v>
      </c>
      <c r="C215" s="16" t="s">
        <v>1413</v>
      </c>
      <c r="D215" s="16" t="s">
        <v>1412</v>
      </c>
      <c r="E215" s="16" t="s">
        <v>1412</v>
      </c>
      <c r="F215" s="18" t="s">
        <v>16</v>
      </c>
      <c r="G215" s="16" t="s">
        <v>16</v>
      </c>
      <c r="H215" s="16" t="s">
        <v>17</v>
      </c>
      <c r="I215" s="19" t="s">
        <v>18</v>
      </c>
      <c r="J215" s="16" t="s">
        <v>19</v>
      </c>
      <c r="K215" s="16"/>
      <c r="L215" s="16" t="n">
        <v>27397.125</v>
      </c>
      <c r="M215" s="16" t="s">
        <v>186</v>
      </c>
      <c r="N215" s="16"/>
    </row>
    <row r="216" customFormat="false" ht="12.75" hidden="false" customHeight="true" outlineLevel="0" collapsed="false">
      <c r="A216" s="16" t="n">
        <v>210</v>
      </c>
      <c r="B216" s="16" t="n">
        <v>23702</v>
      </c>
      <c r="C216" s="16" t="s">
        <v>1414</v>
      </c>
      <c r="D216" s="16" t="s">
        <v>1412</v>
      </c>
      <c r="E216" s="16" t="s">
        <v>1412</v>
      </c>
      <c r="F216" s="18" t="s">
        <v>16</v>
      </c>
      <c r="G216" s="16" t="s">
        <v>16</v>
      </c>
      <c r="H216" s="16" t="s">
        <v>17</v>
      </c>
      <c r="I216" s="19" t="s">
        <v>103</v>
      </c>
      <c r="J216" s="16" t="s">
        <v>210</v>
      </c>
      <c r="K216" s="16"/>
      <c r="L216" s="16" t="n">
        <v>13419</v>
      </c>
      <c r="M216" s="16" t="s">
        <v>186</v>
      </c>
      <c r="N216" s="16"/>
    </row>
    <row r="217" customFormat="false" ht="12.75" hidden="false" customHeight="true" outlineLevel="0" collapsed="false">
      <c r="A217" s="16" t="n">
        <v>211</v>
      </c>
      <c r="B217" s="16" t="n">
        <v>23726</v>
      </c>
      <c r="C217" s="16" t="s">
        <v>1415</v>
      </c>
      <c r="D217" s="16" t="s">
        <v>1416</v>
      </c>
      <c r="E217" s="16" t="s">
        <v>1416</v>
      </c>
      <c r="F217" s="18" t="s">
        <v>16</v>
      </c>
      <c r="G217" s="16" t="s">
        <v>16</v>
      </c>
      <c r="H217" s="16" t="s">
        <v>17</v>
      </c>
      <c r="I217" s="19" t="s">
        <v>103</v>
      </c>
      <c r="J217" s="16" t="s">
        <v>1417</v>
      </c>
      <c r="K217" s="16"/>
      <c r="L217" s="16" t="n">
        <v>17314.9725</v>
      </c>
      <c r="M217" s="16" t="s">
        <v>186</v>
      </c>
      <c r="N217" s="16"/>
    </row>
    <row r="218" customFormat="false" ht="12.75" hidden="false" customHeight="true" outlineLevel="0" collapsed="false">
      <c r="A218" s="16" t="n">
        <v>212</v>
      </c>
      <c r="B218" s="16" t="n">
        <v>23739</v>
      </c>
      <c r="C218" s="16" t="s">
        <v>1418</v>
      </c>
      <c r="D218" s="16" t="s">
        <v>1419</v>
      </c>
      <c r="E218" s="16" t="s">
        <v>1419</v>
      </c>
      <c r="F218" s="18" t="s">
        <v>16</v>
      </c>
      <c r="G218" s="16" t="s">
        <v>16</v>
      </c>
      <c r="H218" s="16" t="s">
        <v>17</v>
      </c>
      <c r="I218" s="19" t="s">
        <v>103</v>
      </c>
      <c r="J218" s="16" t="s">
        <v>19</v>
      </c>
      <c r="K218" s="16"/>
      <c r="L218" s="16" t="n">
        <v>12270.72</v>
      </c>
      <c r="M218" s="16" t="s">
        <v>186</v>
      </c>
      <c r="N218" s="16"/>
    </row>
    <row r="219" customFormat="false" ht="12.75" hidden="false" customHeight="true" outlineLevel="0" collapsed="false">
      <c r="A219" s="16" t="n">
        <v>213</v>
      </c>
      <c r="B219" s="16" t="n">
        <v>23753</v>
      </c>
      <c r="C219" s="16" t="s">
        <v>1420</v>
      </c>
      <c r="D219" s="16" t="s">
        <v>1421</v>
      </c>
      <c r="E219" s="16" t="s">
        <v>1421</v>
      </c>
      <c r="F219" s="18" t="s">
        <v>16</v>
      </c>
      <c r="G219" s="16" t="s">
        <v>16</v>
      </c>
      <c r="H219" s="16" t="s">
        <v>17</v>
      </c>
      <c r="I219" s="19" t="s">
        <v>1422</v>
      </c>
      <c r="J219" s="16" t="s">
        <v>19</v>
      </c>
      <c r="K219" s="16"/>
      <c r="L219" s="16" t="n">
        <v>30876.636</v>
      </c>
      <c r="M219" s="16" t="s">
        <v>186</v>
      </c>
      <c r="N219" s="16"/>
    </row>
    <row r="220" customFormat="false" ht="12.75" hidden="false" customHeight="true" outlineLevel="0" collapsed="false">
      <c r="A220" s="16" t="n">
        <v>214</v>
      </c>
      <c r="B220" s="16" t="n">
        <v>23759</v>
      </c>
      <c r="C220" s="16" t="s">
        <v>1423</v>
      </c>
      <c r="D220" s="16" t="s">
        <v>1424</v>
      </c>
      <c r="E220" s="16" t="s">
        <v>1424</v>
      </c>
      <c r="F220" s="18" t="s">
        <v>16</v>
      </c>
      <c r="G220" s="16" t="s">
        <v>16</v>
      </c>
      <c r="H220" s="16" t="s">
        <v>17</v>
      </c>
      <c r="I220" s="19" t="s">
        <v>1425</v>
      </c>
      <c r="J220" s="16"/>
      <c r="K220" s="16"/>
      <c r="L220" s="16" t="n">
        <v>13927.87352</v>
      </c>
      <c r="M220" s="16" t="s">
        <v>608</v>
      </c>
      <c r="N220" s="16"/>
    </row>
    <row r="221" customFormat="false" ht="12.75" hidden="false" customHeight="true" outlineLevel="0" collapsed="false">
      <c r="A221" s="16" t="n">
        <v>215</v>
      </c>
      <c r="B221" s="16" t="n">
        <v>23703</v>
      </c>
      <c r="C221" s="16" t="s">
        <v>1426</v>
      </c>
      <c r="D221" s="16" t="s">
        <v>1424</v>
      </c>
      <c r="E221" s="27" t="n">
        <v>42652</v>
      </c>
      <c r="F221" s="17" t="n">
        <v>42654</v>
      </c>
      <c r="G221" s="16" t="n">
        <v>2</v>
      </c>
      <c r="H221" s="16" t="s">
        <v>81</v>
      </c>
      <c r="I221" s="19" t="s">
        <v>1427</v>
      </c>
      <c r="J221" s="16" t="s">
        <v>1428</v>
      </c>
      <c r="K221" s="16"/>
      <c r="L221" s="16" t="n">
        <v>298415.0020176</v>
      </c>
      <c r="M221" s="16" t="s">
        <v>608</v>
      </c>
      <c r="N221" s="16"/>
    </row>
    <row r="222" customFormat="false" ht="12.75" hidden="false" customHeight="true" outlineLevel="0" collapsed="false">
      <c r="A222" s="16" t="n">
        <v>216</v>
      </c>
      <c r="B222" s="16" t="n">
        <v>23701</v>
      </c>
      <c r="C222" s="16" t="s">
        <v>1429</v>
      </c>
      <c r="D222" s="16" t="s">
        <v>1424</v>
      </c>
      <c r="E222" s="27" t="n">
        <v>42652</v>
      </c>
      <c r="F222" s="18"/>
      <c r="G222" s="16" t="s">
        <v>16</v>
      </c>
      <c r="H222" s="16" t="s">
        <v>17</v>
      </c>
      <c r="I222" s="19" t="s">
        <v>1430</v>
      </c>
      <c r="J222" s="16" t="s">
        <v>19</v>
      </c>
      <c r="K222" s="16" t="s">
        <v>311</v>
      </c>
      <c r="L222" s="16" t="n">
        <v>30180.9716432</v>
      </c>
      <c r="M222" s="16" t="s">
        <v>1431</v>
      </c>
      <c r="N222" s="16"/>
    </row>
    <row r="223" customFormat="false" ht="12.75" hidden="false" customHeight="true" outlineLevel="0" collapsed="false">
      <c r="A223" s="16" t="n">
        <v>217</v>
      </c>
      <c r="B223" s="16" t="n">
        <v>23754</v>
      </c>
      <c r="C223" s="16" t="s">
        <v>1432</v>
      </c>
      <c r="D223" s="16" t="s">
        <v>1424</v>
      </c>
      <c r="E223" s="28" t="n">
        <v>42655</v>
      </c>
      <c r="F223" s="16" t="s">
        <v>1424</v>
      </c>
      <c r="G223" s="16" t="n">
        <v>1</v>
      </c>
      <c r="H223" s="16" t="s">
        <v>81</v>
      </c>
      <c r="I223" s="21" t="s">
        <v>1433</v>
      </c>
      <c r="J223" s="16" t="s">
        <v>19</v>
      </c>
      <c r="K223" s="16"/>
      <c r="L223" s="16" t="n">
        <v>114210.123416</v>
      </c>
      <c r="M223" s="16" t="s">
        <v>608</v>
      </c>
      <c r="N223" s="16"/>
    </row>
    <row r="224" customFormat="false" ht="12.75" hidden="false" customHeight="true" outlineLevel="0" collapsed="false">
      <c r="A224" s="16" t="n">
        <v>218</v>
      </c>
      <c r="B224" s="16" t="n">
        <v>23747</v>
      </c>
      <c r="C224" s="16" t="s">
        <v>1434</v>
      </c>
      <c r="D224" s="16" t="s">
        <v>1435</v>
      </c>
      <c r="E224" s="28" t="n">
        <v>42655</v>
      </c>
      <c r="F224" s="28" t="n">
        <v>42657</v>
      </c>
      <c r="G224" s="16" t="n">
        <v>2</v>
      </c>
      <c r="H224" s="16" t="s">
        <v>81</v>
      </c>
      <c r="I224" s="19" t="s">
        <v>1427</v>
      </c>
      <c r="J224" s="16" t="s">
        <v>1436</v>
      </c>
      <c r="K224" s="16" t="s">
        <v>1437</v>
      </c>
      <c r="L224" s="16" t="n">
        <v>187256.303356</v>
      </c>
      <c r="M224" s="16" t="s">
        <v>1431</v>
      </c>
      <c r="N224" s="16"/>
    </row>
    <row r="225" customFormat="false" ht="12.75" hidden="false" customHeight="true" outlineLevel="0" collapsed="false">
      <c r="A225" s="16" t="n">
        <v>219</v>
      </c>
      <c r="B225" s="16" t="n">
        <v>23792</v>
      </c>
      <c r="C225" s="16" t="s">
        <v>1438</v>
      </c>
      <c r="D225" s="16" t="s">
        <v>1439</v>
      </c>
      <c r="E225" s="16" t="s">
        <v>1439</v>
      </c>
      <c r="F225" s="18" t="s">
        <v>16</v>
      </c>
      <c r="G225" s="16" t="s">
        <v>16</v>
      </c>
      <c r="H225" s="16" t="s">
        <v>17</v>
      </c>
      <c r="I225" s="19" t="s">
        <v>103</v>
      </c>
      <c r="J225" s="16" t="s">
        <v>19</v>
      </c>
      <c r="K225" s="16"/>
      <c r="L225" s="16" t="n">
        <v>12299.595</v>
      </c>
      <c r="M225" s="16" t="s">
        <v>608</v>
      </c>
      <c r="N225" s="16"/>
    </row>
    <row r="226" customFormat="false" ht="12.75" hidden="false" customHeight="true" outlineLevel="0" collapsed="false">
      <c r="A226" s="16" t="n">
        <v>220</v>
      </c>
      <c r="B226" s="16" t="n">
        <v>23796</v>
      </c>
      <c r="C226" s="16" t="s">
        <v>1440</v>
      </c>
      <c r="D226" s="16" t="s">
        <v>1439</v>
      </c>
      <c r="E226" s="16" t="s">
        <v>1439</v>
      </c>
      <c r="F226" s="18" t="s">
        <v>16</v>
      </c>
      <c r="G226" s="16" t="s">
        <v>16</v>
      </c>
      <c r="H226" s="16" t="s">
        <v>17</v>
      </c>
      <c r="I226" s="19" t="s">
        <v>1441</v>
      </c>
      <c r="J226" s="16" t="s">
        <v>19</v>
      </c>
      <c r="K226" s="16"/>
      <c r="L226" s="16" t="n">
        <v>17890.32</v>
      </c>
      <c r="M226" s="16" t="s">
        <v>608</v>
      </c>
      <c r="N226" s="16"/>
    </row>
    <row r="227" customFormat="false" ht="12.75" hidden="false" customHeight="true" outlineLevel="0" collapsed="false">
      <c r="A227" s="16" t="n">
        <v>221</v>
      </c>
      <c r="B227" s="16" t="n">
        <v>23799</v>
      </c>
      <c r="C227" s="16" t="s">
        <v>1442</v>
      </c>
      <c r="D227" s="16" t="s">
        <v>1439</v>
      </c>
      <c r="E227" s="16" t="s">
        <v>1439</v>
      </c>
      <c r="F227" s="18" t="s">
        <v>16</v>
      </c>
      <c r="G227" s="16" t="s">
        <v>16</v>
      </c>
      <c r="H227" s="16" t="s">
        <v>17</v>
      </c>
      <c r="I227" s="19" t="s">
        <v>440</v>
      </c>
      <c r="J227" s="16" t="s">
        <v>19</v>
      </c>
      <c r="K227" s="16"/>
      <c r="L227" s="16" t="n">
        <v>19008.465</v>
      </c>
      <c r="M227" s="16" t="s">
        <v>608</v>
      </c>
      <c r="N227" s="16"/>
    </row>
    <row r="228" customFormat="false" ht="12.75" hidden="false" customHeight="true" outlineLevel="0" collapsed="false">
      <c r="A228" s="16" t="n">
        <v>222</v>
      </c>
      <c r="B228" s="16" t="n">
        <v>23806</v>
      </c>
      <c r="C228" s="16" t="s">
        <v>1443</v>
      </c>
      <c r="D228" s="16" t="s">
        <v>1439</v>
      </c>
      <c r="E228" s="28" t="n">
        <v>42658</v>
      </c>
      <c r="F228" s="18" t="s">
        <v>16</v>
      </c>
      <c r="G228" s="16" t="s">
        <v>16</v>
      </c>
      <c r="H228" s="16" t="s">
        <v>17</v>
      </c>
      <c r="I228" s="19" t="s">
        <v>103</v>
      </c>
      <c r="J228" s="16" t="s">
        <v>1444</v>
      </c>
      <c r="K228" s="16"/>
      <c r="L228" s="16" t="n">
        <v>19008.465</v>
      </c>
      <c r="M228" s="16" t="s">
        <v>608</v>
      </c>
      <c r="N228" s="16"/>
    </row>
    <row r="229" customFormat="false" ht="12.75" hidden="false" customHeight="true" outlineLevel="0" collapsed="false">
      <c r="A229" s="16" t="n">
        <v>223</v>
      </c>
      <c r="B229" s="16" t="n">
        <v>23590</v>
      </c>
      <c r="C229" s="16" t="s">
        <v>1445</v>
      </c>
      <c r="D229" s="16" t="s">
        <v>1439</v>
      </c>
      <c r="E229" s="28" t="n">
        <v>42658</v>
      </c>
      <c r="F229" s="18" t="s">
        <v>16</v>
      </c>
      <c r="G229" s="16" t="s">
        <v>16</v>
      </c>
      <c r="H229" s="16" t="s">
        <v>17</v>
      </c>
      <c r="I229" s="19" t="s">
        <v>1446</v>
      </c>
      <c r="J229" s="16" t="s">
        <v>19</v>
      </c>
      <c r="K229" s="16"/>
      <c r="L229" s="16" t="n">
        <v>19008.465</v>
      </c>
      <c r="M229" s="16" t="s">
        <v>608</v>
      </c>
      <c r="N229" s="16"/>
    </row>
    <row r="230" customFormat="false" ht="12.75" hidden="false" customHeight="true" outlineLevel="0" collapsed="false">
      <c r="A230" s="16" t="n">
        <v>224</v>
      </c>
      <c r="B230" s="16" t="n">
        <v>23810</v>
      </c>
      <c r="C230" s="16" t="s">
        <v>1447</v>
      </c>
      <c r="D230" s="16" t="s">
        <v>1439</v>
      </c>
      <c r="E230" s="28" t="n">
        <v>42658</v>
      </c>
      <c r="F230" s="18" t="s">
        <v>16</v>
      </c>
      <c r="G230" s="16" t="s">
        <v>16</v>
      </c>
      <c r="H230" s="16" t="s">
        <v>17</v>
      </c>
      <c r="I230" s="19" t="s">
        <v>18</v>
      </c>
      <c r="J230" s="16" t="s">
        <v>19</v>
      </c>
      <c r="K230" s="16"/>
      <c r="L230" s="16" t="n">
        <v>19008.465</v>
      </c>
      <c r="M230" s="16" t="s">
        <v>608</v>
      </c>
      <c r="N230" s="16"/>
    </row>
    <row r="231" customFormat="false" ht="12.75" hidden="false" customHeight="true" outlineLevel="0" collapsed="false">
      <c r="A231" s="16" t="n">
        <v>225</v>
      </c>
      <c r="B231" s="16" t="n">
        <v>23820</v>
      </c>
      <c r="C231" s="16" t="s">
        <v>1448</v>
      </c>
      <c r="D231" s="16" t="s">
        <v>1449</v>
      </c>
      <c r="E231" s="16" t="s">
        <v>1449</v>
      </c>
      <c r="F231" s="18" t="s">
        <v>16</v>
      </c>
      <c r="G231" s="16" t="s">
        <v>16</v>
      </c>
      <c r="H231" s="16" t="s">
        <v>17</v>
      </c>
      <c r="I231" s="19" t="s">
        <v>1450</v>
      </c>
      <c r="J231" s="16" t="s">
        <v>601</v>
      </c>
      <c r="K231" s="16"/>
      <c r="L231" s="16" t="n">
        <v>18307.696906</v>
      </c>
      <c r="M231" s="16" t="s">
        <v>608</v>
      </c>
      <c r="N231" s="16"/>
    </row>
    <row r="232" customFormat="false" ht="12.75" hidden="false" customHeight="true" outlineLevel="0" collapsed="false">
      <c r="A232" s="16" t="n">
        <v>226</v>
      </c>
      <c r="B232" s="16" t="n">
        <v>23823</v>
      </c>
      <c r="C232" s="16" t="s">
        <v>1451</v>
      </c>
      <c r="D232" s="16" t="s">
        <v>1449</v>
      </c>
      <c r="E232" s="16" t="s">
        <v>1449</v>
      </c>
      <c r="F232" s="18" t="s">
        <v>16</v>
      </c>
      <c r="G232" s="16" t="s">
        <v>16</v>
      </c>
      <c r="H232" s="16" t="s">
        <v>17</v>
      </c>
      <c r="I232" s="19" t="s">
        <v>103</v>
      </c>
      <c r="J232" s="16" t="s">
        <v>1452</v>
      </c>
      <c r="K232" s="16" t="s">
        <v>1453</v>
      </c>
      <c r="L232" s="16" t="n">
        <v>12299.595</v>
      </c>
      <c r="M232" s="16" t="s">
        <v>608</v>
      </c>
      <c r="N232" s="16"/>
    </row>
    <row r="233" customFormat="false" ht="12.75" hidden="false" customHeight="true" outlineLevel="0" collapsed="false">
      <c r="A233" s="16" t="n">
        <v>227</v>
      </c>
      <c r="B233" s="16" t="n">
        <v>23825</v>
      </c>
      <c r="C233" s="16" t="s">
        <v>1454</v>
      </c>
      <c r="D233" s="16" t="s">
        <v>1449</v>
      </c>
      <c r="E233" s="16" t="s">
        <v>1449</v>
      </c>
      <c r="F233" s="22" t="s">
        <v>16</v>
      </c>
      <c r="G233" s="16" t="s">
        <v>16</v>
      </c>
      <c r="H233" s="16" t="s">
        <v>17</v>
      </c>
      <c r="I233" s="19" t="s">
        <v>1455</v>
      </c>
      <c r="J233" s="16" t="s">
        <v>19</v>
      </c>
      <c r="K233" s="16"/>
      <c r="L233" s="16" t="n">
        <v>12299.595</v>
      </c>
      <c r="M233" s="16" t="s">
        <v>608</v>
      </c>
      <c r="N233" s="16"/>
    </row>
    <row r="234" customFormat="false" ht="12.75" hidden="false" customHeight="true" outlineLevel="0" collapsed="false">
      <c r="A234" s="16" t="n">
        <v>228</v>
      </c>
      <c r="B234" s="16" t="n">
        <v>23807</v>
      </c>
      <c r="C234" s="16" t="s">
        <v>1456</v>
      </c>
      <c r="D234" s="16" t="s">
        <v>1449</v>
      </c>
      <c r="E234" s="28" t="n">
        <v>42658</v>
      </c>
      <c r="F234" s="16" t="s">
        <v>1449</v>
      </c>
      <c r="G234" s="16" t="n">
        <v>1</v>
      </c>
      <c r="H234" s="16" t="s">
        <v>81</v>
      </c>
      <c r="I234" s="21" t="s">
        <v>1457</v>
      </c>
      <c r="J234" s="16" t="s">
        <v>667</v>
      </c>
      <c r="K234" s="16"/>
      <c r="L234" s="16" t="n">
        <v>108863.491716</v>
      </c>
      <c r="M234" s="16" t="s">
        <v>608</v>
      </c>
      <c r="N234" s="16"/>
    </row>
    <row r="235" customFormat="false" ht="12.75" hidden="false" customHeight="true" outlineLevel="0" collapsed="false">
      <c r="A235" s="16" t="n">
        <v>229</v>
      </c>
      <c r="B235" s="16" t="n">
        <v>23813</v>
      </c>
      <c r="C235" s="16" t="s">
        <v>1458</v>
      </c>
      <c r="D235" s="16" t="s">
        <v>1459</v>
      </c>
      <c r="E235" s="28" t="n">
        <v>42658</v>
      </c>
      <c r="F235" s="28" t="n">
        <v>42660</v>
      </c>
      <c r="G235" s="16" t="n">
        <v>2</v>
      </c>
      <c r="H235" s="16" t="s">
        <v>81</v>
      </c>
      <c r="I235" s="19" t="s">
        <v>1460</v>
      </c>
      <c r="J235" s="16" t="s">
        <v>19</v>
      </c>
      <c r="K235" s="16"/>
      <c r="L235" s="16" t="n">
        <v>298736.100041</v>
      </c>
      <c r="M235" s="16" t="s">
        <v>608</v>
      </c>
      <c r="N235" s="16"/>
    </row>
    <row r="236" customFormat="false" ht="12.75" hidden="false" customHeight="true" outlineLevel="0" collapsed="false">
      <c r="A236" s="16" t="n">
        <v>230</v>
      </c>
      <c r="B236" s="16" t="n">
        <v>23839</v>
      </c>
      <c r="C236" s="16" t="s">
        <v>1461</v>
      </c>
      <c r="D236" s="16" t="s">
        <v>1459</v>
      </c>
      <c r="E236" s="28" t="n">
        <v>42660</v>
      </c>
      <c r="F236" s="18" t="s">
        <v>16</v>
      </c>
      <c r="G236" s="16" t="s">
        <v>16</v>
      </c>
      <c r="H236" s="16" t="s">
        <v>17</v>
      </c>
      <c r="I236" s="19" t="s">
        <v>1462</v>
      </c>
      <c r="J236" s="16" t="s">
        <v>1463</v>
      </c>
      <c r="K236" s="16"/>
      <c r="L236" s="16" t="n">
        <v>16166.642499</v>
      </c>
      <c r="M236" s="16" t="s">
        <v>608</v>
      </c>
      <c r="N236" s="16"/>
    </row>
    <row r="237" customFormat="false" ht="12.75" hidden="false" customHeight="true" outlineLevel="0" collapsed="false">
      <c r="A237" s="16" t="n">
        <v>231</v>
      </c>
      <c r="B237" s="16" t="n">
        <v>23809</v>
      </c>
      <c r="C237" s="16" t="s">
        <v>1464</v>
      </c>
      <c r="D237" s="16" t="s">
        <v>1459</v>
      </c>
      <c r="E237" s="28" t="n">
        <v>42658</v>
      </c>
      <c r="F237" s="28" t="n">
        <v>42660</v>
      </c>
      <c r="G237" s="16" t="n">
        <v>2</v>
      </c>
      <c r="H237" s="16" t="s">
        <v>81</v>
      </c>
      <c r="I237" s="19" t="s">
        <v>1465</v>
      </c>
      <c r="J237" s="16" t="s">
        <v>1466</v>
      </c>
      <c r="K237" s="16"/>
      <c r="L237" s="16" t="n">
        <v>171899.307628</v>
      </c>
      <c r="M237" s="16" t="s">
        <v>608</v>
      </c>
      <c r="N237" s="16"/>
    </row>
    <row r="238" customFormat="false" ht="12.75" hidden="false" customHeight="true" outlineLevel="0" collapsed="false">
      <c r="A238" s="16" t="n">
        <v>232</v>
      </c>
      <c r="B238" s="16" t="n">
        <v>23850</v>
      </c>
      <c r="C238" s="16" t="s">
        <v>1467</v>
      </c>
      <c r="D238" s="16" t="s">
        <v>1459</v>
      </c>
      <c r="E238" s="28" t="n">
        <v>42660</v>
      </c>
      <c r="F238" s="18" t="s">
        <v>16</v>
      </c>
      <c r="G238" s="16" t="s">
        <v>16</v>
      </c>
      <c r="H238" s="16" t="s">
        <v>17</v>
      </c>
      <c r="I238" s="19" t="s">
        <v>1468</v>
      </c>
      <c r="J238" s="16" t="s">
        <v>19</v>
      </c>
      <c r="K238" s="16"/>
      <c r="L238" s="16" t="n">
        <v>19870.37457</v>
      </c>
      <c r="M238" s="16" t="s">
        <v>608</v>
      </c>
      <c r="N238" s="16"/>
    </row>
    <row r="239" customFormat="false" ht="12.75" hidden="false" customHeight="true" outlineLevel="0" collapsed="false">
      <c r="A239" s="16" t="n">
        <v>233</v>
      </c>
      <c r="B239" s="16" t="n">
        <v>23849</v>
      </c>
      <c r="C239" s="16" t="s">
        <v>1469</v>
      </c>
      <c r="D239" s="16" t="s">
        <v>1470</v>
      </c>
      <c r="E239" s="28" t="n">
        <v>42660</v>
      </c>
      <c r="F239" s="16" t="s">
        <v>1470</v>
      </c>
      <c r="G239" s="16" t="n">
        <v>1</v>
      </c>
      <c r="H239" s="16" t="s">
        <v>81</v>
      </c>
      <c r="I239" s="19" t="s">
        <v>1471</v>
      </c>
      <c r="J239" s="16" t="s">
        <v>19</v>
      </c>
      <c r="K239" s="16"/>
      <c r="L239" s="16" t="n">
        <v>115311.02517</v>
      </c>
      <c r="M239" s="16" t="s">
        <v>608</v>
      </c>
      <c r="N239" s="16"/>
    </row>
    <row r="240" customFormat="false" ht="12.75" hidden="false" customHeight="true" outlineLevel="0" collapsed="false">
      <c r="A240" s="16" t="n">
        <v>234</v>
      </c>
      <c r="B240" s="16" t="n">
        <v>23866</v>
      </c>
      <c r="C240" s="16" t="s">
        <v>1472</v>
      </c>
      <c r="D240" s="16" t="s">
        <v>1470</v>
      </c>
      <c r="E240" s="16" t="s">
        <v>1470</v>
      </c>
      <c r="F240" s="18" t="s">
        <v>16</v>
      </c>
      <c r="G240" s="16" t="s">
        <v>16</v>
      </c>
      <c r="H240" s="16" t="s">
        <v>17</v>
      </c>
      <c r="I240" s="19" t="s">
        <v>160</v>
      </c>
      <c r="J240" s="16" t="s">
        <v>19</v>
      </c>
      <c r="K240" s="16"/>
      <c r="L240" s="16" t="n">
        <v>20716.7625</v>
      </c>
      <c r="M240" s="16" t="s">
        <v>608</v>
      </c>
      <c r="N240" s="16"/>
    </row>
    <row r="241" customFormat="false" ht="12.75" hidden="false" customHeight="true" outlineLevel="0" collapsed="false">
      <c r="A241" s="16" t="n">
        <v>235</v>
      </c>
      <c r="B241" s="16" t="n">
        <v>23879</v>
      </c>
      <c r="C241" s="16" t="s">
        <v>1473</v>
      </c>
      <c r="D241" s="16" t="s">
        <v>1470</v>
      </c>
      <c r="E241" s="16" t="s">
        <v>1470</v>
      </c>
      <c r="F241" s="18" t="s">
        <v>16</v>
      </c>
      <c r="G241" s="16" t="s">
        <v>16</v>
      </c>
      <c r="H241" s="16" t="s">
        <v>17</v>
      </c>
      <c r="I241" s="19" t="s">
        <v>1189</v>
      </c>
      <c r="J241" s="16" t="s">
        <v>1474</v>
      </c>
      <c r="K241" s="16"/>
      <c r="L241" s="16" t="n">
        <v>15302.088675</v>
      </c>
      <c r="M241" s="16" t="s">
        <v>608</v>
      </c>
      <c r="N241" s="16"/>
    </row>
    <row r="242" customFormat="false" ht="12.75" hidden="false" customHeight="true" outlineLevel="0" collapsed="false">
      <c r="A242" s="16" t="n">
        <v>236</v>
      </c>
      <c r="B242" s="16" t="n">
        <v>23846</v>
      </c>
      <c r="C242" s="16" t="s">
        <v>1475</v>
      </c>
      <c r="D242" s="16" t="s">
        <v>1476</v>
      </c>
      <c r="E242" s="28" t="n">
        <v>42660</v>
      </c>
      <c r="F242" s="18" t="s">
        <v>16</v>
      </c>
      <c r="G242" s="16" t="s">
        <v>16</v>
      </c>
      <c r="H242" s="16" t="s">
        <v>17</v>
      </c>
      <c r="I242" s="19" t="s">
        <v>319</v>
      </c>
      <c r="J242" s="16" t="s">
        <v>19</v>
      </c>
      <c r="K242" s="16"/>
      <c r="L242" s="16" t="n">
        <v>27493.452</v>
      </c>
      <c r="M242" s="16" t="s">
        <v>608</v>
      </c>
      <c r="N242" s="16"/>
    </row>
    <row r="243" customFormat="false" ht="12.75" hidden="false" customHeight="true" outlineLevel="0" collapsed="false">
      <c r="A243" s="16" t="n">
        <v>237</v>
      </c>
      <c r="B243" s="16" t="n">
        <v>23868</v>
      </c>
      <c r="C243" s="16" t="s">
        <v>1477</v>
      </c>
      <c r="D243" s="16" t="s">
        <v>1476</v>
      </c>
      <c r="E243" s="16" t="s">
        <v>1470</v>
      </c>
      <c r="F243" s="16" t="s">
        <v>1476</v>
      </c>
      <c r="G243" s="16" t="n">
        <v>1</v>
      </c>
      <c r="H243" s="16" t="s">
        <v>81</v>
      </c>
      <c r="I243" s="19" t="s">
        <v>261</v>
      </c>
      <c r="J243" s="16" t="s">
        <v>19</v>
      </c>
      <c r="K243" s="16"/>
      <c r="L243" s="16" t="n">
        <v>167291.737356</v>
      </c>
      <c r="M243" s="16" t="s">
        <v>608</v>
      </c>
      <c r="N243" s="16"/>
    </row>
    <row r="244" customFormat="false" ht="12.75" hidden="false" customHeight="true" outlineLevel="0" collapsed="false">
      <c r="A244" s="16" t="n">
        <v>238</v>
      </c>
      <c r="B244" s="16" t="n">
        <v>23895</v>
      </c>
      <c r="C244" s="16" t="s">
        <v>1478</v>
      </c>
      <c r="D244" s="16" t="s">
        <v>1476</v>
      </c>
      <c r="E244" s="16" t="s">
        <v>1476</v>
      </c>
      <c r="F244" s="18"/>
      <c r="G244" s="16" t="s">
        <v>16</v>
      </c>
      <c r="H244" s="16" t="s">
        <v>17</v>
      </c>
      <c r="I244" s="19" t="s">
        <v>103</v>
      </c>
      <c r="J244" s="16" t="s">
        <v>1092</v>
      </c>
      <c r="K244" s="16"/>
      <c r="L244" s="16" t="n">
        <v>15646.68</v>
      </c>
      <c r="M244" s="16" t="s">
        <v>608</v>
      </c>
      <c r="N244" s="16"/>
    </row>
    <row r="245" customFormat="false" ht="12.75" hidden="false" customHeight="true" outlineLevel="0" collapsed="false">
      <c r="A245" s="16" t="n">
        <v>239</v>
      </c>
      <c r="B245" s="16" t="n">
        <v>23876</v>
      </c>
      <c r="C245" s="16" t="s">
        <v>1479</v>
      </c>
      <c r="D245" s="16" t="s">
        <v>1476</v>
      </c>
      <c r="E245" s="17" t="n">
        <v>42661</v>
      </c>
      <c r="F245" s="16" t="s">
        <v>1476</v>
      </c>
      <c r="G245" s="16" t="n">
        <v>1</v>
      </c>
      <c r="H245" s="16" t="s">
        <v>81</v>
      </c>
      <c r="I245" s="21" t="s">
        <v>1480</v>
      </c>
      <c r="J245" s="16" t="s">
        <v>1481</v>
      </c>
      <c r="K245" s="16"/>
      <c r="L245" s="16" t="n">
        <v>108142.944204</v>
      </c>
      <c r="M245" s="16" t="s">
        <v>608</v>
      </c>
      <c r="N245" s="16"/>
    </row>
    <row r="246" customFormat="false" ht="12.75" hidden="false" customHeight="true" outlineLevel="0" collapsed="false">
      <c r="A246" s="16" t="n">
        <v>240</v>
      </c>
      <c r="B246" s="16" t="n">
        <v>23899</v>
      </c>
      <c r="C246" s="16" t="s">
        <v>1482</v>
      </c>
      <c r="D246" s="16" t="s">
        <v>1476</v>
      </c>
      <c r="E246" s="16" t="s">
        <v>1476</v>
      </c>
      <c r="F246" s="18" t="s">
        <v>16</v>
      </c>
      <c r="G246" s="16" t="s">
        <v>16</v>
      </c>
      <c r="H246" s="16" t="s">
        <v>17</v>
      </c>
      <c r="I246" s="19" t="s">
        <v>1483</v>
      </c>
      <c r="J246" s="16" t="s">
        <v>1484</v>
      </c>
      <c r="K246" s="16"/>
      <c r="L246" s="16" t="n">
        <v>21181.56</v>
      </c>
      <c r="M246" s="16" t="s">
        <v>608</v>
      </c>
      <c r="N246" s="16"/>
    </row>
    <row r="247" customFormat="false" ht="12.75" hidden="false" customHeight="true" outlineLevel="0" collapsed="false">
      <c r="A247" s="16" t="n">
        <v>241</v>
      </c>
      <c r="B247" s="16" t="n">
        <v>23890</v>
      </c>
      <c r="C247" s="16" t="s">
        <v>1485</v>
      </c>
      <c r="D247" s="16" t="s">
        <v>1476</v>
      </c>
      <c r="E247" s="16" t="s">
        <v>1476</v>
      </c>
      <c r="F247" s="18" t="s">
        <v>16</v>
      </c>
      <c r="G247" s="16" t="s">
        <v>16</v>
      </c>
      <c r="H247" s="16" t="s">
        <v>17</v>
      </c>
      <c r="I247" s="19" t="s">
        <v>103</v>
      </c>
      <c r="J247" s="16" t="s">
        <v>1486</v>
      </c>
      <c r="K247" s="16"/>
      <c r="L247" s="16" t="n">
        <v>45924.378876</v>
      </c>
      <c r="M247" s="16" t="s">
        <v>608</v>
      </c>
      <c r="N247" s="16"/>
    </row>
    <row r="248" customFormat="false" ht="12.75" hidden="false" customHeight="true" outlineLevel="0" collapsed="false">
      <c r="A248" s="16" t="n">
        <v>242</v>
      </c>
      <c r="B248" s="16" t="n">
        <v>23903</v>
      </c>
      <c r="C248" s="16" t="s">
        <v>1487</v>
      </c>
      <c r="D248" s="16" t="s">
        <v>1476</v>
      </c>
      <c r="E248" s="16" t="s">
        <v>1476</v>
      </c>
      <c r="F248" s="18" t="s">
        <v>16</v>
      </c>
      <c r="G248" s="16" t="s">
        <v>16</v>
      </c>
      <c r="H248" s="16" t="s">
        <v>17</v>
      </c>
      <c r="I248" s="19" t="s">
        <v>1488</v>
      </c>
      <c r="J248" s="16" t="s">
        <v>1489</v>
      </c>
      <c r="K248" s="16"/>
      <c r="L248" s="16" t="n">
        <v>27784.0332</v>
      </c>
      <c r="M248" s="16" t="s">
        <v>608</v>
      </c>
      <c r="N248" s="16"/>
    </row>
    <row r="249" customFormat="false" ht="12.75" hidden="false" customHeight="true" outlineLevel="0" collapsed="false">
      <c r="A249" s="16" t="n">
        <v>243</v>
      </c>
      <c r="B249" s="16" t="n">
        <v>23914</v>
      </c>
      <c r="C249" s="16" t="s">
        <v>1490</v>
      </c>
      <c r="D249" s="16" t="s">
        <v>1491</v>
      </c>
      <c r="E249" s="16" t="s">
        <v>1491</v>
      </c>
      <c r="F249" s="18" t="s">
        <v>16</v>
      </c>
      <c r="G249" s="16" t="s">
        <v>16</v>
      </c>
      <c r="H249" s="16" t="s">
        <v>17</v>
      </c>
      <c r="I249" s="19"/>
      <c r="J249" s="16" t="s">
        <v>1492</v>
      </c>
      <c r="K249" s="16"/>
      <c r="L249" s="16" t="n">
        <v>10054.8</v>
      </c>
      <c r="M249" s="16" t="s">
        <v>608</v>
      </c>
      <c r="N249" s="16"/>
    </row>
    <row r="250" customFormat="false" ht="12.75" hidden="false" customHeight="true" outlineLevel="0" collapsed="false">
      <c r="A250" s="16" t="n">
        <v>244</v>
      </c>
      <c r="B250" s="16" t="n">
        <v>23918</v>
      </c>
      <c r="C250" s="16" t="s">
        <v>1493</v>
      </c>
      <c r="D250" s="16" t="s">
        <v>1491</v>
      </c>
      <c r="E250" s="16" t="s">
        <v>1491</v>
      </c>
      <c r="F250" s="18" t="s">
        <v>16</v>
      </c>
      <c r="G250" s="16" t="s">
        <v>16</v>
      </c>
      <c r="H250" s="16" t="s">
        <v>17</v>
      </c>
      <c r="I250" s="19" t="s">
        <v>1494</v>
      </c>
      <c r="J250" s="16" t="s">
        <v>19</v>
      </c>
      <c r="K250" s="16"/>
      <c r="L250" s="16" t="n">
        <v>17316.6</v>
      </c>
      <c r="M250" s="16" t="s">
        <v>608</v>
      </c>
      <c r="N250" s="16"/>
    </row>
    <row r="251" customFormat="false" ht="12.75" hidden="false" customHeight="true" outlineLevel="0" collapsed="false">
      <c r="A251" s="16" t="n">
        <v>245</v>
      </c>
      <c r="B251" s="16" t="n">
        <v>23922</v>
      </c>
      <c r="C251" s="16" t="s">
        <v>1495</v>
      </c>
      <c r="D251" s="16" t="s">
        <v>1491</v>
      </c>
      <c r="E251" s="16" t="s">
        <v>1491</v>
      </c>
      <c r="F251" s="18" t="s">
        <v>16</v>
      </c>
      <c r="G251" s="16" t="s">
        <v>16</v>
      </c>
      <c r="H251" s="16" t="s">
        <v>17</v>
      </c>
      <c r="I251" s="19" t="s">
        <v>103</v>
      </c>
      <c r="J251" s="16" t="s">
        <v>339</v>
      </c>
      <c r="K251" s="16"/>
      <c r="L251" s="16" t="n">
        <v>25919.05064</v>
      </c>
      <c r="M251" s="16" t="s">
        <v>608</v>
      </c>
      <c r="N251" s="16"/>
    </row>
    <row r="252" customFormat="false" ht="12.75" hidden="false" customHeight="true" outlineLevel="0" collapsed="false">
      <c r="A252" s="16" t="n">
        <v>246</v>
      </c>
      <c r="B252" s="16" t="n">
        <v>23921</v>
      </c>
      <c r="C252" s="16" t="s">
        <v>1496</v>
      </c>
      <c r="D252" s="16" t="s">
        <v>1491</v>
      </c>
      <c r="E252" s="16" t="s">
        <v>1491</v>
      </c>
      <c r="F252" s="18" t="s">
        <v>16</v>
      </c>
      <c r="G252" s="16" t="s">
        <v>16</v>
      </c>
      <c r="H252" s="16" t="s">
        <v>17</v>
      </c>
      <c r="I252" s="19" t="s">
        <v>1497</v>
      </c>
      <c r="J252" s="16" t="s">
        <v>1498</v>
      </c>
      <c r="K252" s="16"/>
      <c r="L252" s="16" t="n">
        <v>10965.55208</v>
      </c>
      <c r="M252" s="16" t="s">
        <v>608</v>
      </c>
      <c r="N252" s="16"/>
    </row>
    <row r="253" customFormat="false" ht="12.75" hidden="false" customHeight="true" outlineLevel="0" collapsed="false">
      <c r="A253" s="16" t="n">
        <v>247</v>
      </c>
      <c r="B253" s="16" t="n">
        <v>23935</v>
      </c>
      <c r="C253" s="16" t="s">
        <v>1499</v>
      </c>
      <c r="D253" s="16" t="s">
        <v>1500</v>
      </c>
      <c r="E253" s="16" t="s">
        <v>1500</v>
      </c>
      <c r="F253" s="18" t="s">
        <v>16</v>
      </c>
      <c r="G253" s="16" t="s">
        <v>16</v>
      </c>
      <c r="H253" s="16" t="s">
        <v>17</v>
      </c>
      <c r="I253" s="19" t="s">
        <v>1501</v>
      </c>
      <c r="J253" s="16" t="s">
        <v>366</v>
      </c>
      <c r="K253" s="16"/>
      <c r="L253" s="16" t="n">
        <v>29693.95632</v>
      </c>
      <c r="M253" s="16" t="s">
        <v>608</v>
      </c>
      <c r="N253" s="16"/>
    </row>
    <row r="254" customFormat="false" ht="12.75" hidden="false" customHeight="true" outlineLevel="0" collapsed="false">
      <c r="A254" s="16" t="n">
        <v>248</v>
      </c>
      <c r="B254" s="16" t="n">
        <v>23966</v>
      </c>
      <c r="C254" s="16" t="s">
        <v>1502</v>
      </c>
      <c r="D254" s="16" t="s">
        <v>1503</v>
      </c>
      <c r="E254" s="16" t="s">
        <v>1503</v>
      </c>
      <c r="F254" s="16" t="s">
        <v>1503</v>
      </c>
      <c r="G254" s="16" t="n">
        <v>1</v>
      </c>
      <c r="H254" s="16" t="s">
        <v>81</v>
      </c>
      <c r="I254" s="21" t="s">
        <v>1504</v>
      </c>
      <c r="J254" s="16" t="s">
        <v>19</v>
      </c>
      <c r="K254" s="16"/>
      <c r="L254" s="16" t="n">
        <v>93114.068229</v>
      </c>
      <c r="M254" s="16" t="s">
        <v>608</v>
      </c>
      <c r="N254" s="16"/>
    </row>
    <row r="255" customFormat="false" ht="12.75" hidden="false" customHeight="true" outlineLevel="0" collapsed="false">
      <c r="A255" s="16" t="n">
        <v>249</v>
      </c>
      <c r="B255" s="16" t="n">
        <v>23975</v>
      </c>
      <c r="C255" s="16" t="s">
        <v>1505</v>
      </c>
      <c r="D255" s="16" t="s">
        <v>1503</v>
      </c>
      <c r="E255" s="16" t="s">
        <v>1503</v>
      </c>
      <c r="F255" s="18" t="s">
        <v>16</v>
      </c>
      <c r="G255" s="16" t="s">
        <v>16</v>
      </c>
      <c r="H255" s="16" t="s">
        <v>17</v>
      </c>
      <c r="I255" s="19"/>
      <c r="J255" s="16" t="s">
        <v>1506</v>
      </c>
      <c r="K255" s="16"/>
      <c r="L255" s="16" t="n">
        <v>28829.584596</v>
      </c>
      <c r="M255" s="16" t="s">
        <v>608</v>
      </c>
      <c r="N255" s="16"/>
    </row>
    <row r="256" customFormat="false" ht="12.75" hidden="false" customHeight="true" outlineLevel="0" collapsed="false">
      <c r="A256" s="16" t="n">
        <v>250</v>
      </c>
      <c r="B256" s="16" t="n">
        <v>23986</v>
      </c>
      <c r="C256" s="16" t="s">
        <v>1507</v>
      </c>
      <c r="D256" s="16" t="s">
        <v>1508</v>
      </c>
      <c r="E256" s="16" t="s">
        <v>1508</v>
      </c>
      <c r="F256" s="18" t="s">
        <v>16</v>
      </c>
      <c r="G256" s="16" t="s">
        <v>16</v>
      </c>
      <c r="H256" s="16" t="s">
        <v>17</v>
      </c>
      <c r="I256" s="19" t="s">
        <v>1509</v>
      </c>
      <c r="J256" s="16" t="s">
        <v>1510</v>
      </c>
      <c r="K256" s="16"/>
      <c r="L256" s="16" t="n">
        <v>15687.84</v>
      </c>
      <c r="M256" s="16" t="s">
        <v>608</v>
      </c>
      <c r="N256" s="16"/>
    </row>
    <row r="257" customFormat="false" ht="12.75" hidden="false" customHeight="true" outlineLevel="0" collapsed="false">
      <c r="A257" s="16" t="n">
        <v>251</v>
      </c>
      <c r="B257" s="16" t="n">
        <v>24002</v>
      </c>
      <c r="C257" s="16" t="s">
        <v>1511</v>
      </c>
      <c r="D257" s="16" t="s">
        <v>1508</v>
      </c>
      <c r="E257" s="16" t="s">
        <v>1508</v>
      </c>
      <c r="F257" s="18" t="s">
        <v>16</v>
      </c>
      <c r="G257" s="16" t="s">
        <v>16</v>
      </c>
      <c r="H257" s="16" t="s">
        <v>17</v>
      </c>
      <c r="I257" s="19" t="s">
        <v>1512</v>
      </c>
      <c r="J257" s="16" t="s">
        <v>19</v>
      </c>
      <c r="K257" s="16"/>
      <c r="L257" s="16" t="n">
        <v>18332.372272</v>
      </c>
      <c r="M257" s="16" t="s">
        <v>608</v>
      </c>
      <c r="N257" s="16"/>
    </row>
    <row r="258" customFormat="false" ht="12.75" hidden="false" customHeight="true" outlineLevel="0" collapsed="false">
      <c r="A258" s="16" t="n">
        <v>252</v>
      </c>
      <c r="B258" s="16" t="n">
        <v>24005</v>
      </c>
      <c r="C258" s="16" t="s">
        <v>1513</v>
      </c>
      <c r="D258" s="16" t="s">
        <v>1508</v>
      </c>
      <c r="E258" s="16" t="s">
        <v>1508</v>
      </c>
      <c r="F258" s="18" t="s">
        <v>16</v>
      </c>
      <c r="G258" s="16" t="s">
        <v>16</v>
      </c>
      <c r="H258" s="16" t="s">
        <v>17</v>
      </c>
      <c r="I258" s="19" t="s">
        <v>127</v>
      </c>
      <c r="J258" s="16" t="s">
        <v>19</v>
      </c>
      <c r="K258" s="16"/>
      <c r="L258" s="16" t="n">
        <v>17928.96</v>
      </c>
      <c r="M258" s="16" t="s">
        <v>608</v>
      </c>
      <c r="N258" s="16"/>
    </row>
    <row r="259" customFormat="false" ht="12.75" hidden="false" customHeight="true" outlineLevel="0" collapsed="false">
      <c r="A259" s="16" t="n">
        <v>253</v>
      </c>
      <c r="B259" s="16" t="n">
        <v>23990</v>
      </c>
      <c r="C259" s="16" t="s">
        <v>1514</v>
      </c>
      <c r="D259" s="16" t="s">
        <v>1515</v>
      </c>
      <c r="E259" s="28" t="n">
        <v>42667</v>
      </c>
      <c r="F259" s="28" t="n">
        <v>42668</v>
      </c>
      <c r="G259" s="16" t="n">
        <v>1</v>
      </c>
      <c r="H259" s="16" t="s">
        <v>81</v>
      </c>
      <c r="I259" s="19" t="s">
        <v>355</v>
      </c>
      <c r="J259" s="16" t="s">
        <v>1516</v>
      </c>
      <c r="K259" s="16" t="s">
        <v>662</v>
      </c>
      <c r="L259" s="16" t="n">
        <v>152614.882072</v>
      </c>
      <c r="M259" s="16" t="s">
        <v>1517</v>
      </c>
      <c r="N259" s="16"/>
    </row>
    <row r="260" customFormat="false" ht="12.75" hidden="false" customHeight="true" outlineLevel="0" collapsed="false">
      <c r="A260" s="16" t="n">
        <v>254</v>
      </c>
      <c r="B260" s="16" t="n">
        <v>23893</v>
      </c>
      <c r="C260" s="16" t="s">
        <v>1518</v>
      </c>
      <c r="D260" s="16" t="s">
        <v>1515</v>
      </c>
      <c r="E260" s="28" t="n">
        <v>42662</v>
      </c>
      <c r="F260" s="17" t="n">
        <v>42665</v>
      </c>
      <c r="G260" s="16" t="n">
        <v>3</v>
      </c>
      <c r="H260" s="16" t="s">
        <v>81</v>
      </c>
      <c r="I260" s="19" t="s">
        <v>1519</v>
      </c>
      <c r="J260" s="16" t="s">
        <v>19</v>
      </c>
      <c r="K260" s="16" t="s">
        <v>616</v>
      </c>
      <c r="L260" s="16" t="n">
        <v>312068.7521028</v>
      </c>
      <c r="M260" s="16" t="s">
        <v>1431</v>
      </c>
      <c r="N260" s="16" t="s">
        <v>1520</v>
      </c>
    </row>
    <row r="261" customFormat="false" ht="12.75" hidden="false" customHeight="true" outlineLevel="0" collapsed="false">
      <c r="A261" s="16" t="n">
        <v>255</v>
      </c>
      <c r="B261" s="16" t="n">
        <v>24019</v>
      </c>
      <c r="C261" s="16" t="s">
        <v>1521</v>
      </c>
      <c r="D261" s="16" t="s">
        <v>1515</v>
      </c>
      <c r="E261" s="16" t="s">
        <v>1515</v>
      </c>
      <c r="F261" s="18" t="s">
        <v>16</v>
      </c>
      <c r="G261" s="16" t="s">
        <v>16</v>
      </c>
      <c r="H261" s="16" t="s">
        <v>17</v>
      </c>
      <c r="I261" s="19" t="s">
        <v>1522</v>
      </c>
      <c r="J261" s="16" t="s">
        <v>19</v>
      </c>
      <c r="K261" s="16"/>
      <c r="L261" s="16" t="n">
        <v>34487.386664</v>
      </c>
      <c r="M261" s="16" t="s">
        <v>608</v>
      </c>
      <c r="N261" s="16"/>
    </row>
    <row r="262" customFormat="false" ht="12.75" hidden="false" customHeight="true" outlineLevel="0" collapsed="false">
      <c r="A262" s="16" t="n">
        <v>256</v>
      </c>
      <c r="B262" s="16" t="n">
        <v>24024</v>
      </c>
      <c r="C262" s="16" t="s">
        <v>1523</v>
      </c>
      <c r="D262" s="16" t="s">
        <v>1515</v>
      </c>
      <c r="E262" s="16" t="s">
        <v>1515</v>
      </c>
      <c r="F262" s="18" t="s">
        <v>16</v>
      </c>
      <c r="G262" s="16" t="s">
        <v>16</v>
      </c>
      <c r="H262" s="16" t="s">
        <v>17</v>
      </c>
      <c r="I262" s="19" t="s">
        <v>1524</v>
      </c>
      <c r="J262" s="16" t="s">
        <v>19</v>
      </c>
      <c r="K262" s="16"/>
      <c r="L262" s="16" t="n">
        <v>74001.740272</v>
      </c>
      <c r="M262" s="16" t="s">
        <v>608</v>
      </c>
      <c r="N262" s="16"/>
    </row>
    <row r="263" customFormat="false" ht="12.75" hidden="false" customHeight="true" outlineLevel="0" collapsed="false">
      <c r="A263" s="16" t="n">
        <v>257</v>
      </c>
      <c r="B263" s="16" t="n">
        <v>23943</v>
      </c>
      <c r="C263" s="16" t="s">
        <v>1525</v>
      </c>
      <c r="D263" s="16" t="s">
        <v>1526</v>
      </c>
      <c r="E263" s="17" t="n">
        <v>42664</v>
      </c>
      <c r="F263" s="16" t="s">
        <v>1526</v>
      </c>
      <c r="G263" s="16" t="n">
        <v>5</v>
      </c>
      <c r="H263" s="16" t="s">
        <v>81</v>
      </c>
      <c r="I263" s="19" t="s">
        <v>1527</v>
      </c>
      <c r="J263" s="16" t="s">
        <v>19</v>
      </c>
      <c r="K263" s="16"/>
      <c r="L263" s="16" t="n">
        <v>422693.463825</v>
      </c>
      <c r="M263" s="16" t="s">
        <v>608</v>
      </c>
      <c r="N263" s="16"/>
    </row>
    <row r="264" customFormat="false" ht="12.75" hidden="false" customHeight="true" outlineLevel="0" collapsed="false">
      <c r="A264" s="16" t="n">
        <v>258</v>
      </c>
      <c r="B264" s="16" t="n">
        <v>24046</v>
      </c>
      <c r="C264" s="16" t="s">
        <v>1528</v>
      </c>
      <c r="D264" s="16" t="s">
        <v>1526</v>
      </c>
      <c r="E264" s="16" t="s">
        <v>1526</v>
      </c>
      <c r="F264" s="18" t="s">
        <v>16</v>
      </c>
      <c r="G264" s="16" t="s">
        <v>16</v>
      </c>
      <c r="H264" s="16" t="s">
        <v>17</v>
      </c>
      <c r="I264" s="19" t="s">
        <v>1189</v>
      </c>
      <c r="J264" s="16" t="s">
        <v>1076</v>
      </c>
      <c r="K264" s="16"/>
      <c r="L264" s="16" t="n">
        <v>10078.425</v>
      </c>
      <c r="M264" s="16" t="s">
        <v>608</v>
      </c>
      <c r="N264" s="16"/>
    </row>
    <row r="265" customFormat="false" ht="12.75" hidden="false" customHeight="true" outlineLevel="0" collapsed="false">
      <c r="A265" s="16" t="n">
        <v>259</v>
      </c>
      <c r="B265" s="16" t="n">
        <v>24052</v>
      </c>
      <c r="C265" s="16" t="s">
        <v>1529</v>
      </c>
      <c r="D265" s="16" t="s">
        <v>1526</v>
      </c>
      <c r="E265" s="16" t="s">
        <v>1526</v>
      </c>
      <c r="F265" s="18" t="s">
        <v>16</v>
      </c>
      <c r="G265" s="16" t="s">
        <v>16</v>
      </c>
      <c r="H265" s="16" t="s">
        <v>17</v>
      </c>
      <c r="I265" s="19" t="s">
        <v>1530</v>
      </c>
      <c r="J265" s="16" t="s">
        <v>1531</v>
      </c>
      <c r="K265" s="16"/>
      <c r="L265" s="16" t="n">
        <v>32026.995</v>
      </c>
      <c r="M265" s="16" t="s">
        <v>608</v>
      </c>
      <c r="N265" s="16"/>
    </row>
    <row r="266" customFormat="false" ht="12.75" hidden="false" customHeight="true" outlineLevel="0" collapsed="false">
      <c r="A266" s="16" t="n">
        <v>260</v>
      </c>
      <c r="B266" s="16" t="n">
        <v>24017</v>
      </c>
      <c r="C266" s="16" t="s">
        <v>1532</v>
      </c>
      <c r="D266" s="16" t="s">
        <v>1526</v>
      </c>
      <c r="E266" s="28" t="n">
        <v>42668</v>
      </c>
      <c r="F266" s="18" t="s">
        <v>16</v>
      </c>
      <c r="G266" s="16" t="s">
        <v>16</v>
      </c>
      <c r="H266" s="16" t="s">
        <v>17</v>
      </c>
      <c r="I266" s="19" t="s">
        <v>1533</v>
      </c>
      <c r="J266" s="16" t="s">
        <v>210</v>
      </c>
      <c r="K266" s="16"/>
      <c r="L266" s="16" t="n">
        <v>44694.786015</v>
      </c>
      <c r="M266" s="16" t="s">
        <v>608</v>
      </c>
      <c r="N266" s="16"/>
    </row>
    <row r="267" customFormat="false" ht="12.75" hidden="false" customHeight="true" outlineLevel="0" collapsed="false">
      <c r="A267" s="16" t="n">
        <v>261</v>
      </c>
      <c r="B267" s="16" t="n">
        <v>24064</v>
      </c>
      <c r="C267" s="16" t="s">
        <v>1534</v>
      </c>
      <c r="D267" s="16" t="s">
        <v>1526</v>
      </c>
      <c r="E267" s="28" t="n">
        <v>42669</v>
      </c>
      <c r="F267" s="18" t="s">
        <v>16</v>
      </c>
      <c r="G267" s="16" t="s">
        <v>16</v>
      </c>
      <c r="H267" s="16" t="s">
        <v>17</v>
      </c>
      <c r="I267" s="19" t="s">
        <v>1535</v>
      </c>
      <c r="J267" s="16" t="s">
        <v>1252</v>
      </c>
      <c r="K267" s="16"/>
      <c r="L267" s="16" t="n">
        <v>10327.96467</v>
      </c>
      <c r="M267" s="16" t="s">
        <v>608</v>
      </c>
      <c r="N267" s="16"/>
    </row>
    <row r="268" customFormat="false" ht="12.75" hidden="false" customHeight="true" outlineLevel="0" collapsed="false">
      <c r="A268" s="16" t="n">
        <v>262</v>
      </c>
      <c r="B268" s="16" t="n">
        <v>24050</v>
      </c>
      <c r="C268" s="16" t="s">
        <v>1536</v>
      </c>
      <c r="D268" s="16" t="s">
        <v>1537</v>
      </c>
      <c r="E268" s="16" t="s">
        <v>1526</v>
      </c>
      <c r="F268" s="16" t="s">
        <v>1537</v>
      </c>
      <c r="G268" s="16" t="n">
        <v>1</v>
      </c>
      <c r="H268" s="16" t="s">
        <v>81</v>
      </c>
      <c r="I268" s="19" t="s">
        <v>1538</v>
      </c>
      <c r="J268" s="16" t="s">
        <v>19</v>
      </c>
      <c r="K268" s="16"/>
      <c r="L268" s="16" t="n">
        <v>96620.615982</v>
      </c>
      <c r="M268" s="16" t="s">
        <v>608</v>
      </c>
      <c r="N268" s="16"/>
    </row>
    <row r="269" customFormat="false" ht="12.75" hidden="false" customHeight="true" outlineLevel="0" collapsed="false">
      <c r="A269" s="16" t="n">
        <v>263</v>
      </c>
      <c r="B269" s="16" t="n">
        <v>24087</v>
      </c>
      <c r="C269" s="16" t="s">
        <v>1539</v>
      </c>
      <c r="D269" s="16" t="s">
        <v>1537</v>
      </c>
      <c r="E269" s="16" t="s">
        <v>1537</v>
      </c>
      <c r="F269" s="18"/>
      <c r="G269" s="16" t="s">
        <v>16</v>
      </c>
      <c r="H269" s="16" t="s">
        <v>17</v>
      </c>
      <c r="I269" s="19" t="s">
        <v>18</v>
      </c>
      <c r="J269" s="16" t="s">
        <v>1540</v>
      </c>
      <c r="K269" s="16"/>
      <c r="L269" s="16" t="n">
        <v>10094.019705</v>
      </c>
      <c r="M269" s="16" t="s">
        <v>608</v>
      </c>
      <c r="N269" s="16"/>
    </row>
    <row r="270" customFormat="false" ht="12.75" hidden="false" customHeight="true" outlineLevel="0" collapsed="false">
      <c r="A270" s="16" t="n">
        <v>264</v>
      </c>
      <c r="B270" s="16" t="n">
        <v>24090</v>
      </c>
      <c r="C270" s="16" t="s">
        <v>1541</v>
      </c>
      <c r="D270" s="16" t="s">
        <v>1537</v>
      </c>
      <c r="E270" s="16" t="s">
        <v>1537</v>
      </c>
      <c r="F270" s="18" t="s">
        <v>16</v>
      </c>
      <c r="G270" s="16" t="s">
        <v>16</v>
      </c>
      <c r="H270" s="16" t="s">
        <v>17</v>
      </c>
      <c r="I270" s="19" t="s">
        <v>1542</v>
      </c>
      <c r="J270" s="16" t="s">
        <v>19</v>
      </c>
      <c r="K270" s="16"/>
      <c r="L270" s="16" t="n">
        <v>15871.187046</v>
      </c>
      <c r="M270" s="16" t="s">
        <v>608</v>
      </c>
      <c r="N270" s="16"/>
    </row>
    <row r="271" customFormat="false" ht="12.75" hidden="false" customHeight="true" outlineLevel="0" collapsed="false">
      <c r="A271" s="16" t="n">
        <v>265</v>
      </c>
      <c r="B271" s="16" t="n">
        <v>24067</v>
      </c>
      <c r="C271" s="16" t="s">
        <v>1543</v>
      </c>
      <c r="D271" s="16" t="s">
        <v>1544</v>
      </c>
      <c r="E271" s="28" t="n">
        <v>42669</v>
      </c>
      <c r="F271" s="28" t="n">
        <v>42671</v>
      </c>
      <c r="G271" s="16" t="n">
        <v>2</v>
      </c>
      <c r="H271" s="16" t="s">
        <v>81</v>
      </c>
      <c r="I271" s="21" t="s">
        <v>1545</v>
      </c>
      <c r="J271" s="16" t="s">
        <v>19</v>
      </c>
      <c r="K271" s="16"/>
      <c r="L271" s="16" t="n">
        <v>200420.312355</v>
      </c>
      <c r="M271" s="16" t="s">
        <v>608</v>
      </c>
      <c r="N271" s="16"/>
    </row>
    <row r="272" customFormat="false" ht="12.75" hidden="false" customHeight="true" outlineLevel="0" collapsed="false">
      <c r="A272" s="16" t="n">
        <v>266</v>
      </c>
      <c r="B272" s="16" t="n">
        <v>24107</v>
      </c>
      <c r="C272" s="16" t="s">
        <v>1546</v>
      </c>
      <c r="D272" s="16" t="s">
        <v>1544</v>
      </c>
      <c r="E272" s="16" t="s">
        <v>1544</v>
      </c>
      <c r="F272" s="18" t="s">
        <v>16</v>
      </c>
      <c r="G272" s="16" t="s">
        <v>16</v>
      </c>
      <c r="H272" s="16" t="s">
        <v>17</v>
      </c>
      <c r="I272" s="19" t="s">
        <v>18</v>
      </c>
      <c r="J272" s="16" t="s">
        <v>253</v>
      </c>
      <c r="K272" s="16"/>
      <c r="L272" s="16" t="n">
        <v>21844.7775</v>
      </c>
      <c r="M272" s="16" t="s">
        <v>608</v>
      </c>
      <c r="N272" s="16"/>
    </row>
    <row r="273" customFormat="false" ht="12.75" hidden="false" customHeight="true" outlineLevel="0" collapsed="false">
      <c r="A273" s="16" t="n">
        <v>267</v>
      </c>
      <c r="B273" s="16" t="n">
        <v>24106</v>
      </c>
      <c r="C273" s="16" t="s">
        <v>1547</v>
      </c>
      <c r="D273" s="16" t="s">
        <v>1548</v>
      </c>
      <c r="E273" s="16" t="s">
        <v>1544</v>
      </c>
      <c r="F273" s="16" t="s">
        <v>1548</v>
      </c>
      <c r="G273" s="16" t="n">
        <v>1</v>
      </c>
      <c r="H273" s="16" t="s">
        <v>81</v>
      </c>
      <c r="I273" s="19" t="s">
        <v>261</v>
      </c>
      <c r="J273" s="16" t="s">
        <v>1549</v>
      </c>
      <c r="K273" s="16"/>
      <c r="L273" s="16" t="n">
        <v>24026.7310152</v>
      </c>
      <c r="M273" s="16" t="s">
        <v>608</v>
      </c>
      <c r="N273" s="16"/>
    </row>
    <row r="274" customFormat="false" ht="12.75" hidden="false" customHeight="true" outlineLevel="0" collapsed="false">
      <c r="A274" s="16" t="n">
        <v>268</v>
      </c>
      <c r="B274" s="16" t="n">
        <v>24073</v>
      </c>
      <c r="C274" s="16" t="s">
        <v>1550</v>
      </c>
      <c r="D274" s="16" t="s">
        <v>1548</v>
      </c>
      <c r="E274" s="16" t="s">
        <v>1548</v>
      </c>
      <c r="F274" s="18" t="s">
        <v>16</v>
      </c>
      <c r="G274" s="16" t="s">
        <v>16</v>
      </c>
      <c r="H274" s="16" t="s">
        <v>17</v>
      </c>
      <c r="I274" s="19" t="s">
        <v>1551</v>
      </c>
      <c r="J274" s="16" t="s">
        <v>206</v>
      </c>
      <c r="K274" s="16"/>
      <c r="L274" s="16" t="n">
        <v>48702.456008</v>
      </c>
      <c r="M274" s="16" t="s">
        <v>608</v>
      </c>
      <c r="N274" s="16" t="s">
        <v>1552</v>
      </c>
    </row>
    <row r="275" customFormat="false" ht="12.75" hidden="false" customHeight="true" outlineLevel="0" collapsed="false">
      <c r="A275" s="16" t="n">
        <v>269</v>
      </c>
      <c r="B275" s="16" t="n">
        <v>24119</v>
      </c>
      <c r="C275" s="16" t="s">
        <v>1553</v>
      </c>
      <c r="D275" s="16" t="s">
        <v>1548</v>
      </c>
      <c r="E275" s="16" t="s">
        <v>1548</v>
      </c>
      <c r="F275" s="18" t="s">
        <v>16</v>
      </c>
      <c r="G275" s="16" t="s">
        <v>16</v>
      </c>
      <c r="H275" s="16" t="s">
        <v>17</v>
      </c>
      <c r="I275" s="19" t="s">
        <v>137</v>
      </c>
      <c r="J275" s="16" t="s">
        <v>1554</v>
      </c>
      <c r="K275" s="16"/>
      <c r="L275" s="16" t="n">
        <v>24097.312832</v>
      </c>
      <c r="M275" s="16" t="s">
        <v>608</v>
      </c>
      <c r="N275" s="16"/>
    </row>
    <row r="276" customFormat="false" ht="12.75" hidden="false" customHeight="true" outlineLevel="0" collapsed="false">
      <c r="A276" s="16" t="n">
        <v>270</v>
      </c>
      <c r="B276" s="16" t="n">
        <v>24127</v>
      </c>
      <c r="C276" s="16" t="s">
        <v>1555</v>
      </c>
      <c r="D276" s="16" t="s">
        <v>1548</v>
      </c>
      <c r="E276" s="16" t="s">
        <v>1548</v>
      </c>
      <c r="F276" s="18" t="s">
        <v>16</v>
      </c>
      <c r="G276" s="16" t="s">
        <v>16</v>
      </c>
      <c r="H276" s="16" t="s">
        <v>17</v>
      </c>
      <c r="I276" s="19" t="s">
        <v>116</v>
      </c>
      <c r="J276" s="16" t="s">
        <v>1556</v>
      </c>
      <c r="K276" s="16"/>
      <c r="L276" s="16" t="n">
        <v>17915.52</v>
      </c>
      <c r="M276" s="16" t="s">
        <v>608</v>
      </c>
      <c r="N276" s="16"/>
    </row>
    <row r="277" customFormat="false" ht="12.75" hidden="false" customHeight="true" outlineLevel="0" collapsed="false">
      <c r="A277" s="16" t="n">
        <v>271</v>
      </c>
      <c r="B277" s="16" t="n">
        <v>24130</v>
      </c>
      <c r="C277" s="16" t="s">
        <v>1557</v>
      </c>
      <c r="D277" s="16" t="s">
        <v>1548</v>
      </c>
      <c r="E277" s="16" t="s">
        <v>1548</v>
      </c>
      <c r="F277" s="18" t="s">
        <v>16</v>
      </c>
      <c r="G277" s="16" t="s">
        <v>16</v>
      </c>
      <c r="H277" s="16" t="s">
        <v>17</v>
      </c>
      <c r="I277" s="19" t="s">
        <v>127</v>
      </c>
      <c r="J277" s="16" t="s">
        <v>1558</v>
      </c>
      <c r="K277" s="16"/>
      <c r="L277" s="16" t="n">
        <v>12316.92</v>
      </c>
      <c r="M277" s="16" t="s">
        <v>608</v>
      </c>
      <c r="N277" s="29"/>
    </row>
    <row r="278" customFormat="false" ht="12.75" hidden="false" customHeight="true" outlineLevel="0" collapsed="false">
      <c r="A278" s="16" t="n">
        <v>272</v>
      </c>
      <c r="B278" s="16" t="n">
        <v>24126</v>
      </c>
      <c r="C278" s="16" t="s">
        <v>1559</v>
      </c>
      <c r="D278" s="16" t="s">
        <v>1560</v>
      </c>
      <c r="E278" s="30" t="n">
        <v>42672</v>
      </c>
      <c r="F278" s="16" t="s">
        <v>1560</v>
      </c>
      <c r="G278" s="16" t="n">
        <v>1</v>
      </c>
      <c r="H278" s="16" t="s">
        <v>81</v>
      </c>
      <c r="I278" s="19" t="s">
        <v>1561</v>
      </c>
      <c r="J278" s="16" t="s">
        <v>1562</v>
      </c>
      <c r="K278" s="16"/>
      <c r="L278" s="16" t="n">
        <v>160407.802688</v>
      </c>
      <c r="M278" s="16" t="s">
        <v>608</v>
      </c>
      <c r="N278" s="16"/>
    </row>
    <row r="279" customFormat="false" ht="12.75" hidden="false" customHeight="true" outlineLevel="0" collapsed="false">
      <c r="A279" s="16" t="n">
        <v>273</v>
      </c>
      <c r="B279" s="16" t="n">
        <v>24138</v>
      </c>
      <c r="C279" s="16" t="s">
        <v>1563</v>
      </c>
      <c r="D279" s="16" t="s">
        <v>1560</v>
      </c>
      <c r="E279" s="16" t="s">
        <v>1560</v>
      </c>
      <c r="F279" s="18" t="s">
        <v>16</v>
      </c>
      <c r="G279" s="16" t="s">
        <v>16</v>
      </c>
      <c r="H279" s="16" t="s">
        <v>17</v>
      </c>
      <c r="I279" s="19" t="s">
        <v>1564</v>
      </c>
      <c r="J279" s="16" t="s">
        <v>1506</v>
      </c>
      <c r="K279" s="16"/>
      <c r="L279" s="16" t="n">
        <v>14556.36</v>
      </c>
      <c r="M279" s="16" t="s">
        <v>608</v>
      </c>
      <c r="N279" s="16"/>
    </row>
    <row r="280" customFormat="false" ht="12.75" hidden="false" customHeight="true" outlineLevel="0" collapsed="false">
      <c r="A280" s="16" t="n">
        <v>274</v>
      </c>
      <c r="B280" s="16" t="n">
        <v>24139</v>
      </c>
      <c r="C280" s="16" t="s">
        <v>1565</v>
      </c>
      <c r="D280" s="16" t="s">
        <v>1560</v>
      </c>
      <c r="E280" s="16" t="s">
        <v>1560</v>
      </c>
      <c r="F280" s="18" t="s">
        <v>16</v>
      </c>
      <c r="G280" s="16" t="s">
        <v>16</v>
      </c>
      <c r="H280" s="16" t="s">
        <v>17</v>
      </c>
      <c r="I280" s="19" t="s">
        <v>1566</v>
      </c>
      <c r="J280" s="16" t="s">
        <v>19</v>
      </c>
      <c r="K280" s="16" t="s">
        <v>1567</v>
      </c>
      <c r="L280" s="16" t="n">
        <v>30302.747752</v>
      </c>
      <c r="M280" s="16" t="s">
        <v>608</v>
      </c>
      <c r="N280" s="16"/>
    </row>
    <row r="281" customFormat="false" ht="12.75" hidden="false" customHeight="true" outlineLevel="0" collapsed="false">
      <c r="A281" s="16" t="n">
        <v>275</v>
      </c>
      <c r="B281" s="16" t="n">
        <v>24169</v>
      </c>
      <c r="C281" s="16" t="s">
        <v>1568</v>
      </c>
      <c r="D281" s="16" t="s">
        <v>1569</v>
      </c>
      <c r="E281" s="16" t="s">
        <v>1569</v>
      </c>
      <c r="F281" s="18" t="s">
        <v>16</v>
      </c>
      <c r="G281" s="16" t="s">
        <v>16</v>
      </c>
      <c r="H281" s="16" t="s">
        <v>17</v>
      </c>
      <c r="I281" s="19" t="s">
        <v>1261</v>
      </c>
      <c r="J281" s="16" t="s">
        <v>19</v>
      </c>
      <c r="K281" s="16"/>
      <c r="L281" s="16" t="n">
        <v>15445.959525</v>
      </c>
      <c r="M281" s="16" t="s">
        <v>608</v>
      </c>
      <c r="N281" s="16"/>
    </row>
    <row r="282" customFormat="false" ht="12.75" hidden="false" customHeight="true" outlineLevel="0" collapsed="false">
      <c r="A282" s="16" t="n">
        <v>276</v>
      </c>
      <c r="B282" s="16" t="n">
        <v>24182</v>
      </c>
      <c r="C282" s="16" t="s">
        <v>1570</v>
      </c>
      <c r="D282" s="16" t="s">
        <v>1571</v>
      </c>
      <c r="E282" s="16" t="s">
        <v>1571</v>
      </c>
      <c r="F282" s="18" t="s">
        <v>16</v>
      </c>
      <c r="G282" s="16" t="s">
        <v>16</v>
      </c>
      <c r="H282" s="16" t="s">
        <v>17</v>
      </c>
      <c r="I282" s="19" t="s">
        <v>127</v>
      </c>
      <c r="J282" s="16" t="s">
        <v>1572</v>
      </c>
      <c r="K282" s="16" t="s">
        <v>1573</v>
      </c>
      <c r="L282" s="16" t="n">
        <v>15665.79</v>
      </c>
      <c r="M282" s="16" t="s">
        <v>1574</v>
      </c>
      <c r="N282" s="16"/>
    </row>
    <row r="283" customFormat="false" ht="12.75" hidden="false" customHeight="true" outlineLevel="0" collapsed="false">
      <c r="A283" s="16" t="n">
        <v>277</v>
      </c>
      <c r="B283" s="16" t="n">
        <v>24191</v>
      </c>
      <c r="C283" s="16" t="s">
        <v>1575</v>
      </c>
      <c r="D283" s="16" t="s">
        <v>1576</v>
      </c>
      <c r="E283" s="16" t="s">
        <v>1576</v>
      </c>
      <c r="F283" s="18" t="s">
        <v>16</v>
      </c>
      <c r="G283" s="16" t="s">
        <v>16</v>
      </c>
      <c r="H283" s="16" t="s">
        <v>17</v>
      </c>
      <c r="I283" s="19" t="s">
        <v>103</v>
      </c>
      <c r="J283" s="16" t="s">
        <v>1577</v>
      </c>
      <c r="K283" s="16"/>
      <c r="L283" s="16" t="n">
        <v>10064.25</v>
      </c>
      <c r="M283" s="16" t="s">
        <v>608</v>
      </c>
      <c r="N283" s="16"/>
    </row>
    <row r="284" customFormat="false" ht="12.75" hidden="false" customHeight="true" outlineLevel="0" collapsed="false">
      <c r="A284" s="16" t="n">
        <v>278</v>
      </c>
      <c r="B284" s="16" t="n">
        <v>19501</v>
      </c>
      <c r="C284" s="16" t="s">
        <v>1578</v>
      </c>
      <c r="D284" s="16" t="s">
        <v>1576</v>
      </c>
      <c r="E284" s="27" t="n">
        <v>42675</v>
      </c>
      <c r="F284" s="16" t="s">
        <v>1576</v>
      </c>
      <c r="G284" s="16" t="n">
        <v>1</v>
      </c>
      <c r="H284" s="16" t="s">
        <v>81</v>
      </c>
      <c r="I284" s="19" t="s">
        <v>1579</v>
      </c>
      <c r="J284" s="16" t="s">
        <v>19</v>
      </c>
      <c r="K284" s="16"/>
      <c r="L284" s="16" t="n">
        <v>124026.6837</v>
      </c>
      <c r="M284" s="16" t="s">
        <v>608</v>
      </c>
      <c r="N284" s="16"/>
    </row>
    <row r="285" customFormat="false" ht="12.75" hidden="false" customHeight="true" outlineLevel="0" collapsed="false">
      <c r="A285" s="16" t="n">
        <v>279</v>
      </c>
      <c r="B285" s="16" t="n">
        <v>24214</v>
      </c>
      <c r="C285" s="16" t="s">
        <v>1580</v>
      </c>
      <c r="D285" s="16" t="s">
        <v>1581</v>
      </c>
      <c r="E285" s="16" t="s">
        <v>1581</v>
      </c>
      <c r="F285" s="18" t="s">
        <v>16</v>
      </c>
      <c r="G285" s="16" t="s">
        <v>16</v>
      </c>
      <c r="H285" s="16" t="s">
        <v>17</v>
      </c>
      <c r="I285" s="19" t="s">
        <v>1582</v>
      </c>
      <c r="J285" s="16" t="s">
        <v>566</v>
      </c>
      <c r="K285" s="16"/>
      <c r="L285" s="16" t="n">
        <v>18454.59</v>
      </c>
      <c r="M285" s="16" t="s">
        <v>608</v>
      </c>
      <c r="N285" s="16"/>
    </row>
    <row r="286" customFormat="false" ht="12.75" hidden="false" customHeight="true" outlineLevel="0" collapsed="false">
      <c r="A286" s="16" t="n">
        <v>280</v>
      </c>
      <c r="B286" s="16" t="n">
        <v>24215</v>
      </c>
      <c r="C286" s="16" t="s">
        <v>1583</v>
      </c>
      <c r="D286" s="16" t="s">
        <v>1581</v>
      </c>
      <c r="E286" s="16" t="s">
        <v>1581</v>
      </c>
      <c r="F286" s="18" t="s">
        <v>16</v>
      </c>
      <c r="G286" s="16" t="s">
        <v>16</v>
      </c>
      <c r="H286" s="16" t="s">
        <v>17</v>
      </c>
      <c r="I286" s="19" t="s">
        <v>1584</v>
      </c>
      <c r="J286" s="16" t="s">
        <v>19</v>
      </c>
      <c r="K286" s="16"/>
      <c r="L286" s="16" t="n">
        <v>11280.372132</v>
      </c>
      <c r="M286" s="16" t="s">
        <v>608</v>
      </c>
      <c r="N286" s="16"/>
    </row>
    <row r="287" customFormat="false" ht="12.75" hidden="false" customHeight="true" outlineLevel="0" collapsed="false">
      <c r="A287" s="16" t="n">
        <v>281</v>
      </c>
      <c r="B287" s="16" t="n">
        <v>24210</v>
      </c>
      <c r="C287" s="16" t="s">
        <v>1585</v>
      </c>
      <c r="D287" s="16" t="s">
        <v>1581</v>
      </c>
      <c r="E287" s="27" t="n">
        <v>42676</v>
      </c>
      <c r="F287" s="16" t="s">
        <v>1581</v>
      </c>
      <c r="G287" s="16" t="n">
        <v>1</v>
      </c>
      <c r="H287" s="16" t="s">
        <v>81</v>
      </c>
      <c r="I287" s="19" t="s">
        <v>1586</v>
      </c>
      <c r="J287" s="16" t="s">
        <v>19</v>
      </c>
      <c r="K287" s="16"/>
      <c r="L287" s="16" t="n">
        <v>97113.144236</v>
      </c>
      <c r="M287" s="16" t="s">
        <v>608</v>
      </c>
      <c r="N287" s="16"/>
    </row>
    <row r="288" customFormat="false" ht="12.75" hidden="false" customHeight="true" outlineLevel="0" collapsed="false">
      <c r="A288" s="16" t="n">
        <v>282</v>
      </c>
      <c r="B288" s="16" t="n">
        <v>24216</v>
      </c>
      <c r="C288" s="16" t="s">
        <v>1587</v>
      </c>
      <c r="D288" s="16" t="s">
        <v>1581</v>
      </c>
      <c r="E288" s="16" t="s">
        <v>1581</v>
      </c>
      <c r="F288" s="18" t="s">
        <v>16</v>
      </c>
      <c r="G288" s="16" t="s">
        <v>16</v>
      </c>
      <c r="H288" s="16" t="s">
        <v>17</v>
      </c>
      <c r="I288" s="19" t="s">
        <v>103</v>
      </c>
      <c r="J288" s="16" t="s">
        <v>1588</v>
      </c>
      <c r="K288" s="16"/>
      <c r="L288" s="16" t="n">
        <v>36036.7812</v>
      </c>
      <c r="M288" s="16" t="s">
        <v>608</v>
      </c>
      <c r="N288" s="16"/>
    </row>
    <row r="289" customFormat="false" ht="12.75" hidden="false" customHeight="true" outlineLevel="0" collapsed="false">
      <c r="A289" s="16" t="n">
        <v>283</v>
      </c>
      <c r="B289" s="16" t="n">
        <v>24239</v>
      </c>
      <c r="C289" s="16" t="s">
        <v>1589</v>
      </c>
      <c r="D289" s="16" t="s">
        <v>1590</v>
      </c>
      <c r="E289" s="16" t="s">
        <v>1590</v>
      </c>
      <c r="F289" s="18" t="s">
        <v>16</v>
      </c>
      <c r="G289" s="16" t="s">
        <v>16</v>
      </c>
      <c r="H289" s="16" t="s">
        <v>17</v>
      </c>
      <c r="I289" s="19" t="s">
        <v>1591</v>
      </c>
      <c r="J289" s="16" t="s">
        <v>1592</v>
      </c>
      <c r="K289" s="16"/>
      <c r="L289" s="16" t="n">
        <v>15646.68</v>
      </c>
      <c r="M289" s="16" t="s">
        <v>608</v>
      </c>
      <c r="N289" s="16"/>
    </row>
    <row r="290" customFormat="false" ht="12.75" hidden="false" customHeight="true" outlineLevel="0" collapsed="false">
      <c r="A290" s="16" t="n">
        <v>284</v>
      </c>
      <c r="B290" s="16" t="n">
        <v>24238</v>
      </c>
      <c r="C290" s="16" t="s">
        <v>1593</v>
      </c>
      <c r="D290" s="16" t="s">
        <v>1590</v>
      </c>
      <c r="E290" s="16" t="s">
        <v>1590</v>
      </c>
      <c r="F290" s="18" t="s">
        <v>16</v>
      </c>
      <c r="G290" s="16" t="s">
        <v>16</v>
      </c>
      <c r="H290" s="16" t="s">
        <v>17</v>
      </c>
      <c r="I290" s="19" t="s">
        <v>1594</v>
      </c>
      <c r="J290" s="16" t="s">
        <v>1592</v>
      </c>
      <c r="K290" s="16"/>
      <c r="L290" s="16" t="n">
        <v>25263.395628</v>
      </c>
      <c r="M290" s="16" t="s">
        <v>608</v>
      </c>
      <c r="N290" s="16"/>
    </row>
    <row r="291" customFormat="false" ht="12.75" hidden="false" customHeight="true" outlineLevel="0" collapsed="false">
      <c r="A291" s="16" t="n">
        <v>285</v>
      </c>
      <c r="B291" s="16" t="n">
        <v>24283</v>
      </c>
      <c r="C291" s="16" t="s">
        <v>1595</v>
      </c>
      <c r="D291" s="16" t="s">
        <v>1596</v>
      </c>
      <c r="E291" s="16" t="s">
        <v>1596</v>
      </c>
      <c r="F291" s="18" t="s">
        <v>16</v>
      </c>
      <c r="G291" s="16" t="s">
        <v>16</v>
      </c>
      <c r="H291" s="16" t="s">
        <v>17</v>
      </c>
      <c r="I291" s="19" t="s">
        <v>1597</v>
      </c>
      <c r="J291" s="16" t="s">
        <v>73</v>
      </c>
      <c r="K291" s="16"/>
      <c r="L291" s="16" t="n">
        <v>16067.662599</v>
      </c>
      <c r="M291" s="16" t="s">
        <v>608</v>
      </c>
      <c r="N291" s="16"/>
    </row>
    <row r="292" customFormat="false" ht="12.75" hidden="false" customHeight="true" outlineLevel="0" collapsed="false">
      <c r="A292" s="16" t="n">
        <v>286</v>
      </c>
      <c r="B292" s="16" t="n">
        <v>23762</v>
      </c>
      <c r="C292" s="16" t="s">
        <v>1598</v>
      </c>
      <c r="D292" s="16" t="s">
        <v>1596</v>
      </c>
      <c r="E292" s="28" t="n">
        <v>42656</v>
      </c>
      <c r="F292" s="18" t="s">
        <v>16</v>
      </c>
      <c r="G292" s="16" t="s">
        <v>16</v>
      </c>
      <c r="H292" s="16" t="s">
        <v>17</v>
      </c>
      <c r="I292" s="19" t="s">
        <v>1599</v>
      </c>
      <c r="J292" s="16" t="s">
        <v>19</v>
      </c>
      <c r="K292" s="16" t="s">
        <v>1600</v>
      </c>
      <c r="L292" s="16" t="n">
        <v>24585.33</v>
      </c>
      <c r="M292" s="16" t="s">
        <v>632</v>
      </c>
      <c r="N292" s="16"/>
    </row>
    <row r="293" customFormat="false" ht="12.75" hidden="false" customHeight="true" outlineLevel="0" collapsed="false">
      <c r="A293" s="16" t="n">
        <v>287</v>
      </c>
      <c r="B293" s="16" t="n">
        <v>24297</v>
      </c>
      <c r="C293" s="16" t="s">
        <v>1601</v>
      </c>
      <c r="D293" s="16" t="s">
        <v>1596</v>
      </c>
      <c r="E293" s="16" t="s">
        <v>1596</v>
      </c>
      <c r="F293" s="18" t="s">
        <v>16</v>
      </c>
      <c r="G293" s="16" t="s">
        <v>16</v>
      </c>
      <c r="H293" s="16" t="s">
        <v>17</v>
      </c>
      <c r="I293" s="21" t="s">
        <v>1602</v>
      </c>
      <c r="J293" s="16" t="s">
        <v>19</v>
      </c>
      <c r="K293" s="16"/>
      <c r="L293" s="16" t="n">
        <v>12560.8686</v>
      </c>
      <c r="M293" s="16" t="s">
        <v>608</v>
      </c>
      <c r="N293" s="16"/>
    </row>
    <row r="294" customFormat="false" ht="12.75" hidden="false" customHeight="true" outlineLevel="0" collapsed="false">
      <c r="A294" s="16" t="n">
        <v>288</v>
      </c>
      <c r="B294" s="16" t="n">
        <v>24298</v>
      </c>
      <c r="C294" s="16" t="s">
        <v>1603</v>
      </c>
      <c r="D294" s="16" t="s">
        <v>1596</v>
      </c>
      <c r="E294" s="16" t="s">
        <v>1596</v>
      </c>
      <c r="F294" s="18" t="s">
        <v>16</v>
      </c>
      <c r="G294" s="16" t="s">
        <v>16</v>
      </c>
      <c r="H294" s="16" t="s">
        <v>17</v>
      </c>
      <c r="I294" s="19" t="s">
        <v>1604</v>
      </c>
      <c r="J294" s="16"/>
      <c r="K294" s="16"/>
      <c r="L294" s="16" t="n">
        <v>16294.252069</v>
      </c>
      <c r="M294" s="16" t="s">
        <v>608</v>
      </c>
      <c r="N294" s="16"/>
    </row>
    <row r="295" customFormat="false" ht="12.75" hidden="false" customHeight="true" outlineLevel="0" collapsed="false">
      <c r="A295" s="16" t="n">
        <v>289</v>
      </c>
      <c r="B295" s="16" t="n">
        <v>24258</v>
      </c>
      <c r="C295" s="16" t="s">
        <v>1605</v>
      </c>
      <c r="D295" s="16" t="s">
        <v>1606</v>
      </c>
      <c r="E295" s="20" t="n">
        <v>42680</v>
      </c>
      <c r="F295" s="16" t="s">
        <v>1606</v>
      </c>
      <c r="G295" s="16" t="n">
        <v>2</v>
      </c>
      <c r="H295" s="16" t="s">
        <v>81</v>
      </c>
      <c r="I295" s="19" t="s">
        <v>1224</v>
      </c>
      <c r="J295" s="16" t="s">
        <v>19</v>
      </c>
      <c r="K295" s="16"/>
      <c r="L295" s="16" t="n">
        <v>304961.4294</v>
      </c>
      <c r="M295" s="16" t="s">
        <v>608</v>
      </c>
      <c r="N295" s="16"/>
    </row>
    <row r="296" customFormat="false" ht="12.75" hidden="false" customHeight="true" outlineLevel="0" collapsed="false">
      <c r="A296" s="16" t="n">
        <v>290</v>
      </c>
      <c r="B296" s="16" t="n">
        <v>24314</v>
      </c>
      <c r="C296" s="16" t="s">
        <v>1607</v>
      </c>
      <c r="D296" s="16" t="s">
        <v>1606</v>
      </c>
      <c r="E296" s="16" t="s">
        <v>1606</v>
      </c>
      <c r="F296" s="18" t="s">
        <v>16</v>
      </c>
      <c r="G296" s="16" t="s">
        <v>16</v>
      </c>
      <c r="H296" s="16" t="s">
        <v>17</v>
      </c>
      <c r="I296" s="19" t="s">
        <v>1201</v>
      </c>
      <c r="J296" s="16" t="s">
        <v>1608</v>
      </c>
      <c r="K296" s="16"/>
      <c r="L296" s="16" t="n">
        <v>33994.8</v>
      </c>
      <c r="M296" s="16" t="s">
        <v>608</v>
      </c>
      <c r="N296" s="16"/>
    </row>
    <row r="297" customFormat="false" ht="12.75" hidden="false" customHeight="true" outlineLevel="0" collapsed="false">
      <c r="A297" s="16" t="n">
        <v>291</v>
      </c>
      <c r="B297" s="16" t="n">
        <v>24315</v>
      </c>
      <c r="C297" s="16" t="s">
        <v>1609</v>
      </c>
      <c r="D297" s="16" t="s">
        <v>1606</v>
      </c>
      <c r="E297" s="16" t="s">
        <v>1606</v>
      </c>
      <c r="F297" s="18" t="s">
        <v>16</v>
      </c>
      <c r="G297" s="16" t="s">
        <v>16</v>
      </c>
      <c r="H297" s="16" t="s">
        <v>17</v>
      </c>
      <c r="I297" s="19" t="s">
        <v>1610</v>
      </c>
      <c r="J297" s="16" t="s">
        <v>19</v>
      </c>
      <c r="K297" s="16"/>
      <c r="L297" s="16" t="n">
        <v>28291.725</v>
      </c>
      <c r="M297" s="16" t="s">
        <v>608</v>
      </c>
      <c r="N297" s="16"/>
    </row>
    <row r="298" customFormat="false" ht="12.75" hidden="false" customHeight="true" outlineLevel="0" collapsed="false">
      <c r="A298" s="16" t="n">
        <v>292</v>
      </c>
      <c r="B298" s="16" t="n">
        <v>24316</v>
      </c>
      <c r="C298" s="16" t="s">
        <v>1611</v>
      </c>
      <c r="D298" s="16" t="s">
        <v>1606</v>
      </c>
      <c r="E298" s="27" t="n">
        <v>42682</v>
      </c>
      <c r="F298" s="18" t="s">
        <v>16</v>
      </c>
      <c r="G298" s="16" t="s">
        <v>16</v>
      </c>
      <c r="H298" s="16" t="s">
        <v>17</v>
      </c>
      <c r="I298" s="19" t="s">
        <v>316</v>
      </c>
      <c r="J298" s="16" t="s">
        <v>19</v>
      </c>
      <c r="K298" s="16"/>
      <c r="L298" s="16" t="n">
        <v>28291.725</v>
      </c>
      <c r="M298" s="16" t="s">
        <v>608</v>
      </c>
      <c r="N298" s="16"/>
    </row>
    <row r="299" customFormat="false" ht="12.75" hidden="false" customHeight="true" outlineLevel="0" collapsed="false">
      <c r="A299" s="16" t="n">
        <v>293</v>
      </c>
      <c r="B299" s="16" t="n">
        <v>24277</v>
      </c>
      <c r="C299" s="16" t="s">
        <v>1612</v>
      </c>
      <c r="D299" s="16" t="s">
        <v>1613</v>
      </c>
      <c r="E299" s="20" t="n">
        <v>42680</v>
      </c>
      <c r="F299" s="27" t="n">
        <v>42681</v>
      </c>
      <c r="G299" s="16" t="n">
        <v>1</v>
      </c>
      <c r="H299" s="16" t="s">
        <v>81</v>
      </c>
      <c r="I299" s="19" t="s">
        <v>355</v>
      </c>
      <c r="J299" s="16" t="s">
        <v>1614</v>
      </c>
      <c r="K299" s="16"/>
      <c r="L299" s="16" t="n">
        <v>311156.01104</v>
      </c>
      <c r="M299" s="16" t="s">
        <v>608</v>
      </c>
      <c r="N299" s="16"/>
    </row>
    <row r="300" customFormat="false" ht="12.75" hidden="false" customHeight="true" outlineLevel="0" collapsed="false">
      <c r="A300" s="16" t="n">
        <v>294</v>
      </c>
      <c r="B300" s="16" t="n">
        <v>24326</v>
      </c>
      <c r="C300" s="16" t="s">
        <v>1615</v>
      </c>
      <c r="D300" s="16" t="s">
        <v>1613</v>
      </c>
      <c r="E300" s="16" t="s">
        <v>1613</v>
      </c>
      <c r="F300" s="18" t="s">
        <v>16</v>
      </c>
      <c r="G300" s="16" t="s">
        <v>16</v>
      </c>
      <c r="H300" s="16" t="s">
        <v>17</v>
      </c>
      <c r="I300" s="19" t="s">
        <v>1616</v>
      </c>
      <c r="J300" s="16" t="s">
        <v>1617</v>
      </c>
      <c r="K300" s="16"/>
      <c r="L300" s="16" t="n">
        <v>13906.27784</v>
      </c>
      <c r="M300" s="16" t="s">
        <v>608</v>
      </c>
      <c r="N300" s="16"/>
    </row>
    <row r="301" customFormat="false" ht="12.75" hidden="false" customHeight="true" outlineLevel="0" collapsed="false">
      <c r="A301" s="16" t="n">
        <v>295</v>
      </c>
      <c r="B301" s="16" t="n">
        <v>24327</v>
      </c>
      <c r="C301" s="16" t="s">
        <v>1618</v>
      </c>
      <c r="D301" s="16" t="s">
        <v>1613</v>
      </c>
      <c r="E301" s="16" t="s">
        <v>1613</v>
      </c>
      <c r="F301" s="18" t="s">
        <v>16</v>
      </c>
      <c r="G301" s="16" t="s">
        <v>16</v>
      </c>
      <c r="H301" s="16" t="s">
        <v>17</v>
      </c>
      <c r="I301" s="19" t="s">
        <v>1619</v>
      </c>
      <c r="J301" s="16" t="s">
        <v>19</v>
      </c>
      <c r="K301" s="16"/>
      <c r="L301" s="16" t="n">
        <v>10448.38424</v>
      </c>
      <c r="M301" s="16" t="s">
        <v>608</v>
      </c>
      <c r="N301" s="16"/>
    </row>
    <row r="302" customFormat="false" ht="12.75" hidden="false" customHeight="true" outlineLevel="0" collapsed="false">
      <c r="A302" s="16" t="n">
        <v>296</v>
      </c>
      <c r="B302" s="16" t="n">
        <v>24342</v>
      </c>
      <c r="C302" s="16" t="s">
        <v>1620</v>
      </c>
      <c r="D302" s="16" t="s">
        <v>1621</v>
      </c>
      <c r="E302" s="16" t="s">
        <v>1621</v>
      </c>
      <c r="F302" s="18" t="s">
        <v>16</v>
      </c>
      <c r="G302" s="16" t="s">
        <v>16</v>
      </c>
      <c r="H302" s="16" t="s">
        <v>17</v>
      </c>
      <c r="I302" s="19" t="s">
        <v>103</v>
      </c>
      <c r="J302" s="16" t="s">
        <v>1622</v>
      </c>
      <c r="K302" s="16"/>
      <c r="L302" s="16" t="n">
        <v>15603.147</v>
      </c>
      <c r="M302" s="16" t="s">
        <v>608</v>
      </c>
      <c r="N302" s="16"/>
    </row>
    <row r="303" customFormat="false" ht="12.75" hidden="false" customHeight="true" outlineLevel="0" collapsed="false">
      <c r="A303" s="16" t="n">
        <v>297</v>
      </c>
      <c r="B303" s="16" t="n">
        <v>24303</v>
      </c>
      <c r="C303" s="16" t="s">
        <v>1623</v>
      </c>
      <c r="D303" s="16" t="s">
        <v>1621</v>
      </c>
      <c r="E303" s="27" t="n">
        <v>42682</v>
      </c>
      <c r="F303" s="16" t="s">
        <v>1621</v>
      </c>
      <c r="G303" s="16" t="n">
        <v>2</v>
      </c>
      <c r="H303" s="16" t="s">
        <v>81</v>
      </c>
      <c r="I303" s="21" t="s">
        <v>1624</v>
      </c>
      <c r="J303" s="16" t="s">
        <v>1625</v>
      </c>
      <c r="K303" s="16"/>
      <c r="L303" s="16" t="n">
        <v>214557.7482</v>
      </c>
      <c r="M303" s="16" t="s">
        <v>608</v>
      </c>
      <c r="N303" s="16"/>
    </row>
    <row r="304" customFormat="false" ht="12.75" hidden="false" customHeight="true" outlineLevel="0" collapsed="false">
      <c r="A304" s="16" t="n">
        <v>298</v>
      </c>
      <c r="B304" s="16" t="n">
        <v>24337</v>
      </c>
      <c r="C304" s="16" t="s">
        <v>1626</v>
      </c>
      <c r="D304" s="16" t="s">
        <v>1621</v>
      </c>
      <c r="E304" s="27" t="n">
        <v>42683</v>
      </c>
      <c r="F304" s="16" t="s">
        <v>1621</v>
      </c>
      <c r="G304" s="16" t="n">
        <v>1</v>
      </c>
      <c r="H304" s="16" t="s">
        <v>81</v>
      </c>
      <c r="I304" s="19" t="s">
        <v>1627</v>
      </c>
      <c r="J304" s="16" t="s">
        <v>19</v>
      </c>
      <c r="K304" s="16"/>
      <c r="L304" s="16" t="n">
        <v>124565.8152</v>
      </c>
      <c r="M304" s="16" t="s">
        <v>608</v>
      </c>
      <c r="N304" s="16"/>
    </row>
    <row r="305" customFormat="false" ht="12.75" hidden="false" customHeight="true" outlineLevel="0" collapsed="false">
      <c r="A305" s="16" t="n">
        <v>299</v>
      </c>
      <c r="B305" s="16" t="n">
        <v>24352</v>
      </c>
      <c r="C305" s="16" t="s">
        <v>1628</v>
      </c>
      <c r="D305" s="16" t="s">
        <v>1621</v>
      </c>
      <c r="E305" s="16" t="s">
        <v>1621</v>
      </c>
      <c r="F305" s="18" t="s">
        <v>16</v>
      </c>
      <c r="G305" s="16" t="s">
        <v>16</v>
      </c>
      <c r="H305" s="16" t="s">
        <v>17</v>
      </c>
      <c r="I305" s="19" t="s">
        <v>1629</v>
      </c>
      <c r="J305" s="16" t="s">
        <v>1630</v>
      </c>
      <c r="K305" s="16"/>
      <c r="L305" s="16" t="n">
        <v>14358.3572</v>
      </c>
      <c r="M305" s="16" t="s">
        <v>608</v>
      </c>
      <c r="N305" s="16"/>
    </row>
    <row r="306" customFormat="false" ht="12.75" hidden="false" customHeight="true" outlineLevel="0" collapsed="false">
      <c r="A306" s="16" t="n">
        <v>300</v>
      </c>
      <c r="B306" s="16" t="n">
        <v>24353</v>
      </c>
      <c r="C306" s="16" t="s">
        <v>1631</v>
      </c>
      <c r="D306" s="16" t="s">
        <v>1621</v>
      </c>
      <c r="E306" s="16" t="s">
        <v>1621</v>
      </c>
      <c r="F306" s="18" t="s">
        <v>16</v>
      </c>
      <c r="G306" s="16" t="s">
        <v>16</v>
      </c>
      <c r="H306" s="16" t="s">
        <v>17</v>
      </c>
      <c r="I306" s="19" t="s">
        <v>1632</v>
      </c>
      <c r="J306" s="16" t="s">
        <v>1633</v>
      </c>
      <c r="K306" s="16"/>
      <c r="L306" s="16" t="n">
        <v>28742.8858</v>
      </c>
      <c r="M306" s="16" t="s">
        <v>608</v>
      </c>
      <c r="N306" s="16"/>
    </row>
    <row r="307" customFormat="false" ht="12.75" hidden="false" customHeight="true" outlineLevel="0" collapsed="false">
      <c r="A307" s="16" t="n">
        <v>301</v>
      </c>
      <c r="B307" s="16" t="n">
        <v>24360</v>
      </c>
      <c r="C307" s="16" t="s">
        <v>1634</v>
      </c>
      <c r="D307" s="16" t="s">
        <v>1635</v>
      </c>
      <c r="E307" s="16" t="s">
        <v>1635</v>
      </c>
      <c r="F307" s="18" t="s">
        <v>16</v>
      </c>
      <c r="G307" s="16" t="s">
        <v>16</v>
      </c>
      <c r="H307" s="16" t="s">
        <v>17</v>
      </c>
      <c r="I307" s="19" t="s">
        <v>47</v>
      </c>
      <c r="J307" s="16" t="s">
        <v>1636</v>
      </c>
      <c r="K307" s="16"/>
      <c r="L307" s="16" t="n">
        <v>23281.4505</v>
      </c>
      <c r="M307" s="16" t="s">
        <v>608</v>
      </c>
      <c r="N307" s="16"/>
    </row>
    <row r="308" customFormat="false" ht="12.75" hidden="false" customHeight="true" outlineLevel="0" collapsed="false">
      <c r="A308" s="16" t="n">
        <v>302</v>
      </c>
      <c r="B308" s="16" t="n">
        <v>24369</v>
      </c>
      <c r="C308" s="16" t="s">
        <v>1637</v>
      </c>
      <c r="D308" s="16" t="s">
        <v>1635</v>
      </c>
      <c r="E308" s="16" t="s">
        <v>1635</v>
      </c>
      <c r="F308" s="18" t="s">
        <v>16</v>
      </c>
      <c r="G308" s="16" t="s">
        <v>16</v>
      </c>
      <c r="H308" s="16" t="s">
        <v>17</v>
      </c>
      <c r="I308" s="19" t="s">
        <v>1189</v>
      </c>
      <c r="J308" s="16" t="s">
        <v>1484</v>
      </c>
      <c r="K308" s="16"/>
      <c r="L308" s="16" t="n">
        <v>15595.23</v>
      </c>
      <c r="M308" s="16" t="s">
        <v>608</v>
      </c>
      <c r="N308" s="16"/>
    </row>
    <row r="309" customFormat="false" ht="12.75" hidden="false" customHeight="true" outlineLevel="0" collapsed="false">
      <c r="A309" s="16" t="n">
        <v>303</v>
      </c>
      <c r="B309" s="16" t="n">
        <v>24368</v>
      </c>
      <c r="C309" s="16" t="s">
        <v>1638</v>
      </c>
      <c r="D309" s="16" t="s">
        <v>1635</v>
      </c>
      <c r="E309" s="16" t="s">
        <v>1635</v>
      </c>
      <c r="F309" s="18" t="s">
        <v>16</v>
      </c>
      <c r="G309" s="16" t="s">
        <v>16</v>
      </c>
      <c r="H309" s="16" t="s">
        <v>17</v>
      </c>
      <c r="I309" s="19" t="s">
        <v>103</v>
      </c>
      <c r="J309" s="16" t="s">
        <v>19</v>
      </c>
      <c r="K309" s="16" t="s">
        <v>1639</v>
      </c>
      <c r="L309" s="16" t="n">
        <v>16152.2025</v>
      </c>
      <c r="M309" s="16" t="s">
        <v>608</v>
      </c>
      <c r="N309" s="16"/>
    </row>
    <row r="310" customFormat="false" ht="12.75" hidden="false" customHeight="true" outlineLevel="0" collapsed="false">
      <c r="A310" s="16" t="n">
        <v>304</v>
      </c>
      <c r="B310" s="16" t="n">
        <v>24347</v>
      </c>
      <c r="C310" s="16" t="s">
        <v>1640</v>
      </c>
      <c r="D310" s="16" t="s">
        <v>1635</v>
      </c>
      <c r="E310" s="28" t="n">
        <v>42684</v>
      </c>
      <c r="F310" s="18" t="s">
        <v>16</v>
      </c>
      <c r="G310" s="16" t="s">
        <v>16</v>
      </c>
      <c r="H310" s="16" t="s">
        <v>17</v>
      </c>
      <c r="I310" s="19" t="s">
        <v>1641</v>
      </c>
      <c r="J310" s="16" t="s">
        <v>19</v>
      </c>
      <c r="K310" s="16"/>
      <c r="L310" s="16" t="n">
        <v>37739.385091</v>
      </c>
      <c r="M310" s="16" t="s">
        <v>608</v>
      </c>
      <c r="N310" s="16" t="s">
        <v>1642</v>
      </c>
    </row>
    <row r="311" customFormat="false" ht="12.75" hidden="false" customHeight="true" outlineLevel="0" collapsed="false">
      <c r="A311" s="16" t="n">
        <v>305</v>
      </c>
      <c r="B311" s="16" t="n">
        <v>23372</v>
      </c>
      <c r="C311" s="16" t="s">
        <v>1643</v>
      </c>
      <c r="D311" s="16" t="s">
        <v>1635</v>
      </c>
      <c r="E311" s="20" t="n">
        <v>42632</v>
      </c>
      <c r="F311" s="31" t="n">
        <v>42633</v>
      </c>
      <c r="G311" s="16" t="n">
        <v>1</v>
      </c>
      <c r="H311" s="16" t="s">
        <v>81</v>
      </c>
      <c r="I311" s="21" t="s">
        <v>1644</v>
      </c>
      <c r="J311" s="16" t="s">
        <v>1645</v>
      </c>
      <c r="K311" s="16" t="s">
        <v>662</v>
      </c>
      <c r="L311" s="16" t="n">
        <v>233407.219221</v>
      </c>
      <c r="M311" s="16" t="s">
        <v>1431</v>
      </c>
      <c r="N311" s="16"/>
    </row>
    <row r="312" customFormat="false" ht="12.75" hidden="false" customHeight="true" outlineLevel="0" collapsed="false">
      <c r="A312" s="16" t="n">
        <v>306</v>
      </c>
      <c r="B312" s="16" t="n">
        <v>23677</v>
      </c>
      <c r="C312" s="16" t="s">
        <v>1646</v>
      </c>
      <c r="D312" s="16" t="s">
        <v>1635</v>
      </c>
      <c r="E312" s="27" t="n">
        <v>42650</v>
      </c>
      <c r="F312" s="18" t="s">
        <v>16</v>
      </c>
      <c r="G312" s="16" t="s">
        <v>16</v>
      </c>
      <c r="H312" s="16" t="s">
        <v>17</v>
      </c>
      <c r="I312" s="19" t="s">
        <v>725</v>
      </c>
      <c r="J312" s="16" t="s">
        <v>1647</v>
      </c>
      <c r="K312" s="16" t="s">
        <v>1648</v>
      </c>
      <c r="L312" s="16" t="n">
        <v>33153.984329</v>
      </c>
      <c r="M312" s="16" t="s">
        <v>1431</v>
      </c>
      <c r="N312" s="16"/>
    </row>
    <row r="313" customFormat="false" ht="12.75" hidden="false" customHeight="true" outlineLevel="0" collapsed="false">
      <c r="A313" s="16" t="n">
        <v>307</v>
      </c>
      <c r="B313" s="16" t="n">
        <v>24374</v>
      </c>
      <c r="C313" s="16" t="s">
        <v>1649</v>
      </c>
      <c r="D313" s="16" t="s">
        <v>1635</v>
      </c>
      <c r="E313" s="16" t="s">
        <v>1635</v>
      </c>
      <c r="F313" s="18" t="s">
        <v>16</v>
      </c>
      <c r="G313" s="16" t="s">
        <v>16</v>
      </c>
      <c r="H313" s="16" t="s">
        <v>17</v>
      </c>
      <c r="I313" s="19" t="s">
        <v>1650</v>
      </c>
      <c r="J313" s="16" t="s">
        <v>1651</v>
      </c>
      <c r="K313" s="16"/>
      <c r="L313" s="16" t="n">
        <v>15595.23</v>
      </c>
      <c r="M313" s="16" t="s">
        <v>608</v>
      </c>
      <c r="N313" s="16"/>
    </row>
    <row r="314" customFormat="false" ht="12.75" hidden="false" customHeight="true" outlineLevel="0" collapsed="false">
      <c r="A314" s="16" t="n">
        <v>308</v>
      </c>
      <c r="B314" s="16" t="n">
        <v>24381</v>
      </c>
      <c r="C314" s="16" t="s">
        <v>1652</v>
      </c>
      <c r="D314" s="16" t="s">
        <v>1653</v>
      </c>
      <c r="E314" s="16" t="s">
        <v>1653</v>
      </c>
      <c r="F314" s="18" t="s">
        <v>16</v>
      </c>
      <c r="G314" s="16" t="s">
        <v>16</v>
      </c>
      <c r="H314" s="16" t="s">
        <v>17</v>
      </c>
      <c r="I314" s="19" t="s">
        <v>330</v>
      </c>
      <c r="J314" s="16" t="s">
        <v>19</v>
      </c>
      <c r="K314" s="16"/>
      <c r="L314" s="16" t="n">
        <v>24761.773964</v>
      </c>
      <c r="M314" s="16" t="s">
        <v>608</v>
      </c>
      <c r="N314" s="16"/>
    </row>
    <row r="315" customFormat="false" ht="12.75" hidden="false" customHeight="true" outlineLevel="0" collapsed="false">
      <c r="A315" s="16" t="n">
        <v>309</v>
      </c>
      <c r="B315" s="16" t="n">
        <v>24385</v>
      </c>
      <c r="C315" s="16" t="s">
        <v>1654</v>
      </c>
      <c r="D315" s="16" t="s">
        <v>1653</v>
      </c>
      <c r="E315" s="16" t="s">
        <v>1653</v>
      </c>
      <c r="F315" s="18" t="s">
        <v>16</v>
      </c>
      <c r="G315" s="16" t="s">
        <v>16</v>
      </c>
      <c r="H315" s="16" t="s">
        <v>17</v>
      </c>
      <c r="I315" s="19" t="s">
        <v>18</v>
      </c>
      <c r="J315" s="16" t="s">
        <v>19</v>
      </c>
      <c r="K315" s="16"/>
      <c r="L315" s="16" t="n">
        <v>26109.048</v>
      </c>
      <c r="M315" s="16" t="s">
        <v>608</v>
      </c>
      <c r="N315" s="16"/>
    </row>
    <row r="316" customFormat="false" ht="12.75" hidden="false" customHeight="true" outlineLevel="0" collapsed="false">
      <c r="A316" s="16" t="n">
        <v>310</v>
      </c>
      <c r="B316" s="16" t="n">
        <v>24354</v>
      </c>
      <c r="C316" s="16" t="s">
        <v>1655</v>
      </c>
      <c r="D316" s="16" t="s">
        <v>1653</v>
      </c>
      <c r="E316" s="28" t="n">
        <v>42684</v>
      </c>
      <c r="F316" s="18" t="s">
        <v>16</v>
      </c>
      <c r="G316" s="16" t="s">
        <v>16</v>
      </c>
      <c r="H316" s="16" t="s">
        <v>17</v>
      </c>
      <c r="I316" s="19" t="s">
        <v>1656</v>
      </c>
      <c r="J316" s="16" t="s">
        <v>1657</v>
      </c>
      <c r="K316" s="16"/>
      <c r="L316" s="16" t="n">
        <v>21339.473692</v>
      </c>
      <c r="M316" s="16" t="s">
        <v>608</v>
      </c>
      <c r="N316" s="16" t="s">
        <v>1658</v>
      </c>
    </row>
    <row r="317" customFormat="false" ht="12.75" hidden="false" customHeight="true" outlineLevel="0" collapsed="false">
      <c r="A317" s="16" t="n">
        <v>311</v>
      </c>
      <c r="B317" s="16" t="n">
        <v>24389</v>
      </c>
      <c r="C317" s="16" t="s">
        <v>1659</v>
      </c>
      <c r="D317" s="16" t="s">
        <v>1653</v>
      </c>
      <c r="E317" s="16" t="s">
        <v>1653</v>
      </c>
      <c r="F317" s="18" t="s">
        <v>16</v>
      </c>
      <c r="G317" s="16" t="s">
        <v>16</v>
      </c>
      <c r="H317" s="16" t="s">
        <v>17</v>
      </c>
      <c r="I317" s="19" t="s">
        <v>103</v>
      </c>
      <c r="J317" s="16" t="s">
        <v>1660</v>
      </c>
      <c r="K317" s="16"/>
      <c r="L317" s="16" t="n">
        <v>19131.63</v>
      </c>
      <c r="M317" s="16" t="s">
        <v>608</v>
      </c>
      <c r="N317" s="16"/>
    </row>
    <row r="318" customFormat="false" ht="12.75" hidden="false" customHeight="true" outlineLevel="0" collapsed="false">
      <c r="A318" s="16" t="n">
        <v>312</v>
      </c>
      <c r="B318" s="16" t="n">
        <v>24390</v>
      </c>
      <c r="C318" s="16" t="s">
        <v>1661</v>
      </c>
      <c r="D318" s="16" t="s">
        <v>1653</v>
      </c>
      <c r="E318" s="16" t="s">
        <v>1653</v>
      </c>
      <c r="F318" s="18" t="s">
        <v>16</v>
      </c>
      <c r="G318" s="16" t="s">
        <v>16</v>
      </c>
      <c r="H318" s="16" t="s">
        <v>17</v>
      </c>
      <c r="I318" s="19" t="s">
        <v>103</v>
      </c>
      <c r="J318" s="16" t="s">
        <v>1636</v>
      </c>
      <c r="K318" s="16"/>
      <c r="L318" s="16" t="n">
        <v>19131.63</v>
      </c>
      <c r="M318" s="16" t="s">
        <v>608</v>
      </c>
      <c r="N318" s="16"/>
    </row>
    <row r="319" customFormat="false" ht="12.75" hidden="false" customHeight="true" outlineLevel="0" collapsed="false">
      <c r="A319" s="16" t="n">
        <v>313</v>
      </c>
      <c r="B319" s="16" t="n">
        <v>24397</v>
      </c>
      <c r="C319" s="16" t="s">
        <v>1662</v>
      </c>
      <c r="D319" s="16" t="s">
        <v>1663</v>
      </c>
      <c r="E319" s="16" t="s">
        <v>1663</v>
      </c>
      <c r="F319" s="18" t="s">
        <v>16</v>
      </c>
      <c r="G319" s="16" t="s">
        <v>16</v>
      </c>
      <c r="H319" s="16" t="s">
        <v>17</v>
      </c>
      <c r="I319" s="19" t="s">
        <v>18</v>
      </c>
      <c r="J319" s="16" t="s">
        <v>1664</v>
      </c>
      <c r="K319" s="16"/>
      <c r="L319" s="16" t="n">
        <v>18006.24</v>
      </c>
      <c r="M319" s="16" t="s">
        <v>608</v>
      </c>
      <c r="N319" s="16"/>
    </row>
    <row r="320" customFormat="false" ht="12.75" hidden="false" customHeight="true" outlineLevel="0" collapsed="false">
      <c r="A320" s="16" t="n">
        <v>314</v>
      </c>
      <c r="B320" s="16" t="n">
        <v>24402</v>
      </c>
      <c r="C320" s="16" t="s">
        <v>1665</v>
      </c>
      <c r="D320" s="16" t="s">
        <v>1663</v>
      </c>
      <c r="E320" s="16" t="s">
        <v>1663</v>
      </c>
      <c r="F320" s="18" t="s">
        <v>16</v>
      </c>
      <c r="G320" s="16" t="s">
        <v>16</v>
      </c>
      <c r="H320" s="16" t="s">
        <v>17</v>
      </c>
      <c r="I320" s="19" t="s">
        <v>18</v>
      </c>
      <c r="J320" s="16" t="s">
        <v>1481</v>
      </c>
      <c r="K320" s="16"/>
      <c r="L320" s="16" t="n">
        <v>21269.871</v>
      </c>
      <c r="M320" s="16" t="s">
        <v>608</v>
      </c>
      <c r="N320" s="16"/>
    </row>
    <row r="321" customFormat="false" ht="12.75" hidden="false" customHeight="true" outlineLevel="0" collapsed="false">
      <c r="A321" s="16" t="n">
        <v>315</v>
      </c>
      <c r="B321" s="16" t="n">
        <v>24403</v>
      </c>
      <c r="C321" s="16" t="s">
        <v>1666</v>
      </c>
      <c r="D321" s="16" t="s">
        <v>1663</v>
      </c>
      <c r="E321" s="16" t="s">
        <v>1663</v>
      </c>
      <c r="F321" s="18" t="s">
        <v>16</v>
      </c>
      <c r="G321" s="16" t="s">
        <v>16</v>
      </c>
      <c r="H321" s="16" t="s">
        <v>17</v>
      </c>
      <c r="I321" s="19" t="s">
        <v>1667</v>
      </c>
      <c r="J321" s="16" t="s">
        <v>1481</v>
      </c>
      <c r="K321" s="16"/>
      <c r="L321" s="16" t="n">
        <v>42877.380436</v>
      </c>
      <c r="M321" s="16" t="s">
        <v>608</v>
      </c>
      <c r="N321" s="16"/>
    </row>
    <row r="322" customFormat="false" ht="12.75" hidden="false" customHeight="true" outlineLevel="0" collapsed="false">
      <c r="A322" s="16" t="n">
        <v>316</v>
      </c>
      <c r="B322" s="16" t="n">
        <v>24416</v>
      </c>
      <c r="C322" s="16" t="s">
        <v>1668</v>
      </c>
      <c r="D322" s="16" t="s">
        <v>1669</v>
      </c>
      <c r="E322" s="16" t="s">
        <v>1669</v>
      </c>
      <c r="F322" s="18" t="s">
        <v>16</v>
      </c>
      <c r="G322" s="16" t="s">
        <v>16</v>
      </c>
      <c r="H322" s="16" t="s">
        <v>17</v>
      </c>
      <c r="I322" s="19" t="s">
        <v>1670</v>
      </c>
      <c r="J322" s="16" t="s">
        <v>19</v>
      </c>
      <c r="K322" s="16"/>
      <c r="L322" s="16" t="n">
        <v>56883.6414</v>
      </c>
      <c r="M322" s="16" t="s">
        <v>608</v>
      </c>
      <c r="N322" s="16"/>
    </row>
    <row r="323" customFormat="false" ht="12.75" hidden="false" customHeight="true" outlineLevel="0" collapsed="false">
      <c r="A323" s="16" t="n">
        <v>317</v>
      </c>
      <c r="B323" s="16" t="n">
        <v>24420</v>
      </c>
      <c r="C323" s="16" t="s">
        <v>1671</v>
      </c>
      <c r="D323" s="16" t="s">
        <v>1669</v>
      </c>
      <c r="E323" s="16" t="s">
        <v>1669</v>
      </c>
      <c r="F323" s="18" t="s">
        <v>16</v>
      </c>
      <c r="G323" s="16" t="s">
        <v>16</v>
      </c>
      <c r="H323" s="16" t="s">
        <v>17</v>
      </c>
      <c r="I323" s="19" t="s">
        <v>1672</v>
      </c>
      <c r="J323" s="16" t="s">
        <v>1673</v>
      </c>
      <c r="K323" s="16"/>
      <c r="L323" s="16" t="n">
        <v>16012.616974</v>
      </c>
      <c r="M323" s="16" t="s">
        <v>1517</v>
      </c>
      <c r="N323" s="29"/>
    </row>
    <row r="324" customFormat="false" ht="12.75" hidden="false" customHeight="true" outlineLevel="0" collapsed="false">
      <c r="A324" s="16" t="n">
        <v>318</v>
      </c>
      <c r="B324" s="16" t="n">
        <v>24423</v>
      </c>
      <c r="C324" s="16" t="s">
        <v>1674</v>
      </c>
      <c r="D324" s="16" t="s">
        <v>1669</v>
      </c>
      <c r="E324" s="16" t="s">
        <v>1669</v>
      </c>
      <c r="F324" s="18" t="s">
        <v>16</v>
      </c>
      <c r="G324" s="16" t="s">
        <v>16</v>
      </c>
      <c r="H324" s="16" t="s">
        <v>17</v>
      </c>
      <c r="I324" s="19" t="s">
        <v>1675</v>
      </c>
      <c r="J324" s="16"/>
      <c r="K324" s="16"/>
      <c r="L324" s="16" t="n">
        <v>56543.77362</v>
      </c>
      <c r="M324" s="16" t="s">
        <v>608</v>
      </c>
      <c r="N324" s="16"/>
    </row>
    <row r="325" customFormat="false" ht="12.75" hidden="false" customHeight="true" outlineLevel="0" collapsed="false">
      <c r="A325" s="16" t="n">
        <v>319</v>
      </c>
      <c r="B325" s="16" t="n">
        <v>24435</v>
      </c>
      <c r="C325" s="16" t="s">
        <v>1676</v>
      </c>
      <c r="D325" s="16" t="s">
        <v>1677</v>
      </c>
      <c r="E325" s="16" t="s">
        <v>1677</v>
      </c>
      <c r="F325" s="18" t="s">
        <v>16</v>
      </c>
      <c r="G325" s="16" t="s">
        <v>16</v>
      </c>
      <c r="H325" s="16" t="s">
        <v>17</v>
      </c>
      <c r="I325" s="19" t="s">
        <v>1678</v>
      </c>
      <c r="J325" s="16" t="s">
        <v>1679</v>
      </c>
      <c r="K325" s="16"/>
      <c r="L325" s="16" t="n">
        <v>15774.57</v>
      </c>
      <c r="M325" s="16" t="s">
        <v>608</v>
      </c>
      <c r="N325" s="16"/>
    </row>
    <row r="326" customFormat="false" ht="12.75" hidden="false" customHeight="true" outlineLevel="0" collapsed="false">
      <c r="A326" s="16" t="n">
        <v>320</v>
      </c>
      <c r="B326" s="16" t="n">
        <v>24452</v>
      </c>
      <c r="C326" s="16" t="s">
        <v>1680</v>
      </c>
      <c r="D326" s="16" t="s">
        <v>1677</v>
      </c>
      <c r="E326" s="16" t="s">
        <v>1677</v>
      </c>
      <c r="F326" s="18" t="s">
        <v>16</v>
      </c>
      <c r="G326" s="16" t="s">
        <v>16</v>
      </c>
      <c r="H326" s="16" t="s">
        <v>17</v>
      </c>
      <c r="I326" s="19" t="s">
        <v>103</v>
      </c>
      <c r="J326" s="16" t="s">
        <v>1681</v>
      </c>
      <c r="K326" s="16"/>
      <c r="L326" s="16" t="n">
        <v>10188.955728</v>
      </c>
      <c r="M326" s="16" t="s">
        <v>608</v>
      </c>
      <c r="N326" s="16"/>
    </row>
    <row r="327" customFormat="false" ht="12.75" hidden="false" customHeight="true" outlineLevel="0" collapsed="false">
      <c r="A327" s="16" t="n">
        <v>321</v>
      </c>
      <c r="B327" s="16" t="n">
        <v>24459</v>
      </c>
      <c r="C327" s="16" t="s">
        <v>1682</v>
      </c>
      <c r="D327" s="16" t="s">
        <v>1677</v>
      </c>
      <c r="E327" s="16" t="s">
        <v>1677</v>
      </c>
      <c r="F327" s="18" t="s">
        <v>16</v>
      </c>
      <c r="G327" s="16" t="s">
        <v>16</v>
      </c>
      <c r="H327" s="16" t="s">
        <v>17</v>
      </c>
      <c r="I327" s="19" t="s">
        <v>127</v>
      </c>
      <c r="J327" s="16" t="s">
        <v>759</v>
      </c>
      <c r="K327" s="16"/>
      <c r="L327" s="16" t="n">
        <v>10140.795</v>
      </c>
      <c r="M327" s="16" t="s">
        <v>608</v>
      </c>
      <c r="N327" s="16"/>
    </row>
    <row r="328" customFormat="false" ht="12.75" hidden="false" customHeight="true" outlineLevel="0" collapsed="false">
      <c r="A328" s="16" t="n">
        <v>322</v>
      </c>
      <c r="B328" s="16" t="n">
        <v>24453</v>
      </c>
      <c r="C328" s="16" t="s">
        <v>1683</v>
      </c>
      <c r="D328" s="16" t="s">
        <v>1677</v>
      </c>
      <c r="E328" s="16" t="s">
        <v>1677</v>
      </c>
      <c r="F328" s="18" t="s">
        <v>16</v>
      </c>
      <c r="G328" s="16" t="s">
        <v>16</v>
      </c>
      <c r="H328" s="16" t="s">
        <v>17</v>
      </c>
      <c r="I328" s="19" t="s">
        <v>1684</v>
      </c>
      <c r="J328" s="16" t="s">
        <v>1685</v>
      </c>
      <c r="K328" s="16"/>
      <c r="L328" s="16" t="n">
        <v>25539.769269</v>
      </c>
      <c r="M328" s="16" t="s">
        <v>608</v>
      </c>
      <c r="N328" s="16"/>
    </row>
    <row r="329" customFormat="false" ht="12.75" hidden="false" customHeight="true" outlineLevel="0" collapsed="false">
      <c r="A329" s="16" t="n">
        <v>323</v>
      </c>
      <c r="B329" s="16" t="n">
        <v>24457</v>
      </c>
      <c r="C329" s="16" t="s">
        <v>1686</v>
      </c>
      <c r="D329" s="16" t="s">
        <v>1677</v>
      </c>
      <c r="E329" s="16" t="s">
        <v>1677</v>
      </c>
      <c r="F329" s="18" t="s">
        <v>16</v>
      </c>
      <c r="G329" s="16" t="s">
        <v>16</v>
      </c>
      <c r="H329" s="16" t="s">
        <v>17</v>
      </c>
      <c r="I329" s="19" t="s">
        <v>1687</v>
      </c>
      <c r="J329" s="16"/>
      <c r="K329" s="16"/>
      <c r="L329" s="16" t="n">
        <v>18757.723614</v>
      </c>
      <c r="M329" s="16" t="s">
        <v>608</v>
      </c>
      <c r="N329" s="16"/>
    </row>
    <row r="330" customFormat="false" ht="12.75" hidden="false" customHeight="true" outlineLevel="0" collapsed="false">
      <c r="A330" s="16" t="n">
        <v>324</v>
      </c>
      <c r="B330" s="16" t="n">
        <v>23556</v>
      </c>
      <c r="C330" s="16" t="s">
        <v>1688</v>
      </c>
      <c r="D330" s="16" t="s">
        <v>1677</v>
      </c>
      <c r="E330" s="28" t="n">
        <v>42673</v>
      </c>
      <c r="F330" s="18" t="s">
        <v>16</v>
      </c>
      <c r="G330" s="16" t="s">
        <v>16</v>
      </c>
      <c r="H330" s="16" t="s">
        <v>17</v>
      </c>
      <c r="I330" s="19" t="s">
        <v>1689</v>
      </c>
      <c r="J330" s="16" t="s">
        <v>1254</v>
      </c>
      <c r="K330" s="16" t="s">
        <v>230</v>
      </c>
      <c r="L330" s="16" t="n">
        <v>40827.248448</v>
      </c>
      <c r="M330" s="16" t="s">
        <v>1431</v>
      </c>
      <c r="N330" s="16"/>
    </row>
    <row r="331" customFormat="false" ht="12.75" hidden="false" customHeight="true" outlineLevel="0" collapsed="false">
      <c r="A331" s="16" t="n">
        <v>325</v>
      </c>
      <c r="B331" s="16" t="n">
        <v>23652</v>
      </c>
      <c r="C331" s="16" t="s">
        <v>1690</v>
      </c>
      <c r="D331" s="16" t="s">
        <v>1677</v>
      </c>
      <c r="E331" s="28" t="n">
        <v>42649</v>
      </c>
      <c r="F331" s="28" t="n">
        <v>42650</v>
      </c>
      <c r="G331" s="16" t="n">
        <v>1</v>
      </c>
      <c r="H331" s="16" t="s">
        <v>81</v>
      </c>
      <c r="I331" s="19" t="s">
        <v>1691</v>
      </c>
      <c r="J331" s="16" t="s">
        <v>19</v>
      </c>
      <c r="K331" s="16" t="s">
        <v>1317</v>
      </c>
      <c r="L331" s="16" t="n">
        <v>121005.9173526</v>
      </c>
      <c r="M331" s="16" t="s">
        <v>1431</v>
      </c>
      <c r="N331" s="16"/>
    </row>
    <row r="332" customFormat="false" ht="12.75" hidden="false" customHeight="true" outlineLevel="0" collapsed="false">
      <c r="A332" s="16" t="n">
        <v>326</v>
      </c>
      <c r="B332" s="16" t="n">
        <v>23830</v>
      </c>
      <c r="C332" s="16" t="s">
        <v>1692</v>
      </c>
      <c r="D332" s="16" t="s">
        <v>1677</v>
      </c>
      <c r="E332" s="28" t="n">
        <v>42659</v>
      </c>
      <c r="F332" s="32" t="n">
        <v>42661</v>
      </c>
      <c r="G332" s="16" t="n">
        <v>2</v>
      </c>
      <c r="H332" s="16" t="s">
        <v>81</v>
      </c>
      <c r="I332" s="19" t="s">
        <v>1693</v>
      </c>
      <c r="J332" s="16" t="s">
        <v>366</v>
      </c>
      <c r="K332" s="16" t="s">
        <v>1317</v>
      </c>
      <c r="L332" s="16" t="n">
        <v>170694.37876176</v>
      </c>
      <c r="M332" s="16" t="s">
        <v>1431</v>
      </c>
      <c r="N332" s="16"/>
    </row>
    <row r="333" customFormat="false" ht="12.75" hidden="false" customHeight="true" outlineLevel="0" collapsed="false">
      <c r="A333" s="16" t="n">
        <v>327</v>
      </c>
      <c r="B333" s="16" t="n">
        <v>24481</v>
      </c>
      <c r="C333" s="16" t="s">
        <v>1694</v>
      </c>
      <c r="D333" s="16" t="s">
        <v>1695</v>
      </c>
      <c r="E333" s="16" t="s">
        <v>1695</v>
      </c>
      <c r="F333" s="18" t="s">
        <v>16</v>
      </c>
      <c r="G333" s="16" t="s">
        <v>16</v>
      </c>
      <c r="H333" s="16" t="s">
        <v>17</v>
      </c>
      <c r="I333" s="19" t="s">
        <v>1696</v>
      </c>
      <c r="J333" s="16" t="s">
        <v>1697</v>
      </c>
      <c r="K333" s="16"/>
      <c r="L333" s="16" t="n">
        <v>16562.987412</v>
      </c>
      <c r="M333" s="16" t="s">
        <v>608</v>
      </c>
      <c r="N333" s="16"/>
    </row>
    <row r="334" customFormat="false" ht="12.75" hidden="false" customHeight="true" outlineLevel="0" collapsed="false">
      <c r="A334" s="16" t="n">
        <v>328</v>
      </c>
      <c r="B334" s="16" t="n">
        <v>24479</v>
      </c>
      <c r="C334" s="16" t="s">
        <v>1698</v>
      </c>
      <c r="D334" s="16" t="s">
        <v>1695</v>
      </c>
      <c r="E334" s="16" t="s">
        <v>1695</v>
      </c>
      <c r="F334" s="18" t="s">
        <v>16</v>
      </c>
      <c r="G334" s="16" t="s">
        <v>16</v>
      </c>
      <c r="H334" s="16" t="s">
        <v>17</v>
      </c>
      <c r="I334" s="19" t="s">
        <v>1699</v>
      </c>
      <c r="J334" s="16" t="s">
        <v>1700</v>
      </c>
      <c r="K334" s="16"/>
      <c r="L334" s="16" t="n">
        <v>18529.238424</v>
      </c>
      <c r="M334" s="16" t="s">
        <v>608</v>
      </c>
      <c r="N334" s="16"/>
    </row>
    <row r="335" customFormat="false" ht="12.75" hidden="false" customHeight="true" outlineLevel="0" collapsed="false">
      <c r="A335" s="16" t="n">
        <v>329</v>
      </c>
      <c r="B335" s="16" t="n">
        <v>24525</v>
      </c>
      <c r="C335" s="16" t="s">
        <v>1701</v>
      </c>
      <c r="D335" s="16" t="s">
        <v>1702</v>
      </c>
      <c r="E335" s="16" t="s">
        <v>1702</v>
      </c>
      <c r="F335" s="18" t="s">
        <v>16</v>
      </c>
      <c r="G335" s="16" t="s">
        <v>16</v>
      </c>
      <c r="H335" s="16" t="s">
        <v>17</v>
      </c>
      <c r="I335" s="19" t="s">
        <v>1703</v>
      </c>
      <c r="J335" s="16" t="s">
        <v>1704</v>
      </c>
      <c r="K335" s="16"/>
      <c r="L335" s="16" t="n">
        <v>34606.322648</v>
      </c>
      <c r="M335" s="16" t="s">
        <v>608</v>
      </c>
      <c r="N335" s="16"/>
    </row>
    <row r="336" customFormat="false" ht="12.75" hidden="false" customHeight="true" outlineLevel="0" collapsed="false">
      <c r="A336" s="16" t="n">
        <v>330</v>
      </c>
      <c r="B336" s="16" t="n">
        <v>24527</v>
      </c>
      <c r="C336" s="16" t="s">
        <v>1705</v>
      </c>
      <c r="D336" s="16" t="s">
        <v>1702</v>
      </c>
      <c r="E336" s="16" t="s">
        <v>1702</v>
      </c>
      <c r="F336" s="18" t="s">
        <v>16</v>
      </c>
      <c r="G336" s="16" t="s">
        <v>16</v>
      </c>
      <c r="H336" s="16" t="s">
        <v>17</v>
      </c>
      <c r="I336" s="19" t="s">
        <v>1706</v>
      </c>
      <c r="J336" s="16" t="s">
        <v>19</v>
      </c>
      <c r="K336" s="16"/>
      <c r="L336" s="16" t="n">
        <v>14250.529148</v>
      </c>
      <c r="M336" s="16" t="s">
        <v>608</v>
      </c>
      <c r="N336" s="16"/>
    </row>
    <row r="337" customFormat="false" ht="12.75" hidden="false" customHeight="true" outlineLevel="0" collapsed="false">
      <c r="A337" s="16" t="n">
        <v>331</v>
      </c>
      <c r="B337" s="16" t="n">
        <v>24519</v>
      </c>
      <c r="C337" s="16" t="s">
        <v>1707</v>
      </c>
      <c r="D337" s="16" t="s">
        <v>1708</v>
      </c>
      <c r="E337" s="16" t="s">
        <v>1702</v>
      </c>
      <c r="F337" s="16" t="s">
        <v>1708</v>
      </c>
      <c r="G337" s="16" t="n">
        <v>1</v>
      </c>
      <c r="H337" s="16" t="s">
        <v>81</v>
      </c>
      <c r="I337" s="19" t="s">
        <v>1709</v>
      </c>
      <c r="J337" s="16" t="s">
        <v>1710</v>
      </c>
      <c r="K337" s="16"/>
      <c r="L337" s="16" t="n">
        <v>112310.916116</v>
      </c>
      <c r="M337" s="16" t="s">
        <v>608</v>
      </c>
      <c r="N337" s="16"/>
    </row>
    <row r="338" customFormat="false" ht="12.75" hidden="false" customHeight="true" outlineLevel="0" collapsed="false">
      <c r="A338" s="16" t="n">
        <v>332</v>
      </c>
      <c r="B338" s="16" t="n">
        <v>24484</v>
      </c>
      <c r="C338" s="16" t="s">
        <v>1711</v>
      </c>
      <c r="D338" s="16" t="s">
        <v>1708</v>
      </c>
      <c r="E338" s="28" t="n">
        <v>42690</v>
      </c>
      <c r="F338" s="18" t="s">
        <v>16</v>
      </c>
      <c r="G338" s="16" t="s">
        <v>16</v>
      </c>
      <c r="H338" s="16" t="s">
        <v>17</v>
      </c>
      <c r="I338" s="19" t="s">
        <v>1712</v>
      </c>
      <c r="J338" s="16" t="s">
        <v>1713</v>
      </c>
      <c r="K338" s="16"/>
      <c r="L338" s="16" t="n">
        <v>62876.342076</v>
      </c>
      <c r="M338" s="16" t="s">
        <v>608</v>
      </c>
      <c r="N338" s="16"/>
    </row>
    <row r="339" customFormat="false" ht="12.75" hidden="false" customHeight="true" outlineLevel="0" collapsed="false">
      <c r="A339" s="16" t="n">
        <v>333</v>
      </c>
      <c r="B339" s="16" t="n">
        <v>24524</v>
      </c>
      <c r="C339" s="16" t="s">
        <v>1714</v>
      </c>
      <c r="D339" s="16" t="s">
        <v>1708</v>
      </c>
      <c r="E339" s="28" t="n">
        <v>42693</v>
      </c>
      <c r="F339" s="16" t="s">
        <v>1708</v>
      </c>
      <c r="G339" s="16" t="n">
        <v>1</v>
      </c>
      <c r="H339" s="16" t="s">
        <v>81</v>
      </c>
      <c r="I339" s="19" t="s">
        <v>1715</v>
      </c>
      <c r="J339" s="16" t="s">
        <v>604</v>
      </c>
      <c r="K339" s="16"/>
      <c r="L339" s="16" t="n">
        <v>208377.601772</v>
      </c>
      <c r="M339" s="16" t="s">
        <v>608</v>
      </c>
      <c r="N339" s="16"/>
    </row>
    <row r="340" customFormat="false" ht="12.75" hidden="false" customHeight="true" outlineLevel="0" collapsed="false">
      <c r="A340" s="16" t="n">
        <v>334</v>
      </c>
      <c r="B340" s="16" t="n">
        <v>24520</v>
      </c>
      <c r="C340" s="16" t="s">
        <v>1716</v>
      </c>
      <c r="D340" s="16" t="s">
        <v>1708</v>
      </c>
      <c r="E340" s="17" t="n">
        <v>42693</v>
      </c>
      <c r="F340" s="18" t="s">
        <v>1708</v>
      </c>
      <c r="G340" s="16" t="n">
        <v>1</v>
      </c>
      <c r="H340" s="16" t="s">
        <v>81</v>
      </c>
      <c r="I340" s="21" t="s">
        <v>1717</v>
      </c>
      <c r="J340" s="16" t="s">
        <v>1710</v>
      </c>
      <c r="K340" s="16"/>
      <c r="L340" s="16" t="n">
        <v>111295.184724</v>
      </c>
      <c r="M340" s="16" t="s">
        <v>608</v>
      </c>
      <c r="N340" s="16"/>
    </row>
    <row r="341" customFormat="false" ht="12.75" hidden="false" customHeight="true" outlineLevel="0" collapsed="false">
      <c r="A341" s="16" t="n">
        <v>335</v>
      </c>
      <c r="B341" s="16" t="n">
        <v>24543</v>
      </c>
      <c r="C341" s="16" t="s">
        <v>1718</v>
      </c>
      <c r="D341" s="16" t="s">
        <v>1719</v>
      </c>
      <c r="E341" s="17" t="n">
        <v>42695</v>
      </c>
      <c r="F341" s="18" t="s">
        <v>1719</v>
      </c>
      <c r="G341" s="16" t="n">
        <v>1</v>
      </c>
      <c r="H341" s="16" t="s">
        <v>81</v>
      </c>
      <c r="I341" s="19" t="s">
        <v>1720</v>
      </c>
      <c r="J341" s="16" t="s">
        <v>1721</v>
      </c>
      <c r="K341" s="16"/>
      <c r="L341" s="16" t="n">
        <v>107575.037064</v>
      </c>
      <c r="M341" s="16" t="s">
        <v>608</v>
      </c>
      <c r="N341" s="16"/>
    </row>
    <row r="342" customFormat="false" ht="12.75" hidden="false" customHeight="true" outlineLevel="0" collapsed="false">
      <c r="A342" s="16" t="n">
        <v>336</v>
      </c>
      <c r="B342" s="16" t="n">
        <v>24436</v>
      </c>
      <c r="C342" s="16" t="s">
        <v>1722</v>
      </c>
      <c r="D342" s="16" t="s">
        <v>1723</v>
      </c>
      <c r="E342" s="18" t="s">
        <v>1723</v>
      </c>
      <c r="F342" s="18" t="s">
        <v>16</v>
      </c>
      <c r="G342" s="16" t="s">
        <v>16</v>
      </c>
      <c r="H342" s="16" t="s">
        <v>17</v>
      </c>
      <c r="I342" s="19" t="s">
        <v>1724</v>
      </c>
      <c r="J342" s="16" t="s">
        <v>1725</v>
      </c>
      <c r="K342" s="16"/>
      <c r="L342" s="16" t="n">
        <v>34888.56</v>
      </c>
      <c r="M342" s="16" t="s">
        <v>608</v>
      </c>
      <c r="N342" s="16"/>
    </row>
    <row r="343" customFormat="false" ht="12.75" hidden="false" customHeight="true" outlineLevel="0" collapsed="false">
      <c r="A343" s="16" t="n">
        <v>337</v>
      </c>
      <c r="B343" s="16" t="n">
        <v>24612</v>
      </c>
      <c r="C343" s="16" t="s">
        <v>1726</v>
      </c>
      <c r="D343" s="16" t="s">
        <v>1727</v>
      </c>
      <c r="E343" s="18" t="s">
        <v>1727</v>
      </c>
      <c r="F343" s="18" t="s">
        <v>16</v>
      </c>
      <c r="G343" s="16" t="s">
        <v>16</v>
      </c>
      <c r="H343" s="16" t="s">
        <v>17</v>
      </c>
      <c r="I343" s="19" t="s">
        <v>1728</v>
      </c>
      <c r="J343" s="16" t="s">
        <v>19</v>
      </c>
      <c r="K343" s="16"/>
      <c r="L343" s="16" t="n">
        <v>37773.792</v>
      </c>
      <c r="M343" s="16" t="s">
        <v>608</v>
      </c>
      <c r="N343" s="16"/>
    </row>
    <row r="344" customFormat="false" ht="12.75" hidden="false" customHeight="true" outlineLevel="0" collapsed="false">
      <c r="A344" s="16" t="n">
        <v>338</v>
      </c>
      <c r="B344" s="16" t="n">
        <v>24619</v>
      </c>
      <c r="C344" s="16" t="s">
        <v>1729</v>
      </c>
      <c r="D344" s="16" t="s">
        <v>1727</v>
      </c>
      <c r="E344" s="18" t="s">
        <v>1727</v>
      </c>
      <c r="F344" s="18" t="s">
        <v>16</v>
      </c>
      <c r="G344" s="16" t="s">
        <v>16</v>
      </c>
      <c r="H344" s="16" t="s">
        <v>17</v>
      </c>
      <c r="I344" s="19" t="s">
        <v>1730</v>
      </c>
      <c r="J344" s="16"/>
      <c r="K344" s="16"/>
      <c r="L344" s="16" t="n">
        <v>41968.986192</v>
      </c>
      <c r="M344" s="16" t="s">
        <v>608</v>
      </c>
      <c r="N344" s="16"/>
    </row>
    <row r="345" customFormat="false" ht="12.75" hidden="false" customHeight="true" outlineLevel="0" collapsed="false">
      <c r="A345" s="16" t="n">
        <v>339</v>
      </c>
      <c r="B345" s="16" t="n">
        <v>24631</v>
      </c>
      <c r="C345" s="16" t="s">
        <v>1731</v>
      </c>
      <c r="D345" s="16" t="s">
        <v>1732</v>
      </c>
      <c r="E345" s="18" t="s">
        <v>1732</v>
      </c>
      <c r="F345" s="18" t="s">
        <v>16</v>
      </c>
      <c r="G345" s="16" t="s">
        <v>16</v>
      </c>
      <c r="H345" s="16" t="s">
        <v>17</v>
      </c>
      <c r="I345" s="19" t="s">
        <v>1733</v>
      </c>
      <c r="J345" s="16" t="s">
        <v>19</v>
      </c>
      <c r="K345" s="16"/>
      <c r="L345" s="16" t="n">
        <v>51067.509849</v>
      </c>
      <c r="M345" s="16" t="s">
        <v>608</v>
      </c>
      <c r="N345" s="16"/>
    </row>
    <row r="346" customFormat="false" ht="12.75" hidden="false" customHeight="true" outlineLevel="0" collapsed="false">
      <c r="A346" s="16" t="n">
        <v>340</v>
      </c>
      <c r="B346" s="16" t="n">
        <v>24642</v>
      </c>
      <c r="C346" s="16" t="s">
        <v>1734</v>
      </c>
      <c r="D346" s="16" t="s">
        <v>1735</v>
      </c>
      <c r="E346" s="18" t="s">
        <v>1735</v>
      </c>
      <c r="F346" s="18" t="s">
        <v>16</v>
      </c>
      <c r="G346" s="16" t="s">
        <v>16</v>
      </c>
      <c r="H346" s="16" t="s">
        <v>17</v>
      </c>
      <c r="I346" s="21" t="s">
        <v>1736</v>
      </c>
      <c r="J346" s="16" t="s">
        <v>1737</v>
      </c>
      <c r="K346" s="16"/>
      <c r="L346" s="16" t="n">
        <v>30044.642949</v>
      </c>
      <c r="M346" s="16" t="s">
        <v>608</v>
      </c>
      <c r="N346" s="16"/>
    </row>
    <row r="347" customFormat="false" ht="12.75" hidden="false" customHeight="true" outlineLevel="0" collapsed="false">
      <c r="A347" s="16" t="n">
        <v>341</v>
      </c>
      <c r="B347" s="16" t="n">
        <v>24582</v>
      </c>
      <c r="C347" s="16" t="s">
        <v>1738</v>
      </c>
      <c r="D347" s="16" t="s">
        <v>1735</v>
      </c>
      <c r="E347" s="17" t="n">
        <v>42697</v>
      </c>
      <c r="F347" s="17" t="n">
        <v>42700</v>
      </c>
      <c r="G347" s="16" t="n">
        <v>3</v>
      </c>
      <c r="H347" s="16" t="s">
        <v>81</v>
      </c>
      <c r="I347" s="21" t="s">
        <v>1739</v>
      </c>
      <c r="J347" s="16" t="s">
        <v>19</v>
      </c>
      <c r="K347" s="16" t="s">
        <v>1740</v>
      </c>
      <c r="L347" s="16" t="n">
        <v>568454.707449</v>
      </c>
      <c r="M347" s="16" t="s">
        <v>608</v>
      </c>
      <c r="N347" s="16"/>
    </row>
    <row r="348" customFormat="false" ht="12.75" hidden="false" customHeight="true" outlineLevel="0" collapsed="false">
      <c r="A348" s="16" t="n">
        <v>342</v>
      </c>
      <c r="B348" s="16" t="n">
        <v>24652</v>
      </c>
      <c r="C348" s="16" t="s">
        <v>1741</v>
      </c>
      <c r="D348" s="16" t="s">
        <v>1735</v>
      </c>
      <c r="E348" s="17" t="n">
        <v>42701</v>
      </c>
      <c r="F348" s="18" t="s">
        <v>16</v>
      </c>
      <c r="G348" s="16" t="s">
        <v>16</v>
      </c>
      <c r="H348" s="16" t="s">
        <v>17</v>
      </c>
      <c r="I348" s="19" t="s">
        <v>316</v>
      </c>
      <c r="J348" s="16" t="s">
        <v>19</v>
      </c>
      <c r="K348" s="16"/>
      <c r="L348" s="16" t="n">
        <v>10316.565</v>
      </c>
      <c r="M348" s="16" t="s">
        <v>608</v>
      </c>
      <c r="N348" s="16"/>
    </row>
    <row r="349" customFormat="false" ht="12.75" hidden="false" customHeight="true" outlineLevel="0" collapsed="false">
      <c r="A349" s="16" t="n">
        <v>343</v>
      </c>
      <c r="B349" s="16" t="n">
        <v>24643</v>
      </c>
      <c r="C349" s="16" t="s">
        <v>1742</v>
      </c>
      <c r="D349" s="16" t="s">
        <v>1743</v>
      </c>
      <c r="E349" s="17" t="n">
        <v>42701</v>
      </c>
      <c r="F349" s="18" t="s">
        <v>16</v>
      </c>
      <c r="G349" s="16" t="s">
        <v>16</v>
      </c>
      <c r="H349" s="16" t="s">
        <v>17</v>
      </c>
      <c r="I349" s="19" t="s">
        <v>1744</v>
      </c>
      <c r="J349" s="16" t="s">
        <v>179</v>
      </c>
      <c r="K349" s="16" t="s">
        <v>179</v>
      </c>
      <c r="L349" s="16" t="n">
        <v>80669.26116</v>
      </c>
      <c r="M349" s="16" t="s">
        <v>1431</v>
      </c>
      <c r="N349" s="16"/>
    </row>
    <row r="350" customFormat="false" ht="12.75" hidden="false" customHeight="true" outlineLevel="0" collapsed="false">
      <c r="A350" s="16" t="n">
        <v>344</v>
      </c>
      <c r="B350" s="16" t="n">
        <v>24659</v>
      </c>
      <c r="C350" s="16" t="s">
        <v>1745</v>
      </c>
      <c r="D350" s="16" t="s">
        <v>1743</v>
      </c>
      <c r="E350" s="18" t="s">
        <v>1743</v>
      </c>
      <c r="F350" s="18" t="s">
        <v>16</v>
      </c>
      <c r="G350" s="16" t="s">
        <v>16</v>
      </c>
      <c r="H350" s="16" t="s">
        <v>17</v>
      </c>
      <c r="I350" s="19" t="s">
        <v>1746</v>
      </c>
      <c r="J350" s="16" t="s">
        <v>1747</v>
      </c>
      <c r="K350" s="16"/>
      <c r="L350" s="16" t="n">
        <v>16462.369684</v>
      </c>
      <c r="M350" s="16" t="s">
        <v>608</v>
      </c>
      <c r="N350" s="16"/>
    </row>
    <row r="351" customFormat="false" ht="12.75" hidden="false" customHeight="true" outlineLevel="0" collapsed="false">
      <c r="A351" s="16" t="n">
        <v>345</v>
      </c>
      <c r="B351" s="16" t="n">
        <v>24662</v>
      </c>
      <c r="C351" s="16" t="s">
        <v>1748</v>
      </c>
      <c r="D351" s="16" t="s">
        <v>1743</v>
      </c>
      <c r="E351" s="18" t="s">
        <v>1743</v>
      </c>
      <c r="F351" s="18" t="s">
        <v>16</v>
      </c>
      <c r="G351" s="16" t="s">
        <v>16</v>
      </c>
      <c r="H351" s="16" t="s">
        <v>17</v>
      </c>
      <c r="I351" s="19" t="s">
        <v>1749</v>
      </c>
      <c r="J351" s="16" t="s">
        <v>19</v>
      </c>
      <c r="K351" s="16"/>
      <c r="L351" s="16" t="n">
        <v>10323.18</v>
      </c>
      <c r="M351" s="16" t="s">
        <v>608</v>
      </c>
      <c r="N351" s="16"/>
    </row>
    <row r="352" customFormat="false" ht="12.75" hidden="false" customHeight="true" outlineLevel="0" collapsed="false">
      <c r="A352" s="16" t="n">
        <v>346</v>
      </c>
      <c r="B352" s="16" t="n">
        <v>23811</v>
      </c>
      <c r="C352" s="16" t="s">
        <v>1750</v>
      </c>
      <c r="D352" s="16" t="s">
        <v>1743</v>
      </c>
      <c r="E352" s="33" t="n">
        <v>42658</v>
      </c>
      <c r="F352" s="17" t="n">
        <v>42660</v>
      </c>
      <c r="G352" s="16" t="n">
        <v>2</v>
      </c>
      <c r="H352" s="16" t="s">
        <v>81</v>
      </c>
      <c r="I352" s="21" t="s">
        <v>1751</v>
      </c>
      <c r="J352" s="16" t="s">
        <v>40</v>
      </c>
      <c r="K352" s="16" t="s">
        <v>1752</v>
      </c>
      <c r="L352" s="16" t="n">
        <v>325535.156304</v>
      </c>
      <c r="M352" s="16" t="s">
        <v>632</v>
      </c>
      <c r="N352" s="16"/>
    </row>
    <row r="353" customFormat="false" ht="12.75" hidden="false" customHeight="true" outlineLevel="0" collapsed="false">
      <c r="A353" s="16" t="n">
        <v>347</v>
      </c>
      <c r="B353" s="16" t="n">
        <v>23659</v>
      </c>
      <c r="C353" s="16" t="s">
        <v>1753</v>
      </c>
      <c r="D353" s="16" t="s">
        <v>1743</v>
      </c>
      <c r="E353" s="33" t="n">
        <v>42649</v>
      </c>
      <c r="F353" s="33" t="n">
        <v>42650</v>
      </c>
      <c r="G353" s="16" t="n">
        <v>1</v>
      </c>
      <c r="H353" s="16" t="s">
        <v>81</v>
      </c>
      <c r="I353" s="19" t="s">
        <v>1754</v>
      </c>
      <c r="J353" s="16" t="s">
        <v>1755</v>
      </c>
      <c r="K353" s="16" t="s">
        <v>230</v>
      </c>
      <c r="L353" s="16" t="n">
        <v>107797.726128</v>
      </c>
      <c r="M353" s="16" t="s">
        <v>1431</v>
      </c>
      <c r="N353" s="16"/>
    </row>
    <row r="354" customFormat="false" ht="12.75" hidden="false" customHeight="true" outlineLevel="0" collapsed="false">
      <c r="A354" s="16" t="n">
        <v>348</v>
      </c>
      <c r="B354" s="16" t="n">
        <v>23289</v>
      </c>
      <c r="C354" s="16" t="s">
        <v>1756</v>
      </c>
      <c r="D354" s="16" t="s">
        <v>1743</v>
      </c>
      <c r="E354" s="20" t="n">
        <v>42626</v>
      </c>
      <c r="F354" s="18" t="s">
        <v>16</v>
      </c>
      <c r="G354" s="16" t="s">
        <v>16</v>
      </c>
      <c r="H354" s="16" t="s">
        <v>17</v>
      </c>
      <c r="I354" s="19" t="s">
        <v>1757</v>
      </c>
      <c r="J354" s="16" t="s">
        <v>1758</v>
      </c>
      <c r="K354" s="16" t="s">
        <v>230</v>
      </c>
      <c r="L354" s="16" t="n">
        <v>25081.056116</v>
      </c>
      <c r="M354" s="16" t="s">
        <v>1431</v>
      </c>
      <c r="N354" s="16" t="s">
        <v>1759</v>
      </c>
    </row>
    <row r="355" customFormat="false" ht="12.75" hidden="false" customHeight="true" outlineLevel="0" collapsed="false">
      <c r="A355" s="16" t="n">
        <v>349</v>
      </c>
      <c r="B355" s="16" t="n">
        <v>24623</v>
      </c>
      <c r="C355" s="16" t="s">
        <v>1760</v>
      </c>
      <c r="D355" s="16" t="s">
        <v>1743</v>
      </c>
      <c r="E355" s="17" t="n">
        <v>42699</v>
      </c>
      <c r="F355" s="18" t="s">
        <v>16</v>
      </c>
      <c r="G355" s="16" t="s">
        <v>16</v>
      </c>
      <c r="H355" s="16" t="s">
        <v>17</v>
      </c>
      <c r="I355" s="19" t="s">
        <v>1761</v>
      </c>
      <c r="J355" s="16" t="s">
        <v>19</v>
      </c>
      <c r="K355" s="16"/>
      <c r="L355" s="16" t="n">
        <v>26197.9368</v>
      </c>
      <c r="M355" s="16" t="s">
        <v>608</v>
      </c>
      <c r="N355" s="16" t="s">
        <v>1762</v>
      </c>
    </row>
    <row r="356" customFormat="false" ht="12.75" hidden="false" customHeight="true" outlineLevel="0" collapsed="false">
      <c r="A356" s="16" t="n">
        <v>350</v>
      </c>
      <c r="B356" s="16" t="n">
        <v>24676</v>
      </c>
      <c r="C356" s="16" t="s">
        <v>1763</v>
      </c>
      <c r="D356" s="16" t="s">
        <v>1764</v>
      </c>
      <c r="E356" s="18" t="s">
        <v>1764</v>
      </c>
      <c r="F356" s="18" t="s">
        <v>16</v>
      </c>
      <c r="G356" s="16" t="s">
        <v>16</v>
      </c>
      <c r="H356" s="16" t="s">
        <v>17</v>
      </c>
      <c r="I356" s="19" t="s">
        <v>316</v>
      </c>
      <c r="J356" s="16" t="s">
        <v>362</v>
      </c>
      <c r="K356" s="16"/>
      <c r="L356" s="16" t="n">
        <v>10362.87</v>
      </c>
      <c r="M356" s="16" t="s">
        <v>608</v>
      </c>
      <c r="N356" s="16"/>
    </row>
    <row r="357" customFormat="false" ht="12.75" hidden="false" customHeight="true" outlineLevel="0" collapsed="false">
      <c r="A357" s="16" t="n">
        <v>351</v>
      </c>
      <c r="B357" s="16" t="n">
        <v>24688</v>
      </c>
      <c r="C357" s="16" t="s">
        <v>1765</v>
      </c>
      <c r="D357" s="16" t="s">
        <v>1766</v>
      </c>
      <c r="E357" s="18" t="s">
        <v>1766</v>
      </c>
      <c r="F357" s="18" t="s">
        <v>16</v>
      </c>
      <c r="G357" s="16" t="s">
        <v>16</v>
      </c>
      <c r="H357" s="16" t="s">
        <v>17</v>
      </c>
      <c r="I357" s="19" t="s">
        <v>116</v>
      </c>
      <c r="J357" s="16" t="s">
        <v>19</v>
      </c>
      <c r="K357" s="16"/>
      <c r="L357" s="16" t="n">
        <v>14954.94</v>
      </c>
      <c r="M357" s="16" t="s">
        <v>608</v>
      </c>
      <c r="N357" s="16"/>
    </row>
    <row r="358" customFormat="false" ht="12.75" hidden="false" customHeight="true" outlineLevel="0" collapsed="false">
      <c r="A358" s="16" t="n">
        <v>352</v>
      </c>
      <c r="B358" s="16" t="n">
        <v>23694</v>
      </c>
      <c r="C358" s="16" t="s">
        <v>1767</v>
      </c>
      <c r="D358" s="16" t="s">
        <v>1766</v>
      </c>
      <c r="E358" s="33" t="n">
        <v>42651</v>
      </c>
      <c r="F358" s="33" t="n">
        <v>42654</v>
      </c>
      <c r="G358" s="16" t="n">
        <v>3</v>
      </c>
      <c r="H358" s="16" t="s">
        <v>81</v>
      </c>
      <c r="I358" s="21" t="s">
        <v>1768</v>
      </c>
      <c r="J358" s="16" t="s">
        <v>19</v>
      </c>
      <c r="K358" s="16" t="s">
        <v>366</v>
      </c>
      <c r="L358" s="16" t="n">
        <v>296867.3870976</v>
      </c>
      <c r="M358" s="16" t="s">
        <v>1431</v>
      </c>
      <c r="N358" s="16" t="s">
        <v>1769</v>
      </c>
    </row>
    <row r="359" customFormat="false" ht="12.75" hidden="false" customHeight="true" outlineLevel="0" collapsed="false">
      <c r="A359" s="16" t="n">
        <v>353</v>
      </c>
      <c r="B359" s="16" t="n">
        <v>23692</v>
      </c>
      <c r="C359" s="16" t="s">
        <v>1770</v>
      </c>
      <c r="D359" s="16" t="s">
        <v>1766</v>
      </c>
      <c r="E359" s="33" t="n">
        <v>42651</v>
      </c>
      <c r="F359" s="20" t="n">
        <v>42652</v>
      </c>
      <c r="G359" s="16" t="n">
        <v>1</v>
      </c>
      <c r="H359" s="16" t="s">
        <v>81</v>
      </c>
      <c r="I359" s="19" t="s">
        <v>440</v>
      </c>
      <c r="J359" s="16" t="s">
        <v>19</v>
      </c>
      <c r="K359" s="16" t="s">
        <v>1771</v>
      </c>
      <c r="L359" s="16" t="n">
        <v>100178.87022</v>
      </c>
      <c r="M359" s="16" t="s">
        <v>632</v>
      </c>
      <c r="N359" s="16"/>
    </row>
    <row r="360" customFormat="false" ht="12.75" hidden="false" customHeight="true" outlineLevel="0" collapsed="false">
      <c r="A360" s="16" t="n">
        <v>354</v>
      </c>
      <c r="B360" s="16" t="n">
        <v>24154</v>
      </c>
      <c r="C360" s="16" t="s">
        <v>1772</v>
      </c>
      <c r="D360" s="16" t="s">
        <v>1766</v>
      </c>
      <c r="E360" s="33" t="n">
        <v>42674</v>
      </c>
      <c r="F360" s="20" t="n">
        <v>42676</v>
      </c>
      <c r="G360" s="16" t="n">
        <v>2</v>
      </c>
      <c r="H360" s="16" t="s">
        <v>81</v>
      </c>
      <c r="I360" s="19" t="s">
        <v>1427</v>
      </c>
      <c r="J360" s="16" t="s">
        <v>19</v>
      </c>
      <c r="K360" s="16"/>
      <c r="L360" s="16" t="n">
        <v>255505.56885744</v>
      </c>
      <c r="M360" s="16" t="s">
        <v>608</v>
      </c>
      <c r="N360" s="16"/>
    </row>
    <row r="361" customFormat="false" ht="12.75" hidden="false" customHeight="true" outlineLevel="0" collapsed="false">
      <c r="A361" s="16" t="n">
        <v>355</v>
      </c>
      <c r="B361" s="16" t="n">
        <v>24220</v>
      </c>
      <c r="C361" s="16" t="s">
        <v>1773</v>
      </c>
      <c r="D361" s="16" t="s">
        <v>1766</v>
      </c>
      <c r="E361" s="20" t="n">
        <v>42677</v>
      </c>
      <c r="F361" s="20" t="n">
        <v>42678</v>
      </c>
      <c r="G361" s="16" t="n">
        <v>1</v>
      </c>
      <c r="H361" s="16" t="s">
        <v>81</v>
      </c>
      <c r="I361" s="19" t="s">
        <v>1774</v>
      </c>
      <c r="J361" s="16" t="s">
        <v>366</v>
      </c>
      <c r="K361" s="16"/>
      <c r="L361" s="16" t="n">
        <v>110174.324832</v>
      </c>
      <c r="M361" s="16" t="s">
        <v>1431</v>
      </c>
      <c r="N361" s="16"/>
    </row>
    <row r="362" customFormat="false" ht="12.75" hidden="false" customHeight="true" outlineLevel="0" collapsed="false">
      <c r="A362" s="16" t="n">
        <v>356</v>
      </c>
      <c r="B362" s="16" t="n">
        <v>24122</v>
      </c>
      <c r="C362" s="16" t="s">
        <v>1775</v>
      </c>
      <c r="D362" s="16" t="s">
        <v>1766</v>
      </c>
      <c r="E362" s="33" t="n">
        <v>42672</v>
      </c>
      <c r="F362" s="17" t="n">
        <v>42680</v>
      </c>
      <c r="G362" s="16" t="n">
        <v>8</v>
      </c>
      <c r="H362" s="16" t="s">
        <v>81</v>
      </c>
      <c r="I362" s="21" t="s">
        <v>1776</v>
      </c>
      <c r="J362" s="16" t="s">
        <v>1777</v>
      </c>
      <c r="K362" s="16" t="s">
        <v>230</v>
      </c>
      <c r="L362" s="16" t="n">
        <v>1648039.75906944</v>
      </c>
      <c r="M362" s="16" t="s">
        <v>1431</v>
      </c>
      <c r="N362" s="16" t="s">
        <v>1778</v>
      </c>
    </row>
    <row r="363" customFormat="false" ht="12.75" hidden="false" customHeight="true" outlineLevel="0" collapsed="false">
      <c r="A363" s="16" t="n">
        <v>357</v>
      </c>
      <c r="B363" s="16" t="n">
        <v>24336</v>
      </c>
      <c r="C363" s="16" t="s">
        <v>1779</v>
      </c>
      <c r="D363" s="16" t="s">
        <v>1766</v>
      </c>
      <c r="E363" s="17" t="n">
        <v>42683</v>
      </c>
      <c r="F363" s="17" t="n">
        <v>42684</v>
      </c>
      <c r="G363" s="16" t="n">
        <v>1</v>
      </c>
      <c r="H363" s="16" t="s">
        <v>81</v>
      </c>
      <c r="I363" s="19" t="s">
        <v>1780</v>
      </c>
      <c r="J363" s="16" t="s">
        <v>1781</v>
      </c>
      <c r="K363" s="16"/>
      <c r="L363" s="16" t="n">
        <v>118747.844028</v>
      </c>
      <c r="M363" s="16" t="s">
        <v>1431</v>
      </c>
      <c r="N363" s="16"/>
    </row>
    <row r="364" customFormat="false" ht="12.75" hidden="false" customHeight="true" outlineLevel="0" collapsed="false">
      <c r="A364" s="16" t="n">
        <v>358</v>
      </c>
      <c r="B364" s="16" t="n">
        <v>24664</v>
      </c>
      <c r="C364" s="16" t="s">
        <v>1782</v>
      </c>
      <c r="D364" s="16" t="s">
        <v>1783</v>
      </c>
      <c r="E364" s="17" t="n">
        <v>42702</v>
      </c>
      <c r="F364" s="33" t="n">
        <v>42703</v>
      </c>
      <c r="G364" s="16" t="n">
        <v>1</v>
      </c>
      <c r="H364" s="16" t="s">
        <v>81</v>
      </c>
      <c r="I364" s="19" t="s">
        <v>1784</v>
      </c>
      <c r="J364" s="16" t="s">
        <v>1108</v>
      </c>
      <c r="K364" s="16" t="s">
        <v>1785</v>
      </c>
      <c r="L364" s="16" t="n">
        <v>166555.709091</v>
      </c>
      <c r="M364" s="16" t="s">
        <v>1431</v>
      </c>
      <c r="N364" s="16" t="s">
        <v>1786</v>
      </c>
    </row>
    <row r="365" customFormat="false" ht="12.75" hidden="false" customHeight="true" outlineLevel="0" collapsed="false">
      <c r="A365" s="16" t="n">
        <v>359</v>
      </c>
      <c r="B365" s="16" t="n">
        <v>24704</v>
      </c>
      <c r="C365" s="16" t="s">
        <v>1787</v>
      </c>
      <c r="D365" s="16" t="s">
        <v>1783</v>
      </c>
      <c r="E365" s="18" t="s">
        <v>1783</v>
      </c>
      <c r="F365" s="18" t="s">
        <v>16</v>
      </c>
      <c r="G365" s="16" t="s">
        <v>16</v>
      </c>
      <c r="H365" s="16" t="s">
        <v>17</v>
      </c>
      <c r="I365" s="19" t="s">
        <v>1788</v>
      </c>
      <c r="J365" s="16" t="s">
        <v>19</v>
      </c>
      <c r="K365" s="16"/>
      <c r="L365" s="16" t="n">
        <v>16061.22</v>
      </c>
      <c r="M365" s="16" t="s">
        <v>608</v>
      </c>
      <c r="N365" s="16"/>
    </row>
    <row r="366" customFormat="false" ht="12.75" hidden="false" customHeight="true" outlineLevel="0" collapsed="false">
      <c r="A366" s="16" t="n">
        <v>360</v>
      </c>
      <c r="B366" s="16" t="n">
        <v>22438</v>
      </c>
      <c r="C366" s="16" t="s">
        <v>1789</v>
      </c>
      <c r="D366" s="16" t="s">
        <v>1790</v>
      </c>
      <c r="E366" s="18" t="s">
        <v>1790</v>
      </c>
      <c r="F366" s="18" t="s">
        <v>16</v>
      </c>
      <c r="G366" s="16" t="s">
        <v>16</v>
      </c>
      <c r="H366" s="16" t="s">
        <v>17</v>
      </c>
      <c r="I366" s="19" t="s">
        <v>1791</v>
      </c>
      <c r="J366" s="16" t="s">
        <v>546</v>
      </c>
      <c r="K366" s="16"/>
      <c r="L366" s="16" t="n">
        <v>20723.277585</v>
      </c>
      <c r="M366" s="16" t="s">
        <v>608</v>
      </c>
      <c r="N366" s="16"/>
    </row>
    <row r="367" customFormat="false" ht="12.75" hidden="false" customHeight="true" outlineLevel="0" collapsed="false">
      <c r="A367" s="16" t="n">
        <v>361</v>
      </c>
      <c r="B367" s="16" t="n">
        <v>24722</v>
      </c>
      <c r="C367" s="16" t="s">
        <v>1792</v>
      </c>
      <c r="D367" s="16" t="s">
        <v>1790</v>
      </c>
      <c r="E367" s="18" t="s">
        <v>1790</v>
      </c>
      <c r="F367" s="18" t="s">
        <v>16</v>
      </c>
      <c r="G367" s="16" t="s">
        <v>16</v>
      </c>
      <c r="H367" s="16" t="s">
        <v>17</v>
      </c>
      <c r="I367" s="19" t="s">
        <v>1793</v>
      </c>
      <c r="J367" s="16" t="s">
        <v>19</v>
      </c>
      <c r="K367" s="16"/>
      <c r="L367" s="16" t="n">
        <v>28303.075894</v>
      </c>
      <c r="M367" s="16" t="s">
        <v>608</v>
      </c>
      <c r="N367" s="16"/>
    </row>
    <row r="368" customFormat="false" ht="12.75" hidden="false" customHeight="true" outlineLevel="0" collapsed="false">
      <c r="A368" s="16" t="n">
        <v>362</v>
      </c>
      <c r="B368" s="16" t="n">
        <v>24739</v>
      </c>
      <c r="C368" s="16" t="s">
        <v>1794</v>
      </c>
      <c r="D368" s="16" t="s">
        <v>1795</v>
      </c>
      <c r="E368" s="20" t="n">
        <v>42707</v>
      </c>
      <c r="F368" s="18" t="s">
        <v>16</v>
      </c>
      <c r="G368" s="16" t="s">
        <v>16</v>
      </c>
      <c r="H368" s="16" t="s">
        <v>17</v>
      </c>
      <c r="I368" s="19" t="s">
        <v>1796</v>
      </c>
      <c r="J368" s="16" t="s">
        <v>19</v>
      </c>
      <c r="K368" s="16" t="s">
        <v>1797</v>
      </c>
      <c r="L368" s="16" t="n">
        <v>33539.205284</v>
      </c>
      <c r="M368" s="16" t="s">
        <v>608</v>
      </c>
      <c r="N368" s="16" t="s">
        <v>1798</v>
      </c>
    </row>
    <row r="369" customFormat="false" ht="12.75" hidden="false" customHeight="true" outlineLevel="0" collapsed="false">
      <c r="A369" s="16" t="n">
        <v>363</v>
      </c>
      <c r="B369" s="16" t="n">
        <v>24745</v>
      </c>
      <c r="C369" s="16" t="s">
        <v>1799</v>
      </c>
      <c r="D369" s="16" t="s">
        <v>1795</v>
      </c>
      <c r="E369" s="18" t="s">
        <v>1795</v>
      </c>
      <c r="F369" s="18" t="s">
        <v>16</v>
      </c>
      <c r="G369" s="16" t="s">
        <v>16</v>
      </c>
      <c r="H369" s="16" t="s">
        <v>17</v>
      </c>
      <c r="I369" s="19" t="s">
        <v>1800</v>
      </c>
      <c r="J369" s="16" t="s">
        <v>1801</v>
      </c>
      <c r="K369" s="16"/>
      <c r="L369" s="16" t="n">
        <v>12582.57</v>
      </c>
      <c r="M369" s="16" t="s">
        <v>608</v>
      </c>
      <c r="N369" s="16"/>
    </row>
    <row r="370" customFormat="false" ht="12.75" hidden="false" customHeight="true" outlineLevel="0" collapsed="false">
      <c r="A370" s="16" t="n">
        <v>364</v>
      </c>
      <c r="B370" s="16" t="n">
        <v>24240</v>
      </c>
      <c r="C370" s="16" t="s">
        <v>1802</v>
      </c>
      <c r="D370" s="16" t="s">
        <v>1803</v>
      </c>
      <c r="E370" s="20" t="n">
        <v>42678</v>
      </c>
      <c r="F370" s="17" t="n">
        <v>42700</v>
      </c>
      <c r="G370" s="16" t="n">
        <v>17</v>
      </c>
      <c r="H370" s="16" t="s">
        <v>81</v>
      </c>
      <c r="I370" s="19" t="s">
        <v>1804</v>
      </c>
      <c r="J370" s="16" t="s">
        <v>366</v>
      </c>
      <c r="K370" s="16" t="s">
        <v>366</v>
      </c>
      <c r="L370" s="16" t="n">
        <v>3616486.564662</v>
      </c>
      <c r="M370" s="34" t="s">
        <v>1431</v>
      </c>
      <c r="N370" s="35" t="s">
        <v>1805</v>
      </c>
    </row>
    <row r="371" customFormat="false" ht="12.75" hidden="false" customHeight="true" outlineLevel="0" collapsed="false">
      <c r="A371" s="16" t="n">
        <v>365</v>
      </c>
      <c r="B371" s="16" t="n">
        <v>24865</v>
      </c>
      <c r="C371" s="16" t="s">
        <v>1806</v>
      </c>
      <c r="D371" s="16" t="s">
        <v>1807</v>
      </c>
      <c r="E371" s="18" t="s">
        <v>1807</v>
      </c>
      <c r="F371" s="18" t="s">
        <v>16</v>
      </c>
      <c r="G371" s="16" t="s">
        <v>16</v>
      </c>
      <c r="H371" s="16" t="s">
        <v>17</v>
      </c>
      <c r="I371" s="19" t="s">
        <v>1808</v>
      </c>
      <c r="J371" s="16" t="s">
        <v>507</v>
      </c>
      <c r="K371" s="16"/>
      <c r="L371" s="16" t="n">
        <v>29481.664128</v>
      </c>
      <c r="M371" s="16" t="s">
        <v>608</v>
      </c>
      <c r="N371" s="16"/>
    </row>
    <row r="372" customFormat="false" ht="12.75" hidden="false" customHeight="true" outlineLevel="0" collapsed="false">
      <c r="A372" s="16" t="n">
        <v>366</v>
      </c>
      <c r="B372" s="16" t="n">
        <v>24886</v>
      </c>
      <c r="C372" s="16" t="s">
        <v>1809</v>
      </c>
      <c r="D372" s="16" t="s">
        <v>1810</v>
      </c>
      <c r="E372" s="18" t="s">
        <v>1810</v>
      </c>
      <c r="F372" s="18" t="s">
        <v>16</v>
      </c>
      <c r="G372" s="16" t="s">
        <v>16</v>
      </c>
      <c r="H372" s="16" t="s">
        <v>17</v>
      </c>
      <c r="I372" s="19" t="s">
        <v>103</v>
      </c>
      <c r="J372" s="16" t="s">
        <v>1811</v>
      </c>
      <c r="K372" s="16"/>
      <c r="L372" s="16" t="n">
        <v>16036.46538</v>
      </c>
      <c r="M372" s="16" t="s">
        <v>608</v>
      </c>
      <c r="N372" s="16"/>
    </row>
    <row r="373" customFormat="false" ht="12.75" hidden="false" customHeight="true" outlineLevel="0" collapsed="false">
      <c r="A373" s="16" t="n">
        <v>367</v>
      </c>
      <c r="B373" s="16" t="n">
        <v>24887</v>
      </c>
      <c r="C373" s="16" t="s">
        <v>1812</v>
      </c>
      <c r="D373" s="16" t="s">
        <v>1810</v>
      </c>
      <c r="E373" s="18" t="s">
        <v>1810</v>
      </c>
      <c r="F373" s="18" t="s">
        <v>16</v>
      </c>
      <c r="G373" s="16" t="s">
        <v>16</v>
      </c>
      <c r="H373" s="16" t="s">
        <v>17</v>
      </c>
      <c r="I373" s="19" t="s">
        <v>103</v>
      </c>
      <c r="J373" s="16" t="s">
        <v>601</v>
      </c>
      <c r="K373" s="16"/>
      <c r="L373" s="16" t="n">
        <v>25975.05369</v>
      </c>
      <c r="M373" s="16" t="s">
        <v>608</v>
      </c>
      <c r="N373" s="16"/>
    </row>
    <row r="374" customFormat="false" ht="12.75" hidden="false" customHeight="true" outlineLevel="0" collapsed="false">
      <c r="A374" s="16" t="n">
        <v>368</v>
      </c>
      <c r="B374" s="16" t="n">
        <v>19405</v>
      </c>
      <c r="C374" s="16" t="s">
        <v>671</v>
      </c>
      <c r="D374" s="16" t="s">
        <v>1813</v>
      </c>
      <c r="E374" s="17" t="n">
        <v>42718</v>
      </c>
      <c r="F374" s="18" t="s">
        <v>1813</v>
      </c>
      <c r="G374" s="16" t="n">
        <v>2</v>
      </c>
      <c r="H374" s="16" t="s">
        <v>81</v>
      </c>
      <c r="I374" s="19" t="s">
        <v>1814</v>
      </c>
      <c r="J374" s="16" t="s">
        <v>586</v>
      </c>
      <c r="K374" s="16"/>
      <c r="L374" s="16" t="n">
        <v>180764.673111</v>
      </c>
      <c r="M374" s="16"/>
      <c r="N374" s="16" t="s">
        <v>1517</v>
      </c>
    </row>
    <row r="375" customFormat="false" ht="12.75" hidden="false" customHeight="true" outlineLevel="0" collapsed="false">
      <c r="A375" s="16" t="n">
        <v>369</v>
      </c>
      <c r="B375" s="16" t="n">
        <v>24948</v>
      </c>
      <c r="C375" s="16" t="s">
        <v>1815</v>
      </c>
      <c r="D375" s="16" t="s">
        <v>1816</v>
      </c>
      <c r="E375" s="18" t="s">
        <v>1816</v>
      </c>
      <c r="F375" s="18" t="s">
        <v>16</v>
      </c>
      <c r="G375" s="16" t="s">
        <v>16</v>
      </c>
      <c r="H375" s="16" t="s">
        <v>17</v>
      </c>
      <c r="I375" s="19" t="s">
        <v>1817</v>
      </c>
      <c r="J375" s="16" t="s">
        <v>19</v>
      </c>
      <c r="K375" s="16"/>
      <c r="L375" s="16" t="n">
        <v>15917.16</v>
      </c>
      <c r="M375" s="16" t="s">
        <v>608</v>
      </c>
      <c r="N375" s="16"/>
    </row>
    <row r="376" customFormat="false" ht="12.75" hidden="false" customHeight="true" outlineLevel="0" collapsed="false">
      <c r="A376" s="16" t="n">
        <v>370</v>
      </c>
      <c r="B376" s="16" t="n">
        <v>24510</v>
      </c>
      <c r="C376" s="16" t="s">
        <v>1818</v>
      </c>
      <c r="D376" s="16" t="s">
        <v>1816</v>
      </c>
      <c r="E376" s="33" t="n">
        <v>42692</v>
      </c>
      <c r="F376" s="18" t="s">
        <v>16</v>
      </c>
      <c r="G376" s="16" t="s">
        <v>16</v>
      </c>
      <c r="H376" s="16" t="s">
        <v>17</v>
      </c>
      <c r="I376" s="19" t="s">
        <v>1819</v>
      </c>
      <c r="J376" s="16" t="s">
        <v>1820</v>
      </c>
      <c r="K376" s="16" t="s">
        <v>366</v>
      </c>
      <c r="L376" s="16" t="n">
        <v>45328.56514048</v>
      </c>
      <c r="M376" s="34" t="s">
        <v>1431</v>
      </c>
      <c r="N376" s="16"/>
    </row>
    <row r="377" customFormat="false" ht="12.75" hidden="false" customHeight="true" outlineLevel="0" collapsed="false">
      <c r="A377" s="16" t="n">
        <v>371</v>
      </c>
      <c r="B377" s="16" t="n">
        <v>24674</v>
      </c>
      <c r="C377" s="16" t="s">
        <v>1821</v>
      </c>
      <c r="D377" s="16" t="s">
        <v>1816</v>
      </c>
      <c r="E377" s="17" t="n">
        <v>42703</v>
      </c>
      <c r="F377" s="17" t="n">
        <v>42706</v>
      </c>
      <c r="G377" s="16" t="n">
        <v>3</v>
      </c>
      <c r="H377" s="16" t="s">
        <v>81</v>
      </c>
      <c r="I377" s="19" t="s">
        <v>1822</v>
      </c>
      <c r="J377" s="16" t="s">
        <v>19</v>
      </c>
      <c r="K377" s="16" t="s">
        <v>366</v>
      </c>
      <c r="L377" s="16" t="n">
        <v>264208.7612608</v>
      </c>
      <c r="M377" s="34" t="s">
        <v>1431</v>
      </c>
      <c r="N377" s="36" t="s">
        <v>1823</v>
      </c>
    </row>
    <row r="378" customFormat="false" ht="12.75" hidden="false" customHeight="true" outlineLevel="0" collapsed="false">
      <c r="A378" s="16" t="n">
        <v>372</v>
      </c>
      <c r="B378" s="16" t="n">
        <v>24595</v>
      </c>
      <c r="C378" s="16" t="s">
        <v>1824</v>
      </c>
      <c r="D378" s="16" t="s">
        <v>1816</v>
      </c>
      <c r="E378" s="17" t="n">
        <v>42698</v>
      </c>
      <c r="F378" s="17" t="n">
        <v>42699</v>
      </c>
      <c r="G378" s="16" t="n">
        <v>1</v>
      </c>
      <c r="H378" s="16" t="s">
        <v>81</v>
      </c>
      <c r="I378" s="19" t="s">
        <v>355</v>
      </c>
      <c r="J378" s="16" t="s">
        <v>19</v>
      </c>
      <c r="K378" s="16"/>
      <c r="L378" s="16" t="n">
        <v>100385.3052</v>
      </c>
      <c r="M378" s="34" t="s">
        <v>1431</v>
      </c>
      <c r="N378" s="16"/>
    </row>
    <row r="379" customFormat="false" ht="12.75" hidden="false" customHeight="true" outlineLevel="0" collapsed="false">
      <c r="A379" s="16" t="n">
        <v>373</v>
      </c>
      <c r="B379" s="16" t="n">
        <v>24729</v>
      </c>
      <c r="C379" s="16" t="s">
        <v>1825</v>
      </c>
      <c r="D379" s="16" t="s">
        <v>1816</v>
      </c>
      <c r="E379" s="20" t="n">
        <v>42707</v>
      </c>
      <c r="F379" s="18" t="s">
        <v>16</v>
      </c>
      <c r="G379" s="16" t="s">
        <v>16</v>
      </c>
      <c r="H379" s="16" t="s">
        <v>17</v>
      </c>
      <c r="I379" s="19" t="s">
        <v>1826</v>
      </c>
      <c r="J379" s="16" t="s">
        <v>366</v>
      </c>
      <c r="K379" s="16"/>
      <c r="L379" s="16" t="n">
        <v>28261.99431632</v>
      </c>
      <c r="M379" s="34" t="s">
        <v>1431</v>
      </c>
      <c r="N379" s="16"/>
    </row>
    <row r="380" customFormat="false" ht="12.75" hidden="false" customHeight="true" outlineLevel="0" collapsed="false">
      <c r="A380" s="16" t="n">
        <v>374</v>
      </c>
      <c r="B380" s="16" t="n">
        <v>24332</v>
      </c>
      <c r="C380" s="16" t="s">
        <v>1827</v>
      </c>
      <c r="D380" s="16" t="s">
        <v>1816</v>
      </c>
      <c r="E380" s="37" t="n">
        <v>42683</v>
      </c>
      <c r="F380" s="17" t="n">
        <v>42685</v>
      </c>
      <c r="G380" s="16" t="n">
        <v>2</v>
      </c>
      <c r="H380" s="16" t="s">
        <v>81</v>
      </c>
      <c r="I380" s="19" t="s">
        <v>1828</v>
      </c>
      <c r="J380" s="16" t="s">
        <v>1252</v>
      </c>
      <c r="K380" s="16" t="s">
        <v>366</v>
      </c>
      <c r="L380" s="16" t="n">
        <v>179974.710924</v>
      </c>
      <c r="M380" s="34" t="s">
        <v>1431</v>
      </c>
      <c r="N380" s="36" t="s">
        <v>1829</v>
      </c>
    </row>
    <row r="381" customFormat="false" ht="12.75" hidden="false" customHeight="true" outlineLevel="0" collapsed="false">
      <c r="A381" s="16" t="n">
        <v>375</v>
      </c>
      <c r="B381" s="16" t="n">
        <v>24361</v>
      </c>
      <c r="C381" s="16" t="s">
        <v>1830</v>
      </c>
      <c r="D381" s="16" t="s">
        <v>1816</v>
      </c>
      <c r="E381" s="17" t="n">
        <v>42685</v>
      </c>
      <c r="F381" s="18" t="s">
        <v>16</v>
      </c>
      <c r="G381" s="16" t="s">
        <v>16</v>
      </c>
      <c r="H381" s="16" t="s">
        <v>17</v>
      </c>
      <c r="I381" s="19" t="s">
        <v>1831</v>
      </c>
      <c r="J381" s="16" t="s">
        <v>84</v>
      </c>
      <c r="K381" s="16" t="s">
        <v>84</v>
      </c>
      <c r="L381" s="16" t="n">
        <v>14869.17202</v>
      </c>
      <c r="M381" s="34" t="s">
        <v>1431</v>
      </c>
      <c r="N381" s="16"/>
    </row>
    <row r="382" customFormat="false" ht="12.75" hidden="false" customHeight="true" outlineLevel="0" collapsed="false">
      <c r="A382" s="16" t="n">
        <v>376</v>
      </c>
      <c r="B382" s="16" t="n">
        <v>23826</v>
      </c>
      <c r="C382" s="16" t="s">
        <v>1832</v>
      </c>
      <c r="D382" s="16" t="s">
        <v>1816</v>
      </c>
      <c r="E382" s="17" t="n">
        <v>42659</v>
      </c>
      <c r="F382" s="18" t="s">
        <v>16</v>
      </c>
      <c r="G382" s="16" t="s">
        <v>16</v>
      </c>
      <c r="H382" s="16" t="s">
        <v>17</v>
      </c>
      <c r="I382" s="19" t="s">
        <v>1833</v>
      </c>
      <c r="J382" s="16" t="s">
        <v>447</v>
      </c>
      <c r="K382" s="16" t="s">
        <v>230</v>
      </c>
      <c r="L382" s="16" t="n">
        <v>37355.31103488</v>
      </c>
      <c r="M382" s="34" t="s">
        <v>1431</v>
      </c>
      <c r="N382" s="16"/>
    </row>
    <row r="383" customFormat="false" ht="12.75" hidden="false" customHeight="true" outlineLevel="0" collapsed="false">
      <c r="A383" s="16" t="n">
        <v>377</v>
      </c>
      <c r="B383" s="16" t="n">
        <v>24957</v>
      </c>
      <c r="C383" s="16" t="s">
        <v>1834</v>
      </c>
      <c r="D383" s="16" t="s">
        <v>1835</v>
      </c>
      <c r="E383" s="18" t="s">
        <v>1835</v>
      </c>
      <c r="F383" s="18" t="s">
        <v>16</v>
      </c>
      <c r="G383" s="16" t="s">
        <v>16</v>
      </c>
      <c r="H383" s="16" t="s">
        <v>17</v>
      </c>
      <c r="I383" s="19"/>
      <c r="J383" s="16" t="s">
        <v>19</v>
      </c>
      <c r="K383" s="16"/>
      <c r="L383" s="16" t="n">
        <v>24463.63612</v>
      </c>
      <c r="M383" s="18" t="s">
        <v>608</v>
      </c>
      <c r="N383" s="16"/>
    </row>
    <row r="384" customFormat="false" ht="12.75" hidden="false" customHeight="true" outlineLevel="0" collapsed="false">
      <c r="A384" s="16" t="n">
        <v>378</v>
      </c>
      <c r="B384" s="16" t="n">
        <v>24966</v>
      </c>
      <c r="C384" s="16" t="s">
        <v>1836</v>
      </c>
      <c r="D384" s="16" t="s">
        <v>1837</v>
      </c>
      <c r="E384" s="38" t="s">
        <v>1838</v>
      </c>
      <c r="F384" s="18" t="s">
        <v>16</v>
      </c>
      <c r="G384" s="16" t="s">
        <v>16</v>
      </c>
      <c r="H384" s="16" t="s">
        <v>17</v>
      </c>
      <c r="I384" s="19" t="s">
        <v>1839</v>
      </c>
      <c r="J384" s="16" t="s">
        <v>1840</v>
      </c>
      <c r="K384" s="16"/>
      <c r="L384" s="16" t="n">
        <v>32281.9938</v>
      </c>
      <c r="M384" s="18" t="s">
        <v>608</v>
      </c>
      <c r="N384" s="16" t="s">
        <v>1841</v>
      </c>
    </row>
    <row r="385" customFormat="false" ht="12.75" hidden="false" customHeight="true" outlineLevel="0" collapsed="false">
      <c r="A385" s="16" t="n">
        <v>379</v>
      </c>
      <c r="B385" s="16" t="n">
        <v>24969</v>
      </c>
      <c r="C385" s="16" t="s">
        <v>1842</v>
      </c>
      <c r="D385" s="16" t="s">
        <v>1837</v>
      </c>
      <c r="E385" s="18" t="s">
        <v>1837</v>
      </c>
      <c r="F385" s="18" t="s">
        <v>16</v>
      </c>
      <c r="G385" s="16" t="s">
        <v>16</v>
      </c>
      <c r="H385" s="16" t="s">
        <v>17</v>
      </c>
      <c r="I385" s="19" t="s">
        <v>1843</v>
      </c>
      <c r="J385" s="16" t="s">
        <v>19</v>
      </c>
      <c r="K385" s="16"/>
      <c r="L385" s="16" t="n">
        <v>24217.1748</v>
      </c>
      <c r="M385" s="18" t="s">
        <v>608</v>
      </c>
      <c r="N385" s="16"/>
    </row>
    <row r="386" customFormat="false" ht="12.75" hidden="false" customHeight="true" outlineLevel="0" collapsed="false">
      <c r="A386" s="16" t="n">
        <v>380</v>
      </c>
      <c r="B386" s="16" t="n">
        <v>24988</v>
      </c>
      <c r="C386" s="16" t="s">
        <v>1844</v>
      </c>
      <c r="D386" s="16" t="s">
        <v>1845</v>
      </c>
      <c r="E386" s="18" t="s">
        <v>1845</v>
      </c>
      <c r="F386" s="18" t="s">
        <v>16</v>
      </c>
      <c r="G386" s="16" t="s">
        <v>16</v>
      </c>
      <c r="H386" s="16" t="s">
        <v>17</v>
      </c>
      <c r="I386" s="19" t="s">
        <v>103</v>
      </c>
      <c r="J386" s="16" t="s">
        <v>44</v>
      </c>
      <c r="K386" s="16"/>
      <c r="L386" s="16" t="n">
        <v>13094.13</v>
      </c>
      <c r="M386" s="18" t="s">
        <v>608</v>
      </c>
      <c r="N386" s="16"/>
    </row>
    <row r="387" customFormat="false" ht="12.75" hidden="false" customHeight="true" outlineLevel="0" collapsed="false">
      <c r="A387" s="16" t="n">
        <v>381</v>
      </c>
      <c r="B387" s="16" t="n">
        <v>24990</v>
      </c>
      <c r="C387" s="16" t="s">
        <v>1846</v>
      </c>
      <c r="D387" s="16" t="s">
        <v>1845</v>
      </c>
      <c r="E387" s="37" t="n">
        <v>42732</v>
      </c>
      <c r="F387" s="18" t="s">
        <v>16</v>
      </c>
      <c r="G387" s="16" t="s">
        <v>16</v>
      </c>
      <c r="H387" s="16" t="s">
        <v>17</v>
      </c>
      <c r="I387" s="19" t="s">
        <v>1847</v>
      </c>
      <c r="J387" s="16" t="s">
        <v>1848</v>
      </c>
      <c r="K387" s="16"/>
      <c r="L387" s="16" t="n">
        <v>15940.68</v>
      </c>
      <c r="M387" s="18" t="s">
        <v>608</v>
      </c>
      <c r="N387" s="16"/>
    </row>
    <row r="388" customFormat="false" ht="12.75" hidden="false" customHeight="true" outlineLevel="0" collapsed="false">
      <c r="A388" s="16" t="n">
        <v>382</v>
      </c>
      <c r="B388" s="16" t="n">
        <v>24989</v>
      </c>
      <c r="C388" s="16" t="s">
        <v>1849</v>
      </c>
      <c r="D388" s="16" t="s">
        <v>1845</v>
      </c>
      <c r="E388" s="17" t="n">
        <v>42732</v>
      </c>
      <c r="F388" s="18" t="s">
        <v>16</v>
      </c>
      <c r="G388" s="16" t="s">
        <v>16</v>
      </c>
      <c r="H388" s="16" t="s">
        <v>17</v>
      </c>
      <c r="I388" s="19" t="s">
        <v>1850</v>
      </c>
      <c r="J388" s="16" t="s">
        <v>44</v>
      </c>
      <c r="K388" s="16"/>
      <c r="L388" s="16" t="n">
        <v>13094.13</v>
      </c>
      <c r="M388" s="18" t="s">
        <v>608</v>
      </c>
      <c r="N388" s="16"/>
    </row>
    <row r="389" customFormat="false" ht="12.75" hidden="false" customHeight="true" outlineLevel="0" collapsed="false">
      <c r="A389" s="16" t="n">
        <v>383</v>
      </c>
      <c r="B389" s="16" t="n">
        <v>25004</v>
      </c>
      <c r="C389" s="16" t="s">
        <v>1851</v>
      </c>
      <c r="D389" s="16" t="s">
        <v>1852</v>
      </c>
      <c r="E389" s="17" t="n">
        <v>42733</v>
      </c>
      <c r="F389" s="18" t="s">
        <v>16</v>
      </c>
      <c r="G389" s="16" t="s">
        <v>16</v>
      </c>
      <c r="H389" s="16" t="s">
        <v>17</v>
      </c>
      <c r="I389" s="19" t="s">
        <v>1853</v>
      </c>
      <c r="J389" s="16" t="s">
        <v>1854</v>
      </c>
      <c r="K389" s="16"/>
      <c r="L389" s="16" t="n">
        <v>10289.16</v>
      </c>
      <c r="M389" s="18" t="s">
        <v>608</v>
      </c>
      <c r="N389" s="16"/>
    </row>
    <row r="390" customFormat="false" ht="15.75" hidden="false" customHeight="true" outlineLevel="0" collapsed="false">
      <c r="A390" s="16" t="n">
        <v>384</v>
      </c>
      <c r="B390" s="39" t="n">
        <v>21315</v>
      </c>
      <c r="C390" s="5" t="s">
        <v>1855</v>
      </c>
      <c r="D390" s="5" t="s">
        <v>991</v>
      </c>
      <c r="E390" s="40" t="n">
        <v>42472</v>
      </c>
      <c r="F390" s="5" t="s">
        <v>991</v>
      </c>
      <c r="G390" s="39" t="n">
        <v>3</v>
      </c>
      <c r="H390" s="5" t="s">
        <v>81</v>
      </c>
      <c r="I390" s="5"/>
      <c r="J390" s="5" t="s">
        <v>19</v>
      </c>
      <c r="K390" s="5"/>
      <c r="L390" s="39" t="n">
        <v>802806.52339</v>
      </c>
      <c r="M390" s="5"/>
      <c r="N390" s="5"/>
      <c r="O390" s="2"/>
      <c r="P390" s="2"/>
      <c r="Q390" s="2"/>
      <c r="R390" s="2"/>
      <c r="S390" s="2"/>
      <c r="T390" s="2"/>
      <c r="U390" s="2"/>
      <c r="V390" s="2"/>
      <c r="W390" s="2"/>
      <c r="X390" s="2"/>
      <c r="Y390" s="2"/>
    </row>
    <row r="391" customFormat="false" ht="15.75" hidden="false" customHeight="true" outlineLevel="0" collapsed="false">
      <c r="A391" s="16" t="n">
        <v>385</v>
      </c>
      <c r="B391" s="39" t="n">
        <v>21987</v>
      </c>
      <c r="C391" s="5" t="s">
        <v>1856</v>
      </c>
      <c r="D391" s="5" t="s">
        <v>1219</v>
      </c>
      <c r="E391" s="5" t="s">
        <v>1211</v>
      </c>
      <c r="F391" s="5" t="s">
        <v>16</v>
      </c>
      <c r="G391" s="5" t="s">
        <v>16</v>
      </c>
      <c r="H391" s="5" t="s">
        <v>17</v>
      </c>
      <c r="I391" s="5" t="s">
        <v>1582</v>
      </c>
      <c r="J391" s="5" t="s">
        <v>1857</v>
      </c>
      <c r="K391" s="5"/>
      <c r="L391" s="39" t="n">
        <v>24592.2472</v>
      </c>
      <c r="M391" s="5"/>
      <c r="N391" s="5" t="s">
        <v>1858</v>
      </c>
      <c r="O391" s="2"/>
      <c r="P391" s="2"/>
      <c r="Q391" s="2"/>
      <c r="R391" s="2"/>
      <c r="S391" s="2"/>
      <c r="T391" s="2"/>
      <c r="U391" s="2"/>
      <c r="V391" s="2"/>
      <c r="W391" s="2"/>
      <c r="X391" s="2"/>
      <c r="Y391" s="2"/>
    </row>
    <row r="392" customFormat="false" ht="15.75" hidden="false" customHeight="true" outlineLevel="0" collapsed="false">
      <c r="A392" s="16" t="n">
        <v>386</v>
      </c>
      <c r="B392" s="39" t="n">
        <v>22204</v>
      </c>
      <c r="C392" s="5" t="s">
        <v>1859</v>
      </c>
      <c r="D392" s="5" t="s">
        <v>1860</v>
      </c>
      <c r="E392" s="5" t="s">
        <v>1860</v>
      </c>
      <c r="F392" s="5" t="s">
        <v>16</v>
      </c>
      <c r="G392" s="5" t="s">
        <v>16</v>
      </c>
      <c r="H392" s="5" t="s">
        <v>17</v>
      </c>
      <c r="I392" s="5" t="s">
        <v>1861</v>
      </c>
      <c r="J392" s="5" t="s">
        <v>19</v>
      </c>
      <c r="K392" s="5" t="s">
        <v>1648</v>
      </c>
      <c r="L392" s="39" t="n">
        <v>17895.36</v>
      </c>
      <c r="M392" s="5" t="s">
        <v>1431</v>
      </c>
      <c r="N392" s="5"/>
      <c r="O392" s="2"/>
      <c r="P392" s="2"/>
      <c r="Q392" s="2"/>
      <c r="R392" s="2"/>
      <c r="S392" s="2"/>
      <c r="T392" s="2"/>
      <c r="U392" s="2"/>
      <c r="V392" s="2"/>
      <c r="W392" s="2"/>
      <c r="X392" s="2"/>
      <c r="Y392" s="2"/>
    </row>
    <row r="393" customFormat="false" ht="15.75" hidden="false" customHeight="true" outlineLevel="0" collapsed="false">
      <c r="A393" s="16" t="n">
        <v>387</v>
      </c>
      <c r="B393" s="39" t="n">
        <v>24370</v>
      </c>
      <c r="C393" s="5" t="s">
        <v>1862</v>
      </c>
      <c r="D393" s="5" t="s">
        <v>1653</v>
      </c>
      <c r="E393" s="41" t="n">
        <v>42685</v>
      </c>
      <c r="F393" s="5" t="s">
        <v>1653</v>
      </c>
      <c r="G393" s="39" t="n">
        <v>1</v>
      </c>
      <c r="H393" s="5" t="s">
        <v>81</v>
      </c>
      <c r="I393" s="5" t="s">
        <v>1863</v>
      </c>
      <c r="J393" s="5" t="s">
        <v>19</v>
      </c>
      <c r="K393" s="5"/>
      <c r="L393" s="39" t="n">
        <v>102150.0426</v>
      </c>
      <c r="M393" s="5"/>
      <c r="N393" s="5"/>
      <c r="O393" s="2"/>
      <c r="P393" s="2"/>
      <c r="Q393" s="2"/>
      <c r="R393" s="2"/>
      <c r="S393" s="2"/>
      <c r="T393" s="2"/>
      <c r="U393" s="2"/>
      <c r="V393" s="2"/>
      <c r="W393" s="2"/>
      <c r="X393" s="2"/>
      <c r="Y393" s="2"/>
    </row>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B604" colorId="64" zoomScale="100" zoomScaleNormal="100" zoomScalePageLayoutView="100" workbookViewId="0">
      <selection pane="topLeft" activeCell="M616" activeCellId="0" sqref="M616"/>
    </sheetView>
  </sheetViews>
  <sheetFormatPr defaultRowHeight="15" zeroHeight="false" outlineLevelRow="0" outlineLevelCol="0"/>
  <cols>
    <col collapsed="false" customWidth="true" hidden="false" outlineLevel="0" max="1025" min="1" style="0" width="14.43"/>
  </cols>
  <sheetData>
    <row r="1" customFormat="false" ht="15" hidden="false" customHeight="false" outlineLevel="0" collapsed="false">
      <c r="A1" s="42" t="s">
        <v>853</v>
      </c>
      <c r="B1" s="42"/>
      <c r="C1" s="42"/>
      <c r="D1" s="42"/>
      <c r="E1" s="42"/>
      <c r="F1" s="42"/>
      <c r="G1" s="42"/>
      <c r="H1" s="42"/>
      <c r="I1" s="42"/>
      <c r="J1" s="42"/>
      <c r="K1" s="42"/>
      <c r="L1" s="42"/>
      <c r="M1" s="42"/>
      <c r="N1" s="43"/>
      <c r="O1" s="43"/>
      <c r="P1" s="43"/>
      <c r="Q1" s="43"/>
      <c r="R1" s="43"/>
      <c r="S1" s="43"/>
      <c r="T1" s="43"/>
      <c r="U1" s="43"/>
      <c r="V1" s="43"/>
      <c r="W1" s="43"/>
      <c r="X1" s="43"/>
      <c r="Y1" s="43"/>
    </row>
    <row r="2" customFormat="false" ht="15" hidden="false" customHeight="false" outlineLevel="0" collapsed="false">
      <c r="A2" s="12" t="s">
        <v>854</v>
      </c>
      <c r="B2" s="42"/>
      <c r="C2" s="44" t="n">
        <f aca="false">COUNTIF(H7:H631, "Y")</f>
        <v>262</v>
      </c>
      <c r="D2" s="42"/>
      <c r="E2" s="12" t="s">
        <v>855</v>
      </c>
      <c r="F2" s="42"/>
      <c r="G2" s="44" t="n">
        <f aca="false">SUMIF(G7:G631, "&lt;&gt;-")</f>
        <v>463</v>
      </c>
      <c r="H2" s="42"/>
      <c r="I2" s="42"/>
      <c r="J2" s="42"/>
      <c r="K2" s="42"/>
      <c r="L2" s="42"/>
      <c r="M2" s="42"/>
      <c r="N2" s="43"/>
      <c r="O2" s="43"/>
      <c r="P2" s="43"/>
      <c r="Q2" s="43"/>
      <c r="R2" s="43"/>
      <c r="S2" s="43"/>
      <c r="T2" s="43"/>
      <c r="U2" s="43"/>
      <c r="V2" s="43"/>
      <c r="W2" s="43"/>
      <c r="X2" s="43"/>
      <c r="Y2" s="43"/>
    </row>
    <row r="3" customFormat="false" ht="15" hidden="false" customHeight="false" outlineLevel="0" collapsed="false">
      <c r="A3" s="12" t="s">
        <v>856</v>
      </c>
      <c r="B3" s="42"/>
      <c r="C3" s="44" t="n">
        <f aca="false">COUNT(A7:A631)</f>
        <v>625</v>
      </c>
      <c r="D3" s="42"/>
      <c r="E3" s="12" t="s">
        <v>857</v>
      </c>
      <c r="F3" s="42"/>
      <c r="G3" s="44" t="n">
        <f aca="false">G2/C2</f>
        <v>1.767175573</v>
      </c>
      <c r="H3" s="42"/>
      <c r="I3" s="42"/>
      <c r="J3" s="42"/>
      <c r="K3" s="42"/>
      <c r="L3" s="42"/>
      <c r="M3" s="42"/>
      <c r="N3" s="43"/>
      <c r="O3" s="43"/>
      <c r="P3" s="43"/>
      <c r="Q3" s="43"/>
      <c r="R3" s="43"/>
      <c r="S3" s="43"/>
      <c r="T3" s="43"/>
      <c r="U3" s="43"/>
      <c r="V3" s="43"/>
      <c r="W3" s="43"/>
      <c r="X3" s="43"/>
      <c r="Y3" s="43"/>
    </row>
    <row r="4" customFormat="false" ht="15" hidden="false" customHeight="false" outlineLevel="0" collapsed="false">
      <c r="A4" s="12" t="s">
        <v>858</v>
      </c>
      <c r="B4" s="42"/>
      <c r="C4" s="44" t="n">
        <f aca="false">C2/C3 * 100</f>
        <v>41.92</v>
      </c>
      <c r="D4" s="42"/>
      <c r="E4" s="44" t="s">
        <v>1864</v>
      </c>
      <c r="F4" s="42"/>
      <c r="G4" s="44" t="n">
        <f aca="false">SUM(L7:L631)</f>
        <v>60640112.31</v>
      </c>
      <c r="H4" s="42"/>
      <c r="I4" s="42"/>
      <c r="J4" s="42"/>
      <c r="K4" s="42"/>
      <c r="L4" s="42"/>
      <c r="M4" s="42"/>
      <c r="N4" s="43"/>
      <c r="O4" s="43"/>
      <c r="P4" s="43"/>
      <c r="Q4" s="43"/>
      <c r="R4" s="43"/>
      <c r="S4" s="43"/>
      <c r="T4" s="43"/>
      <c r="U4" s="43"/>
      <c r="V4" s="43"/>
      <c r="W4" s="43"/>
      <c r="X4" s="43"/>
      <c r="Y4" s="43"/>
    </row>
    <row r="5" customFormat="false" ht="15" hidden="false" customHeight="false" outlineLevel="0" collapsed="false">
      <c r="A5" s="42"/>
      <c r="B5" s="42"/>
      <c r="C5" s="42"/>
      <c r="D5" s="42"/>
      <c r="E5" s="42"/>
      <c r="F5" s="42"/>
      <c r="G5" s="42"/>
      <c r="H5" s="42"/>
      <c r="I5" s="42"/>
      <c r="J5" s="42"/>
      <c r="K5" s="42"/>
      <c r="L5" s="42"/>
      <c r="M5" s="42"/>
      <c r="N5" s="43"/>
      <c r="O5" s="43"/>
      <c r="P5" s="43"/>
      <c r="Q5" s="43"/>
      <c r="R5" s="43"/>
      <c r="S5" s="43"/>
      <c r="T5" s="43"/>
      <c r="U5" s="43"/>
      <c r="V5" s="43"/>
      <c r="W5" s="43"/>
      <c r="X5" s="43"/>
      <c r="Y5" s="43"/>
    </row>
    <row r="6" customFormat="false" ht="15" hidden="false" customHeight="false" outlineLevel="0" collapsed="false">
      <c r="A6" s="45" t="s">
        <v>0</v>
      </c>
      <c r="B6" s="45" t="s">
        <v>1</v>
      </c>
      <c r="C6" s="45" t="s">
        <v>2</v>
      </c>
      <c r="D6" s="45" t="s">
        <v>3</v>
      </c>
      <c r="E6" s="45" t="s">
        <v>4</v>
      </c>
      <c r="F6" s="45" t="s">
        <v>5</v>
      </c>
      <c r="G6" s="45" t="s">
        <v>6</v>
      </c>
      <c r="H6" s="45" t="s">
        <v>7</v>
      </c>
      <c r="I6" s="45" t="s">
        <v>8</v>
      </c>
      <c r="J6" s="45" t="s">
        <v>9</v>
      </c>
      <c r="K6" s="45" t="s">
        <v>10</v>
      </c>
      <c r="L6" s="45" t="s">
        <v>11</v>
      </c>
      <c r="M6" s="45" t="s">
        <v>12</v>
      </c>
      <c r="N6" s="43" t="s">
        <v>13</v>
      </c>
      <c r="O6" s="43"/>
      <c r="P6" s="43"/>
      <c r="Q6" s="43"/>
      <c r="R6" s="43"/>
      <c r="S6" s="43"/>
      <c r="T6" s="43"/>
      <c r="U6" s="43"/>
      <c r="V6" s="43"/>
      <c r="W6" s="43"/>
      <c r="X6" s="43"/>
      <c r="Y6" s="43"/>
    </row>
    <row r="7" customFormat="false" ht="15" hidden="false" customHeight="false" outlineLevel="0" collapsed="false">
      <c r="A7" s="46" t="n">
        <v>1</v>
      </c>
      <c r="B7" s="46" t="n">
        <v>25029</v>
      </c>
      <c r="C7" s="46" t="s">
        <v>1865</v>
      </c>
      <c r="D7" s="46" t="s">
        <v>1866</v>
      </c>
      <c r="E7" s="46" t="s">
        <v>1866</v>
      </c>
      <c r="F7" s="46"/>
      <c r="G7" s="46" t="s">
        <v>16</v>
      </c>
      <c r="H7" s="46" t="s">
        <v>17</v>
      </c>
      <c r="I7" s="46" t="s">
        <v>1867</v>
      </c>
      <c r="J7" s="46" t="s">
        <v>19</v>
      </c>
      <c r="K7" s="46"/>
      <c r="L7" s="46" t="n">
        <v>30956.0811</v>
      </c>
      <c r="M7" s="46" t="s">
        <v>186</v>
      </c>
      <c r="N7" s="43"/>
      <c r="O7" s="43"/>
      <c r="P7" s="43"/>
      <c r="Q7" s="43"/>
      <c r="R7" s="43"/>
      <c r="S7" s="43"/>
      <c r="T7" s="43"/>
      <c r="U7" s="43"/>
      <c r="V7" s="43"/>
      <c r="W7" s="43"/>
      <c r="X7" s="43"/>
      <c r="Y7" s="43"/>
    </row>
    <row r="8" customFormat="false" ht="15" hidden="false" customHeight="false" outlineLevel="0" collapsed="false">
      <c r="A8" s="46" t="n">
        <v>2</v>
      </c>
      <c r="B8" s="46" t="n">
        <v>24994</v>
      </c>
      <c r="C8" s="46" t="s">
        <v>1868</v>
      </c>
      <c r="D8" s="46" t="s">
        <v>1869</v>
      </c>
      <c r="E8" s="46" t="s">
        <v>1845</v>
      </c>
      <c r="F8" s="46" t="s">
        <v>1852</v>
      </c>
      <c r="G8" s="46" t="n">
        <v>1</v>
      </c>
      <c r="H8" s="46" t="s">
        <v>81</v>
      </c>
      <c r="I8" s="47" t="s">
        <v>1870</v>
      </c>
      <c r="J8" s="46" t="s">
        <v>44</v>
      </c>
      <c r="K8" s="46" t="s">
        <v>311</v>
      </c>
      <c r="L8" s="46" t="n">
        <v>169013.537816</v>
      </c>
      <c r="M8" s="46" t="s">
        <v>231</v>
      </c>
      <c r="N8" s="43"/>
      <c r="O8" s="43"/>
      <c r="P8" s="43"/>
      <c r="Q8" s="43"/>
      <c r="R8" s="43"/>
      <c r="S8" s="43"/>
      <c r="T8" s="43"/>
      <c r="U8" s="43"/>
      <c r="V8" s="43"/>
      <c r="W8" s="43"/>
      <c r="X8" s="43"/>
      <c r="Y8" s="43"/>
    </row>
    <row r="9" customFormat="false" ht="15" hidden="false" customHeight="false" outlineLevel="0" collapsed="false">
      <c r="A9" s="46" t="n">
        <v>3</v>
      </c>
      <c r="B9" s="46" t="n">
        <v>25030</v>
      </c>
      <c r="C9" s="46" t="s">
        <v>1871</v>
      </c>
      <c r="D9" s="46" t="s">
        <v>1869</v>
      </c>
      <c r="E9" s="46" t="s">
        <v>1872</v>
      </c>
      <c r="F9" s="46" t="s">
        <v>1873</v>
      </c>
      <c r="G9" s="46" t="n">
        <v>1</v>
      </c>
      <c r="H9" s="46" t="s">
        <v>81</v>
      </c>
      <c r="I9" s="46" t="s">
        <v>1874</v>
      </c>
      <c r="J9" s="46" t="s">
        <v>19</v>
      </c>
      <c r="K9" s="46"/>
      <c r="L9" s="46" t="n">
        <v>116305.742696</v>
      </c>
      <c r="M9" s="46" t="s">
        <v>186</v>
      </c>
      <c r="N9" s="43"/>
      <c r="O9" s="43"/>
      <c r="P9" s="43"/>
      <c r="Q9" s="43"/>
      <c r="R9" s="43"/>
      <c r="S9" s="43"/>
      <c r="T9" s="43"/>
      <c r="U9" s="43"/>
      <c r="V9" s="43"/>
      <c r="W9" s="43"/>
      <c r="X9" s="43"/>
      <c r="Y9" s="43"/>
    </row>
    <row r="10" customFormat="false" ht="15" hidden="false" customHeight="false" outlineLevel="0" collapsed="false">
      <c r="A10" s="46" t="n">
        <v>4</v>
      </c>
      <c r="B10" s="46" t="n">
        <v>25042</v>
      </c>
      <c r="C10" s="46" t="s">
        <v>1875</v>
      </c>
      <c r="D10" s="46" t="s">
        <v>1876</v>
      </c>
      <c r="E10" s="46" t="s">
        <v>1873</v>
      </c>
      <c r="F10" s="46" t="s">
        <v>1877</v>
      </c>
      <c r="G10" s="46" t="n">
        <v>2</v>
      </c>
      <c r="H10" s="46" t="s">
        <v>81</v>
      </c>
      <c r="I10" s="46" t="s">
        <v>1878</v>
      </c>
      <c r="J10" s="46" t="s">
        <v>19</v>
      </c>
      <c r="K10" s="46" t="s">
        <v>1879</v>
      </c>
      <c r="L10" s="46" t="n">
        <v>273375.087636</v>
      </c>
      <c r="M10" s="46" t="s">
        <v>186</v>
      </c>
      <c r="N10" s="43"/>
      <c r="O10" s="43"/>
      <c r="P10" s="43"/>
      <c r="Q10" s="43"/>
      <c r="R10" s="43"/>
      <c r="S10" s="43"/>
      <c r="T10" s="43"/>
      <c r="U10" s="43"/>
      <c r="V10" s="43"/>
      <c r="W10" s="43"/>
      <c r="X10" s="43"/>
      <c r="Y10" s="43"/>
    </row>
    <row r="11" customFormat="false" ht="15" hidden="false" customHeight="false" outlineLevel="0" collapsed="false">
      <c r="A11" s="46" t="n">
        <v>5</v>
      </c>
      <c r="B11" s="46" t="n">
        <v>24958</v>
      </c>
      <c r="C11" s="46" t="s">
        <v>1880</v>
      </c>
      <c r="D11" s="46" t="s">
        <v>1881</v>
      </c>
      <c r="E11" s="46" t="s">
        <v>1882</v>
      </c>
      <c r="F11" s="46" t="s">
        <v>1877</v>
      </c>
      <c r="G11" s="46" t="n">
        <v>1</v>
      </c>
      <c r="H11" s="46" t="s">
        <v>81</v>
      </c>
      <c r="I11" s="47" t="s">
        <v>1883</v>
      </c>
      <c r="J11" s="46" t="s">
        <v>19</v>
      </c>
      <c r="K11" s="46" t="s">
        <v>1884</v>
      </c>
      <c r="L11" s="46" t="n">
        <v>155242.943447</v>
      </c>
      <c r="M11" s="46" t="s">
        <v>231</v>
      </c>
      <c r="N11" s="43"/>
      <c r="O11" s="43"/>
      <c r="P11" s="43"/>
      <c r="Q11" s="43"/>
      <c r="R11" s="43"/>
      <c r="S11" s="43"/>
      <c r="T11" s="43"/>
      <c r="U11" s="43"/>
      <c r="V11" s="43"/>
      <c r="W11" s="43"/>
      <c r="X11" s="43"/>
      <c r="Y11" s="43"/>
    </row>
    <row r="12" customFormat="false" ht="15" hidden="false" customHeight="false" outlineLevel="0" collapsed="false">
      <c r="A12" s="46" t="n">
        <v>6</v>
      </c>
      <c r="B12" s="46" t="n">
        <v>25076</v>
      </c>
      <c r="C12" s="46" t="s">
        <v>1885</v>
      </c>
      <c r="D12" s="46" t="s">
        <v>1881</v>
      </c>
      <c r="E12" s="46" t="s">
        <v>1881</v>
      </c>
      <c r="F12" s="46"/>
      <c r="G12" s="46" t="s">
        <v>16</v>
      </c>
      <c r="H12" s="46" t="s">
        <v>17</v>
      </c>
      <c r="I12" s="46" t="s">
        <v>1070</v>
      </c>
      <c r="J12" s="46" t="s">
        <v>19</v>
      </c>
      <c r="K12" s="46"/>
      <c r="L12" s="46" t="n">
        <v>26526.738497</v>
      </c>
      <c r="M12" s="46" t="s">
        <v>186</v>
      </c>
      <c r="N12" s="43"/>
      <c r="O12" s="43"/>
      <c r="P12" s="43"/>
      <c r="Q12" s="43"/>
      <c r="R12" s="43"/>
      <c r="S12" s="43"/>
      <c r="T12" s="43"/>
      <c r="U12" s="43"/>
      <c r="V12" s="43"/>
      <c r="W12" s="43"/>
      <c r="X12" s="43"/>
      <c r="Y12" s="43"/>
    </row>
    <row r="13" customFormat="false" ht="15" hidden="false" customHeight="false" outlineLevel="0" collapsed="false">
      <c r="A13" s="46" t="n">
        <v>7</v>
      </c>
      <c r="B13" s="46" t="n">
        <v>25120</v>
      </c>
      <c r="C13" s="46" t="s">
        <v>1886</v>
      </c>
      <c r="D13" s="46" t="s">
        <v>1887</v>
      </c>
      <c r="E13" s="46" t="s">
        <v>1887</v>
      </c>
      <c r="F13" s="46"/>
      <c r="G13" s="46" t="s">
        <v>16</v>
      </c>
      <c r="H13" s="46" t="s">
        <v>17</v>
      </c>
      <c r="I13" s="46" t="s">
        <v>1888</v>
      </c>
      <c r="J13" s="48" t="s">
        <v>1889</v>
      </c>
      <c r="K13" s="46"/>
      <c r="L13" s="46" t="n">
        <v>10800.493872</v>
      </c>
      <c r="M13" s="46" t="s">
        <v>186</v>
      </c>
      <c r="N13" s="43"/>
      <c r="O13" s="43"/>
      <c r="P13" s="43"/>
      <c r="Q13" s="43"/>
      <c r="R13" s="43"/>
      <c r="S13" s="43"/>
      <c r="T13" s="43"/>
      <c r="U13" s="43"/>
      <c r="V13" s="43"/>
      <c r="W13" s="43"/>
      <c r="X13" s="43"/>
      <c r="Y13" s="43"/>
    </row>
    <row r="14" customFormat="false" ht="15" hidden="false" customHeight="false" outlineLevel="0" collapsed="false">
      <c r="A14" s="46" t="n">
        <v>8</v>
      </c>
      <c r="B14" s="46" t="n">
        <v>24541</v>
      </c>
      <c r="C14" s="46" t="s">
        <v>1890</v>
      </c>
      <c r="D14" s="46" t="s">
        <v>1887</v>
      </c>
      <c r="E14" s="46" t="s">
        <v>1891</v>
      </c>
      <c r="F14" s="46" t="s">
        <v>1892</v>
      </c>
      <c r="G14" s="46" t="n">
        <v>2</v>
      </c>
      <c r="H14" s="46" t="s">
        <v>81</v>
      </c>
      <c r="I14" s="46" t="s">
        <v>1427</v>
      </c>
      <c r="J14" s="46" t="s">
        <v>1893</v>
      </c>
      <c r="K14" s="46" t="s">
        <v>179</v>
      </c>
      <c r="L14" s="46" t="n">
        <v>200714.675696</v>
      </c>
      <c r="M14" s="46" t="s">
        <v>231</v>
      </c>
      <c r="N14" s="43"/>
      <c r="O14" s="43"/>
      <c r="P14" s="43"/>
      <c r="Q14" s="43"/>
      <c r="R14" s="43"/>
      <c r="S14" s="43"/>
      <c r="T14" s="43"/>
      <c r="U14" s="43"/>
      <c r="V14" s="43"/>
      <c r="W14" s="43"/>
      <c r="X14" s="43"/>
      <c r="Y14" s="43"/>
    </row>
    <row r="15" customFormat="false" ht="15" hidden="false" customHeight="false" outlineLevel="0" collapsed="false">
      <c r="A15" s="46" t="n">
        <v>9</v>
      </c>
      <c r="B15" s="46" t="n">
        <v>25149</v>
      </c>
      <c r="C15" s="46" t="s">
        <v>1894</v>
      </c>
      <c r="D15" s="46" t="s">
        <v>1895</v>
      </c>
      <c r="E15" s="46" t="s">
        <v>1896</v>
      </c>
      <c r="F15" s="46" t="s">
        <v>1897</v>
      </c>
      <c r="G15" s="46" t="n">
        <v>2</v>
      </c>
      <c r="H15" s="46" t="s">
        <v>81</v>
      </c>
      <c r="I15" s="47" t="s">
        <v>1898</v>
      </c>
      <c r="J15" s="48" t="s">
        <v>1899</v>
      </c>
      <c r="K15" s="46"/>
      <c r="L15" s="46" t="n">
        <v>237692.174076</v>
      </c>
      <c r="M15" s="46" t="s">
        <v>186</v>
      </c>
      <c r="N15" s="43"/>
      <c r="O15" s="43"/>
      <c r="P15" s="43"/>
      <c r="Q15" s="43"/>
      <c r="R15" s="43"/>
      <c r="S15" s="43"/>
      <c r="T15" s="43"/>
      <c r="U15" s="43"/>
      <c r="V15" s="43"/>
      <c r="W15" s="43"/>
      <c r="X15" s="43"/>
      <c r="Y15" s="43"/>
    </row>
    <row r="16" customFormat="false" ht="15" hidden="false" customHeight="false" outlineLevel="0" collapsed="false">
      <c r="A16" s="46" t="n">
        <v>10</v>
      </c>
      <c r="B16" s="46" t="n">
        <v>25161</v>
      </c>
      <c r="C16" s="46" t="s">
        <v>1900</v>
      </c>
      <c r="D16" s="46" t="s">
        <v>1895</v>
      </c>
      <c r="E16" s="46" t="s">
        <v>1895</v>
      </c>
      <c r="F16" s="46"/>
      <c r="G16" s="46" t="s">
        <v>16</v>
      </c>
      <c r="H16" s="46" t="s">
        <v>17</v>
      </c>
      <c r="I16" s="46" t="s">
        <v>1730</v>
      </c>
      <c r="J16" s="48" t="s">
        <v>1901</v>
      </c>
      <c r="K16" s="46"/>
      <c r="L16" s="46" t="n">
        <v>31181.8584</v>
      </c>
      <c r="M16" s="46" t="s">
        <v>186</v>
      </c>
      <c r="N16" s="43"/>
      <c r="O16" s="43"/>
      <c r="P16" s="43"/>
      <c r="Q16" s="43"/>
      <c r="R16" s="43"/>
      <c r="S16" s="43"/>
      <c r="T16" s="43"/>
      <c r="U16" s="43"/>
      <c r="V16" s="43"/>
      <c r="W16" s="43"/>
      <c r="X16" s="43"/>
      <c r="Y16" s="43"/>
    </row>
    <row r="17" customFormat="false" ht="15" hidden="false" customHeight="false" outlineLevel="0" collapsed="false">
      <c r="A17" s="46" t="n">
        <v>11</v>
      </c>
      <c r="B17" s="46" t="n">
        <v>25005</v>
      </c>
      <c r="C17" s="46" t="s">
        <v>1902</v>
      </c>
      <c r="D17" s="46" t="s">
        <v>1903</v>
      </c>
      <c r="E17" s="46" t="s">
        <v>1903</v>
      </c>
      <c r="F17" s="46"/>
      <c r="G17" s="46" t="s">
        <v>16</v>
      </c>
      <c r="H17" s="46" t="s">
        <v>17</v>
      </c>
      <c r="I17" s="46" t="s">
        <v>1904</v>
      </c>
      <c r="J17" s="46" t="s">
        <v>19</v>
      </c>
      <c r="K17" s="46" t="s">
        <v>230</v>
      </c>
      <c r="L17" s="46" t="n">
        <v>59120.522884</v>
      </c>
      <c r="M17" s="46" t="s">
        <v>231</v>
      </c>
      <c r="N17" s="43"/>
      <c r="O17" s="43"/>
      <c r="P17" s="43"/>
      <c r="Q17" s="43"/>
      <c r="R17" s="43"/>
      <c r="S17" s="43"/>
      <c r="T17" s="43"/>
      <c r="U17" s="43"/>
      <c r="V17" s="43"/>
      <c r="W17" s="43"/>
      <c r="X17" s="43"/>
      <c r="Y17" s="43"/>
    </row>
    <row r="18" customFormat="false" ht="15" hidden="false" customHeight="false" outlineLevel="0" collapsed="false">
      <c r="A18" s="46" t="n">
        <v>12</v>
      </c>
      <c r="B18" s="46" t="n">
        <v>25098</v>
      </c>
      <c r="C18" s="46" t="s">
        <v>1905</v>
      </c>
      <c r="D18" s="46" t="s">
        <v>1903</v>
      </c>
      <c r="E18" s="46" t="s">
        <v>1906</v>
      </c>
      <c r="F18" s="46" t="s">
        <v>1907</v>
      </c>
      <c r="G18" s="46" t="n">
        <v>1</v>
      </c>
      <c r="H18" s="46" t="s">
        <v>81</v>
      </c>
      <c r="I18" s="46" t="s">
        <v>1586</v>
      </c>
      <c r="J18" s="46" t="s">
        <v>1908</v>
      </c>
      <c r="K18" s="46" t="s">
        <v>1321</v>
      </c>
      <c r="L18" s="46" t="n">
        <v>92408.577408</v>
      </c>
      <c r="M18" s="46" t="s">
        <v>231</v>
      </c>
      <c r="N18" s="43"/>
      <c r="O18" s="43"/>
      <c r="P18" s="43"/>
      <c r="Q18" s="43"/>
      <c r="R18" s="43"/>
      <c r="S18" s="43"/>
      <c r="T18" s="43"/>
      <c r="U18" s="43"/>
      <c r="V18" s="43"/>
      <c r="W18" s="43"/>
      <c r="X18" s="43"/>
      <c r="Y18" s="43"/>
    </row>
    <row r="19" customFormat="false" ht="15" hidden="false" customHeight="false" outlineLevel="0" collapsed="false">
      <c r="A19" s="46" t="n">
        <v>13</v>
      </c>
      <c r="B19" s="46" t="n">
        <v>25118</v>
      </c>
      <c r="C19" s="46" t="s">
        <v>1909</v>
      </c>
      <c r="D19" s="46" t="s">
        <v>1910</v>
      </c>
      <c r="E19" s="46" t="s">
        <v>1911</v>
      </c>
      <c r="F19" s="46" t="s">
        <v>1912</v>
      </c>
      <c r="G19" s="46" t="n">
        <v>2</v>
      </c>
      <c r="H19" s="46" t="s">
        <v>81</v>
      </c>
      <c r="I19" s="47" t="s">
        <v>1913</v>
      </c>
      <c r="J19" s="46" t="s">
        <v>1914</v>
      </c>
      <c r="K19" s="46" t="s">
        <v>230</v>
      </c>
      <c r="L19" s="46" t="n">
        <v>185666.610066</v>
      </c>
      <c r="M19" s="46" t="s">
        <v>231</v>
      </c>
      <c r="N19" s="43"/>
      <c r="O19" s="43"/>
      <c r="P19" s="43"/>
      <c r="Q19" s="43"/>
      <c r="R19" s="43"/>
      <c r="S19" s="43"/>
      <c r="T19" s="43"/>
      <c r="U19" s="43"/>
      <c r="V19" s="43"/>
      <c r="W19" s="43"/>
      <c r="X19" s="43"/>
      <c r="Y19" s="43"/>
    </row>
    <row r="20" customFormat="false" ht="15" hidden="false" customHeight="false" outlineLevel="0" collapsed="false">
      <c r="A20" s="46" t="n">
        <v>14</v>
      </c>
      <c r="B20" s="46" t="n">
        <v>25201</v>
      </c>
      <c r="C20" s="46" t="s">
        <v>1915</v>
      </c>
      <c r="D20" s="46" t="s">
        <v>1910</v>
      </c>
      <c r="E20" s="46" t="s">
        <v>1910</v>
      </c>
      <c r="F20" s="46"/>
      <c r="G20" s="46" t="s">
        <v>16</v>
      </c>
      <c r="H20" s="46" t="s">
        <v>17</v>
      </c>
      <c r="I20" s="46" t="s">
        <v>1916</v>
      </c>
      <c r="J20" s="46" t="s">
        <v>19</v>
      </c>
      <c r="K20" s="46"/>
      <c r="L20" s="46" t="n">
        <v>15949.5</v>
      </c>
      <c r="M20" s="46" t="s">
        <v>186</v>
      </c>
      <c r="N20" s="43"/>
      <c r="O20" s="43"/>
      <c r="P20" s="43"/>
      <c r="Q20" s="43"/>
      <c r="R20" s="43"/>
      <c r="S20" s="43"/>
      <c r="T20" s="43"/>
      <c r="U20" s="43"/>
      <c r="V20" s="43"/>
      <c r="W20" s="43"/>
      <c r="X20" s="43"/>
      <c r="Y20" s="43"/>
    </row>
    <row r="21" customFormat="false" ht="15" hidden="false" customHeight="false" outlineLevel="0" collapsed="false">
      <c r="A21" s="46" t="n">
        <v>15</v>
      </c>
      <c r="B21" s="46" t="n">
        <v>25025</v>
      </c>
      <c r="C21" s="46" t="s">
        <v>1917</v>
      </c>
      <c r="D21" s="46" t="s">
        <v>1918</v>
      </c>
      <c r="E21" s="46" t="s">
        <v>1919</v>
      </c>
      <c r="F21" s="46" t="s">
        <v>1872</v>
      </c>
      <c r="G21" s="46" t="n">
        <v>1</v>
      </c>
      <c r="H21" s="46" t="s">
        <v>81</v>
      </c>
      <c r="I21" s="47" t="s">
        <v>1920</v>
      </c>
      <c r="J21" s="46" t="s">
        <v>1921</v>
      </c>
      <c r="K21" s="46" t="s">
        <v>1922</v>
      </c>
      <c r="L21" s="46" t="n">
        <v>114063.812534</v>
      </c>
      <c r="M21" s="48" t="s">
        <v>456</v>
      </c>
      <c r="N21" s="43"/>
      <c r="O21" s="43"/>
      <c r="P21" s="43"/>
      <c r="Q21" s="43"/>
      <c r="R21" s="43"/>
      <c r="S21" s="43"/>
      <c r="T21" s="43"/>
      <c r="U21" s="43"/>
      <c r="V21" s="43"/>
      <c r="W21" s="43"/>
      <c r="X21" s="43"/>
      <c r="Y21" s="43"/>
    </row>
    <row r="22" customFormat="false" ht="15" hidden="false" customHeight="false" outlineLevel="0" collapsed="false">
      <c r="A22" s="46" t="n">
        <v>16</v>
      </c>
      <c r="B22" s="46" t="n">
        <v>24941</v>
      </c>
      <c r="C22" s="46" t="s">
        <v>1923</v>
      </c>
      <c r="D22" s="46" t="s">
        <v>1924</v>
      </c>
      <c r="E22" s="46" t="s">
        <v>1925</v>
      </c>
      <c r="F22" s="46" t="s">
        <v>1926</v>
      </c>
      <c r="G22" s="46" t="n">
        <v>3</v>
      </c>
      <c r="H22" s="46" t="s">
        <v>81</v>
      </c>
      <c r="I22" s="46" t="s">
        <v>1927</v>
      </c>
      <c r="J22" s="46" t="s">
        <v>1928</v>
      </c>
      <c r="K22" s="46" t="s">
        <v>1929</v>
      </c>
      <c r="L22" s="46" t="n">
        <v>386401.95864</v>
      </c>
      <c r="M22" s="48" t="s">
        <v>456</v>
      </c>
      <c r="N22" s="43"/>
      <c r="O22" s="43"/>
      <c r="P22" s="43"/>
      <c r="Q22" s="43"/>
      <c r="R22" s="43"/>
      <c r="S22" s="43"/>
      <c r="T22" s="43"/>
      <c r="U22" s="43"/>
      <c r="V22" s="43"/>
      <c r="W22" s="43"/>
      <c r="X22" s="43"/>
      <c r="Y22" s="43"/>
    </row>
    <row r="23" customFormat="false" ht="15" hidden="false" customHeight="false" outlineLevel="0" collapsed="false">
      <c r="A23" s="46" t="n">
        <v>17</v>
      </c>
      <c r="B23" s="46" t="n">
        <v>25401</v>
      </c>
      <c r="C23" s="46" t="s">
        <v>1930</v>
      </c>
      <c r="D23" s="46" t="s">
        <v>1931</v>
      </c>
      <c r="E23" s="46" t="s">
        <v>1931</v>
      </c>
      <c r="F23" s="46"/>
      <c r="G23" s="46" t="s">
        <v>16</v>
      </c>
      <c r="H23" s="46" t="s">
        <v>17</v>
      </c>
      <c r="I23" s="46" t="s">
        <v>18</v>
      </c>
      <c r="J23" s="48" t="s">
        <v>1932</v>
      </c>
      <c r="K23" s="46"/>
      <c r="L23" s="46" t="n">
        <v>15814.26</v>
      </c>
      <c r="M23" s="46" t="s">
        <v>186</v>
      </c>
      <c r="N23" s="43"/>
      <c r="O23" s="43"/>
      <c r="P23" s="43"/>
      <c r="Q23" s="43"/>
      <c r="R23" s="43"/>
      <c r="S23" s="43"/>
      <c r="T23" s="43"/>
      <c r="U23" s="43"/>
      <c r="V23" s="43"/>
      <c r="W23" s="43"/>
      <c r="X23" s="43"/>
      <c r="Y23" s="43"/>
    </row>
    <row r="24" customFormat="false" ht="15" hidden="false" customHeight="false" outlineLevel="0" collapsed="false">
      <c r="A24" s="46" t="n">
        <v>18</v>
      </c>
      <c r="B24" s="46" t="n">
        <v>25442</v>
      </c>
      <c r="C24" s="46" t="s">
        <v>1933</v>
      </c>
      <c r="D24" s="46" t="s">
        <v>1934</v>
      </c>
      <c r="E24" s="46" t="s">
        <v>1934</v>
      </c>
      <c r="F24" s="46"/>
      <c r="G24" s="46" t="s">
        <v>16</v>
      </c>
      <c r="H24" s="46" t="s">
        <v>17</v>
      </c>
      <c r="I24" s="46" t="s">
        <v>1935</v>
      </c>
      <c r="J24" s="46" t="s">
        <v>19</v>
      </c>
      <c r="K24" s="46"/>
      <c r="L24" s="46" t="n">
        <v>14346.917218</v>
      </c>
      <c r="M24" s="46" t="s">
        <v>186</v>
      </c>
      <c r="N24" s="43"/>
      <c r="O24" s="43"/>
      <c r="P24" s="43"/>
      <c r="Q24" s="43"/>
      <c r="R24" s="43"/>
      <c r="S24" s="43"/>
      <c r="T24" s="43"/>
      <c r="U24" s="43"/>
      <c r="V24" s="43"/>
      <c r="W24" s="43"/>
      <c r="X24" s="43"/>
      <c r="Y24" s="43"/>
    </row>
    <row r="25" customFormat="false" ht="15" hidden="false" customHeight="false" outlineLevel="0" collapsed="false">
      <c r="A25" s="46" t="n">
        <v>19</v>
      </c>
      <c r="B25" s="46" t="n">
        <v>23970</v>
      </c>
      <c r="C25" s="46" t="s">
        <v>1936</v>
      </c>
      <c r="D25" s="46" t="s">
        <v>1937</v>
      </c>
      <c r="E25" s="46" t="s">
        <v>1937</v>
      </c>
      <c r="F25" s="46"/>
      <c r="G25" s="46" t="s">
        <v>16</v>
      </c>
      <c r="H25" s="46" t="s">
        <v>17</v>
      </c>
      <c r="I25" s="46" t="s">
        <v>1938</v>
      </c>
      <c r="J25" s="46" t="s">
        <v>19</v>
      </c>
      <c r="K25" s="46" t="s">
        <v>662</v>
      </c>
      <c r="L25" s="46" t="n">
        <v>17927.28</v>
      </c>
      <c r="M25" s="46" t="s">
        <v>231</v>
      </c>
      <c r="N25" s="43"/>
      <c r="O25" s="43"/>
      <c r="P25" s="43"/>
      <c r="Q25" s="43"/>
      <c r="R25" s="43"/>
      <c r="S25" s="43"/>
      <c r="T25" s="43"/>
      <c r="U25" s="43"/>
      <c r="V25" s="43"/>
      <c r="W25" s="43"/>
      <c r="X25" s="43"/>
      <c r="Y25" s="43"/>
    </row>
    <row r="26" customFormat="false" ht="15" hidden="false" customHeight="false" outlineLevel="0" collapsed="false">
      <c r="A26" s="46" t="n">
        <v>20</v>
      </c>
      <c r="B26" s="46" t="n">
        <v>24430</v>
      </c>
      <c r="C26" s="46" t="s">
        <v>1939</v>
      </c>
      <c r="D26" s="46" t="s">
        <v>1937</v>
      </c>
      <c r="E26" s="46" t="s">
        <v>1677</v>
      </c>
      <c r="F26" s="46" t="s">
        <v>1891</v>
      </c>
      <c r="G26" s="46" t="n">
        <v>6</v>
      </c>
      <c r="H26" s="46" t="s">
        <v>81</v>
      </c>
      <c r="I26" s="46" t="s">
        <v>1940</v>
      </c>
      <c r="J26" s="46" t="s">
        <v>1941</v>
      </c>
      <c r="K26" s="46" t="s">
        <v>1942</v>
      </c>
      <c r="L26" s="46" t="n">
        <v>554784.489675</v>
      </c>
      <c r="M26" s="46" t="s">
        <v>231</v>
      </c>
      <c r="N26" s="43"/>
      <c r="O26" s="43"/>
      <c r="P26" s="43"/>
      <c r="Q26" s="43"/>
      <c r="R26" s="43"/>
      <c r="S26" s="43"/>
      <c r="T26" s="43"/>
      <c r="U26" s="43"/>
      <c r="V26" s="43"/>
      <c r="W26" s="43"/>
      <c r="X26" s="43"/>
      <c r="Y26" s="43"/>
    </row>
    <row r="27" customFormat="false" ht="15" hidden="false" customHeight="false" outlineLevel="0" collapsed="false">
      <c r="A27" s="46" t="n">
        <v>21</v>
      </c>
      <c r="B27" s="46" t="n">
        <v>24707</v>
      </c>
      <c r="C27" s="46" t="s">
        <v>1943</v>
      </c>
      <c r="D27" s="46" t="s">
        <v>1937</v>
      </c>
      <c r="E27" s="46" t="s">
        <v>1937</v>
      </c>
      <c r="F27" s="46"/>
      <c r="G27" s="46" t="s">
        <v>16</v>
      </c>
      <c r="H27" s="46" t="s">
        <v>17</v>
      </c>
      <c r="I27" s="46" t="s">
        <v>1944</v>
      </c>
      <c r="J27" s="46" t="s">
        <v>19</v>
      </c>
      <c r="K27" s="46" t="s">
        <v>1648</v>
      </c>
      <c r="L27" s="46" t="n">
        <v>121950.343542</v>
      </c>
      <c r="M27" s="46" t="s">
        <v>231</v>
      </c>
      <c r="N27" s="43"/>
      <c r="O27" s="43"/>
      <c r="P27" s="43"/>
      <c r="Q27" s="43"/>
      <c r="R27" s="43"/>
      <c r="S27" s="43"/>
      <c r="T27" s="43"/>
      <c r="U27" s="43"/>
      <c r="V27" s="43"/>
      <c r="W27" s="43"/>
      <c r="X27" s="43"/>
      <c r="Y27" s="43"/>
    </row>
    <row r="28" customFormat="false" ht="15" hidden="false" customHeight="false" outlineLevel="0" collapsed="false">
      <c r="A28" s="46" t="n">
        <v>22</v>
      </c>
      <c r="B28" s="46" t="n">
        <v>21836</v>
      </c>
      <c r="C28" s="46" t="s">
        <v>1945</v>
      </c>
      <c r="D28" s="46" t="s">
        <v>1946</v>
      </c>
      <c r="E28" s="46" t="s">
        <v>1946</v>
      </c>
      <c r="F28" s="46"/>
      <c r="G28" s="46" t="s">
        <v>16</v>
      </c>
      <c r="H28" s="46" t="s">
        <v>17</v>
      </c>
      <c r="I28" s="46" t="s">
        <v>1947</v>
      </c>
      <c r="J28" s="46" t="s">
        <v>1948</v>
      </c>
      <c r="K28" s="46"/>
      <c r="L28" s="46" t="n">
        <v>22450.428</v>
      </c>
      <c r="M28" s="46" t="s">
        <v>1949</v>
      </c>
      <c r="N28" s="43"/>
      <c r="O28" s="43"/>
      <c r="P28" s="43"/>
      <c r="Q28" s="43"/>
      <c r="R28" s="43"/>
      <c r="S28" s="43"/>
      <c r="T28" s="43"/>
      <c r="U28" s="43"/>
      <c r="V28" s="43"/>
      <c r="W28" s="43"/>
      <c r="X28" s="43"/>
      <c r="Y28" s="43"/>
    </row>
    <row r="29" customFormat="false" ht="15" hidden="false" customHeight="false" outlineLevel="0" collapsed="false">
      <c r="A29" s="46" t="n">
        <v>23</v>
      </c>
      <c r="B29" s="46" t="n">
        <v>25505</v>
      </c>
      <c r="C29" s="46" t="s">
        <v>1950</v>
      </c>
      <c r="D29" s="46" t="s">
        <v>1946</v>
      </c>
      <c r="E29" s="46" t="s">
        <v>1946</v>
      </c>
      <c r="F29" s="46"/>
      <c r="G29" s="46" t="s">
        <v>16</v>
      </c>
      <c r="H29" s="46" t="s">
        <v>17</v>
      </c>
      <c r="I29" s="46" t="s">
        <v>1951</v>
      </c>
      <c r="J29" s="48" t="s">
        <v>1952</v>
      </c>
      <c r="K29" s="46"/>
      <c r="L29" s="46" t="n">
        <v>22428</v>
      </c>
      <c r="M29" s="46" t="s">
        <v>186</v>
      </c>
      <c r="N29" s="43"/>
      <c r="O29" s="43"/>
      <c r="P29" s="43"/>
      <c r="Q29" s="43"/>
      <c r="R29" s="43"/>
      <c r="S29" s="43"/>
      <c r="T29" s="43"/>
      <c r="U29" s="43"/>
      <c r="V29" s="43"/>
      <c r="W29" s="43"/>
      <c r="X29" s="43"/>
      <c r="Y29" s="43"/>
    </row>
    <row r="30" customFormat="false" ht="15" hidden="false" customHeight="false" outlineLevel="0" collapsed="false">
      <c r="A30" s="46" t="n">
        <v>24</v>
      </c>
      <c r="B30" s="46" t="n">
        <v>25184</v>
      </c>
      <c r="C30" s="46" t="s">
        <v>1953</v>
      </c>
      <c r="D30" s="46" t="s">
        <v>1954</v>
      </c>
      <c r="E30" s="46" t="s">
        <v>1955</v>
      </c>
      <c r="F30" s="46" t="s">
        <v>1956</v>
      </c>
      <c r="G30" s="46" t="n">
        <v>1</v>
      </c>
      <c r="H30" s="46" t="s">
        <v>81</v>
      </c>
      <c r="I30" s="47" t="s">
        <v>1957</v>
      </c>
      <c r="J30" s="46" t="s">
        <v>1958</v>
      </c>
      <c r="K30" s="46" t="s">
        <v>1959</v>
      </c>
      <c r="L30" s="46" t="n">
        <v>101188.41828</v>
      </c>
      <c r="M30" s="48" t="s">
        <v>456</v>
      </c>
      <c r="N30" s="43"/>
      <c r="O30" s="43"/>
      <c r="P30" s="43"/>
      <c r="Q30" s="43"/>
      <c r="R30" s="43"/>
      <c r="S30" s="43"/>
      <c r="T30" s="43"/>
      <c r="U30" s="43"/>
      <c r="V30" s="43"/>
      <c r="W30" s="43"/>
      <c r="X30" s="43"/>
      <c r="Y30" s="43"/>
    </row>
    <row r="31" customFormat="false" ht="15" hidden="false" customHeight="false" outlineLevel="0" collapsed="false">
      <c r="A31" s="46" t="n">
        <v>25</v>
      </c>
      <c r="B31" s="46" t="n">
        <v>25475</v>
      </c>
      <c r="C31" s="46" t="s">
        <v>1960</v>
      </c>
      <c r="D31" s="46" t="s">
        <v>1954</v>
      </c>
      <c r="E31" s="46" t="s">
        <v>1961</v>
      </c>
      <c r="F31" s="46" t="s">
        <v>1962</v>
      </c>
      <c r="G31" s="46" t="n">
        <v>3</v>
      </c>
      <c r="H31" s="46" t="s">
        <v>81</v>
      </c>
      <c r="I31" s="46" t="s">
        <v>43</v>
      </c>
      <c r="J31" s="48" t="s">
        <v>1963</v>
      </c>
      <c r="K31" s="46"/>
      <c r="L31" s="46" t="n">
        <v>418675.4376</v>
      </c>
      <c r="M31" s="46" t="s">
        <v>186</v>
      </c>
      <c r="N31" s="43"/>
      <c r="O31" s="43"/>
      <c r="P31" s="43"/>
      <c r="Q31" s="43"/>
      <c r="R31" s="43"/>
      <c r="S31" s="43"/>
      <c r="T31" s="43"/>
      <c r="U31" s="43"/>
      <c r="V31" s="43"/>
      <c r="W31" s="43"/>
      <c r="X31" s="43"/>
      <c r="Y31" s="43"/>
    </row>
    <row r="32" customFormat="false" ht="15" hidden="false" customHeight="false" outlineLevel="0" collapsed="false">
      <c r="A32" s="46" t="n">
        <v>26</v>
      </c>
      <c r="B32" s="46" t="n">
        <v>25585</v>
      </c>
      <c r="C32" s="46" t="s">
        <v>1964</v>
      </c>
      <c r="D32" s="46" t="s">
        <v>1965</v>
      </c>
      <c r="E32" s="46" t="s">
        <v>1965</v>
      </c>
      <c r="F32" s="46"/>
      <c r="G32" s="46" t="s">
        <v>16</v>
      </c>
      <c r="H32" s="46" t="s">
        <v>17</v>
      </c>
      <c r="I32" s="46" t="s">
        <v>1966</v>
      </c>
      <c r="J32" s="46" t="s">
        <v>19</v>
      </c>
      <c r="K32" s="46"/>
      <c r="L32" s="46" t="n">
        <v>15714.3</v>
      </c>
      <c r="M32" s="46" t="s">
        <v>186</v>
      </c>
      <c r="N32" s="43"/>
      <c r="O32" s="43"/>
      <c r="P32" s="43"/>
      <c r="Q32" s="43"/>
      <c r="R32" s="43"/>
      <c r="S32" s="43"/>
      <c r="T32" s="43"/>
      <c r="U32" s="43"/>
      <c r="V32" s="43"/>
      <c r="W32" s="43"/>
      <c r="X32" s="43"/>
      <c r="Y32" s="43"/>
    </row>
    <row r="33" customFormat="false" ht="15" hidden="false" customHeight="false" outlineLevel="0" collapsed="false">
      <c r="A33" s="46" t="n">
        <v>27</v>
      </c>
      <c r="B33" s="46" t="n">
        <v>24548</v>
      </c>
      <c r="C33" s="46" t="s">
        <v>1967</v>
      </c>
      <c r="D33" s="46" t="s">
        <v>1965</v>
      </c>
      <c r="E33" s="46" t="s">
        <v>1965</v>
      </c>
      <c r="F33" s="46"/>
      <c r="G33" s="46" t="s">
        <v>16</v>
      </c>
      <c r="H33" s="46" t="s">
        <v>17</v>
      </c>
      <c r="I33" s="46" t="s">
        <v>1968</v>
      </c>
      <c r="J33" s="46" t="s">
        <v>19</v>
      </c>
      <c r="K33" s="46" t="s">
        <v>366</v>
      </c>
      <c r="L33" s="46" t="n">
        <v>46145.26644</v>
      </c>
      <c r="M33" s="46" t="s">
        <v>231</v>
      </c>
      <c r="N33" s="43"/>
      <c r="O33" s="43"/>
      <c r="P33" s="43"/>
      <c r="Q33" s="43"/>
      <c r="R33" s="43"/>
      <c r="S33" s="43"/>
      <c r="T33" s="43"/>
      <c r="U33" s="43"/>
      <c r="V33" s="43"/>
      <c r="W33" s="43"/>
      <c r="X33" s="43"/>
      <c r="Y33" s="43"/>
    </row>
    <row r="34" customFormat="false" ht="15" hidden="false" customHeight="false" outlineLevel="0" collapsed="false">
      <c r="A34" s="46" t="n">
        <v>28</v>
      </c>
      <c r="B34" s="46" t="n">
        <v>24194</v>
      </c>
      <c r="C34" s="46" t="s">
        <v>1969</v>
      </c>
      <c r="D34" s="46" t="s">
        <v>1965</v>
      </c>
      <c r="E34" s="46" t="s">
        <v>1965</v>
      </c>
      <c r="F34" s="46"/>
      <c r="G34" s="46" t="s">
        <v>16</v>
      </c>
      <c r="H34" s="46" t="s">
        <v>17</v>
      </c>
      <c r="I34" s="46" t="s">
        <v>1970</v>
      </c>
      <c r="J34" s="46" t="s">
        <v>19</v>
      </c>
      <c r="K34" s="46" t="s">
        <v>1317</v>
      </c>
      <c r="L34" s="46" t="n">
        <v>45935.81727</v>
      </c>
      <c r="M34" s="46" t="s">
        <v>231</v>
      </c>
      <c r="N34" s="43"/>
      <c r="O34" s="43"/>
      <c r="P34" s="43"/>
      <c r="Q34" s="43"/>
      <c r="R34" s="43"/>
      <c r="S34" s="43"/>
      <c r="T34" s="43"/>
      <c r="U34" s="43"/>
      <c r="V34" s="43"/>
      <c r="W34" s="43"/>
      <c r="X34" s="43"/>
      <c r="Y34" s="43"/>
    </row>
    <row r="35" customFormat="false" ht="15" hidden="false" customHeight="false" outlineLevel="0" collapsed="false">
      <c r="A35" s="46" t="n">
        <v>29</v>
      </c>
      <c r="B35" s="46" t="n">
        <v>24183</v>
      </c>
      <c r="C35" s="46" t="s">
        <v>1971</v>
      </c>
      <c r="D35" s="46" t="s">
        <v>1965</v>
      </c>
      <c r="E35" s="46" t="s">
        <v>1972</v>
      </c>
      <c r="F35" s="46" t="s">
        <v>1973</v>
      </c>
      <c r="G35" s="46" t="n">
        <v>3</v>
      </c>
      <c r="H35" s="46" t="s">
        <v>81</v>
      </c>
      <c r="I35" s="46" t="s">
        <v>1974</v>
      </c>
      <c r="J35" s="46" t="s">
        <v>19</v>
      </c>
      <c r="K35" s="46" t="s">
        <v>230</v>
      </c>
      <c r="L35" s="46" t="n">
        <v>278869.5878616</v>
      </c>
      <c r="M35" s="46" t="s">
        <v>231</v>
      </c>
      <c r="N35" s="43"/>
      <c r="O35" s="43"/>
      <c r="P35" s="43"/>
      <c r="Q35" s="43"/>
      <c r="R35" s="43"/>
      <c r="S35" s="43"/>
      <c r="T35" s="43"/>
      <c r="U35" s="43"/>
      <c r="V35" s="43"/>
      <c r="W35" s="43"/>
      <c r="X35" s="43"/>
      <c r="Y35" s="43"/>
    </row>
    <row r="36" customFormat="false" ht="15" hidden="false" customHeight="false" outlineLevel="0" collapsed="false">
      <c r="A36" s="46" t="n">
        <v>30</v>
      </c>
      <c r="B36" s="46" t="n">
        <v>24701</v>
      </c>
      <c r="C36" s="46" t="s">
        <v>1975</v>
      </c>
      <c r="D36" s="46" t="s">
        <v>1965</v>
      </c>
      <c r="E36" s="46" t="s">
        <v>1965</v>
      </c>
      <c r="F36" s="46"/>
      <c r="G36" s="46" t="s">
        <v>16</v>
      </c>
      <c r="H36" s="46" t="s">
        <v>17</v>
      </c>
      <c r="I36" s="46" t="s">
        <v>1976</v>
      </c>
      <c r="J36" s="46" t="s">
        <v>19</v>
      </c>
      <c r="K36" s="46" t="s">
        <v>366</v>
      </c>
      <c r="L36" s="46" t="n">
        <v>15069.66093</v>
      </c>
      <c r="M36" s="46" t="s">
        <v>231</v>
      </c>
      <c r="N36" s="43"/>
      <c r="O36" s="43"/>
      <c r="P36" s="43"/>
      <c r="Q36" s="43"/>
      <c r="R36" s="43"/>
      <c r="S36" s="43"/>
      <c r="T36" s="43"/>
      <c r="U36" s="43"/>
      <c r="V36" s="43"/>
      <c r="W36" s="43"/>
      <c r="X36" s="43"/>
      <c r="Y36" s="43"/>
    </row>
    <row r="37" customFormat="false" ht="15" hidden="false" customHeight="false" outlineLevel="0" collapsed="false">
      <c r="A37" s="46" t="n">
        <v>31</v>
      </c>
      <c r="B37" s="46" t="n">
        <v>10542</v>
      </c>
      <c r="C37" s="46" t="s">
        <v>1977</v>
      </c>
      <c r="D37" s="46" t="s">
        <v>1965</v>
      </c>
      <c r="E37" s="46" t="s">
        <v>1978</v>
      </c>
      <c r="F37" s="46" t="s">
        <v>1979</v>
      </c>
      <c r="G37" s="46" t="n">
        <v>2</v>
      </c>
      <c r="H37" s="46" t="s">
        <v>81</v>
      </c>
      <c r="I37" s="46" t="s">
        <v>1980</v>
      </c>
      <c r="J37" s="46" t="s">
        <v>1981</v>
      </c>
      <c r="K37" s="46" t="s">
        <v>230</v>
      </c>
      <c r="L37" s="46" t="n">
        <v>217922.442426</v>
      </c>
      <c r="M37" s="46" t="s">
        <v>231</v>
      </c>
      <c r="N37" s="43"/>
      <c r="O37" s="43"/>
      <c r="P37" s="43"/>
      <c r="Q37" s="43"/>
      <c r="R37" s="43"/>
      <c r="S37" s="43"/>
      <c r="T37" s="43"/>
      <c r="U37" s="43"/>
      <c r="V37" s="43"/>
      <c r="W37" s="43"/>
      <c r="X37" s="43"/>
      <c r="Y37" s="43"/>
    </row>
    <row r="38" customFormat="false" ht="15" hidden="false" customHeight="false" outlineLevel="0" collapsed="false">
      <c r="A38" s="46" t="n">
        <v>32</v>
      </c>
      <c r="B38" s="46" t="n">
        <v>24771</v>
      </c>
      <c r="C38" s="46" t="s">
        <v>1982</v>
      </c>
      <c r="D38" s="46" t="s">
        <v>1965</v>
      </c>
      <c r="E38" s="46" t="s">
        <v>1965</v>
      </c>
      <c r="F38" s="46"/>
      <c r="G38" s="46" t="s">
        <v>16</v>
      </c>
      <c r="H38" s="46" t="s">
        <v>17</v>
      </c>
      <c r="I38" s="46" t="s">
        <v>1983</v>
      </c>
      <c r="J38" s="46" t="s">
        <v>1984</v>
      </c>
      <c r="K38" s="46" t="s">
        <v>366</v>
      </c>
      <c r="L38" s="46" t="n">
        <v>27477.52255</v>
      </c>
      <c r="M38" s="46" t="s">
        <v>231</v>
      </c>
      <c r="N38" s="43"/>
      <c r="O38" s="43"/>
      <c r="P38" s="43"/>
      <c r="Q38" s="43"/>
      <c r="R38" s="43"/>
      <c r="S38" s="43"/>
      <c r="T38" s="43"/>
      <c r="U38" s="43"/>
      <c r="V38" s="43"/>
      <c r="W38" s="43"/>
      <c r="X38" s="43"/>
      <c r="Y38" s="43"/>
    </row>
    <row r="39" customFormat="false" ht="15" hidden="false" customHeight="false" outlineLevel="0" collapsed="false">
      <c r="A39" s="46" t="n">
        <v>33</v>
      </c>
      <c r="B39" s="46" t="n">
        <v>25320</v>
      </c>
      <c r="C39" s="46" t="s">
        <v>1985</v>
      </c>
      <c r="D39" s="46" t="s">
        <v>1965</v>
      </c>
      <c r="E39" s="46" t="s">
        <v>1986</v>
      </c>
      <c r="F39" s="46" t="s">
        <v>1987</v>
      </c>
      <c r="G39" s="46" t="n">
        <v>1</v>
      </c>
      <c r="H39" s="46" t="s">
        <v>81</v>
      </c>
      <c r="I39" s="47" t="s">
        <v>1988</v>
      </c>
      <c r="J39" s="46" t="s">
        <v>19</v>
      </c>
      <c r="K39" s="46" t="s">
        <v>366</v>
      </c>
      <c r="L39" s="46" t="n">
        <v>97544.49684</v>
      </c>
      <c r="M39" s="46" t="s">
        <v>231</v>
      </c>
      <c r="N39" s="43"/>
      <c r="O39" s="43"/>
      <c r="P39" s="43"/>
      <c r="Q39" s="43"/>
      <c r="R39" s="43"/>
      <c r="S39" s="43"/>
      <c r="T39" s="43"/>
      <c r="U39" s="43"/>
      <c r="V39" s="43"/>
      <c r="W39" s="43"/>
      <c r="X39" s="43"/>
      <c r="Y39" s="43"/>
    </row>
    <row r="40" customFormat="false" ht="15" hidden="false" customHeight="false" outlineLevel="0" collapsed="false">
      <c r="A40" s="46" t="n">
        <v>34</v>
      </c>
      <c r="B40" s="46" t="n">
        <v>25640</v>
      </c>
      <c r="C40" s="46" t="s">
        <v>1989</v>
      </c>
      <c r="D40" s="46" t="s">
        <v>1990</v>
      </c>
      <c r="E40" s="46" t="s">
        <v>1990</v>
      </c>
      <c r="F40" s="46"/>
      <c r="G40" s="46" t="s">
        <v>16</v>
      </c>
      <c r="H40" s="46" t="s">
        <v>17</v>
      </c>
      <c r="I40" s="46" t="s">
        <v>1991</v>
      </c>
      <c r="J40" s="46" t="s">
        <v>1145</v>
      </c>
      <c r="K40" s="46"/>
      <c r="L40" s="46" t="n">
        <v>38962.623326</v>
      </c>
      <c r="M40" s="46" t="s">
        <v>186</v>
      </c>
      <c r="N40" s="43"/>
      <c r="O40" s="43"/>
      <c r="P40" s="43"/>
      <c r="Q40" s="43"/>
      <c r="R40" s="43"/>
      <c r="S40" s="43"/>
      <c r="T40" s="43"/>
      <c r="U40" s="43"/>
      <c r="V40" s="43"/>
      <c r="W40" s="43"/>
      <c r="X40" s="43"/>
      <c r="Y40" s="43"/>
    </row>
    <row r="41" customFormat="false" ht="15" hidden="false" customHeight="false" outlineLevel="0" collapsed="false">
      <c r="A41" s="46" t="n">
        <v>35</v>
      </c>
      <c r="B41" s="46" t="n">
        <v>25705</v>
      </c>
      <c r="C41" s="46" t="s">
        <v>1992</v>
      </c>
      <c r="D41" s="46" t="s">
        <v>1993</v>
      </c>
      <c r="E41" s="46" t="s">
        <v>1993</v>
      </c>
      <c r="F41" s="46"/>
      <c r="G41" s="46" t="s">
        <v>16</v>
      </c>
      <c r="H41" s="46" t="s">
        <v>17</v>
      </c>
      <c r="I41" s="46" t="s">
        <v>1994</v>
      </c>
      <c r="J41" s="48" t="s">
        <v>1995</v>
      </c>
      <c r="K41" s="46"/>
      <c r="L41" s="46" t="n">
        <v>17913.84</v>
      </c>
      <c r="M41" s="46" t="s">
        <v>186</v>
      </c>
      <c r="N41" s="43"/>
      <c r="O41" s="43"/>
      <c r="P41" s="43"/>
      <c r="Q41" s="43"/>
      <c r="R41" s="43"/>
      <c r="S41" s="43"/>
      <c r="T41" s="43"/>
      <c r="U41" s="43"/>
      <c r="V41" s="43"/>
      <c r="W41" s="43"/>
      <c r="X41" s="43"/>
      <c r="Y41" s="43"/>
    </row>
    <row r="42" customFormat="false" ht="15" hidden="false" customHeight="false" outlineLevel="0" collapsed="false">
      <c r="A42" s="46" t="n">
        <v>36</v>
      </c>
      <c r="B42" s="46" t="n">
        <v>25793</v>
      </c>
      <c r="C42" s="46" t="s">
        <v>1996</v>
      </c>
      <c r="D42" s="46" t="s">
        <v>1997</v>
      </c>
      <c r="E42" s="46" t="s">
        <v>1997</v>
      </c>
      <c r="F42" s="46"/>
      <c r="G42" s="46" t="s">
        <v>16</v>
      </c>
      <c r="H42" s="46" t="s">
        <v>17</v>
      </c>
      <c r="I42" s="46" t="s">
        <v>1021</v>
      </c>
      <c r="J42" s="48" t="s">
        <v>1108</v>
      </c>
      <c r="K42" s="46"/>
      <c r="L42" s="46" t="n">
        <v>17866.8</v>
      </c>
      <c r="M42" s="46" t="s">
        <v>186</v>
      </c>
      <c r="N42" s="43"/>
      <c r="O42" s="43"/>
      <c r="P42" s="43"/>
      <c r="Q42" s="43"/>
      <c r="R42" s="43"/>
      <c r="S42" s="43"/>
      <c r="T42" s="43"/>
      <c r="U42" s="43"/>
      <c r="V42" s="43"/>
      <c r="W42" s="43"/>
      <c r="X42" s="43"/>
      <c r="Y42" s="43"/>
    </row>
    <row r="43" customFormat="false" ht="15" hidden="false" customHeight="false" outlineLevel="0" collapsed="false">
      <c r="A43" s="46" t="n">
        <v>37</v>
      </c>
      <c r="B43" s="46" t="n">
        <v>25853</v>
      </c>
      <c r="C43" s="46" t="s">
        <v>1998</v>
      </c>
      <c r="D43" s="46" t="s">
        <v>1999</v>
      </c>
      <c r="E43" s="46" t="s">
        <v>1999</v>
      </c>
      <c r="F43" s="46"/>
      <c r="G43" s="46" t="s">
        <v>16</v>
      </c>
      <c r="H43" s="46" t="s">
        <v>17</v>
      </c>
      <c r="I43" s="46" t="s">
        <v>2000</v>
      </c>
      <c r="J43" s="48" t="s">
        <v>2001</v>
      </c>
      <c r="K43" s="46"/>
      <c r="L43" s="46" t="n">
        <v>10110.510304</v>
      </c>
      <c r="M43" s="46" t="s">
        <v>186</v>
      </c>
      <c r="N43" s="43"/>
      <c r="O43" s="43"/>
      <c r="P43" s="43"/>
      <c r="Q43" s="43"/>
      <c r="R43" s="43"/>
      <c r="S43" s="43"/>
      <c r="T43" s="43"/>
      <c r="U43" s="43"/>
      <c r="V43" s="43"/>
      <c r="W43" s="43"/>
      <c r="X43" s="43"/>
      <c r="Y43" s="43"/>
    </row>
    <row r="44" customFormat="false" ht="15" hidden="false" customHeight="false" outlineLevel="0" collapsed="false">
      <c r="A44" s="46" t="n">
        <v>38</v>
      </c>
      <c r="B44" s="46" t="n">
        <v>25858</v>
      </c>
      <c r="C44" s="46" t="s">
        <v>2002</v>
      </c>
      <c r="D44" s="46" t="s">
        <v>1999</v>
      </c>
      <c r="E44" s="46" t="s">
        <v>1999</v>
      </c>
      <c r="F44" s="46"/>
      <c r="G44" s="46" t="s">
        <v>16</v>
      </c>
      <c r="H44" s="46" t="s">
        <v>17</v>
      </c>
      <c r="I44" s="46" t="s">
        <v>2003</v>
      </c>
      <c r="J44" s="46" t="s">
        <v>2004</v>
      </c>
      <c r="K44" s="46"/>
      <c r="L44" s="46" t="n">
        <v>10247.541646</v>
      </c>
      <c r="M44" s="46" t="s">
        <v>186</v>
      </c>
      <c r="N44" s="43"/>
      <c r="O44" s="43"/>
      <c r="P44" s="43"/>
      <c r="Q44" s="43"/>
      <c r="R44" s="43"/>
      <c r="S44" s="43"/>
      <c r="T44" s="43"/>
      <c r="U44" s="43"/>
      <c r="V44" s="43"/>
      <c r="W44" s="43"/>
      <c r="X44" s="43"/>
      <c r="Y44" s="43"/>
    </row>
    <row r="45" customFormat="false" ht="15" hidden="false" customHeight="false" outlineLevel="0" collapsed="false">
      <c r="A45" s="46" t="n">
        <v>39</v>
      </c>
      <c r="B45" s="46" t="n">
        <v>25867</v>
      </c>
      <c r="C45" s="46" t="s">
        <v>2005</v>
      </c>
      <c r="D45" s="46" t="s">
        <v>2006</v>
      </c>
      <c r="E45" s="46" t="s">
        <v>2006</v>
      </c>
      <c r="F45" s="46"/>
      <c r="G45" s="46" t="s">
        <v>16</v>
      </c>
      <c r="H45" s="46" t="s">
        <v>17</v>
      </c>
      <c r="I45" s="47" t="s">
        <v>2007</v>
      </c>
      <c r="J45" s="46" t="s">
        <v>19</v>
      </c>
      <c r="K45" s="46"/>
      <c r="L45" s="46" t="n">
        <v>30944.741696</v>
      </c>
      <c r="M45" s="46" t="s">
        <v>186</v>
      </c>
      <c r="N45" s="43"/>
      <c r="O45" s="43"/>
      <c r="P45" s="43"/>
      <c r="Q45" s="43"/>
      <c r="R45" s="43"/>
      <c r="S45" s="43"/>
      <c r="T45" s="43"/>
      <c r="U45" s="43"/>
      <c r="V45" s="43"/>
      <c r="W45" s="43"/>
      <c r="X45" s="43"/>
      <c r="Y45" s="43"/>
    </row>
    <row r="46" customFormat="false" ht="15" hidden="false" customHeight="false" outlineLevel="0" collapsed="false">
      <c r="A46" s="46" t="n">
        <v>40</v>
      </c>
      <c r="B46" s="46" t="n">
        <v>25870</v>
      </c>
      <c r="C46" s="46" t="s">
        <v>2008</v>
      </c>
      <c r="D46" s="46" t="s">
        <v>2006</v>
      </c>
      <c r="E46" s="46" t="s">
        <v>2006</v>
      </c>
      <c r="F46" s="46"/>
      <c r="G46" s="46" t="s">
        <v>16</v>
      </c>
      <c r="H46" s="46" t="s">
        <v>17</v>
      </c>
      <c r="I46" s="46" t="s">
        <v>2009</v>
      </c>
      <c r="J46" s="46" t="s">
        <v>19</v>
      </c>
      <c r="K46" s="46"/>
      <c r="L46" s="46" t="n">
        <v>15493.808274</v>
      </c>
      <c r="M46" s="46" t="s">
        <v>186</v>
      </c>
      <c r="N46" s="43"/>
      <c r="O46" s="43"/>
      <c r="P46" s="43"/>
      <c r="Q46" s="43"/>
      <c r="R46" s="43"/>
      <c r="S46" s="43"/>
      <c r="T46" s="43"/>
      <c r="U46" s="43"/>
      <c r="V46" s="43"/>
      <c r="W46" s="43"/>
      <c r="X46" s="43"/>
      <c r="Y46" s="43"/>
    </row>
    <row r="47" customFormat="false" ht="15" hidden="false" customHeight="false" outlineLevel="0" collapsed="false">
      <c r="A47" s="46" t="n">
        <v>41</v>
      </c>
      <c r="B47" s="46" t="n">
        <v>25866</v>
      </c>
      <c r="C47" s="46" t="s">
        <v>2010</v>
      </c>
      <c r="D47" s="46" t="s">
        <v>2006</v>
      </c>
      <c r="E47" s="46" t="s">
        <v>2006</v>
      </c>
      <c r="F47" s="46"/>
      <c r="G47" s="46" t="s">
        <v>16</v>
      </c>
      <c r="H47" s="46" t="s">
        <v>17</v>
      </c>
      <c r="I47" s="46" t="s">
        <v>2011</v>
      </c>
      <c r="J47" s="46" t="s">
        <v>19</v>
      </c>
      <c r="K47" s="46"/>
      <c r="L47" s="46" t="n">
        <v>31038.782348</v>
      </c>
      <c r="M47" s="46" t="s">
        <v>186</v>
      </c>
      <c r="N47" s="43"/>
      <c r="O47" s="43"/>
      <c r="P47" s="43"/>
      <c r="Q47" s="43"/>
      <c r="R47" s="43"/>
      <c r="S47" s="43"/>
      <c r="T47" s="43"/>
      <c r="U47" s="43"/>
      <c r="V47" s="43"/>
      <c r="W47" s="43"/>
      <c r="X47" s="43"/>
      <c r="Y47" s="43"/>
    </row>
    <row r="48" customFormat="false" ht="15" hidden="false" customHeight="false" outlineLevel="0" collapsed="false">
      <c r="A48" s="46" t="n">
        <v>42</v>
      </c>
      <c r="B48" s="46" t="n">
        <v>25917</v>
      </c>
      <c r="C48" s="46" t="s">
        <v>2012</v>
      </c>
      <c r="D48" s="46" t="s">
        <v>2013</v>
      </c>
      <c r="E48" s="46" t="s">
        <v>2013</v>
      </c>
      <c r="F48" s="46"/>
      <c r="G48" s="46" t="s">
        <v>16</v>
      </c>
      <c r="H48" s="46" t="s">
        <v>17</v>
      </c>
      <c r="I48" s="46" t="s">
        <v>43</v>
      </c>
      <c r="J48" s="46" t="s">
        <v>19</v>
      </c>
      <c r="K48" s="46"/>
      <c r="L48" s="46" t="n">
        <v>17545.92</v>
      </c>
      <c r="M48" s="46" t="s">
        <v>186</v>
      </c>
      <c r="N48" s="43"/>
      <c r="O48" s="43"/>
      <c r="P48" s="43"/>
      <c r="Q48" s="43"/>
      <c r="R48" s="43"/>
      <c r="S48" s="43"/>
      <c r="T48" s="43"/>
      <c r="U48" s="43"/>
      <c r="V48" s="43"/>
      <c r="W48" s="43"/>
      <c r="X48" s="43"/>
      <c r="Y48" s="43"/>
    </row>
    <row r="49" customFormat="false" ht="15" hidden="false" customHeight="false" outlineLevel="0" collapsed="false">
      <c r="A49" s="46" t="n">
        <v>43</v>
      </c>
      <c r="B49" s="46" t="n">
        <v>25926</v>
      </c>
      <c r="C49" s="46" t="s">
        <v>2014</v>
      </c>
      <c r="D49" s="46" t="s">
        <v>2013</v>
      </c>
      <c r="E49" s="46" t="s">
        <v>2013</v>
      </c>
      <c r="F49" s="46"/>
      <c r="G49" s="46" t="s">
        <v>16</v>
      </c>
      <c r="H49" s="46" t="s">
        <v>17</v>
      </c>
      <c r="I49" s="46" t="s">
        <v>2015</v>
      </c>
      <c r="J49" s="46" t="s">
        <v>2016</v>
      </c>
      <c r="K49" s="46"/>
      <c r="L49" s="46" t="n">
        <v>20726.118</v>
      </c>
      <c r="M49" s="46" t="s">
        <v>186</v>
      </c>
      <c r="N49" s="43"/>
      <c r="O49" s="43"/>
      <c r="P49" s="43"/>
      <c r="Q49" s="43"/>
      <c r="R49" s="43"/>
      <c r="S49" s="43"/>
      <c r="T49" s="43"/>
      <c r="U49" s="43"/>
      <c r="V49" s="43"/>
      <c r="W49" s="43"/>
      <c r="X49" s="43"/>
      <c r="Y49" s="43"/>
    </row>
    <row r="50" customFormat="false" ht="15" hidden="false" customHeight="false" outlineLevel="0" collapsed="false">
      <c r="A50" s="46" t="n">
        <v>44</v>
      </c>
      <c r="B50" s="46" t="n">
        <v>25929</v>
      </c>
      <c r="C50" s="46" t="s">
        <v>2017</v>
      </c>
      <c r="D50" s="46" t="s">
        <v>2018</v>
      </c>
      <c r="E50" s="46" t="s">
        <v>2018</v>
      </c>
      <c r="F50" s="46"/>
      <c r="G50" s="46" t="s">
        <v>16</v>
      </c>
      <c r="H50" s="46" t="s">
        <v>17</v>
      </c>
      <c r="I50" s="46" t="s">
        <v>103</v>
      </c>
      <c r="J50" s="48" t="s">
        <v>2019</v>
      </c>
      <c r="K50" s="46"/>
      <c r="L50" s="46" t="n">
        <v>15431.865132</v>
      </c>
      <c r="M50" s="46" t="s">
        <v>186</v>
      </c>
      <c r="N50" s="43"/>
      <c r="O50" s="43"/>
      <c r="P50" s="43"/>
      <c r="Q50" s="43"/>
      <c r="R50" s="43"/>
      <c r="S50" s="43"/>
      <c r="T50" s="43"/>
      <c r="U50" s="43"/>
      <c r="V50" s="43"/>
      <c r="W50" s="43"/>
      <c r="X50" s="43"/>
      <c r="Y50" s="43"/>
    </row>
    <row r="51" customFormat="false" ht="15" hidden="false" customHeight="false" outlineLevel="0" collapsed="false">
      <c r="A51" s="46" t="n">
        <v>45</v>
      </c>
      <c r="B51" s="46" t="n">
        <v>25209</v>
      </c>
      <c r="C51" s="46" t="s">
        <v>2020</v>
      </c>
      <c r="D51" s="46" t="s">
        <v>2021</v>
      </c>
      <c r="E51" s="46" t="s">
        <v>2022</v>
      </c>
      <c r="F51" s="46" t="s">
        <v>2023</v>
      </c>
      <c r="G51" s="46" t="n">
        <v>1</v>
      </c>
      <c r="H51" s="46" t="s">
        <v>81</v>
      </c>
      <c r="I51" s="47" t="s">
        <v>2024</v>
      </c>
      <c r="J51" s="46" t="s">
        <v>19</v>
      </c>
      <c r="K51" s="46" t="s">
        <v>1600</v>
      </c>
      <c r="L51" s="46" t="n">
        <v>124017.673445</v>
      </c>
      <c r="M51" s="46" t="s">
        <v>456</v>
      </c>
      <c r="N51" s="43"/>
      <c r="O51" s="43"/>
      <c r="P51" s="43"/>
      <c r="Q51" s="43"/>
      <c r="R51" s="43"/>
      <c r="S51" s="43"/>
      <c r="T51" s="43"/>
      <c r="U51" s="43"/>
      <c r="V51" s="43"/>
      <c r="W51" s="43"/>
      <c r="X51" s="43"/>
      <c r="Y51" s="43"/>
    </row>
    <row r="52" customFormat="false" ht="15" hidden="false" customHeight="false" outlineLevel="0" collapsed="false">
      <c r="A52" s="46" t="n">
        <v>46</v>
      </c>
      <c r="B52" s="46" t="n">
        <v>25984</v>
      </c>
      <c r="C52" s="46" t="s">
        <v>2025</v>
      </c>
      <c r="D52" s="46" t="s">
        <v>2021</v>
      </c>
      <c r="E52" s="46" t="s">
        <v>2021</v>
      </c>
      <c r="F52" s="46"/>
      <c r="G52" s="46" t="s">
        <v>16</v>
      </c>
      <c r="H52" s="46" t="s">
        <v>17</v>
      </c>
      <c r="I52" s="46" t="s">
        <v>2026</v>
      </c>
      <c r="J52" s="48" t="s">
        <v>2027</v>
      </c>
      <c r="K52" s="46"/>
      <c r="L52" s="46" t="n">
        <v>25959.888105</v>
      </c>
      <c r="M52" s="46" t="s">
        <v>186</v>
      </c>
      <c r="N52" s="43"/>
      <c r="O52" s="43"/>
      <c r="P52" s="43"/>
      <c r="Q52" s="43"/>
      <c r="R52" s="43"/>
      <c r="S52" s="43"/>
      <c r="T52" s="43"/>
      <c r="U52" s="43"/>
      <c r="V52" s="43"/>
      <c r="W52" s="43"/>
      <c r="X52" s="43"/>
      <c r="Y52" s="43"/>
    </row>
    <row r="53" customFormat="false" ht="15" hidden="false" customHeight="false" outlineLevel="0" collapsed="false">
      <c r="A53" s="46" t="n">
        <v>47</v>
      </c>
      <c r="B53" s="46" t="n">
        <v>25982</v>
      </c>
      <c r="C53" s="46" t="s">
        <v>2028</v>
      </c>
      <c r="D53" s="46" t="s">
        <v>2029</v>
      </c>
      <c r="E53" s="46" t="s">
        <v>2029</v>
      </c>
      <c r="F53" s="46"/>
      <c r="G53" s="46" t="s">
        <v>16</v>
      </c>
      <c r="H53" s="46" t="s">
        <v>17</v>
      </c>
      <c r="I53" s="47" t="s">
        <v>2030</v>
      </c>
      <c r="J53" s="48" t="s">
        <v>2031</v>
      </c>
      <c r="K53" s="46"/>
      <c r="L53" s="46" t="n">
        <v>38673.936</v>
      </c>
      <c r="M53" s="46" t="s">
        <v>186</v>
      </c>
      <c r="N53" s="43"/>
      <c r="O53" s="43"/>
      <c r="P53" s="43"/>
      <c r="Q53" s="43"/>
      <c r="R53" s="43"/>
      <c r="S53" s="43"/>
      <c r="T53" s="43"/>
      <c r="U53" s="43"/>
      <c r="V53" s="43"/>
      <c r="W53" s="43"/>
      <c r="X53" s="43"/>
      <c r="Y53" s="43"/>
    </row>
    <row r="54" customFormat="false" ht="15" hidden="false" customHeight="false" outlineLevel="0" collapsed="false">
      <c r="A54" s="46" t="n">
        <v>48</v>
      </c>
      <c r="B54" s="46" t="n">
        <v>26060</v>
      </c>
      <c r="C54" s="46" t="s">
        <v>2032</v>
      </c>
      <c r="D54" s="46" t="s">
        <v>2033</v>
      </c>
      <c r="E54" s="46" t="s">
        <v>2033</v>
      </c>
      <c r="F54" s="46"/>
      <c r="G54" s="46" t="s">
        <v>16</v>
      </c>
      <c r="H54" s="46" t="s">
        <v>17</v>
      </c>
      <c r="I54" s="46" t="s">
        <v>18</v>
      </c>
      <c r="J54" s="46" t="s">
        <v>19</v>
      </c>
      <c r="K54" s="46"/>
      <c r="L54" s="46" t="n">
        <v>13353.86012</v>
      </c>
      <c r="M54" s="46" t="s">
        <v>186</v>
      </c>
      <c r="N54" s="43"/>
      <c r="O54" s="43"/>
      <c r="P54" s="43"/>
      <c r="Q54" s="43"/>
      <c r="R54" s="43"/>
      <c r="S54" s="43"/>
      <c r="T54" s="43"/>
      <c r="U54" s="43"/>
      <c r="V54" s="43"/>
      <c r="W54" s="43"/>
      <c r="X54" s="43"/>
      <c r="Y54" s="43"/>
    </row>
    <row r="55" customFormat="false" ht="15" hidden="false" customHeight="false" outlineLevel="0" collapsed="false">
      <c r="A55" s="46" t="n">
        <v>49</v>
      </c>
      <c r="B55" s="46" t="n">
        <v>26066</v>
      </c>
      <c r="C55" s="46" t="s">
        <v>2034</v>
      </c>
      <c r="D55" s="46" t="s">
        <v>2033</v>
      </c>
      <c r="E55" s="46" t="s">
        <v>2035</v>
      </c>
      <c r="F55" s="46" t="s">
        <v>2036</v>
      </c>
      <c r="G55" s="46" t="n">
        <v>1</v>
      </c>
      <c r="H55" s="46" t="s">
        <v>81</v>
      </c>
      <c r="I55" s="46" t="s">
        <v>2037</v>
      </c>
      <c r="J55" s="46" t="s">
        <v>19</v>
      </c>
      <c r="K55" s="46"/>
      <c r="L55" s="46" t="n">
        <v>118012.380216</v>
      </c>
      <c r="M55" s="46" t="s">
        <v>186</v>
      </c>
      <c r="N55" s="43"/>
      <c r="O55" s="43"/>
      <c r="P55" s="43"/>
      <c r="Q55" s="43"/>
      <c r="R55" s="43"/>
      <c r="S55" s="43"/>
      <c r="T55" s="43"/>
      <c r="U55" s="43"/>
      <c r="V55" s="43"/>
      <c r="W55" s="43"/>
      <c r="X55" s="43"/>
      <c r="Y55" s="43"/>
    </row>
    <row r="56" customFormat="false" ht="15" hidden="false" customHeight="false" outlineLevel="0" collapsed="false">
      <c r="A56" s="46" t="n">
        <v>50</v>
      </c>
      <c r="B56" s="46" t="n">
        <v>26101</v>
      </c>
      <c r="C56" s="46" t="s">
        <v>2038</v>
      </c>
      <c r="D56" s="46" t="s">
        <v>2039</v>
      </c>
      <c r="E56" s="46" t="s">
        <v>2039</v>
      </c>
      <c r="F56" s="46"/>
      <c r="G56" s="49" t="s">
        <v>16</v>
      </c>
      <c r="H56" s="46" t="s">
        <v>17</v>
      </c>
      <c r="I56" s="46" t="s">
        <v>2040</v>
      </c>
      <c r="J56" s="46" t="s">
        <v>19</v>
      </c>
      <c r="K56" s="46"/>
      <c r="L56" s="46" t="n">
        <v>26823.988304</v>
      </c>
      <c r="M56" s="46" t="s">
        <v>186</v>
      </c>
      <c r="N56" s="43"/>
      <c r="O56" s="43"/>
      <c r="P56" s="43"/>
      <c r="Q56" s="43"/>
      <c r="R56" s="43"/>
      <c r="S56" s="43"/>
      <c r="T56" s="43"/>
      <c r="U56" s="43"/>
      <c r="V56" s="43"/>
      <c r="W56" s="43"/>
      <c r="X56" s="43"/>
      <c r="Y56" s="43"/>
    </row>
    <row r="57" customFormat="false" ht="15" hidden="false" customHeight="false" outlineLevel="0" collapsed="false">
      <c r="A57" s="46" t="n">
        <v>51</v>
      </c>
      <c r="B57" s="46" t="n">
        <v>25340</v>
      </c>
      <c r="C57" s="46" t="s">
        <v>2041</v>
      </c>
      <c r="D57" s="46" t="s">
        <v>2039</v>
      </c>
      <c r="E57" s="46" t="s">
        <v>2039</v>
      </c>
      <c r="F57" s="46"/>
      <c r="G57" s="46" t="s">
        <v>16</v>
      </c>
      <c r="H57" s="46" t="s">
        <v>17</v>
      </c>
      <c r="I57" s="46" t="s">
        <v>2042</v>
      </c>
      <c r="J57" s="46" t="s">
        <v>19</v>
      </c>
      <c r="K57" s="46" t="s">
        <v>1600</v>
      </c>
      <c r="L57" s="46" t="n">
        <v>91596.8298</v>
      </c>
      <c r="M57" s="46" t="s">
        <v>186</v>
      </c>
      <c r="N57" s="43"/>
      <c r="O57" s="43"/>
      <c r="P57" s="43"/>
      <c r="Q57" s="43"/>
      <c r="R57" s="43"/>
      <c r="S57" s="43"/>
      <c r="T57" s="43"/>
      <c r="U57" s="43"/>
      <c r="V57" s="43"/>
      <c r="W57" s="43"/>
      <c r="X57" s="43"/>
      <c r="Y57" s="43"/>
    </row>
    <row r="58" customFormat="false" ht="15" hidden="false" customHeight="false" outlineLevel="0" collapsed="false">
      <c r="A58" s="46" t="n">
        <v>52</v>
      </c>
      <c r="B58" s="46" t="n">
        <v>26144</v>
      </c>
      <c r="C58" s="46" t="s">
        <v>2043</v>
      </c>
      <c r="D58" s="46" t="s">
        <v>2044</v>
      </c>
      <c r="E58" s="46" t="s">
        <v>2044</v>
      </c>
      <c r="F58" s="46"/>
      <c r="G58" s="46" t="s">
        <v>16</v>
      </c>
      <c r="H58" s="46" t="s">
        <v>17</v>
      </c>
      <c r="I58" s="46" t="s">
        <v>2045</v>
      </c>
      <c r="J58" s="46" t="s">
        <v>19</v>
      </c>
      <c r="K58" s="46"/>
      <c r="L58" s="46" t="n">
        <v>25533.917654</v>
      </c>
      <c r="M58" s="46" t="s">
        <v>186</v>
      </c>
      <c r="N58" s="43"/>
      <c r="O58" s="43"/>
      <c r="P58" s="43"/>
      <c r="Q58" s="43"/>
      <c r="R58" s="43"/>
      <c r="S58" s="43"/>
      <c r="T58" s="43"/>
      <c r="U58" s="43"/>
      <c r="V58" s="43"/>
      <c r="W58" s="43"/>
      <c r="X58" s="43"/>
      <c r="Y58" s="43"/>
    </row>
    <row r="59" customFormat="false" ht="15" hidden="false" customHeight="false" outlineLevel="0" collapsed="false">
      <c r="A59" s="46" t="n">
        <v>53</v>
      </c>
      <c r="B59" s="46" t="n">
        <v>26161</v>
      </c>
      <c r="C59" s="46" t="s">
        <v>2046</v>
      </c>
      <c r="D59" s="46" t="s">
        <v>2047</v>
      </c>
      <c r="E59" s="46" t="s">
        <v>2047</v>
      </c>
      <c r="F59" s="46"/>
      <c r="G59" s="46" t="s">
        <v>16</v>
      </c>
      <c r="H59" s="46" t="s">
        <v>17</v>
      </c>
      <c r="I59" s="46" t="s">
        <v>2048</v>
      </c>
      <c r="J59" s="46" t="s">
        <v>19</v>
      </c>
      <c r="K59" s="46"/>
      <c r="L59" s="46" t="n">
        <v>27810.048</v>
      </c>
      <c r="M59" s="46" t="s">
        <v>186</v>
      </c>
      <c r="N59" s="43"/>
      <c r="O59" s="43"/>
      <c r="P59" s="43"/>
      <c r="Q59" s="43"/>
      <c r="R59" s="43"/>
      <c r="S59" s="43"/>
      <c r="T59" s="43"/>
      <c r="U59" s="43"/>
      <c r="V59" s="43"/>
      <c r="W59" s="43"/>
      <c r="X59" s="43"/>
      <c r="Y59" s="43"/>
    </row>
    <row r="60" customFormat="false" ht="15" hidden="false" customHeight="false" outlineLevel="0" collapsed="false">
      <c r="A60" s="46" t="n">
        <v>54</v>
      </c>
      <c r="B60" s="46" t="n">
        <v>26180</v>
      </c>
      <c r="C60" s="46" t="s">
        <v>2049</v>
      </c>
      <c r="D60" s="46" t="s">
        <v>2050</v>
      </c>
      <c r="E60" s="46" t="s">
        <v>2050</v>
      </c>
      <c r="F60" s="46"/>
      <c r="G60" s="46" t="s">
        <v>16</v>
      </c>
      <c r="H60" s="46" t="s">
        <v>17</v>
      </c>
      <c r="I60" s="46" t="s">
        <v>2051</v>
      </c>
      <c r="J60" s="48" t="s">
        <v>2052</v>
      </c>
      <c r="K60" s="46"/>
      <c r="L60" s="46" t="n">
        <v>10005.586617</v>
      </c>
      <c r="M60" s="46" t="s">
        <v>186</v>
      </c>
      <c r="N60" s="43"/>
      <c r="O60" s="43"/>
      <c r="P60" s="43"/>
      <c r="Q60" s="43"/>
      <c r="R60" s="43"/>
      <c r="S60" s="43"/>
      <c r="T60" s="43"/>
      <c r="U60" s="43"/>
      <c r="V60" s="43"/>
      <c r="W60" s="43"/>
      <c r="X60" s="43"/>
      <c r="Y60" s="43"/>
    </row>
    <row r="61" customFormat="false" ht="15" hidden="false" customHeight="false" outlineLevel="0" collapsed="false">
      <c r="A61" s="46" t="n">
        <v>55</v>
      </c>
      <c r="B61" s="46" t="n">
        <v>26177</v>
      </c>
      <c r="C61" s="46" t="s">
        <v>2053</v>
      </c>
      <c r="D61" s="46" t="s">
        <v>2050</v>
      </c>
      <c r="E61" s="46" t="s">
        <v>2050</v>
      </c>
      <c r="F61" s="46"/>
      <c r="G61" s="46" t="s">
        <v>16</v>
      </c>
      <c r="H61" s="46" t="s">
        <v>17</v>
      </c>
      <c r="I61" s="46" t="s">
        <v>2054</v>
      </c>
      <c r="J61" s="48" t="s">
        <v>2055</v>
      </c>
      <c r="K61" s="46"/>
      <c r="L61" s="46" t="n">
        <v>67689.459461</v>
      </c>
      <c r="M61" s="46" t="s">
        <v>186</v>
      </c>
      <c r="N61" s="43"/>
      <c r="O61" s="43"/>
      <c r="P61" s="43"/>
      <c r="Q61" s="43"/>
      <c r="R61" s="43"/>
      <c r="S61" s="43"/>
      <c r="T61" s="43"/>
      <c r="U61" s="43"/>
      <c r="V61" s="43"/>
      <c r="W61" s="43"/>
      <c r="X61" s="43"/>
      <c r="Y61" s="43"/>
    </row>
    <row r="62" customFormat="false" ht="15" hidden="false" customHeight="false" outlineLevel="0" collapsed="false">
      <c r="A62" s="46" t="n">
        <v>56</v>
      </c>
      <c r="B62" s="46" t="n">
        <v>26210</v>
      </c>
      <c r="C62" s="46" t="s">
        <v>2056</v>
      </c>
      <c r="D62" s="46" t="s">
        <v>2057</v>
      </c>
      <c r="E62" s="46" t="s">
        <v>2057</v>
      </c>
      <c r="F62" s="46"/>
      <c r="G62" s="46" t="s">
        <v>16</v>
      </c>
      <c r="H62" s="46" t="s">
        <v>17</v>
      </c>
      <c r="I62" s="46" t="s">
        <v>103</v>
      </c>
      <c r="J62" s="46" t="s">
        <v>19</v>
      </c>
      <c r="K62" s="46"/>
      <c r="L62" s="46" t="n">
        <v>17416.56</v>
      </c>
      <c r="M62" s="46" t="s">
        <v>186</v>
      </c>
      <c r="N62" s="43"/>
      <c r="O62" s="43"/>
      <c r="P62" s="43"/>
      <c r="Q62" s="43"/>
      <c r="R62" s="43"/>
      <c r="S62" s="43"/>
      <c r="T62" s="43"/>
      <c r="U62" s="43"/>
      <c r="V62" s="43"/>
      <c r="W62" s="43"/>
      <c r="X62" s="43"/>
      <c r="Y62" s="43"/>
    </row>
    <row r="63" customFormat="false" ht="15" hidden="false" customHeight="false" outlineLevel="0" collapsed="false">
      <c r="A63" s="46" t="n">
        <v>57</v>
      </c>
      <c r="B63" s="46" t="n">
        <v>26212</v>
      </c>
      <c r="C63" s="46" t="s">
        <v>2058</v>
      </c>
      <c r="D63" s="46" t="s">
        <v>2057</v>
      </c>
      <c r="E63" s="46" t="s">
        <v>2057</v>
      </c>
      <c r="F63" s="46"/>
      <c r="G63" s="46" t="s">
        <v>16</v>
      </c>
      <c r="H63" s="46" t="s">
        <v>17</v>
      </c>
      <c r="I63" s="46" t="s">
        <v>330</v>
      </c>
      <c r="J63" s="46" t="s">
        <v>2059</v>
      </c>
      <c r="K63" s="46"/>
      <c r="L63" s="46" t="n">
        <v>12061.942298</v>
      </c>
      <c r="M63" s="46" t="s">
        <v>186</v>
      </c>
      <c r="N63" s="43"/>
      <c r="O63" s="43"/>
      <c r="P63" s="43"/>
      <c r="Q63" s="43"/>
      <c r="R63" s="43"/>
      <c r="S63" s="43"/>
      <c r="T63" s="43"/>
      <c r="U63" s="43"/>
      <c r="V63" s="43"/>
      <c r="W63" s="43"/>
      <c r="X63" s="43"/>
      <c r="Y63" s="43"/>
    </row>
    <row r="64" customFormat="false" ht="15" hidden="false" customHeight="false" outlineLevel="0" collapsed="false">
      <c r="A64" s="46" t="n">
        <v>58</v>
      </c>
      <c r="B64" s="46" t="n">
        <v>25598</v>
      </c>
      <c r="C64" s="46" t="s">
        <v>2060</v>
      </c>
      <c r="D64" s="46" t="s">
        <v>2057</v>
      </c>
      <c r="E64" s="46" t="s">
        <v>2057</v>
      </c>
      <c r="F64" s="46"/>
      <c r="G64" s="46" t="s">
        <v>16</v>
      </c>
      <c r="H64" s="46" t="s">
        <v>17</v>
      </c>
      <c r="I64" s="46" t="s">
        <v>2061</v>
      </c>
      <c r="J64" s="46" t="s">
        <v>1811</v>
      </c>
      <c r="K64" s="46" t="s">
        <v>1600</v>
      </c>
      <c r="L64" s="46" t="n">
        <v>31353.882231</v>
      </c>
      <c r="M64" s="48" t="s">
        <v>456</v>
      </c>
      <c r="N64" s="43"/>
      <c r="O64" s="43"/>
      <c r="P64" s="43"/>
      <c r="Q64" s="43"/>
      <c r="R64" s="43"/>
      <c r="S64" s="43"/>
      <c r="T64" s="43"/>
      <c r="U64" s="43"/>
      <c r="V64" s="43"/>
      <c r="W64" s="43"/>
      <c r="X64" s="43"/>
      <c r="Y64" s="43"/>
    </row>
    <row r="65" customFormat="false" ht="15" hidden="false" customHeight="false" outlineLevel="0" collapsed="false">
      <c r="A65" s="46" t="n">
        <v>59</v>
      </c>
      <c r="B65" s="46" t="n">
        <v>25690</v>
      </c>
      <c r="C65" s="46" t="s">
        <v>2062</v>
      </c>
      <c r="D65" s="46" t="s">
        <v>2057</v>
      </c>
      <c r="E65" s="46" t="s">
        <v>2063</v>
      </c>
      <c r="F65" s="46" t="s">
        <v>2064</v>
      </c>
      <c r="G65" s="46" t="n">
        <v>1</v>
      </c>
      <c r="H65" s="46" t="s">
        <v>81</v>
      </c>
      <c r="I65" s="46" t="s">
        <v>2065</v>
      </c>
      <c r="J65" s="46" t="s">
        <v>19</v>
      </c>
      <c r="K65" s="46" t="s">
        <v>2066</v>
      </c>
      <c r="L65" s="46" t="n">
        <v>96237.825131</v>
      </c>
      <c r="M65" s="48" t="s">
        <v>456</v>
      </c>
      <c r="N65" s="43"/>
      <c r="O65" s="43"/>
      <c r="P65" s="43"/>
      <c r="Q65" s="43"/>
      <c r="R65" s="43"/>
      <c r="S65" s="43"/>
      <c r="T65" s="43"/>
      <c r="U65" s="43"/>
      <c r="V65" s="43"/>
      <c r="W65" s="43"/>
      <c r="X65" s="43"/>
      <c r="Y65" s="43"/>
    </row>
    <row r="66" customFormat="false" ht="15" hidden="false" customHeight="false" outlineLevel="0" collapsed="false">
      <c r="A66" s="46" t="n">
        <v>60</v>
      </c>
      <c r="B66" s="46" t="n">
        <v>26250</v>
      </c>
      <c r="C66" s="46" t="s">
        <v>2067</v>
      </c>
      <c r="D66" s="46" t="s">
        <v>2068</v>
      </c>
      <c r="E66" s="46" t="s">
        <v>2068</v>
      </c>
      <c r="F66" s="46"/>
      <c r="G66" s="46" t="s">
        <v>16</v>
      </c>
      <c r="H66" s="46" t="s">
        <v>17</v>
      </c>
      <c r="I66" s="46" t="s">
        <v>1641</v>
      </c>
      <c r="J66" s="46" t="s">
        <v>2069</v>
      </c>
      <c r="K66" s="46"/>
      <c r="L66" s="46" t="n">
        <v>20551.482</v>
      </c>
      <c r="M66" s="46" t="s">
        <v>186</v>
      </c>
      <c r="N66" s="43"/>
      <c r="O66" s="43"/>
      <c r="P66" s="43"/>
      <c r="Q66" s="43"/>
      <c r="R66" s="43"/>
      <c r="S66" s="43"/>
      <c r="T66" s="43"/>
      <c r="U66" s="43"/>
      <c r="V66" s="43"/>
      <c r="W66" s="43"/>
      <c r="X66" s="43"/>
      <c r="Y66" s="43"/>
    </row>
    <row r="67" customFormat="false" ht="15" hidden="false" customHeight="false" outlineLevel="0" collapsed="false">
      <c r="A67" s="46" t="n">
        <v>61</v>
      </c>
      <c r="B67" s="46" t="n">
        <v>26223</v>
      </c>
      <c r="C67" s="46" t="s">
        <v>2070</v>
      </c>
      <c r="D67" s="46" t="s">
        <v>2071</v>
      </c>
      <c r="E67" s="46" t="s">
        <v>2072</v>
      </c>
      <c r="F67" s="46" t="s">
        <v>2073</v>
      </c>
      <c r="G67" s="46" t="n">
        <v>2</v>
      </c>
      <c r="H67" s="46" t="s">
        <v>81</v>
      </c>
      <c r="I67" s="46" t="s">
        <v>2074</v>
      </c>
      <c r="J67" s="46" t="s">
        <v>19</v>
      </c>
      <c r="K67" s="46"/>
      <c r="L67" s="46" t="n">
        <v>174151.195372</v>
      </c>
      <c r="M67" s="46" t="s">
        <v>186</v>
      </c>
      <c r="N67" s="43"/>
      <c r="O67" s="43"/>
      <c r="P67" s="43"/>
      <c r="Q67" s="43"/>
      <c r="R67" s="43"/>
      <c r="S67" s="43"/>
      <c r="T67" s="43"/>
      <c r="U67" s="43"/>
      <c r="V67" s="43"/>
      <c r="W67" s="43"/>
      <c r="X67" s="43"/>
      <c r="Y67" s="43"/>
    </row>
    <row r="68" customFormat="false" ht="15" hidden="false" customHeight="false" outlineLevel="0" collapsed="false">
      <c r="A68" s="46" t="n">
        <v>62</v>
      </c>
      <c r="B68" s="46" t="n">
        <v>26253</v>
      </c>
      <c r="C68" s="46" t="s">
        <v>2075</v>
      </c>
      <c r="D68" s="46" t="s">
        <v>2071</v>
      </c>
      <c r="E68" s="46" t="s">
        <v>2071</v>
      </c>
      <c r="F68" s="46"/>
      <c r="G68" s="46" t="s">
        <v>16</v>
      </c>
      <c r="H68" s="46" t="s">
        <v>17</v>
      </c>
      <c r="I68" s="47" t="s">
        <v>50</v>
      </c>
      <c r="J68" s="46" t="s">
        <v>19</v>
      </c>
      <c r="K68" s="46"/>
      <c r="L68" s="46" t="n">
        <v>22043.7525</v>
      </c>
      <c r="M68" s="46" t="s">
        <v>186</v>
      </c>
      <c r="N68" s="43"/>
      <c r="O68" s="43"/>
      <c r="P68" s="43"/>
      <c r="Q68" s="43"/>
      <c r="R68" s="43"/>
      <c r="S68" s="43"/>
      <c r="T68" s="43"/>
      <c r="U68" s="43"/>
      <c r="V68" s="43"/>
      <c r="W68" s="43"/>
      <c r="X68" s="43"/>
      <c r="Y68" s="43"/>
    </row>
    <row r="69" customFormat="false" ht="15" hidden="false" customHeight="false" outlineLevel="0" collapsed="false">
      <c r="A69" s="46" t="n">
        <v>63</v>
      </c>
      <c r="B69" s="46" t="n">
        <v>26255</v>
      </c>
      <c r="C69" s="46" t="s">
        <v>2076</v>
      </c>
      <c r="D69" s="46" t="s">
        <v>2071</v>
      </c>
      <c r="E69" s="46" t="s">
        <v>2071</v>
      </c>
      <c r="F69" s="46"/>
      <c r="G69" s="46" t="s">
        <v>16</v>
      </c>
      <c r="H69" s="46" t="s">
        <v>17</v>
      </c>
      <c r="I69" s="46" t="s">
        <v>2077</v>
      </c>
      <c r="J69" s="46" t="s">
        <v>19</v>
      </c>
      <c r="K69" s="46"/>
      <c r="L69" s="46" t="n">
        <v>17631.868254</v>
      </c>
      <c r="M69" s="46" t="s">
        <v>186</v>
      </c>
      <c r="N69" s="43"/>
      <c r="O69" s="43"/>
      <c r="P69" s="43"/>
      <c r="Q69" s="43"/>
      <c r="R69" s="43"/>
      <c r="S69" s="43"/>
      <c r="T69" s="43"/>
      <c r="U69" s="43"/>
      <c r="V69" s="43"/>
      <c r="W69" s="43"/>
      <c r="X69" s="43"/>
      <c r="Y69" s="43"/>
    </row>
    <row r="70" customFormat="false" ht="15" hidden="false" customHeight="false" outlineLevel="0" collapsed="false">
      <c r="A70" s="46" t="n">
        <v>64</v>
      </c>
      <c r="B70" s="46" t="n">
        <v>26265</v>
      </c>
      <c r="C70" s="46" t="s">
        <v>2078</v>
      </c>
      <c r="D70" s="46" t="s">
        <v>2079</v>
      </c>
      <c r="E70" s="46" t="s">
        <v>2079</v>
      </c>
      <c r="F70" s="46"/>
      <c r="G70" s="46" t="s">
        <v>16</v>
      </c>
      <c r="H70" s="46" t="s">
        <v>17</v>
      </c>
      <c r="I70" s="46" t="s">
        <v>2080</v>
      </c>
      <c r="J70" s="46" t="s">
        <v>19</v>
      </c>
      <c r="K70" s="46"/>
      <c r="L70" s="46" t="n">
        <v>25538.49375</v>
      </c>
      <c r="M70" s="46" t="s">
        <v>186</v>
      </c>
      <c r="N70" s="43"/>
      <c r="O70" s="43"/>
      <c r="P70" s="43"/>
      <c r="Q70" s="43"/>
      <c r="R70" s="43"/>
      <c r="S70" s="43"/>
      <c r="T70" s="43"/>
      <c r="U70" s="43"/>
      <c r="V70" s="43"/>
      <c r="W70" s="43"/>
      <c r="X70" s="43"/>
      <c r="Y70" s="43"/>
    </row>
    <row r="71" customFormat="false" ht="15" hidden="false" customHeight="false" outlineLevel="0" collapsed="false">
      <c r="A71" s="46" t="n">
        <v>65</v>
      </c>
      <c r="B71" s="46" t="n">
        <v>26282</v>
      </c>
      <c r="C71" s="46" t="s">
        <v>2081</v>
      </c>
      <c r="D71" s="46" t="s">
        <v>2082</v>
      </c>
      <c r="E71" s="46" t="s">
        <v>2082</v>
      </c>
      <c r="F71" s="46"/>
      <c r="G71" s="46" t="s">
        <v>16</v>
      </c>
      <c r="H71" s="46" t="s">
        <v>17</v>
      </c>
      <c r="I71" s="46" t="s">
        <v>2083</v>
      </c>
      <c r="J71" s="46" t="s">
        <v>2084</v>
      </c>
      <c r="K71" s="46"/>
      <c r="L71" s="46" t="n">
        <v>18199.272</v>
      </c>
      <c r="M71" s="46" t="s">
        <v>186</v>
      </c>
      <c r="N71" s="43"/>
      <c r="O71" s="43"/>
      <c r="P71" s="43"/>
      <c r="Q71" s="43"/>
      <c r="R71" s="43"/>
      <c r="S71" s="43"/>
      <c r="T71" s="43"/>
      <c r="U71" s="43"/>
      <c r="V71" s="43"/>
      <c r="W71" s="43"/>
      <c r="X71" s="43"/>
      <c r="Y71" s="43"/>
    </row>
    <row r="72" customFormat="false" ht="15" hidden="false" customHeight="false" outlineLevel="0" collapsed="false">
      <c r="A72" s="46" t="n">
        <v>66</v>
      </c>
      <c r="B72" s="46" t="n">
        <v>26286</v>
      </c>
      <c r="C72" s="46" t="s">
        <v>2085</v>
      </c>
      <c r="D72" s="46" t="s">
        <v>2082</v>
      </c>
      <c r="E72" s="46" t="s">
        <v>2082</v>
      </c>
      <c r="F72" s="46"/>
      <c r="G72" s="46" t="s">
        <v>16</v>
      </c>
      <c r="H72" s="46" t="s">
        <v>17</v>
      </c>
      <c r="I72" s="46" t="s">
        <v>18</v>
      </c>
      <c r="J72" s="46" t="s">
        <v>19</v>
      </c>
      <c r="K72" s="46"/>
      <c r="L72" s="46" t="n">
        <v>12384.12</v>
      </c>
      <c r="M72" s="46" t="s">
        <v>186</v>
      </c>
      <c r="N72" s="43"/>
      <c r="O72" s="43"/>
      <c r="P72" s="43"/>
      <c r="Q72" s="43"/>
      <c r="R72" s="43"/>
      <c r="S72" s="43"/>
      <c r="T72" s="43"/>
      <c r="U72" s="43"/>
      <c r="V72" s="43"/>
      <c r="W72" s="43"/>
      <c r="X72" s="43"/>
      <c r="Y72" s="43"/>
    </row>
    <row r="73" customFormat="false" ht="15" hidden="false" customHeight="false" outlineLevel="0" collapsed="false">
      <c r="A73" s="46" t="n">
        <v>67</v>
      </c>
      <c r="B73" s="46" t="n">
        <v>26285</v>
      </c>
      <c r="C73" s="46" t="s">
        <v>2086</v>
      </c>
      <c r="D73" s="46" t="s">
        <v>2082</v>
      </c>
      <c r="E73" s="46" t="s">
        <v>2082</v>
      </c>
      <c r="F73" s="46"/>
      <c r="G73" s="46" t="s">
        <v>16</v>
      </c>
      <c r="H73" s="46" t="s">
        <v>17</v>
      </c>
      <c r="I73" s="46" t="s">
        <v>18</v>
      </c>
      <c r="J73" s="46" t="s">
        <v>19</v>
      </c>
      <c r="K73" s="46"/>
      <c r="L73" s="46" t="n">
        <v>12384.12</v>
      </c>
      <c r="M73" s="46" t="s">
        <v>186</v>
      </c>
      <c r="N73" s="43"/>
      <c r="O73" s="43"/>
      <c r="P73" s="43"/>
      <c r="Q73" s="43"/>
      <c r="R73" s="43"/>
      <c r="S73" s="43"/>
      <c r="T73" s="43"/>
      <c r="U73" s="43"/>
      <c r="V73" s="43"/>
      <c r="W73" s="43"/>
      <c r="X73" s="43"/>
      <c r="Y73" s="43"/>
    </row>
    <row r="74" customFormat="false" ht="15" hidden="false" customHeight="false" outlineLevel="0" collapsed="false">
      <c r="A74" s="46" t="n">
        <v>68</v>
      </c>
      <c r="B74" s="46" t="n">
        <v>25562</v>
      </c>
      <c r="C74" s="46" t="s">
        <v>2087</v>
      </c>
      <c r="D74" s="46" t="s">
        <v>2082</v>
      </c>
      <c r="E74" s="46" t="s">
        <v>2088</v>
      </c>
      <c r="F74" s="46" t="s">
        <v>2089</v>
      </c>
      <c r="G74" s="46" t="n">
        <v>2</v>
      </c>
      <c r="H74" s="46" t="s">
        <v>81</v>
      </c>
      <c r="I74" s="46" t="s">
        <v>2090</v>
      </c>
      <c r="J74" s="46" t="s">
        <v>2091</v>
      </c>
      <c r="K74" s="46" t="s">
        <v>1600</v>
      </c>
      <c r="L74" s="46" t="n">
        <v>278654.248256</v>
      </c>
      <c r="M74" s="46" t="s">
        <v>456</v>
      </c>
      <c r="N74" s="43"/>
      <c r="O74" s="43"/>
      <c r="P74" s="43"/>
      <c r="Q74" s="43"/>
      <c r="R74" s="43"/>
      <c r="S74" s="43"/>
      <c r="T74" s="43"/>
      <c r="U74" s="43"/>
      <c r="V74" s="43"/>
      <c r="W74" s="43"/>
      <c r="X74" s="43"/>
      <c r="Y74" s="43"/>
    </row>
    <row r="75" customFormat="false" ht="15" hidden="false" customHeight="false" outlineLevel="0" collapsed="false">
      <c r="A75" s="46" t="n">
        <v>69</v>
      </c>
      <c r="B75" s="46" t="n">
        <v>26310</v>
      </c>
      <c r="C75" s="46" t="s">
        <v>2092</v>
      </c>
      <c r="D75" s="46" t="s">
        <v>2093</v>
      </c>
      <c r="E75" s="46" t="s">
        <v>2093</v>
      </c>
      <c r="F75" s="46"/>
      <c r="G75" s="46" t="s">
        <v>16</v>
      </c>
      <c r="H75" s="46" t="s">
        <v>17</v>
      </c>
      <c r="I75" s="46" t="s">
        <v>2094</v>
      </c>
      <c r="J75" s="46" t="s">
        <v>19</v>
      </c>
      <c r="K75" s="46"/>
      <c r="L75" s="46" t="n">
        <v>9726.885</v>
      </c>
      <c r="M75" s="46" t="s">
        <v>186</v>
      </c>
      <c r="N75" s="43"/>
      <c r="O75" s="43"/>
      <c r="P75" s="43"/>
      <c r="Q75" s="43"/>
      <c r="R75" s="43"/>
      <c r="S75" s="43"/>
      <c r="T75" s="43"/>
      <c r="U75" s="43"/>
      <c r="V75" s="43"/>
      <c r="W75" s="43"/>
      <c r="X75" s="43"/>
      <c r="Y75" s="43"/>
    </row>
    <row r="76" customFormat="false" ht="15" hidden="false" customHeight="false" outlineLevel="0" collapsed="false">
      <c r="A76" s="46" t="n">
        <v>70</v>
      </c>
      <c r="B76" s="46" t="n">
        <v>26309</v>
      </c>
      <c r="C76" s="46" t="s">
        <v>2095</v>
      </c>
      <c r="D76" s="46" t="s">
        <v>2093</v>
      </c>
      <c r="E76" s="46" t="s">
        <v>2093</v>
      </c>
      <c r="F76" s="46"/>
      <c r="G76" s="46" t="s">
        <v>16</v>
      </c>
      <c r="H76" s="46" t="s">
        <v>17</v>
      </c>
      <c r="I76" s="46" t="s">
        <v>2096</v>
      </c>
      <c r="J76" s="46" t="s">
        <v>19</v>
      </c>
      <c r="K76" s="46"/>
      <c r="L76" s="46" t="n">
        <v>9879.159642</v>
      </c>
      <c r="M76" s="46" t="s">
        <v>186</v>
      </c>
      <c r="N76" s="43"/>
      <c r="O76" s="43"/>
      <c r="P76" s="43"/>
      <c r="Q76" s="43"/>
      <c r="R76" s="43"/>
      <c r="S76" s="43"/>
      <c r="T76" s="43"/>
      <c r="U76" s="43"/>
      <c r="V76" s="43"/>
      <c r="W76" s="43"/>
      <c r="X76" s="43"/>
      <c r="Y76" s="43"/>
    </row>
    <row r="77" customFormat="false" ht="15" hidden="false" customHeight="false" outlineLevel="0" collapsed="false">
      <c r="A77" s="46" t="n">
        <v>71</v>
      </c>
      <c r="B77" s="46" t="n">
        <v>26291</v>
      </c>
      <c r="C77" s="46" t="s">
        <v>2097</v>
      </c>
      <c r="D77" s="46" t="s">
        <v>2093</v>
      </c>
      <c r="E77" s="46" t="s">
        <v>2093</v>
      </c>
      <c r="F77" s="46"/>
      <c r="G77" s="46" t="s">
        <v>16</v>
      </c>
      <c r="H77" s="46" t="s">
        <v>17</v>
      </c>
      <c r="I77" s="46" t="s">
        <v>2098</v>
      </c>
      <c r="J77" s="46" t="s">
        <v>19</v>
      </c>
      <c r="K77" s="46"/>
      <c r="L77" s="46" t="n">
        <v>69725.801007</v>
      </c>
      <c r="M77" s="46" t="s">
        <v>186</v>
      </c>
      <c r="N77" s="43"/>
      <c r="O77" s="43"/>
      <c r="P77" s="43"/>
      <c r="Q77" s="43"/>
      <c r="R77" s="43"/>
      <c r="S77" s="43"/>
      <c r="T77" s="43"/>
      <c r="U77" s="43"/>
      <c r="V77" s="43"/>
      <c r="W77" s="43"/>
      <c r="X77" s="43"/>
      <c r="Y77" s="43"/>
    </row>
    <row r="78" customFormat="false" ht="15" hidden="false" customHeight="false" outlineLevel="0" collapsed="false">
      <c r="A78" s="46" t="n">
        <v>72</v>
      </c>
      <c r="B78" s="46" t="n">
        <v>26284</v>
      </c>
      <c r="C78" s="46" t="s">
        <v>2099</v>
      </c>
      <c r="D78" s="46" t="s">
        <v>2100</v>
      </c>
      <c r="E78" s="46" t="s">
        <v>2101</v>
      </c>
      <c r="F78" s="46" t="s">
        <v>2102</v>
      </c>
      <c r="G78" s="46" t="n">
        <v>2</v>
      </c>
      <c r="H78" s="46" t="s">
        <v>81</v>
      </c>
      <c r="I78" s="46" t="s">
        <v>43</v>
      </c>
      <c r="J78" s="46" t="s">
        <v>586</v>
      </c>
      <c r="K78" s="46"/>
      <c r="L78" s="46" t="n">
        <v>161668.11423</v>
      </c>
      <c r="M78" s="46" t="s">
        <v>186</v>
      </c>
      <c r="N78" s="43"/>
      <c r="O78" s="43"/>
      <c r="P78" s="43"/>
      <c r="Q78" s="43"/>
      <c r="R78" s="43"/>
      <c r="S78" s="43"/>
      <c r="T78" s="43"/>
      <c r="U78" s="43"/>
      <c r="V78" s="43"/>
      <c r="W78" s="43"/>
      <c r="X78" s="43"/>
      <c r="Y78" s="43"/>
    </row>
    <row r="79" customFormat="false" ht="15" hidden="false" customHeight="false" outlineLevel="0" collapsed="false">
      <c r="A79" s="46" t="n">
        <v>73</v>
      </c>
      <c r="B79" s="46" t="n">
        <v>26331</v>
      </c>
      <c r="C79" s="46" t="s">
        <v>2103</v>
      </c>
      <c r="D79" s="46" t="s">
        <v>2100</v>
      </c>
      <c r="E79" s="46" t="s">
        <v>2100</v>
      </c>
      <c r="F79" s="46"/>
      <c r="G79" s="46" t="s">
        <v>16</v>
      </c>
      <c r="H79" s="46" t="s">
        <v>17</v>
      </c>
      <c r="I79" s="46" t="s">
        <v>2104</v>
      </c>
      <c r="J79" s="46" t="s">
        <v>19</v>
      </c>
      <c r="K79" s="46"/>
      <c r="L79" s="46" t="n">
        <v>31287.74313</v>
      </c>
      <c r="M79" s="46" t="s">
        <v>186</v>
      </c>
      <c r="N79" s="43"/>
      <c r="O79" s="43"/>
      <c r="P79" s="43"/>
      <c r="Q79" s="43"/>
      <c r="R79" s="43"/>
      <c r="S79" s="43"/>
      <c r="T79" s="43"/>
      <c r="U79" s="43"/>
      <c r="V79" s="43"/>
      <c r="W79" s="43"/>
      <c r="X79" s="43"/>
      <c r="Y79" s="43"/>
    </row>
    <row r="80" customFormat="false" ht="15" hidden="false" customHeight="false" outlineLevel="0" collapsed="false">
      <c r="A80" s="46" t="n">
        <v>74</v>
      </c>
      <c r="B80" s="46" t="n">
        <v>26334</v>
      </c>
      <c r="C80" s="46" t="s">
        <v>2105</v>
      </c>
      <c r="D80" s="46" t="s">
        <v>2100</v>
      </c>
      <c r="E80" s="46" t="s">
        <v>2100</v>
      </c>
      <c r="F80" s="46"/>
      <c r="G80" s="46" t="s">
        <v>16</v>
      </c>
      <c r="H80" s="46" t="s">
        <v>17</v>
      </c>
      <c r="I80" s="46" t="s">
        <v>330</v>
      </c>
      <c r="J80" s="46" t="s">
        <v>19</v>
      </c>
      <c r="K80" s="46"/>
      <c r="L80" s="46" t="n">
        <v>12092.73597</v>
      </c>
      <c r="M80" s="46" t="s">
        <v>186</v>
      </c>
      <c r="N80" s="43"/>
      <c r="O80" s="43"/>
      <c r="P80" s="43"/>
      <c r="Q80" s="43"/>
      <c r="R80" s="43"/>
      <c r="S80" s="43"/>
      <c r="T80" s="43"/>
      <c r="U80" s="43"/>
      <c r="V80" s="43"/>
      <c r="W80" s="43"/>
      <c r="X80" s="43"/>
      <c r="Y80" s="43"/>
    </row>
    <row r="81" customFormat="false" ht="15" hidden="false" customHeight="false" outlineLevel="0" collapsed="false">
      <c r="A81" s="46" t="n">
        <v>75</v>
      </c>
      <c r="B81" s="46" t="n">
        <v>26317</v>
      </c>
      <c r="C81" s="46" t="s">
        <v>2106</v>
      </c>
      <c r="D81" s="46" t="s">
        <v>2100</v>
      </c>
      <c r="E81" s="46" t="s">
        <v>2107</v>
      </c>
      <c r="F81" s="46" t="s">
        <v>2102</v>
      </c>
      <c r="G81" s="46" t="n">
        <v>1</v>
      </c>
      <c r="H81" s="46" t="s">
        <v>81</v>
      </c>
      <c r="I81" s="46" t="s">
        <v>330</v>
      </c>
      <c r="J81" s="46" t="s">
        <v>19</v>
      </c>
      <c r="K81" s="46"/>
      <c r="L81" s="46" t="n">
        <v>132659.69871</v>
      </c>
      <c r="M81" s="46" t="s">
        <v>186</v>
      </c>
      <c r="N81" s="43"/>
      <c r="O81" s="43"/>
      <c r="P81" s="43"/>
      <c r="Q81" s="43"/>
      <c r="R81" s="43"/>
      <c r="S81" s="43"/>
      <c r="T81" s="43"/>
      <c r="U81" s="43"/>
      <c r="V81" s="43"/>
      <c r="W81" s="43"/>
      <c r="X81" s="43"/>
      <c r="Y81" s="43"/>
    </row>
    <row r="82" customFormat="false" ht="15" hidden="false" customHeight="false" outlineLevel="0" collapsed="false">
      <c r="A82" s="46" t="n">
        <v>76</v>
      </c>
      <c r="B82" s="46" t="n">
        <v>26346</v>
      </c>
      <c r="C82" s="46" t="s">
        <v>2108</v>
      </c>
      <c r="D82" s="46" t="s">
        <v>2109</v>
      </c>
      <c r="E82" s="46" t="s">
        <v>2102</v>
      </c>
      <c r="F82" s="46" t="s">
        <v>2110</v>
      </c>
      <c r="G82" s="46" t="n">
        <v>1</v>
      </c>
      <c r="H82" s="46" t="s">
        <v>81</v>
      </c>
      <c r="I82" s="46" t="s">
        <v>2111</v>
      </c>
      <c r="J82" s="46" t="s">
        <v>2112</v>
      </c>
      <c r="K82" s="46"/>
      <c r="L82" s="46" t="n">
        <v>91468.23738</v>
      </c>
      <c r="M82" s="46" t="s">
        <v>186</v>
      </c>
      <c r="N82" s="43"/>
      <c r="O82" s="43"/>
      <c r="P82" s="43"/>
      <c r="Q82" s="43"/>
      <c r="R82" s="43"/>
      <c r="S82" s="43"/>
      <c r="T82" s="43"/>
      <c r="U82" s="43"/>
      <c r="V82" s="43"/>
      <c r="W82" s="43"/>
      <c r="X82" s="43"/>
      <c r="Y82" s="43"/>
    </row>
    <row r="83" customFormat="false" ht="15" hidden="false" customHeight="false" outlineLevel="0" collapsed="false">
      <c r="A83" s="46" t="n">
        <v>77</v>
      </c>
      <c r="B83" s="46" t="n">
        <v>26345</v>
      </c>
      <c r="C83" s="46" t="s">
        <v>2113</v>
      </c>
      <c r="D83" s="46" t="s">
        <v>2109</v>
      </c>
      <c r="E83" s="46" t="s">
        <v>2102</v>
      </c>
      <c r="F83" s="46" t="s">
        <v>2110</v>
      </c>
      <c r="G83" s="46" t="n">
        <v>1</v>
      </c>
      <c r="H83" s="46" t="s">
        <v>81</v>
      </c>
      <c r="I83" s="46" t="s">
        <v>2114</v>
      </c>
      <c r="J83" s="46" t="s">
        <v>1008</v>
      </c>
      <c r="K83" s="46"/>
      <c r="L83" s="46" t="n">
        <v>110153.02976</v>
      </c>
      <c r="M83" s="46" t="s">
        <v>186</v>
      </c>
      <c r="N83" s="43"/>
      <c r="O83" s="43"/>
      <c r="P83" s="43"/>
      <c r="Q83" s="43"/>
      <c r="R83" s="43"/>
      <c r="S83" s="43"/>
      <c r="T83" s="43"/>
      <c r="U83" s="43"/>
      <c r="V83" s="43"/>
      <c r="W83" s="43"/>
      <c r="X83" s="43"/>
      <c r="Y83" s="43"/>
    </row>
    <row r="84" customFormat="false" ht="15" hidden="false" customHeight="false" outlineLevel="0" collapsed="false">
      <c r="A84" s="46" t="n">
        <v>78</v>
      </c>
      <c r="B84" s="46" t="n">
        <v>26371</v>
      </c>
      <c r="C84" s="46" t="s">
        <v>2115</v>
      </c>
      <c r="D84" s="46" t="s">
        <v>2109</v>
      </c>
      <c r="E84" s="46" t="s">
        <v>2109</v>
      </c>
      <c r="F84" s="46"/>
      <c r="G84" s="49" t="s">
        <v>16</v>
      </c>
      <c r="H84" s="46" t="s">
        <v>17</v>
      </c>
      <c r="I84" s="46" t="s">
        <v>2116</v>
      </c>
      <c r="J84" s="46" t="s">
        <v>19</v>
      </c>
      <c r="K84" s="46"/>
      <c r="L84" s="46" t="n">
        <v>10090.31452</v>
      </c>
      <c r="M84" s="46" t="s">
        <v>186</v>
      </c>
      <c r="N84" s="43"/>
      <c r="O84" s="43"/>
      <c r="P84" s="43"/>
      <c r="Q84" s="43"/>
      <c r="R84" s="43"/>
      <c r="S84" s="43"/>
      <c r="T84" s="43"/>
      <c r="U84" s="43"/>
      <c r="V84" s="43"/>
      <c r="W84" s="43"/>
      <c r="X84" s="43"/>
      <c r="Y84" s="43"/>
    </row>
    <row r="85" customFormat="false" ht="15" hidden="false" customHeight="false" outlineLevel="0" collapsed="false">
      <c r="A85" s="46" t="n">
        <v>79</v>
      </c>
      <c r="B85" s="46" t="n">
        <v>26365</v>
      </c>
      <c r="C85" s="46" t="s">
        <v>2117</v>
      </c>
      <c r="D85" s="46" t="s">
        <v>2109</v>
      </c>
      <c r="E85" s="46" t="s">
        <v>2109</v>
      </c>
      <c r="F85" s="46"/>
      <c r="G85" s="46" t="s">
        <v>16</v>
      </c>
      <c r="H85" s="46" t="s">
        <v>17</v>
      </c>
      <c r="I85" s="46" t="s">
        <v>2118</v>
      </c>
      <c r="J85" s="48" t="s">
        <v>2119</v>
      </c>
      <c r="K85" s="46"/>
      <c r="L85" s="46" t="n">
        <v>28211.253</v>
      </c>
      <c r="M85" s="46" t="s">
        <v>186</v>
      </c>
      <c r="N85" s="43"/>
      <c r="O85" s="43"/>
      <c r="P85" s="43"/>
      <c r="Q85" s="43"/>
      <c r="R85" s="43"/>
      <c r="S85" s="43"/>
      <c r="T85" s="43"/>
      <c r="U85" s="43"/>
      <c r="V85" s="43"/>
      <c r="W85" s="43"/>
      <c r="X85" s="43"/>
      <c r="Y85" s="43"/>
    </row>
    <row r="86" customFormat="false" ht="15" hidden="false" customHeight="false" outlineLevel="0" collapsed="false">
      <c r="A86" s="46" t="n">
        <v>80</v>
      </c>
      <c r="B86" s="46" t="n">
        <v>26373</v>
      </c>
      <c r="C86" s="46" t="s">
        <v>2120</v>
      </c>
      <c r="D86" s="46" t="s">
        <v>2109</v>
      </c>
      <c r="E86" s="46" t="s">
        <v>2109</v>
      </c>
      <c r="F86" s="46"/>
      <c r="G86" s="46" t="s">
        <v>16</v>
      </c>
      <c r="H86" s="46" t="s">
        <v>17</v>
      </c>
      <c r="I86" s="46" t="s">
        <v>316</v>
      </c>
      <c r="J86" s="46" t="s">
        <v>19</v>
      </c>
      <c r="K86" s="46"/>
      <c r="L86" s="46" t="n">
        <v>26024.502</v>
      </c>
      <c r="M86" s="46" t="s">
        <v>186</v>
      </c>
      <c r="N86" s="43"/>
      <c r="O86" s="43"/>
      <c r="P86" s="43"/>
      <c r="Q86" s="43"/>
      <c r="R86" s="43"/>
      <c r="S86" s="43"/>
      <c r="T86" s="43"/>
      <c r="U86" s="43"/>
      <c r="V86" s="43"/>
      <c r="W86" s="43"/>
      <c r="X86" s="43"/>
      <c r="Y86" s="43"/>
    </row>
    <row r="87" customFormat="false" ht="15" hidden="false" customHeight="false" outlineLevel="0" collapsed="false">
      <c r="A87" s="46" t="n">
        <v>81</v>
      </c>
      <c r="B87" s="46" t="n">
        <v>26393</v>
      </c>
      <c r="C87" s="46" t="s">
        <v>2121</v>
      </c>
      <c r="D87" s="46" t="s">
        <v>2122</v>
      </c>
      <c r="E87" s="46" t="s">
        <v>2122</v>
      </c>
      <c r="F87" s="46"/>
      <c r="G87" s="46" t="s">
        <v>16</v>
      </c>
      <c r="H87" s="46" t="s">
        <v>17</v>
      </c>
      <c r="I87" s="47" t="s">
        <v>2123</v>
      </c>
      <c r="J87" s="46" t="s">
        <v>19</v>
      </c>
      <c r="K87" s="46"/>
      <c r="L87" s="46" t="n">
        <v>15104.25</v>
      </c>
      <c r="M87" s="46" t="s">
        <v>186</v>
      </c>
      <c r="N87" s="43"/>
      <c r="O87" s="43"/>
      <c r="P87" s="43"/>
      <c r="Q87" s="43"/>
      <c r="R87" s="43"/>
      <c r="S87" s="43"/>
      <c r="T87" s="43"/>
      <c r="U87" s="43"/>
      <c r="V87" s="43"/>
      <c r="W87" s="43"/>
      <c r="X87" s="43"/>
      <c r="Y87" s="43"/>
    </row>
    <row r="88" customFormat="false" ht="15" hidden="false" customHeight="false" outlineLevel="0" collapsed="false">
      <c r="A88" s="46" t="n">
        <v>82</v>
      </c>
      <c r="B88" s="46" t="n">
        <v>26396</v>
      </c>
      <c r="C88" s="46" t="s">
        <v>2124</v>
      </c>
      <c r="D88" s="46" t="s">
        <v>2125</v>
      </c>
      <c r="E88" s="46" t="s">
        <v>2126</v>
      </c>
      <c r="F88" s="46" t="s">
        <v>2127</v>
      </c>
      <c r="G88" s="46" t="n">
        <v>1</v>
      </c>
      <c r="H88" s="46" t="s">
        <v>81</v>
      </c>
      <c r="I88" s="46" t="s">
        <v>103</v>
      </c>
      <c r="J88" s="46" t="s">
        <v>19</v>
      </c>
      <c r="K88" s="46"/>
      <c r="L88" s="46" t="n">
        <v>84917.770924</v>
      </c>
      <c r="M88" s="46" t="s">
        <v>186</v>
      </c>
      <c r="N88" s="43"/>
      <c r="O88" s="43"/>
      <c r="P88" s="43"/>
      <c r="Q88" s="43"/>
      <c r="R88" s="43"/>
      <c r="S88" s="43"/>
      <c r="T88" s="43"/>
      <c r="U88" s="43"/>
      <c r="V88" s="43"/>
      <c r="W88" s="43"/>
      <c r="X88" s="43"/>
      <c r="Y88" s="43"/>
    </row>
    <row r="89" customFormat="false" ht="15" hidden="false" customHeight="false" outlineLevel="0" collapsed="false">
      <c r="A89" s="46" t="n">
        <v>83</v>
      </c>
      <c r="B89" s="46" t="n">
        <v>26400</v>
      </c>
      <c r="C89" s="46" t="s">
        <v>2128</v>
      </c>
      <c r="D89" s="46" t="s">
        <v>2125</v>
      </c>
      <c r="E89" s="46" t="s">
        <v>2126</v>
      </c>
      <c r="F89" s="46" t="s">
        <v>2127</v>
      </c>
      <c r="G89" s="46" t="n">
        <v>1</v>
      </c>
      <c r="H89" s="46" t="s">
        <v>81</v>
      </c>
      <c r="I89" s="46" t="s">
        <v>103</v>
      </c>
      <c r="J89" s="48" t="s">
        <v>999</v>
      </c>
      <c r="K89" s="46"/>
      <c r="L89" s="46" t="n">
        <v>96870.8244</v>
      </c>
      <c r="M89" s="46" t="s">
        <v>186</v>
      </c>
      <c r="N89" s="43"/>
      <c r="O89" s="43"/>
      <c r="P89" s="43"/>
      <c r="Q89" s="43"/>
      <c r="R89" s="43"/>
      <c r="S89" s="43"/>
      <c r="T89" s="43"/>
      <c r="U89" s="43"/>
      <c r="V89" s="43"/>
      <c r="W89" s="43"/>
      <c r="X89" s="43"/>
      <c r="Y89" s="43"/>
    </row>
    <row r="90" customFormat="false" ht="15" hidden="false" customHeight="false" outlineLevel="0" collapsed="false">
      <c r="A90" s="46" t="n">
        <v>84</v>
      </c>
      <c r="B90" s="46" t="n">
        <v>26399</v>
      </c>
      <c r="C90" s="46" t="s">
        <v>2129</v>
      </c>
      <c r="D90" s="46" t="s">
        <v>2125</v>
      </c>
      <c r="E90" s="46" t="s">
        <v>2126</v>
      </c>
      <c r="F90" s="46" t="s">
        <v>2127</v>
      </c>
      <c r="G90" s="46" t="n">
        <v>1</v>
      </c>
      <c r="H90" s="46" t="s">
        <v>81</v>
      </c>
      <c r="I90" s="46" t="s">
        <v>2130</v>
      </c>
      <c r="J90" s="46" t="s">
        <v>19</v>
      </c>
      <c r="K90" s="46"/>
      <c r="L90" s="46" t="n">
        <v>93738.679048</v>
      </c>
      <c r="M90" s="46" t="s">
        <v>186</v>
      </c>
      <c r="N90" s="43"/>
      <c r="O90" s="43"/>
      <c r="P90" s="43"/>
      <c r="Q90" s="43"/>
      <c r="R90" s="43"/>
      <c r="S90" s="43"/>
      <c r="T90" s="43"/>
      <c r="U90" s="43"/>
      <c r="V90" s="43"/>
      <c r="W90" s="43"/>
      <c r="X90" s="43"/>
      <c r="Y90" s="43"/>
    </row>
    <row r="91" customFormat="false" ht="15" hidden="false" customHeight="false" outlineLevel="0" collapsed="false">
      <c r="A91" s="46" t="n">
        <v>85</v>
      </c>
      <c r="B91" s="46" t="n">
        <v>26417</v>
      </c>
      <c r="C91" s="46" t="s">
        <v>2131</v>
      </c>
      <c r="D91" s="46" t="s">
        <v>2125</v>
      </c>
      <c r="E91" s="46" t="s">
        <v>2125</v>
      </c>
      <c r="F91" s="46"/>
      <c r="G91" s="46" t="s">
        <v>16</v>
      </c>
      <c r="H91" s="46" t="s">
        <v>17</v>
      </c>
      <c r="I91" s="46" t="s">
        <v>2132</v>
      </c>
      <c r="J91" s="46" t="s">
        <v>19</v>
      </c>
      <c r="K91" s="46"/>
      <c r="L91" s="46" t="n">
        <v>17762.970288</v>
      </c>
      <c r="M91" s="46" t="s">
        <v>186</v>
      </c>
      <c r="N91" s="43"/>
      <c r="O91" s="43"/>
      <c r="P91" s="43"/>
      <c r="Q91" s="43"/>
      <c r="R91" s="43"/>
      <c r="S91" s="43"/>
      <c r="T91" s="43"/>
      <c r="U91" s="43"/>
      <c r="V91" s="43"/>
      <c r="W91" s="43"/>
      <c r="X91" s="43"/>
      <c r="Y91" s="43"/>
    </row>
    <row r="92" customFormat="false" ht="15" hidden="false" customHeight="false" outlineLevel="0" collapsed="false">
      <c r="A92" s="46" t="n">
        <v>86</v>
      </c>
      <c r="B92" s="46" t="n">
        <v>26416</v>
      </c>
      <c r="C92" s="46" t="s">
        <v>2133</v>
      </c>
      <c r="D92" s="46" t="s">
        <v>2125</v>
      </c>
      <c r="E92" s="46" t="s">
        <v>2125</v>
      </c>
      <c r="F92" s="46"/>
      <c r="G92" s="46" t="s">
        <v>16</v>
      </c>
      <c r="H92" s="46" t="s">
        <v>17</v>
      </c>
      <c r="I92" s="46" t="s">
        <v>2134</v>
      </c>
      <c r="J92" s="46" t="s">
        <v>19</v>
      </c>
      <c r="K92" s="46"/>
      <c r="L92" s="46" t="n">
        <v>30643.032</v>
      </c>
      <c r="M92" s="46" t="s">
        <v>186</v>
      </c>
      <c r="N92" s="43"/>
      <c r="O92" s="43"/>
      <c r="P92" s="43"/>
      <c r="Q92" s="43"/>
      <c r="R92" s="43"/>
      <c r="S92" s="43"/>
      <c r="T92" s="43"/>
      <c r="U92" s="43"/>
      <c r="V92" s="43"/>
      <c r="W92" s="43"/>
      <c r="X92" s="43"/>
      <c r="Y92" s="43"/>
    </row>
    <row r="93" customFormat="false" ht="15" hidden="false" customHeight="false" outlineLevel="0" collapsed="false">
      <c r="A93" s="46" t="n">
        <v>87</v>
      </c>
      <c r="B93" s="46" t="n">
        <v>26421</v>
      </c>
      <c r="C93" s="46" t="s">
        <v>2135</v>
      </c>
      <c r="D93" s="46" t="s">
        <v>2125</v>
      </c>
      <c r="E93" s="46" t="s">
        <v>2125</v>
      </c>
      <c r="F93" s="46"/>
      <c r="G93" s="46" t="s">
        <v>16</v>
      </c>
      <c r="H93" s="46" t="s">
        <v>17</v>
      </c>
      <c r="I93" s="46" t="s">
        <v>2136</v>
      </c>
      <c r="J93" s="46" t="s">
        <v>19</v>
      </c>
      <c r="K93" s="46"/>
      <c r="L93" s="46" t="n">
        <v>17263.68</v>
      </c>
      <c r="M93" s="46" t="s">
        <v>186</v>
      </c>
      <c r="N93" s="43"/>
      <c r="O93" s="43"/>
      <c r="P93" s="43"/>
      <c r="Q93" s="43"/>
      <c r="R93" s="43"/>
      <c r="S93" s="43"/>
      <c r="T93" s="43"/>
      <c r="U93" s="43"/>
      <c r="V93" s="43"/>
      <c r="W93" s="43"/>
      <c r="X93" s="43"/>
      <c r="Y93" s="43"/>
    </row>
    <row r="94" customFormat="false" ht="15" hidden="false" customHeight="false" outlineLevel="0" collapsed="false">
      <c r="A94" s="46" t="n">
        <v>88</v>
      </c>
      <c r="B94" s="46" t="n">
        <v>26428</v>
      </c>
      <c r="C94" s="46" t="s">
        <v>2137</v>
      </c>
      <c r="D94" s="46" t="s">
        <v>2138</v>
      </c>
      <c r="E94" s="46" t="s">
        <v>2138</v>
      </c>
      <c r="F94" s="46"/>
      <c r="G94" s="46" t="s">
        <v>16</v>
      </c>
      <c r="H94" s="46" t="s">
        <v>17</v>
      </c>
      <c r="I94" s="46" t="s">
        <v>2139</v>
      </c>
      <c r="J94" s="46" t="s">
        <v>19</v>
      </c>
      <c r="K94" s="46"/>
      <c r="L94" s="46" t="n">
        <v>17631.437488</v>
      </c>
      <c r="M94" s="46" t="s">
        <v>186</v>
      </c>
      <c r="N94" s="43"/>
      <c r="O94" s="43"/>
      <c r="P94" s="43"/>
      <c r="Q94" s="43"/>
      <c r="R94" s="43"/>
      <c r="S94" s="43"/>
      <c r="T94" s="43"/>
      <c r="U94" s="43"/>
      <c r="V94" s="43"/>
      <c r="W94" s="43"/>
      <c r="X94" s="43"/>
      <c r="Y94" s="43"/>
    </row>
    <row r="95" customFormat="false" ht="15" hidden="false" customHeight="false" outlineLevel="0" collapsed="false">
      <c r="A95" s="46" t="n">
        <v>89</v>
      </c>
      <c r="B95" s="46" t="n">
        <v>26429</v>
      </c>
      <c r="C95" s="46" t="s">
        <v>2140</v>
      </c>
      <c r="D95" s="46" t="s">
        <v>2138</v>
      </c>
      <c r="E95" s="46" t="s">
        <v>2138</v>
      </c>
      <c r="F95" s="46"/>
      <c r="G95" s="46" t="s">
        <v>16</v>
      </c>
      <c r="H95" s="46" t="s">
        <v>17</v>
      </c>
      <c r="I95" s="46" t="s">
        <v>316</v>
      </c>
      <c r="J95" s="46" t="s">
        <v>19</v>
      </c>
      <c r="K95" s="46"/>
      <c r="L95" s="46" t="n">
        <v>16724.19</v>
      </c>
      <c r="M95" s="46" t="s">
        <v>186</v>
      </c>
      <c r="N95" s="43"/>
      <c r="O95" s="43"/>
      <c r="P95" s="43"/>
      <c r="Q95" s="43"/>
      <c r="R95" s="43"/>
      <c r="S95" s="43"/>
      <c r="T95" s="43"/>
      <c r="U95" s="43"/>
      <c r="V95" s="43"/>
      <c r="W95" s="43"/>
      <c r="X95" s="43"/>
      <c r="Y95" s="43"/>
    </row>
    <row r="96" customFormat="false" ht="15" hidden="false" customHeight="false" outlineLevel="0" collapsed="false">
      <c r="A96" s="46" t="n">
        <v>90</v>
      </c>
      <c r="B96" s="46" t="n">
        <v>26431</v>
      </c>
      <c r="C96" s="46" t="s">
        <v>2141</v>
      </c>
      <c r="D96" s="46" t="s">
        <v>2138</v>
      </c>
      <c r="E96" s="46" t="s">
        <v>2138</v>
      </c>
      <c r="F96" s="46"/>
      <c r="G96" s="46" t="s">
        <v>16</v>
      </c>
      <c r="H96" s="46" t="s">
        <v>17</v>
      </c>
      <c r="I96" s="46" t="s">
        <v>2142</v>
      </c>
      <c r="J96" s="46" t="s">
        <v>19</v>
      </c>
      <c r="K96" s="46"/>
      <c r="L96" s="46" t="n">
        <v>11868.78</v>
      </c>
      <c r="M96" s="46" t="s">
        <v>186</v>
      </c>
      <c r="N96" s="43"/>
      <c r="O96" s="43"/>
      <c r="P96" s="43"/>
      <c r="Q96" s="43"/>
      <c r="R96" s="43"/>
      <c r="S96" s="43"/>
      <c r="T96" s="43"/>
      <c r="U96" s="43"/>
      <c r="V96" s="43"/>
      <c r="W96" s="43"/>
      <c r="X96" s="43"/>
      <c r="Y96" s="43"/>
    </row>
    <row r="97" customFormat="false" ht="15" hidden="false" customHeight="false" outlineLevel="0" collapsed="false">
      <c r="A97" s="46" t="n">
        <v>91</v>
      </c>
      <c r="B97" s="46" t="n">
        <v>26437</v>
      </c>
      <c r="C97" s="46" t="s">
        <v>2143</v>
      </c>
      <c r="D97" s="46" t="s">
        <v>2138</v>
      </c>
      <c r="E97" s="46" t="s">
        <v>2138</v>
      </c>
      <c r="F97" s="46"/>
      <c r="G97" s="46" t="s">
        <v>16</v>
      </c>
      <c r="H97" s="46" t="s">
        <v>17</v>
      </c>
      <c r="I97" s="46" t="s">
        <v>316</v>
      </c>
      <c r="J97" s="46" t="s">
        <v>1008</v>
      </c>
      <c r="K97" s="46"/>
      <c r="L97" s="46" t="n">
        <v>17263.68</v>
      </c>
      <c r="M97" s="46" t="s">
        <v>186</v>
      </c>
      <c r="N97" s="43"/>
      <c r="O97" s="43"/>
      <c r="P97" s="43"/>
      <c r="Q97" s="43"/>
      <c r="R97" s="43"/>
      <c r="S97" s="43"/>
      <c r="T97" s="43"/>
      <c r="U97" s="43"/>
      <c r="V97" s="43"/>
      <c r="W97" s="43"/>
      <c r="X97" s="43"/>
      <c r="Y97" s="43"/>
    </row>
    <row r="98" customFormat="false" ht="15" hidden="false" customHeight="false" outlineLevel="0" collapsed="false">
      <c r="A98" s="46" t="n">
        <v>92</v>
      </c>
      <c r="B98" s="46" t="n">
        <v>26442</v>
      </c>
      <c r="C98" s="46" t="s">
        <v>2144</v>
      </c>
      <c r="D98" s="46" t="s">
        <v>2138</v>
      </c>
      <c r="E98" s="46" t="s">
        <v>2138</v>
      </c>
      <c r="F98" s="46"/>
      <c r="G98" s="46" t="s">
        <v>16</v>
      </c>
      <c r="H98" s="46" t="s">
        <v>17</v>
      </c>
      <c r="I98" s="46" t="s">
        <v>2145</v>
      </c>
      <c r="J98" s="46" t="s">
        <v>2146</v>
      </c>
      <c r="K98" s="46"/>
      <c r="L98" s="46" t="n">
        <v>21579.6</v>
      </c>
      <c r="M98" s="46" t="s">
        <v>186</v>
      </c>
      <c r="N98" s="43"/>
      <c r="O98" s="43"/>
      <c r="P98" s="43"/>
      <c r="Q98" s="43"/>
      <c r="R98" s="43"/>
      <c r="S98" s="43"/>
      <c r="T98" s="43"/>
      <c r="U98" s="43"/>
      <c r="V98" s="43"/>
      <c r="W98" s="43"/>
      <c r="X98" s="43"/>
      <c r="Y98" s="43"/>
    </row>
    <row r="99" customFormat="false" ht="15" hidden="false" customHeight="false" outlineLevel="0" collapsed="false">
      <c r="A99" s="46" t="n">
        <v>93</v>
      </c>
      <c r="B99" s="46" t="n">
        <v>26445</v>
      </c>
      <c r="C99" s="46" t="s">
        <v>2147</v>
      </c>
      <c r="D99" s="46" t="s">
        <v>2138</v>
      </c>
      <c r="E99" s="46" t="s">
        <v>2138</v>
      </c>
      <c r="F99" s="46"/>
      <c r="G99" s="46" t="s">
        <v>16</v>
      </c>
      <c r="H99" s="46" t="s">
        <v>17</v>
      </c>
      <c r="I99" s="46" t="s">
        <v>1497</v>
      </c>
      <c r="J99" s="46" t="s">
        <v>19</v>
      </c>
      <c r="K99" s="46"/>
      <c r="L99" s="46" t="n">
        <v>12117.294784</v>
      </c>
      <c r="M99" s="46" t="s">
        <v>186</v>
      </c>
      <c r="N99" s="43"/>
      <c r="O99" s="43"/>
      <c r="P99" s="43"/>
      <c r="Q99" s="43"/>
      <c r="R99" s="43"/>
      <c r="S99" s="43"/>
      <c r="T99" s="43"/>
      <c r="U99" s="43"/>
      <c r="V99" s="43"/>
      <c r="W99" s="43"/>
      <c r="X99" s="43"/>
      <c r="Y99" s="43"/>
    </row>
    <row r="100" customFormat="false" ht="15" hidden="false" customHeight="false" outlineLevel="0" collapsed="false">
      <c r="A100" s="46" t="n">
        <v>94</v>
      </c>
      <c r="B100" s="46" t="n">
        <v>26449</v>
      </c>
      <c r="C100" s="46" t="s">
        <v>2148</v>
      </c>
      <c r="D100" s="46" t="s">
        <v>2138</v>
      </c>
      <c r="E100" s="46" t="s">
        <v>2138</v>
      </c>
      <c r="F100" s="46"/>
      <c r="G100" s="46" t="s">
        <v>16</v>
      </c>
      <c r="H100" s="46" t="s">
        <v>17</v>
      </c>
      <c r="I100" s="46" t="s">
        <v>316</v>
      </c>
      <c r="J100" s="46" t="s">
        <v>19</v>
      </c>
      <c r="K100" s="46"/>
      <c r="L100" s="46" t="n">
        <v>18342.66</v>
      </c>
      <c r="M100" s="46" t="s">
        <v>186</v>
      </c>
      <c r="N100" s="43"/>
      <c r="O100" s="43"/>
      <c r="P100" s="43"/>
      <c r="Q100" s="43"/>
      <c r="R100" s="43"/>
      <c r="S100" s="43"/>
      <c r="T100" s="43"/>
      <c r="U100" s="43"/>
      <c r="V100" s="43"/>
      <c r="W100" s="43"/>
      <c r="X100" s="43"/>
      <c r="Y100" s="43"/>
    </row>
    <row r="101" customFormat="false" ht="15" hidden="false" customHeight="false" outlineLevel="0" collapsed="false">
      <c r="A101" s="46" t="n">
        <v>95</v>
      </c>
      <c r="B101" s="46" t="n">
        <v>26451</v>
      </c>
      <c r="C101" s="46" t="s">
        <v>2149</v>
      </c>
      <c r="D101" s="46" t="s">
        <v>2150</v>
      </c>
      <c r="E101" s="46" t="s">
        <v>2150</v>
      </c>
      <c r="F101" s="46"/>
      <c r="G101" s="46" t="s">
        <v>16</v>
      </c>
      <c r="H101" s="46" t="s">
        <v>17</v>
      </c>
      <c r="I101" s="46" t="s">
        <v>18</v>
      </c>
      <c r="J101" s="46" t="s">
        <v>2151</v>
      </c>
      <c r="K101" s="46"/>
      <c r="L101" s="46" t="n">
        <v>11868.78</v>
      </c>
      <c r="M101" s="46" t="s">
        <v>186</v>
      </c>
      <c r="N101" s="43"/>
      <c r="O101" s="43"/>
      <c r="P101" s="43"/>
      <c r="Q101" s="43"/>
      <c r="R101" s="43"/>
      <c r="S101" s="43"/>
      <c r="T101" s="43"/>
      <c r="U101" s="43"/>
      <c r="V101" s="43"/>
      <c r="W101" s="43"/>
      <c r="X101" s="43"/>
      <c r="Y101" s="43"/>
    </row>
    <row r="102" customFormat="false" ht="15" hidden="false" customHeight="false" outlineLevel="0" collapsed="false">
      <c r="A102" s="46" t="n">
        <v>96</v>
      </c>
      <c r="B102" s="46" t="n">
        <v>26437</v>
      </c>
      <c r="C102" s="46" t="s">
        <v>2143</v>
      </c>
      <c r="D102" s="46" t="s">
        <v>2150</v>
      </c>
      <c r="E102" s="46" t="s">
        <v>2152</v>
      </c>
      <c r="F102" s="46" t="s">
        <v>2153</v>
      </c>
      <c r="G102" s="46" t="n">
        <v>1</v>
      </c>
      <c r="H102" s="46" t="s">
        <v>81</v>
      </c>
      <c r="I102" s="46" t="s">
        <v>2154</v>
      </c>
      <c r="J102" s="46" t="s">
        <v>1008</v>
      </c>
      <c r="K102" s="46"/>
      <c r="L102" s="46" t="n">
        <v>86205.15848</v>
      </c>
      <c r="M102" s="46" t="s">
        <v>186</v>
      </c>
      <c r="N102" s="43"/>
      <c r="O102" s="43"/>
      <c r="P102" s="43"/>
      <c r="Q102" s="43"/>
      <c r="R102" s="43"/>
      <c r="S102" s="43"/>
      <c r="T102" s="43"/>
      <c r="U102" s="43"/>
      <c r="V102" s="43"/>
      <c r="W102" s="43"/>
      <c r="X102" s="43"/>
      <c r="Y102" s="43"/>
    </row>
    <row r="103" customFormat="false" ht="15" hidden="false" customHeight="false" outlineLevel="0" collapsed="false">
      <c r="A103" s="46" t="n">
        <v>97</v>
      </c>
      <c r="B103" s="46" t="n">
        <v>26452</v>
      </c>
      <c r="C103" s="46" t="s">
        <v>2155</v>
      </c>
      <c r="D103" s="46" t="s">
        <v>2150</v>
      </c>
      <c r="E103" s="46" t="s">
        <v>2150</v>
      </c>
      <c r="F103" s="46"/>
      <c r="G103" s="46" t="s">
        <v>16</v>
      </c>
      <c r="H103" s="46" t="s">
        <v>17</v>
      </c>
      <c r="I103" s="46" t="s">
        <v>18</v>
      </c>
      <c r="J103" s="46" t="s">
        <v>19</v>
      </c>
      <c r="K103" s="46"/>
      <c r="L103" s="46" t="n">
        <v>18383.753724</v>
      </c>
      <c r="M103" s="46" t="s">
        <v>186</v>
      </c>
      <c r="N103" s="43"/>
      <c r="O103" s="43"/>
      <c r="P103" s="43"/>
      <c r="Q103" s="43"/>
      <c r="R103" s="43"/>
      <c r="S103" s="43"/>
      <c r="T103" s="43"/>
      <c r="U103" s="43"/>
      <c r="V103" s="43"/>
      <c r="W103" s="43"/>
      <c r="X103" s="43"/>
      <c r="Y103" s="43"/>
    </row>
    <row r="104" customFormat="false" ht="15" hidden="false" customHeight="false" outlineLevel="0" collapsed="false">
      <c r="A104" s="46" t="n">
        <v>98</v>
      </c>
      <c r="B104" s="46" t="n">
        <v>26456</v>
      </c>
      <c r="C104" s="46" t="s">
        <v>2156</v>
      </c>
      <c r="D104" s="46" t="s">
        <v>2150</v>
      </c>
      <c r="E104" s="46" t="s">
        <v>2150</v>
      </c>
      <c r="F104" s="46"/>
      <c r="G104" s="46" t="s">
        <v>16</v>
      </c>
      <c r="H104" s="46" t="s">
        <v>17</v>
      </c>
      <c r="I104" s="46" t="s">
        <v>2157</v>
      </c>
      <c r="J104" s="46" t="s">
        <v>2158</v>
      </c>
      <c r="K104" s="46"/>
      <c r="L104" s="46" t="n">
        <v>18342.66</v>
      </c>
      <c r="M104" s="46" t="s">
        <v>186</v>
      </c>
      <c r="N104" s="43"/>
      <c r="O104" s="43"/>
      <c r="P104" s="43"/>
      <c r="Q104" s="43"/>
      <c r="R104" s="43"/>
      <c r="S104" s="43"/>
      <c r="T104" s="43"/>
      <c r="U104" s="43"/>
      <c r="V104" s="43"/>
      <c r="W104" s="43"/>
      <c r="X104" s="43"/>
      <c r="Y104" s="43"/>
    </row>
    <row r="105" customFormat="false" ht="15" hidden="false" customHeight="false" outlineLevel="0" collapsed="false">
      <c r="A105" s="46" t="n">
        <v>99</v>
      </c>
      <c r="B105" s="46" t="n">
        <v>26467</v>
      </c>
      <c r="C105" s="46" t="s">
        <v>2159</v>
      </c>
      <c r="D105" s="46" t="s">
        <v>2150</v>
      </c>
      <c r="E105" s="46" t="s">
        <v>2150</v>
      </c>
      <c r="F105" s="46"/>
      <c r="G105" s="46" t="s">
        <v>16</v>
      </c>
      <c r="H105" s="46" t="s">
        <v>17</v>
      </c>
      <c r="I105" s="46" t="s">
        <v>2160</v>
      </c>
      <c r="J105" s="46" t="s">
        <v>2161</v>
      </c>
      <c r="K105" s="46"/>
      <c r="L105" s="46" t="n">
        <v>15308.136648</v>
      </c>
      <c r="M105" s="46" t="s">
        <v>186</v>
      </c>
      <c r="N105" s="43"/>
      <c r="O105" s="43"/>
      <c r="P105" s="43"/>
      <c r="Q105" s="43"/>
      <c r="R105" s="43"/>
      <c r="S105" s="43"/>
      <c r="T105" s="43"/>
      <c r="U105" s="43"/>
      <c r="V105" s="43"/>
      <c r="W105" s="43"/>
      <c r="X105" s="43"/>
      <c r="Y105" s="43"/>
    </row>
    <row r="106" customFormat="false" ht="15" hidden="false" customHeight="false" outlineLevel="0" collapsed="false">
      <c r="A106" s="46" t="n">
        <v>100</v>
      </c>
      <c r="B106" s="46" t="n">
        <v>26468</v>
      </c>
      <c r="C106" s="46" t="s">
        <v>2162</v>
      </c>
      <c r="D106" s="46" t="s">
        <v>2163</v>
      </c>
      <c r="E106" s="46" t="s">
        <v>2153</v>
      </c>
      <c r="F106" s="46" t="s">
        <v>2164</v>
      </c>
      <c r="G106" s="46" t="n">
        <v>1</v>
      </c>
      <c r="H106" s="46" t="s">
        <v>81</v>
      </c>
      <c r="I106" s="46" t="s">
        <v>2165</v>
      </c>
      <c r="J106" s="46" t="s">
        <v>19</v>
      </c>
      <c r="K106" s="46" t="s">
        <v>2166</v>
      </c>
      <c r="L106" s="46" t="n">
        <v>142188.53796</v>
      </c>
      <c r="M106" s="46" t="s">
        <v>186</v>
      </c>
      <c r="N106" s="43"/>
      <c r="O106" s="43"/>
      <c r="P106" s="43"/>
      <c r="Q106" s="43"/>
      <c r="R106" s="43"/>
      <c r="S106" s="43"/>
      <c r="T106" s="43"/>
      <c r="U106" s="43"/>
      <c r="V106" s="43"/>
      <c r="W106" s="43"/>
      <c r="X106" s="43"/>
      <c r="Y106" s="43"/>
    </row>
    <row r="107" customFormat="false" ht="15" hidden="false" customHeight="false" outlineLevel="0" collapsed="false">
      <c r="A107" s="46" t="n">
        <v>101</v>
      </c>
      <c r="B107" s="46" t="n">
        <v>26478</v>
      </c>
      <c r="C107" s="46" t="s">
        <v>2167</v>
      </c>
      <c r="D107" s="46" t="s">
        <v>2163</v>
      </c>
      <c r="E107" s="46" t="s">
        <v>2163</v>
      </c>
      <c r="F107" s="46"/>
      <c r="G107" s="46" t="s">
        <v>16</v>
      </c>
      <c r="H107" s="46" t="s">
        <v>17</v>
      </c>
      <c r="I107" s="46" t="s">
        <v>2168</v>
      </c>
      <c r="J107" s="48" t="s">
        <v>2031</v>
      </c>
      <c r="K107" s="46"/>
      <c r="L107" s="46" t="n">
        <v>19112.814</v>
      </c>
      <c r="M107" s="46" t="s">
        <v>186</v>
      </c>
      <c r="N107" s="43"/>
      <c r="O107" s="43"/>
      <c r="P107" s="43"/>
      <c r="Q107" s="43"/>
      <c r="R107" s="43"/>
      <c r="S107" s="43"/>
      <c r="T107" s="43"/>
      <c r="U107" s="43"/>
      <c r="V107" s="43"/>
      <c r="W107" s="43"/>
      <c r="X107" s="43"/>
      <c r="Y107" s="43"/>
    </row>
    <row r="108" customFormat="false" ht="15" hidden="false" customHeight="false" outlineLevel="0" collapsed="false">
      <c r="A108" s="46" t="n">
        <v>102</v>
      </c>
      <c r="B108" s="46" t="n">
        <v>26483</v>
      </c>
      <c r="C108" s="46" t="s">
        <v>2169</v>
      </c>
      <c r="D108" s="46" t="s">
        <v>2163</v>
      </c>
      <c r="E108" s="46" t="s">
        <v>2163</v>
      </c>
      <c r="F108" s="46"/>
      <c r="G108" s="46" t="s">
        <v>16</v>
      </c>
      <c r="H108" s="46" t="s">
        <v>17</v>
      </c>
      <c r="I108" s="46" t="s">
        <v>103</v>
      </c>
      <c r="J108" s="46" t="s">
        <v>19</v>
      </c>
      <c r="K108" s="46"/>
      <c r="L108" s="46" t="n">
        <v>25267.788</v>
      </c>
      <c r="M108" s="46" t="s">
        <v>186</v>
      </c>
      <c r="N108" s="43"/>
      <c r="O108" s="43"/>
      <c r="P108" s="43"/>
      <c r="Q108" s="43"/>
      <c r="R108" s="43"/>
      <c r="S108" s="43"/>
      <c r="T108" s="43"/>
      <c r="U108" s="43"/>
      <c r="V108" s="43"/>
      <c r="W108" s="43"/>
      <c r="X108" s="43"/>
      <c r="Y108" s="43"/>
    </row>
    <row r="109" customFormat="false" ht="15" hidden="false" customHeight="false" outlineLevel="0" collapsed="false">
      <c r="A109" s="46" t="n">
        <v>103</v>
      </c>
      <c r="B109" s="46" t="n">
        <v>26484</v>
      </c>
      <c r="C109" s="46" t="s">
        <v>2170</v>
      </c>
      <c r="D109" s="46" t="s">
        <v>2163</v>
      </c>
      <c r="E109" s="46" t="s">
        <v>2163</v>
      </c>
      <c r="F109" s="46"/>
      <c r="G109" s="46" t="s">
        <v>16</v>
      </c>
      <c r="H109" s="46" t="s">
        <v>17</v>
      </c>
      <c r="I109" s="46" t="s">
        <v>103</v>
      </c>
      <c r="J109" s="46" t="s">
        <v>19</v>
      </c>
      <c r="K109" s="46"/>
      <c r="L109" s="46" t="n">
        <v>15186.351948</v>
      </c>
      <c r="M109" s="46" t="s">
        <v>186</v>
      </c>
      <c r="N109" s="43"/>
      <c r="O109" s="43"/>
      <c r="P109" s="43"/>
      <c r="Q109" s="43"/>
      <c r="R109" s="43"/>
      <c r="S109" s="43"/>
      <c r="T109" s="43"/>
      <c r="U109" s="43"/>
      <c r="V109" s="43"/>
      <c r="W109" s="43"/>
      <c r="X109" s="43"/>
      <c r="Y109" s="43"/>
    </row>
    <row r="110" customFormat="false" ht="15" hidden="false" customHeight="false" outlineLevel="0" collapsed="false">
      <c r="A110" s="46" t="n">
        <v>104</v>
      </c>
      <c r="B110" s="46" t="n">
        <v>26485</v>
      </c>
      <c r="C110" s="46" t="s">
        <v>2171</v>
      </c>
      <c r="D110" s="46" t="s">
        <v>2163</v>
      </c>
      <c r="E110" s="46" t="s">
        <v>2163</v>
      </c>
      <c r="F110" s="46"/>
      <c r="G110" s="46" t="s">
        <v>16</v>
      </c>
      <c r="H110" s="46" t="s">
        <v>17</v>
      </c>
      <c r="I110" s="46" t="s">
        <v>2172</v>
      </c>
      <c r="J110" s="46" t="s">
        <v>19</v>
      </c>
      <c r="K110" s="46"/>
      <c r="L110" s="46" t="n">
        <v>9718.38</v>
      </c>
      <c r="M110" s="46" t="s">
        <v>186</v>
      </c>
      <c r="N110" s="43"/>
      <c r="O110" s="43"/>
      <c r="P110" s="43"/>
      <c r="Q110" s="43"/>
      <c r="R110" s="43"/>
      <c r="S110" s="43"/>
      <c r="T110" s="43"/>
      <c r="U110" s="43"/>
      <c r="V110" s="43"/>
      <c r="W110" s="43"/>
      <c r="X110" s="43"/>
      <c r="Y110" s="43"/>
    </row>
    <row r="111" customFormat="false" ht="15" hidden="false" customHeight="false" outlineLevel="0" collapsed="false">
      <c r="A111" s="46" t="n">
        <v>105</v>
      </c>
      <c r="B111" s="46" t="n">
        <v>26490</v>
      </c>
      <c r="C111" s="46" t="s">
        <v>2173</v>
      </c>
      <c r="D111" s="46" t="s">
        <v>2163</v>
      </c>
      <c r="E111" s="46" t="s">
        <v>2163</v>
      </c>
      <c r="F111" s="46"/>
      <c r="G111" s="46" t="s">
        <v>16</v>
      </c>
      <c r="H111" s="46" t="s">
        <v>17</v>
      </c>
      <c r="I111" s="46" t="s">
        <v>103</v>
      </c>
      <c r="J111" s="48" t="s">
        <v>2174</v>
      </c>
      <c r="K111" s="46"/>
      <c r="L111" s="46" t="n">
        <v>23648.058</v>
      </c>
      <c r="M111" s="46" t="s">
        <v>186</v>
      </c>
      <c r="N111" s="43"/>
      <c r="O111" s="43"/>
      <c r="P111" s="43"/>
      <c r="Q111" s="43"/>
      <c r="R111" s="43"/>
      <c r="S111" s="43"/>
      <c r="T111" s="43"/>
      <c r="U111" s="43"/>
      <c r="V111" s="43"/>
      <c r="W111" s="43"/>
      <c r="X111" s="43"/>
      <c r="Y111" s="43"/>
    </row>
    <row r="112" customFormat="false" ht="15" hidden="false" customHeight="false" outlineLevel="0" collapsed="false">
      <c r="A112" s="46" t="n">
        <v>106</v>
      </c>
      <c r="B112" s="46" t="n">
        <v>26492</v>
      </c>
      <c r="C112" s="46" t="s">
        <v>2175</v>
      </c>
      <c r="D112" s="46" t="s">
        <v>2163</v>
      </c>
      <c r="E112" s="46" t="s">
        <v>2163</v>
      </c>
      <c r="F112" s="46"/>
      <c r="G112" s="46" t="s">
        <v>16</v>
      </c>
      <c r="H112" s="46" t="s">
        <v>17</v>
      </c>
      <c r="I112" s="46" t="s">
        <v>18</v>
      </c>
      <c r="J112" s="46" t="s">
        <v>2176</v>
      </c>
      <c r="K112" s="46"/>
      <c r="L112" s="46" t="n">
        <v>14577.57</v>
      </c>
      <c r="M112" s="46" t="s">
        <v>186</v>
      </c>
      <c r="N112" s="43"/>
      <c r="O112" s="43"/>
      <c r="P112" s="43"/>
      <c r="Q112" s="43"/>
      <c r="R112" s="43"/>
      <c r="S112" s="43"/>
      <c r="T112" s="43"/>
      <c r="U112" s="43"/>
      <c r="V112" s="43"/>
      <c r="W112" s="43"/>
      <c r="X112" s="43"/>
      <c r="Y112" s="43"/>
    </row>
    <row r="113" customFormat="false" ht="15" hidden="false" customHeight="false" outlineLevel="0" collapsed="false">
      <c r="A113" s="46" t="n">
        <v>107</v>
      </c>
      <c r="B113" s="46" t="n">
        <v>26472</v>
      </c>
      <c r="C113" s="46" t="s">
        <v>2177</v>
      </c>
      <c r="D113" s="46" t="s">
        <v>2178</v>
      </c>
      <c r="E113" s="46" t="s">
        <v>2153</v>
      </c>
      <c r="F113" s="46" t="s">
        <v>2179</v>
      </c>
      <c r="G113" s="46" t="n">
        <v>2</v>
      </c>
      <c r="H113" s="46" t="s">
        <v>81</v>
      </c>
      <c r="I113" s="46" t="s">
        <v>2180</v>
      </c>
      <c r="J113" s="46" t="s">
        <v>19</v>
      </c>
      <c r="K113" s="46"/>
      <c r="L113" s="46" t="n">
        <v>224327.19546</v>
      </c>
      <c r="M113" s="46" t="s">
        <v>186</v>
      </c>
      <c r="N113" s="43"/>
      <c r="O113" s="43"/>
      <c r="P113" s="43"/>
      <c r="Q113" s="43"/>
      <c r="R113" s="43"/>
      <c r="S113" s="43"/>
      <c r="T113" s="43"/>
      <c r="U113" s="43"/>
      <c r="V113" s="43"/>
      <c r="W113" s="43"/>
      <c r="X113" s="43"/>
      <c r="Y113" s="43"/>
    </row>
    <row r="114" customFormat="false" ht="15" hidden="false" customHeight="false" outlineLevel="0" collapsed="false">
      <c r="A114" s="46" t="n">
        <v>108</v>
      </c>
      <c r="B114" s="46" t="n">
        <v>26476</v>
      </c>
      <c r="C114" s="46" t="s">
        <v>2181</v>
      </c>
      <c r="D114" s="46" t="s">
        <v>2182</v>
      </c>
      <c r="E114" s="46" t="s">
        <v>2182</v>
      </c>
      <c r="F114" s="46"/>
      <c r="G114" s="46" t="s">
        <v>16</v>
      </c>
      <c r="H114" s="46" t="s">
        <v>17</v>
      </c>
      <c r="I114" s="46" t="s">
        <v>2183</v>
      </c>
      <c r="J114" s="46" t="s">
        <v>2184</v>
      </c>
      <c r="K114" s="46" t="s">
        <v>179</v>
      </c>
      <c r="L114" s="46" t="n">
        <v>17513.646976</v>
      </c>
      <c r="M114" s="46" t="s">
        <v>186</v>
      </c>
      <c r="N114" s="43"/>
      <c r="O114" s="43"/>
      <c r="P114" s="43"/>
      <c r="Q114" s="43"/>
      <c r="R114" s="43"/>
      <c r="S114" s="43"/>
      <c r="T114" s="43"/>
      <c r="U114" s="43"/>
      <c r="V114" s="43"/>
      <c r="W114" s="43"/>
      <c r="X114" s="43"/>
      <c r="Y114" s="43"/>
    </row>
    <row r="115" customFormat="false" ht="15" hidden="false" customHeight="false" outlineLevel="0" collapsed="false">
      <c r="A115" s="46" t="n">
        <v>109</v>
      </c>
      <c r="B115" s="46" t="n">
        <v>26528</v>
      </c>
      <c r="C115" s="46" t="s">
        <v>2185</v>
      </c>
      <c r="D115" s="46" t="s">
        <v>2182</v>
      </c>
      <c r="E115" s="46" t="s">
        <v>2182</v>
      </c>
      <c r="F115" s="46"/>
      <c r="G115" s="46" t="s">
        <v>16</v>
      </c>
      <c r="H115" s="46" t="s">
        <v>17</v>
      </c>
      <c r="I115" s="46" t="s">
        <v>2186</v>
      </c>
      <c r="J115" s="48" t="s">
        <v>362</v>
      </c>
      <c r="K115" s="46"/>
      <c r="L115" s="46" t="n">
        <v>23717.685376</v>
      </c>
      <c r="M115" s="46" t="s">
        <v>186</v>
      </c>
      <c r="N115" s="43"/>
      <c r="O115" s="43"/>
      <c r="P115" s="43"/>
      <c r="Q115" s="43"/>
      <c r="R115" s="43"/>
      <c r="S115" s="43"/>
      <c r="T115" s="43"/>
      <c r="U115" s="43"/>
      <c r="V115" s="43"/>
      <c r="W115" s="43"/>
      <c r="X115" s="43"/>
      <c r="Y115" s="43"/>
    </row>
    <row r="116" customFormat="false" ht="15" hidden="false" customHeight="false" outlineLevel="0" collapsed="false">
      <c r="A116" s="46" t="n">
        <v>110</v>
      </c>
      <c r="B116" s="46" t="n">
        <v>26531</v>
      </c>
      <c r="C116" s="46" t="s">
        <v>2187</v>
      </c>
      <c r="D116" s="46" t="s">
        <v>2182</v>
      </c>
      <c r="E116" s="46" t="s">
        <v>2182</v>
      </c>
      <c r="F116" s="46"/>
      <c r="G116" s="46" t="s">
        <v>16</v>
      </c>
      <c r="H116" s="46" t="s">
        <v>17</v>
      </c>
      <c r="I116" s="46" t="s">
        <v>2188</v>
      </c>
      <c r="J116" s="46" t="s">
        <v>19</v>
      </c>
      <c r="K116" s="46"/>
      <c r="L116" s="46" t="n">
        <v>35497.238784</v>
      </c>
      <c r="M116" s="46" t="s">
        <v>186</v>
      </c>
      <c r="N116" s="43"/>
      <c r="O116" s="43"/>
      <c r="P116" s="43"/>
      <c r="Q116" s="43"/>
      <c r="R116" s="43"/>
      <c r="S116" s="43"/>
      <c r="T116" s="43"/>
      <c r="U116" s="43"/>
      <c r="V116" s="43"/>
      <c r="W116" s="43"/>
      <c r="X116" s="43"/>
      <c r="Y116" s="43"/>
    </row>
    <row r="117" customFormat="false" ht="15" hidden="false" customHeight="false" outlineLevel="0" collapsed="false">
      <c r="A117" s="46" t="n">
        <v>111</v>
      </c>
      <c r="B117" s="46" t="n">
        <v>26540</v>
      </c>
      <c r="C117" s="46" t="s">
        <v>2189</v>
      </c>
      <c r="D117" s="46" t="s">
        <v>2182</v>
      </c>
      <c r="E117" s="46" t="s">
        <v>2182</v>
      </c>
      <c r="F117" s="46"/>
      <c r="G117" s="46" t="s">
        <v>16</v>
      </c>
      <c r="H117" s="46" t="s">
        <v>17</v>
      </c>
      <c r="I117" s="46" t="s">
        <v>18</v>
      </c>
      <c r="J117" s="46" t="s">
        <v>19</v>
      </c>
      <c r="K117" s="46"/>
      <c r="L117" s="46" t="n">
        <v>9737.28</v>
      </c>
      <c r="M117" s="46" t="s">
        <v>186</v>
      </c>
      <c r="N117" s="43"/>
      <c r="O117" s="43"/>
      <c r="P117" s="43"/>
      <c r="Q117" s="43"/>
      <c r="R117" s="43"/>
      <c r="S117" s="43"/>
      <c r="T117" s="43"/>
      <c r="U117" s="43"/>
      <c r="V117" s="43"/>
      <c r="W117" s="43"/>
      <c r="X117" s="43"/>
      <c r="Y117" s="43"/>
    </row>
    <row r="118" customFormat="false" ht="15" hidden="false" customHeight="false" outlineLevel="0" collapsed="false">
      <c r="A118" s="46" t="n">
        <v>112</v>
      </c>
      <c r="B118" s="46" t="n">
        <v>26096</v>
      </c>
      <c r="C118" s="46" t="s">
        <v>2190</v>
      </c>
      <c r="D118" s="46" t="s">
        <v>2182</v>
      </c>
      <c r="E118" s="46" t="s">
        <v>2191</v>
      </c>
      <c r="F118" s="46" t="s">
        <v>2192</v>
      </c>
      <c r="G118" s="46" t="n">
        <v>1</v>
      </c>
      <c r="H118" s="46" t="s">
        <v>81</v>
      </c>
      <c r="I118" s="47" t="s">
        <v>2193</v>
      </c>
      <c r="J118" s="46" t="s">
        <v>19</v>
      </c>
      <c r="K118" s="46" t="s">
        <v>179</v>
      </c>
      <c r="L118" s="46" t="n">
        <v>250323.851008</v>
      </c>
      <c r="M118" s="46" t="s">
        <v>231</v>
      </c>
      <c r="N118" s="43"/>
      <c r="O118" s="43"/>
      <c r="P118" s="43"/>
      <c r="Q118" s="43"/>
      <c r="R118" s="43"/>
      <c r="S118" s="43"/>
      <c r="T118" s="43"/>
      <c r="U118" s="43"/>
      <c r="V118" s="43"/>
      <c r="W118" s="43"/>
      <c r="X118" s="43"/>
      <c r="Y118" s="43"/>
    </row>
    <row r="119" customFormat="false" ht="15" hidden="false" customHeight="false" outlineLevel="0" collapsed="false">
      <c r="A119" s="46" t="n">
        <v>113</v>
      </c>
      <c r="B119" s="46" t="n">
        <v>25875</v>
      </c>
      <c r="C119" s="46" t="s">
        <v>2194</v>
      </c>
      <c r="D119" s="46" t="s">
        <v>2182</v>
      </c>
      <c r="E119" s="46" t="s">
        <v>2182</v>
      </c>
      <c r="F119" s="46"/>
      <c r="G119" s="46" t="s">
        <v>16</v>
      </c>
      <c r="H119" s="46" t="s">
        <v>17</v>
      </c>
      <c r="I119" s="46" t="s">
        <v>2195</v>
      </c>
      <c r="J119" s="46" t="s">
        <v>19</v>
      </c>
      <c r="K119" s="46" t="s">
        <v>179</v>
      </c>
      <c r="L119" s="46" t="n">
        <v>47987.747584</v>
      </c>
      <c r="M119" s="46" t="s">
        <v>231</v>
      </c>
      <c r="N119" s="43"/>
      <c r="O119" s="43"/>
      <c r="P119" s="43"/>
      <c r="Q119" s="43"/>
      <c r="R119" s="43"/>
      <c r="S119" s="43"/>
      <c r="T119" s="43"/>
      <c r="U119" s="43"/>
      <c r="V119" s="43"/>
      <c r="W119" s="43"/>
      <c r="X119" s="43"/>
      <c r="Y119" s="43"/>
    </row>
    <row r="120" customFormat="false" ht="15" hidden="false" customHeight="false" outlineLevel="0" collapsed="false">
      <c r="A120" s="46" t="n">
        <v>114</v>
      </c>
      <c r="B120" s="46" t="n">
        <v>26454</v>
      </c>
      <c r="C120" s="46" t="s">
        <v>2196</v>
      </c>
      <c r="D120" s="46" t="s">
        <v>2182</v>
      </c>
      <c r="E120" s="46" t="s">
        <v>2182</v>
      </c>
      <c r="F120" s="46"/>
      <c r="G120" s="46" t="s">
        <v>16</v>
      </c>
      <c r="H120" s="46" t="s">
        <v>17</v>
      </c>
      <c r="I120" s="47" t="s">
        <v>2197</v>
      </c>
      <c r="J120" s="46" t="s">
        <v>19</v>
      </c>
      <c r="K120" s="46" t="s">
        <v>179</v>
      </c>
      <c r="L120" s="46" t="n">
        <v>53446.848</v>
      </c>
      <c r="M120" s="46" t="s">
        <v>231</v>
      </c>
      <c r="N120" s="43"/>
      <c r="O120" s="43"/>
      <c r="P120" s="43"/>
      <c r="Q120" s="43"/>
      <c r="R120" s="43"/>
      <c r="S120" s="43"/>
      <c r="T120" s="43"/>
      <c r="U120" s="43"/>
      <c r="V120" s="43"/>
      <c r="W120" s="43"/>
      <c r="X120" s="43"/>
      <c r="Y120" s="43"/>
    </row>
    <row r="121" customFormat="false" ht="15" hidden="false" customHeight="false" outlineLevel="0" collapsed="false">
      <c r="A121" s="46" t="n">
        <v>115</v>
      </c>
      <c r="B121" s="46" t="n">
        <v>26523</v>
      </c>
      <c r="C121" s="46" t="s">
        <v>2198</v>
      </c>
      <c r="D121" s="46" t="s">
        <v>2182</v>
      </c>
      <c r="E121" s="46" t="s">
        <v>2182</v>
      </c>
      <c r="F121" s="46"/>
      <c r="G121" s="46" t="s">
        <v>16</v>
      </c>
      <c r="H121" s="46" t="s">
        <v>17</v>
      </c>
      <c r="I121" s="46" t="s">
        <v>992</v>
      </c>
      <c r="J121" s="46" t="s">
        <v>19</v>
      </c>
      <c r="K121" s="46"/>
      <c r="L121" s="46" t="n">
        <v>37554.978496</v>
      </c>
      <c r="M121" s="46" t="s">
        <v>186</v>
      </c>
      <c r="N121" s="43"/>
      <c r="O121" s="43"/>
      <c r="P121" s="43"/>
      <c r="Q121" s="43"/>
      <c r="R121" s="43"/>
      <c r="S121" s="43"/>
      <c r="T121" s="43"/>
      <c r="U121" s="43"/>
      <c r="V121" s="43"/>
      <c r="W121" s="43"/>
      <c r="X121" s="43"/>
      <c r="Y121" s="43"/>
    </row>
    <row r="122" customFormat="false" ht="15" hidden="false" customHeight="false" outlineLevel="0" collapsed="false">
      <c r="A122" s="46" t="n">
        <v>116</v>
      </c>
      <c r="B122" s="46" t="n">
        <v>25797</v>
      </c>
      <c r="C122" s="46" t="s">
        <v>2199</v>
      </c>
      <c r="D122" s="46" t="s">
        <v>2200</v>
      </c>
      <c r="E122" s="46" t="s">
        <v>2201</v>
      </c>
      <c r="F122" s="46" t="s">
        <v>2202</v>
      </c>
      <c r="G122" s="46" t="n">
        <v>1</v>
      </c>
      <c r="H122" s="46" t="s">
        <v>81</v>
      </c>
      <c r="I122" s="46" t="s">
        <v>2203</v>
      </c>
      <c r="J122" s="46" t="s">
        <v>19</v>
      </c>
      <c r="K122" s="46" t="s">
        <v>1600</v>
      </c>
      <c r="L122" s="46" t="n">
        <v>107483.536368</v>
      </c>
      <c r="M122" s="48" t="s">
        <v>456</v>
      </c>
      <c r="N122" s="43"/>
      <c r="O122" s="43"/>
      <c r="P122" s="43"/>
      <c r="Q122" s="43"/>
      <c r="R122" s="43"/>
      <c r="S122" s="43"/>
      <c r="T122" s="43"/>
      <c r="U122" s="43"/>
      <c r="V122" s="43"/>
      <c r="W122" s="43"/>
      <c r="X122" s="43"/>
      <c r="Y122" s="43"/>
    </row>
    <row r="123" customFormat="false" ht="15" hidden="false" customHeight="false" outlineLevel="0" collapsed="false">
      <c r="A123" s="46" t="n">
        <v>117</v>
      </c>
      <c r="B123" s="46" t="n">
        <v>26059</v>
      </c>
      <c r="C123" s="46" t="s">
        <v>2204</v>
      </c>
      <c r="D123" s="46" t="s">
        <v>2200</v>
      </c>
      <c r="E123" s="46" t="s">
        <v>2035</v>
      </c>
      <c r="F123" s="46" t="s">
        <v>2036</v>
      </c>
      <c r="G123" s="46" t="n">
        <v>1</v>
      </c>
      <c r="H123" s="46" t="s">
        <v>81</v>
      </c>
      <c r="I123" s="46" t="s">
        <v>2205</v>
      </c>
      <c r="J123" s="46" t="s">
        <v>44</v>
      </c>
      <c r="K123" s="46" t="s">
        <v>1639</v>
      </c>
      <c r="L123" s="46" t="n">
        <v>90204.266892</v>
      </c>
      <c r="M123" s="48" t="s">
        <v>456</v>
      </c>
      <c r="N123" s="43"/>
      <c r="O123" s="43"/>
      <c r="P123" s="43"/>
      <c r="Q123" s="43"/>
      <c r="R123" s="43"/>
      <c r="S123" s="43"/>
      <c r="T123" s="43"/>
      <c r="U123" s="43"/>
      <c r="V123" s="43"/>
      <c r="W123" s="43"/>
      <c r="X123" s="43"/>
      <c r="Y123" s="43"/>
    </row>
    <row r="124" customFormat="false" ht="15" hidden="false" customHeight="false" outlineLevel="0" collapsed="false">
      <c r="A124" s="46" t="n">
        <v>118</v>
      </c>
      <c r="B124" s="46" t="n">
        <v>26561</v>
      </c>
      <c r="C124" s="46" t="s">
        <v>2206</v>
      </c>
      <c r="D124" s="46" t="s">
        <v>2200</v>
      </c>
      <c r="E124" s="46" t="s">
        <v>2200</v>
      </c>
      <c r="F124" s="46"/>
      <c r="G124" s="46" t="s">
        <v>16</v>
      </c>
      <c r="H124" s="46" t="s">
        <v>17</v>
      </c>
      <c r="I124" s="46" t="s">
        <v>1212</v>
      </c>
      <c r="J124" s="46" t="s">
        <v>19</v>
      </c>
      <c r="K124" s="46"/>
      <c r="L124" s="46" t="n">
        <v>4464.6525</v>
      </c>
      <c r="M124" s="46" t="s">
        <v>186</v>
      </c>
      <c r="N124" s="43"/>
      <c r="O124" s="43"/>
      <c r="P124" s="43"/>
      <c r="Q124" s="43"/>
      <c r="R124" s="43"/>
      <c r="S124" s="43"/>
      <c r="T124" s="43"/>
      <c r="U124" s="43"/>
      <c r="V124" s="43"/>
      <c r="W124" s="43"/>
      <c r="X124" s="43"/>
      <c r="Y124" s="43"/>
    </row>
    <row r="125" customFormat="false" ht="15" hidden="false" customHeight="false" outlineLevel="0" collapsed="false">
      <c r="A125" s="46" t="n">
        <v>119</v>
      </c>
      <c r="B125" s="46" t="n">
        <v>22026</v>
      </c>
      <c r="C125" s="46" t="s">
        <v>2207</v>
      </c>
      <c r="D125" s="46" t="s">
        <v>2200</v>
      </c>
      <c r="E125" s="46" t="s">
        <v>2200</v>
      </c>
      <c r="F125" s="46"/>
      <c r="G125" s="46" t="s">
        <v>16</v>
      </c>
      <c r="H125" s="46" t="s">
        <v>17</v>
      </c>
      <c r="I125" s="46" t="s">
        <v>1212</v>
      </c>
      <c r="J125" s="46" t="s">
        <v>1190</v>
      </c>
      <c r="K125" s="46"/>
      <c r="L125" s="46" t="n">
        <v>8892.907452</v>
      </c>
      <c r="M125" s="46" t="s">
        <v>2208</v>
      </c>
      <c r="N125" s="43"/>
      <c r="O125" s="43"/>
      <c r="P125" s="43"/>
      <c r="Q125" s="43"/>
      <c r="R125" s="43"/>
      <c r="S125" s="43"/>
      <c r="T125" s="43"/>
      <c r="U125" s="43"/>
      <c r="V125" s="43"/>
      <c r="W125" s="43"/>
      <c r="X125" s="43"/>
      <c r="Y125" s="43"/>
    </row>
    <row r="126" customFormat="false" ht="15" hidden="false" customHeight="false" outlineLevel="0" collapsed="false">
      <c r="A126" s="46" t="n">
        <v>120</v>
      </c>
      <c r="B126" s="46" t="n">
        <v>23414</v>
      </c>
      <c r="C126" s="46" t="s">
        <v>2209</v>
      </c>
      <c r="D126" s="46" t="s">
        <v>2200</v>
      </c>
      <c r="E126" s="46" t="s">
        <v>2200</v>
      </c>
      <c r="F126" s="46"/>
      <c r="G126" s="46" t="s">
        <v>16</v>
      </c>
      <c r="H126" s="46" t="s">
        <v>17</v>
      </c>
      <c r="I126" s="46" t="s">
        <v>2210</v>
      </c>
      <c r="J126" s="46" t="s">
        <v>19</v>
      </c>
      <c r="K126" s="46"/>
      <c r="L126" s="46" t="n">
        <v>12663.378</v>
      </c>
      <c r="M126" s="46" t="s">
        <v>2208</v>
      </c>
      <c r="N126" s="43"/>
      <c r="O126" s="43"/>
      <c r="P126" s="43"/>
      <c r="Q126" s="43"/>
      <c r="R126" s="43"/>
      <c r="S126" s="43"/>
      <c r="T126" s="43"/>
      <c r="U126" s="43"/>
      <c r="V126" s="43"/>
      <c r="W126" s="43"/>
      <c r="X126" s="43"/>
      <c r="Y126" s="43"/>
    </row>
    <row r="127" customFormat="false" ht="15" hidden="false" customHeight="false" outlineLevel="0" collapsed="false">
      <c r="A127" s="46" t="n">
        <v>121</v>
      </c>
      <c r="B127" s="46" t="n">
        <v>21982</v>
      </c>
      <c r="C127" s="46" t="s">
        <v>2211</v>
      </c>
      <c r="D127" s="46" t="s">
        <v>2200</v>
      </c>
      <c r="E127" s="46" t="s">
        <v>2200</v>
      </c>
      <c r="F127" s="46"/>
      <c r="G127" s="46" t="s">
        <v>16</v>
      </c>
      <c r="H127" s="46" t="s">
        <v>17</v>
      </c>
      <c r="I127" s="46" t="s">
        <v>43</v>
      </c>
      <c r="J127" s="46" t="s">
        <v>1008</v>
      </c>
      <c r="K127" s="46"/>
      <c r="L127" s="46" t="n">
        <v>18399.78</v>
      </c>
      <c r="M127" s="46" t="s">
        <v>186</v>
      </c>
      <c r="N127" s="43"/>
      <c r="O127" s="43"/>
      <c r="P127" s="43"/>
      <c r="Q127" s="43"/>
      <c r="R127" s="43"/>
      <c r="S127" s="43"/>
      <c r="T127" s="43"/>
      <c r="U127" s="43"/>
      <c r="V127" s="43"/>
      <c r="W127" s="43"/>
      <c r="X127" s="43"/>
      <c r="Y127" s="43"/>
    </row>
    <row r="128" customFormat="false" ht="15" hidden="false" customHeight="false" outlineLevel="0" collapsed="false">
      <c r="A128" s="46" t="n">
        <v>122</v>
      </c>
      <c r="B128" s="46" t="n">
        <v>15114</v>
      </c>
      <c r="C128" s="46" t="s">
        <v>2212</v>
      </c>
      <c r="D128" s="46" t="s">
        <v>2200</v>
      </c>
      <c r="E128" s="46" t="s">
        <v>2200</v>
      </c>
      <c r="F128" s="46"/>
      <c r="G128" s="46" t="s">
        <v>16</v>
      </c>
      <c r="H128" s="46" t="s">
        <v>17</v>
      </c>
      <c r="I128" s="46" t="s">
        <v>43</v>
      </c>
      <c r="J128" s="48" t="s">
        <v>2213</v>
      </c>
      <c r="K128" s="46"/>
      <c r="L128" s="46" t="n">
        <v>15642.39</v>
      </c>
      <c r="M128" s="46" t="s">
        <v>1949</v>
      </c>
      <c r="N128" s="43"/>
      <c r="O128" s="43"/>
      <c r="P128" s="43"/>
      <c r="Q128" s="43"/>
      <c r="R128" s="43"/>
      <c r="S128" s="43"/>
      <c r="T128" s="43"/>
      <c r="U128" s="43"/>
      <c r="V128" s="43"/>
      <c r="W128" s="43"/>
      <c r="X128" s="43"/>
      <c r="Y128" s="43"/>
    </row>
    <row r="129" customFormat="false" ht="15" hidden="false" customHeight="false" outlineLevel="0" collapsed="false">
      <c r="A129" s="46" t="n">
        <v>123</v>
      </c>
      <c r="B129" s="46" t="n">
        <v>14109</v>
      </c>
      <c r="C129" s="46" t="s">
        <v>2214</v>
      </c>
      <c r="D129" s="46" t="s">
        <v>2200</v>
      </c>
      <c r="E129" s="46" t="s">
        <v>2215</v>
      </c>
      <c r="F129" s="46" t="s">
        <v>2216</v>
      </c>
      <c r="G129" s="46" t="n">
        <v>1</v>
      </c>
      <c r="H129" s="46" t="s">
        <v>81</v>
      </c>
      <c r="I129" s="46" t="s">
        <v>43</v>
      </c>
      <c r="J129" s="46" t="s">
        <v>1190</v>
      </c>
      <c r="K129" s="46"/>
      <c r="L129" s="46" t="n">
        <v>97756.9488</v>
      </c>
      <c r="M129" s="46" t="s">
        <v>1949</v>
      </c>
      <c r="N129" s="43"/>
      <c r="O129" s="43"/>
      <c r="P129" s="43"/>
      <c r="Q129" s="43"/>
      <c r="R129" s="43"/>
      <c r="S129" s="43"/>
      <c r="T129" s="43"/>
      <c r="U129" s="43"/>
      <c r="V129" s="43"/>
      <c r="W129" s="43"/>
      <c r="X129" s="43"/>
      <c r="Y129" s="43"/>
    </row>
    <row r="130" customFormat="false" ht="15" hidden="false" customHeight="false" outlineLevel="0" collapsed="false">
      <c r="A130" s="46" t="n">
        <v>124</v>
      </c>
      <c r="B130" s="46" t="n">
        <v>12847</v>
      </c>
      <c r="C130" s="46" t="s">
        <v>2217</v>
      </c>
      <c r="D130" s="46" t="s">
        <v>2200</v>
      </c>
      <c r="E130" s="46" t="s">
        <v>2200</v>
      </c>
      <c r="F130" s="46"/>
      <c r="G130" s="46" t="s">
        <v>16</v>
      </c>
      <c r="H130" s="46" t="s">
        <v>17</v>
      </c>
      <c r="I130" s="46" t="s">
        <v>2218</v>
      </c>
      <c r="J130" s="46" t="s">
        <v>2219</v>
      </c>
      <c r="K130" s="46"/>
      <c r="L130" s="46" t="n">
        <v>15607.3428</v>
      </c>
      <c r="M130" s="46" t="s">
        <v>1949</v>
      </c>
      <c r="N130" s="43"/>
      <c r="O130" s="43"/>
      <c r="P130" s="43"/>
      <c r="Q130" s="43"/>
      <c r="R130" s="43"/>
      <c r="S130" s="43"/>
      <c r="T130" s="43"/>
      <c r="U130" s="43"/>
      <c r="V130" s="43"/>
      <c r="W130" s="43"/>
      <c r="X130" s="43"/>
      <c r="Y130" s="43"/>
    </row>
    <row r="131" customFormat="false" ht="15" hidden="false" customHeight="false" outlineLevel="0" collapsed="false">
      <c r="A131" s="46" t="n">
        <v>125</v>
      </c>
      <c r="B131" s="46" t="n">
        <v>23625</v>
      </c>
      <c r="C131" s="46" t="s">
        <v>2220</v>
      </c>
      <c r="D131" s="46" t="s">
        <v>2200</v>
      </c>
      <c r="E131" s="46" t="s">
        <v>2200</v>
      </c>
      <c r="F131" s="46"/>
      <c r="G131" s="46" t="s">
        <v>16</v>
      </c>
      <c r="H131" s="46" t="s">
        <v>17</v>
      </c>
      <c r="I131" s="46" t="s">
        <v>43</v>
      </c>
      <c r="J131" s="46" t="s">
        <v>19</v>
      </c>
      <c r="K131" s="46"/>
      <c r="L131" s="46" t="n">
        <v>5594.51238</v>
      </c>
      <c r="M131" s="46" t="s">
        <v>1949</v>
      </c>
      <c r="N131" s="43"/>
      <c r="O131" s="43"/>
      <c r="P131" s="43"/>
      <c r="Q131" s="43"/>
      <c r="R131" s="43"/>
      <c r="S131" s="43"/>
      <c r="T131" s="43"/>
      <c r="U131" s="43"/>
      <c r="V131" s="43"/>
      <c r="W131" s="43"/>
      <c r="X131" s="43"/>
      <c r="Y131" s="43"/>
    </row>
    <row r="132" customFormat="false" ht="15" hidden="false" customHeight="false" outlineLevel="0" collapsed="false">
      <c r="A132" s="46" t="n">
        <v>126</v>
      </c>
      <c r="B132" s="46" t="n">
        <v>26571</v>
      </c>
      <c r="C132" s="46" t="s">
        <v>2221</v>
      </c>
      <c r="D132" s="46" t="s">
        <v>2200</v>
      </c>
      <c r="E132" s="46" t="s">
        <v>2200</v>
      </c>
      <c r="F132" s="46"/>
      <c r="G132" s="46" t="s">
        <v>16</v>
      </c>
      <c r="H132" s="46" t="s">
        <v>17</v>
      </c>
      <c r="I132" s="46" t="s">
        <v>2222</v>
      </c>
      <c r="J132" s="46" t="s">
        <v>19</v>
      </c>
      <c r="K132" s="46"/>
      <c r="L132" s="46" t="n">
        <v>28790.244</v>
      </c>
      <c r="M132" s="46" t="s">
        <v>186</v>
      </c>
      <c r="N132" s="43"/>
      <c r="O132" s="43"/>
      <c r="P132" s="43"/>
      <c r="Q132" s="43"/>
      <c r="R132" s="43"/>
      <c r="S132" s="43"/>
      <c r="T132" s="43"/>
      <c r="U132" s="43"/>
      <c r="V132" s="43"/>
      <c r="W132" s="43"/>
      <c r="X132" s="43"/>
      <c r="Y132" s="43"/>
    </row>
    <row r="133" customFormat="false" ht="15" hidden="false" customHeight="false" outlineLevel="0" collapsed="false">
      <c r="A133" s="46" t="n">
        <v>127</v>
      </c>
      <c r="B133" s="46" t="n">
        <v>26479</v>
      </c>
      <c r="C133" s="46" t="s">
        <v>2223</v>
      </c>
      <c r="D133" s="46" t="s">
        <v>2224</v>
      </c>
      <c r="E133" s="46" t="s">
        <v>2224</v>
      </c>
      <c r="F133" s="46"/>
      <c r="G133" s="46" t="s">
        <v>16</v>
      </c>
      <c r="H133" s="46" t="s">
        <v>17</v>
      </c>
      <c r="I133" s="46" t="s">
        <v>2225</v>
      </c>
      <c r="J133" s="46" t="s">
        <v>19</v>
      </c>
      <c r="K133" s="46" t="s">
        <v>179</v>
      </c>
      <c r="L133" s="46" t="n">
        <v>36265.425</v>
      </c>
      <c r="M133" s="46" t="s">
        <v>186</v>
      </c>
      <c r="N133" s="43"/>
      <c r="O133" s="43"/>
      <c r="P133" s="43"/>
      <c r="Q133" s="43"/>
      <c r="R133" s="43"/>
      <c r="S133" s="43"/>
      <c r="T133" s="43"/>
      <c r="U133" s="43"/>
      <c r="V133" s="43"/>
      <c r="W133" s="43"/>
      <c r="X133" s="43"/>
      <c r="Y133" s="43"/>
    </row>
    <row r="134" customFormat="false" ht="15" hidden="false" customHeight="false" outlineLevel="0" collapsed="false">
      <c r="A134" s="46" t="n">
        <v>128</v>
      </c>
      <c r="B134" s="46" t="n">
        <v>26583</v>
      </c>
      <c r="C134" s="46" t="s">
        <v>2226</v>
      </c>
      <c r="D134" s="46" t="s">
        <v>2224</v>
      </c>
      <c r="E134" s="46" t="s">
        <v>2224</v>
      </c>
      <c r="F134" s="46"/>
      <c r="G134" s="46" t="s">
        <v>16</v>
      </c>
      <c r="H134" s="46" t="s">
        <v>17</v>
      </c>
      <c r="I134" s="46" t="s">
        <v>103</v>
      </c>
      <c r="J134" s="46" t="s">
        <v>19</v>
      </c>
      <c r="K134" s="46"/>
      <c r="L134" s="46" t="n">
        <v>11908.05</v>
      </c>
      <c r="M134" s="46" t="s">
        <v>186</v>
      </c>
      <c r="N134" s="43"/>
      <c r="O134" s="43"/>
      <c r="P134" s="43"/>
      <c r="Q134" s="43"/>
      <c r="R134" s="43"/>
      <c r="S134" s="43"/>
      <c r="T134" s="43"/>
      <c r="U134" s="43"/>
      <c r="V134" s="43"/>
      <c r="W134" s="43"/>
      <c r="X134" s="43"/>
      <c r="Y134" s="43"/>
    </row>
    <row r="135" customFormat="false" ht="15" hidden="false" customHeight="false" outlineLevel="0" collapsed="false">
      <c r="A135" s="46" t="n">
        <v>129</v>
      </c>
      <c r="B135" s="46" t="n">
        <v>26588</v>
      </c>
      <c r="C135" s="46" t="s">
        <v>2227</v>
      </c>
      <c r="D135" s="46" t="s">
        <v>2224</v>
      </c>
      <c r="E135" s="46" t="s">
        <v>2224</v>
      </c>
      <c r="F135" s="46"/>
      <c r="G135" s="46" t="s">
        <v>16</v>
      </c>
      <c r="H135" s="46" t="s">
        <v>17</v>
      </c>
      <c r="I135" s="47" t="s">
        <v>2007</v>
      </c>
      <c r="J135" s="48" t="s">
        <v>2228</v>
      </c>
      <c r="K135" s="46"/>
      <c r="L135" s="46" t="n">
        <v>27713.28</v>
      </c>
      <c r="M135" s="46" t="s">
        <v>186</v>
      </c>
      <c r="N135" s="43"/>
      <c r="O135" s="43"/>
      <c r="P135" s="43"/>
      <c r="Q135" s="43"/>
      <c r="R135" s="43"/>
      <c r="S135" s="43"/>
      <c r="T135" s="43"/>
      <c r="U135" s="43"/>
      <c r="V135" s="43"/>
      <c r="W135" s="43"/>
      <c r="X135" s="43"/>
      <c r="Y135" s="43"/>
    </row>
    <row r="136" customFormat="false" ht="15" hidden="false" customHeight="false" outlineLevel="0" collapsed="false">
      <c r="A136" s="46" t="n">
        <v>130</v>
      </c>
      <c r="B136" s="46" t="n">
        <v>26555</v>
      </c>
      <c r="C136" s="46" t="s">
        <v>2229</v>
      </c>
      <c r="D136" s="46" t="s">
        <v>2230</v>
      </c>
      <c r="E136" s="46" t="s">
        <v>2231</v>
      </c>
      <c r="F136" s="46" t="s">
        <v>2232</v>
      </c>
      <c r="G136" s="46" t="n">
        <v>2</v>
      </c>
      <c r="H136" s="46" t="s">
        <v>81</v>
      </c>
      <c r="I136" s="46" t="s">
        <v>2233</v>
      </c>
      <c r="J136" s="46" t="s">
        <v>19</v>
      </c>
      <c r="K136" s="46"/>
      <c r="L136" s="46" t="n">
        <v>293724.56959</v>
      </c>
      <c r="M136" s="46" t="s">
        <v>186</v>
      </c>
      <c r="N136" s="43"/>
      <c r="O136" s="43"/>
      <c r="P136" s="43"/>
      <c r="Q136" s="43"/>
      <c r="R136" s="43"/>
      <c r="S136" s="43"/>
      <c r="T136" s="43"/>
      <c r="U136" s="43"/>
      <c r="V136" s="43"/>
      <c r="W136" s="43"/>
      <c r="X136" s="43"/>
      <c r="Y136" s="43"/>
    </row>
    <row r="137" customFormat="false" ht="15" hidden="false" customHeight="false" outlineLevel="0" collapsed="false">
      <c r="A137" s="46" t="n">
        <v>131</v>
      </c>
      <c r="B137" s="46" t="n">
        <v>26613</v>
      </c>
      <c r="C137" s="46" t="s">
        <v>2234</v>
      </c>
      <c r="D137" s="46" t="s">
        <v>2230</v>
      </c>
      <c r="E137" s="46" t="s">
        <v>2230</v>
      </c>
      <c r="F137" s="46"/>
      <c r="G137" s="46" t="s">
        <v>16</v>
      </c>
      <c r="H137" s="46" t="s">
        <v>17</v>
      </c>
      <c r="I137" s="46" t="s">
        <v>2235</v>
      </c>
      <c r="J137" s="46" t="s">
        <v>19</v>
      </c>
      <c r="K137" s="46"/>
      <c r="L137" s="46" t="n">
        <v>40595.625</v>
      </c>
      <c r="M137" s="46" t="s">
        <v>186</v>
      </c>
      <c r="N137" s="43"/>
      <c r="O137" s="43"/>
      <c r="P137" s="43"/>
      <c r="Q137" s="43"/>
      <c r="R137" s="43"/>
      <c r="S137" s="43"/>
      <c r="T137" s="43"/>
      <c r="U137" s="43"/>
      <c r="V137" s="43"/>
      <c r="W137" s="43"/>
      <c r="X137" s="43"/>
      <c r="Y137" s="43"/>
    </row>
    <row r="138" customFormat="false" ht="15" hidden="false" customHeight="false" outlineLevel="0" collapsed="false">
      <c r="A138" s="46" t="n">
        <v>132</v>
      </c>
      <c r="B138" s="46" t="n">
        <v>26641</v>
      </c>
      <c r="C138" s="46" t="s">
        <v>2236</v>
      </c>
      <c r="D138" s="46" t="s">
        <v>2237</v>
      </c>
      <c r="E138" s="46" t="s">
        <v>2237</v>
      </c>
      <c r="F138" s="46"/>
      <c r="G138" s="46" t="s">
        <v>16</v>
      </c>
      <c r="H138" s="46" t="s">
        <v>17</v>
      </c>
      <c r="I138" s="46" t="s">
        <v>2238</v>
      </c>
      <c r="J138" s="46" t="s">
        <v>19</v>
      </c>
      <c r="K138" s="46"/>
      <c r="L138" s="46" t="n">
        <v>34037.984952</v>
      </c>
      <c r="M138" s="46" t="s">
        <v>186</v>
      </c>
      <c r="N138" s="43"/>
      <c r="O138" s="43"/>
      <c r="P138" s="43"/>
      <c r="Q138" s="43"/>
      <c r="R138" s="43"/>
      <c r="S138" s="43"/>
      <c r="T138" s="43"/>
      <c r="U138" s="43"/>
      <c r="V138" s="43"/>
      <c r="W138" s="43"/>
      <c r="X138" s="43"/>
      <c r="Y138" s="43"/>
    </row>
    <row r="139" customFormat="false" ht="15" hidden="false" customHeight="false" outlineLevel="0" collapsed="false">
      <c r="A139" s="46" t="n">
        <v>133</v>
      </c>
      <c r="B139" s="46" t="n">
        <v>26634</v>
      </c>
      <c r="C139" s="46" t="s">
        <v>2239</v>
      </c>
      <c r="D139" s="46" t="s">
        <v>2237</v>
      </c>
      <c r="E139" s="46" t="s">
        <v>2237</v>
      </c>
      <c r="F139" s="46"/>
      <c r="G139" s="46" t="s">
        <v>16</v>
      </c>
      <c r="H139" s="46" t="s">
        <v>17</v>
      </c>
      <c r="I139" s="46" t="s">
        <v>2240</v>
      </c>
      <c r="J139" s="48" t="s">
        <v>2241</v>
      </c>
      <c r="K139" s="46"/>
      <c r="L139" s="46" t="n">
        <v>32903.136</v>
      </c>
      <c r="M139" s="46" t="s">
        <v>186</v>
      </c>
      <c r="N139" s="43"/>
      <c r="O139" s="43"/>
      <c r="P139" s="43"/>
      <c r="Q139" s="43"/>
      <c r="R139" s="43"/>
      <c r="S139" s="43"/>
      <c r="T139" s="43"/>
      <c r="U139" s="43"/>
      <c r="V139" s="43"/>
      <c r="W139" s="43"/>
      <c r="X139" s="43"/>
      <c r="Y139" s="43"/>
    </row>
    <row r="140" customFormat="false" ht="15" hidden="false" customHeight="false" outlineLevel="0" collapsed="false">
      <c r="A140" s="46" t="n">
        <v>134</v>
      </c>
      <c r="B140" s="46" t="n">
        <v>26621</v>
      </c>
      <c r="C140" s="46" t="s">
        <v>2242</v>
      </c>
      <c r="D140" s="46" t="s">
        <v>2237</v>
      </c>
      <c r="E140" s="46" t="s">
        <v>2232</v>
      </c>
      <c r="F140" s="46" t="s">
        <v>2243</v>
      </c>
      <c r="G140" s="46" t="n">
        <v>1</v>
      </c>
      <c r="H140" s="46" t="s">
        <v>81</v>
      </c>
      <c r="I140" s="47" t="s">
        <v>2244</v>
      </c>
      <c r="J140" s="46" t="s">
        <v>19</v>
      </c>
      <c r="K140" s="46" t="s">
        <v>675</v>
      </c>
      <c r="L140" s="46" t="n">
        <v>97000.578684</v>
      </c>
      <c r="M140" s="46" t="s">
        <v>231</v>
      </c>
      <c r="N140" s="43"/>
      <c r="O140" s="43"/>
      <c r="P140" s="43"/>
      <c r="Q140" s="43"/>
      <c r="R140" s="43"/>
      <c r="S140" s="43"/>
      <c r="T140" s="43"/>
      <c r="U140" s="43"/>
      <c r="V140" s="43"/>
      <c r="W140" s="43"/>
      <c r="X140" s="43"/>
      <c r="Y140" s="43"/>
    </row>
    <row r="141" customFormat="false" ht="15" hidden="false" customHeight="false" outlineLevel="0" collapsed="false">
      <c r="A141" s="46" t="n">
        <v>135</v>
      </c>
      <c r="B141" s="46" t="n">
        <v>26645</v>
      </c>
      <c r="C141" s="46" t="s">
        <v>2245</v>
      </c>
      <c r="D141" s="46" t="s">
        <v>2237</v>
      </c>
      <c r="E141" s="46" t="s">
        <v>2237</v>
      </c>
      <c r="F141" s="46"/>
      <c r="G141" s="46" t="s">
        <v>16</v>
      </c>
      <c r="H141" s="46" t="s">
        <v>17</v>
      </c>
      <c r="I141" s="46" t="s">
        <v>2246</v>
      </c>
      <c r="J141" s="46" t="s">
        <v>19</v>
      </c>
      <c r="K141" s="46"/>
      <c r="L141" s="46" t="n">
        <v>21356.083476</v>
      </c>
      <c r="M141" s="46" t="s">
        <v>186</v>
      </c>
      <c r="N141" s="43"/>
      <c r="O141" s="43"/>
      <c r="P141" s="43"/>
      <c r="Q141" s="43"/>
      <c r="R141" s="43"/>
      <c r="S141" s="43"/>
      <c r="T141" s="43"/>
      <c r="U141" s="43"/>
      <c r="V141" s="43"/>
      <c r="W141" s="43"/>
      <c r="X141" s="43"/>
      <c r="Y141" s="43"/>
    </row>
    <row r="142" customFormat="false" ht="15" hidden="false" customHeight="false" outlineLevel="0" collapsed="false">
      <c r="A142" s="46" t="n">
        <v>136</v>
      </c>
      <c r="B142" s="46" t="n">
        <v>26644</v>
      </c>
      <c r="C142" s="46" t="s">
        <v>2247</v>
      </c>
      <c r="D142" s="46" t="s">
        <v>2237</v>
      </c>
      <c r="E142" s="46" t="s">
        <v>2237</v>
      </c>
      <c r="F142" s="46"/>
      <c r="G142" s="46" t="s">
        <v>16</v>
      </c>
      <c r="H142" s="46" t="s">
        <v>17</v>
      </c>
      <c r="I142" s="46" t="s">
        <v>2248</v>
      </c>
      <c r="J142" s="48" t="s">
        <v>2249</v>
      </c>
      <c r="K142" s="46"/>
      <c r="L142" s="46" t="n">
        <v>34937.9352</v>
      </c>
      <c r="M142" s="46" t="s">
        <v>186</v>
      </c>
      <c r="N142" s="43"/>
      <c r="O142" s="43"/>
      <c r="P142" s="43"/>
      <c r="Q142" s="43"/>
      <c r="R142" s="43"/>
      <c r="S142" s="43"/>
      <c r="T142" s="43"/>
      <c r="U142" s="43"/>
      <c r="V142" s="43"/>
      <c r="W142" s="43"/>
      <c r="X142" s="43"/>
      <c r="Y142" s="43"/>
    </row>
    <row r="143" customFormat="false" ht="15" hidden="false" customHeight="false" outlineLevel="0" collapsed="false">
      <c r="A143" s="46" t="n">
        <v>137</v>
      </c>
      <c r="B143" s="46" t="n">
        <v>26648</v>
      </c>
      <c r="C143" s="46" t="s">
        <v>2250</v>
      </c>
      <c r="D143" s="46" t="s">
        <v>2237</v>
      </c>
      <c r="E143" s="46" t="s">
        <v>2237</v>
      </c>
      <c r="F143" s="46"/>
      <c r="G143" s="46" t="s">
        <v>16</v>
      </c>
      <c r="H143" s="46" t="s">
        <v>17</v>
      </c>
      <c r="I143" s="46" t="s">
        <v>2251</v>
      </c>
      <c r="J143" s="46" t="s">
        <v>19</v>
      </c>
      <c r="K143" s="46"/>
      <c r="L143" s="46" t="n">
        <v>22816.696152</v>
      </c>
      <c r="M143" s="46" t="s">
        <v>186</v>
      </c>
      <c r="N143" s="43"/>
      <c r="O143" s="43"/>
      <c r="P143" s="43"/>
      <c r="Q143" s="43"/>
      <c r="R143" s="43"/>
      <c r="S143" s="43"/>
      <c r="T143" s="43"/>
      <c r="U143" s="43"/>
      <c r="V143" s="43"/>
      <c r="W143" s="43"/>
      <c r="X143" s="43"/>
      <c r="Y143" s="43"/>
    </row>
    <row r="144" customFormat="false" ht="15" hidden="false" customHeight="false" outlineLevel="0" collapsed="false">
      <c r="A144" s="46" t="n">
        <v>138</v>
      </c>
      <c r="B144" s="46" t="n">
        <v>26651</v>
      </c>
      <c r="C144" s="46" t="s">
        <v>2252</v>
      </c>
      <c r="D144" s="46" t="s">
        <v>2237</v>
      </c>
      <c r="E144" s="46" t="s">
        <v>2237</v>
      </c>
      <c r="F144" s="46"/>
      <c r="G144" s="46" t="s">
        <v>16</v>
      </c>
      <c r="H144" s="46" t="s">
        <v>17</v>
      </c>
      <c r="I144" s="46" t="s">
        <v>2253</v>
      </c>
      <c r="J144" s="46" t="s">
        <v>19</v>
      </c>
      <c r="K144" s="46"/>
      <c r="L144" s="46" t="n">
        <v>30989.878428</v>
      </c>
      <c r="M144" s="46" t="s">
        <v>186</v>
      </c>
      <c r="N144" s="43"/>
      <c r="O144" s="43"/>
      <c r="P144" s="43"/>
      <c r="Q144" s="43"/>
      <c r="R144" s="43"/>
      <c r="S144" s="43"/>
      <c r="T144" s="43"/>
      <c r="U144" s="43"/>
      <c r="V144" s="43"/>
      <c r="W144" s="43"/>
      <c r="X144" s="43"/>
      <c r="Y144" s="43"/>
    </row>
    <row r="145" customFormat="false" ht="15" hidden="false" customHeight="false" outlineLevel="0" collapsed="false">
      <c r="A145" s="46" t="n">
        <v>139</v>
      </c>
      <c r="B145" s="46" t="n">
        <v>26643</v>
      </c>
      <c r="C145" s="46" t="s">
        <v>2254</v>
      </c>
      <c r="D145" s="46" t="s">
        <v>2255</v>
      </c>
      <c r="E145" s="46" t="s">
        <v>2243</v>
      </c>
      <c r="F145" s="46" t="s">
        <v>2256</v>
      </c>
      <c r="G145" s="46" t="n">
        <v>1</v>
      </c>
      <c r="H145" s="46" t="s">
        <v>81</v>
      </c>
      <c r="I145" s="46" t="s">
        <v>2257</v>
      </c>
      <c r="J145" s="46" t="s">
        <v>19</v>
      </c>
      <c r="K145" s="46"/>
      <c r="L145" s="46" t="n">
        <v>124468.07092</v>
      </c>
      <c r="M145" s="46" t="s">
        <v>186</v>
      </c>
      <c r="N145" s="43"/>
      <c r="O145" s="43"/>
      <c r="P145" s="43"/>
      <c r="Q145" s="43"/>
      <c r="R145" s="43"/>
      <c r="S145" s="43"/>
      <c r="T145" s="43"/>
      <c r="U145" s="43"/>
      <c r="V145" s="43"/>
      <c r="W145" s="43"/>
      <c r="X145" s="43"/>
      <c r="Y145" s="43"/>
    </row>
    <row r="146" customFormat="false" ht="15" hidden="false" customHeight="false" outlineLevel="0" collapsed="false">
      <c r="A146" s="46" t="n">
        <v>140</v>
      </c>
      <c r="B146" s="46" t="n">
        <v>26663</v>
      </c>
      <c r="C146" s="46" t="s">
        <v>2258</v>
      </c>
      <c r="D146" s="46" t="s">
        <v>2255</v>
      </c>
      <c r="E146" s="46"/>
      <c r="F146" s="46"/>
      <c r="G146" s="46" t="s">
        <v>16</v>
      </c>
      <c r="H146" s="46" t="s">
        <v>17</v>
      </c>
      <c r="I146" s="46" t="s">
        <v>2259</v>
      </c>
      <c r="J146" s="46" t="s">
        <v>2260</v>
      </c>
      <c r="K146" s="46"/>
      <c r="L146" s="46" t="n">
        <v>17270.4</v>
      </c>
      <c r="M146" s="46" t="s">
        <v>186</v>
      </c>
      <c r="N146" s="43"/>
      <c r="O146" s="43"/>
      <c r="P146" s="43"/>
      <c r="Q146" s="43"/>
      <c r="R146" s="43"/>
      <c r="S146" s="43"/>
      <c r="T146" s="43"/>
      <c r="U146" s="43"/>
      <c r="V146" s="43"/>
      <c r="W146" s="43"/>
      <c r="X146" s="43"/>
      <c r="Y146" s="43"/>
    </row>
    <row r="147" customFormat="false" ht="15" hidden="false" customHeight="false" outlineLevel="0" collapsed="false">
      <c r="A147" s="46" t="n">
        <v>141</v>
      </c>
      <c r="B147" s="46" t="n">
        <v>25698</v>
      </c>
      <c r="C147" s="46" t="s">
        <v>2261</v>
      </c>
      <c r="D147" s="46" t="s">
        <v>2255</v>
      </c>
      <c r="E147" s="46" t="s">
        <v>2064</v>
      </c>
      <c r="F147" s="46" t="s">
        <v>2262</v>
      </c>
      <c r="G147" s="46" t="n">
        <v>3</v>
      </c>
      <c r="H147" s="46" t="s">
        <v>81</v>
      </c>
      <c r="I147" s="46" t="s">
        <v>2263</v>
      </c>
      <c r="J147" s="46" t="s">
        <v>1651</v>
      </c>
      <c r="K147" s="46" t="s">
        <v>2264</v>
      </c>
      <c r="L147" s="46" t="n">
        <v>353013.68884</v>
      </c>
      <c r="M147" s="46" t="s">
        <v>456</v>
      </c>
      <c r="N147" s="43"/>
      <c r="O147" s="43"/>
      <c r="P147" s="43"/>
      <c r="Q147" s="43"/>
      <c r="R147" s="43"/>
      <c r="S147" s="43"/>
      <c r="T147" s="43"/>
      <c r="U147" s="43"/>
      <c r="V147" s="43"/>
      <c r="W147" s="43"/>
      <c r="X147" s="43"/>
      <c r="Y147" s="43"/>
    </row>
    <row r="148" customFormat="false" ht="15" hidden="false" customHeight="false" outlineLevel="0" collapsed="false">
      <c r="A148" s="46" t="n">
        <v>142</v>
      </c>
      <c r="B148" s="46" t="n">
        <v>26673</v>
      </c>
      <c r="C148" s="46" t="s">
        <v>2265</v>
      </c>
      <c r="D148" s="46" t="s">
        <v>2255</v>
      </c>
      <c r="E148" s="46" t="s">
        <v>2255</v>
      </c>
      <c r="F148" s="46"/>
      <c r="G148" s="46" t="s">
        <v>16</v>
      </c>
      <c r="H148" s="46" t="s">
        <v>17</v>
      </c>
      <c r="I148" s="46" t="s">
        <v>316</v>
      </c>
      <c r="J148" s="46" t="s">
        <v>19</v>
      </c>
      <c r="K148" s="46"/>
      <c r="L148" s="46" t="n">
        <v>15111.6</v>
      </c>
      <c r="M148" s="46" t="s">
        <v>186</v>
      </c>
      <c r="N148" s="43"/>
      <c r="O148" s="43"/>
      <c r="P148" s="43"/>
      <c r="Q148" s="43"/>
      <c r="R148" s="43"/>
      <c r="S148" s="43"/>
      <c r="T148" s="43"/>
      <c r="U148" s="43"/>
      <c r="V148" s="43"/>
      <c r="W148" s="43"/>
      <c r="X148" s="43"/>
      <c r="Y148" s="43"/>
    </row>
    <row r="149" customFormat="false" ht="15" hidden="false" customHeight="false" outlineLevel="0" collapsed="false">
      <c r="A149" s="46" t="n">
        <v>143</v>
      </c>
      <c r="B149" s="46" t="n">
        <v>26676</v>
      </c>
      <c r="C149" s="46" t="s">
        <v>2266</v>
      </c>
      <c r="D149" s="46" t="s">
        <v>2255</v>
      </c>
      <c r="E149" s="46" t="s">
        <v>2255</v>
      </c>
      <c r="F149" s="46"/>
      <c r="G149" s="46" t="s">
        <v>16</v>
      </c>
      <c r="H149" s="46" t="s">
        <v>17</v>
      </c>
      <c r="I149" s="46" t="s">
        <v>2267</v>
      </c>
      <c r="J149" s="46" t="s">
        <v>206</v>
      </c>
      <c r="K149" s="46"/>
      <c r="L149" s="46" t="n">
        <v>62659.67372</v>
      </c>
      <c r="M149" s="46" t="s">
        <v>186</v>
      </c>
      <c r="N149" s="43"/>
      <c r="O149" s="43"/>
      <c r="P149" s="43"/>
      <c r="Q149" s="43"/>
      <c r="R149" s="43"/>
      <c r="S149" s="43"/>
      <c r="T149" s="43"/>
      <c r="U149" s="43"/>
      <c r="V149" s="43"/>
      <c r="W149" s="43"/>
      <c r="X149" s="43"/>
      <c r="Y149" s="43"/>
    </row>
    <row r="150" customFormat="false" ht="15" hidden="false" customHeight="false" outlineLevel="0" collapsed="false">
      <c r="A150" s="46" t="n">
        <v>144</v>
      </c>
      <c r="B150" s="46" t="n">
        <v>26633</v>
      </c>
      <c r="C150" s="46" t="s">
        <v>2268</v>
      </c>
      <c r="D150" s="46" t="s">
        <v>2269</v>
      </c>
      <c r="E150" s="46" t="s">
        <v>2243</v>
      </c>
      <c r="F150" s="46" t="s">
        <v>2270</v>
      </c>
      <c r="G150" s="46" t="n">
        <v>2</v>
      </c>
      <c r="H150" s="46" t="s">
        <v>81</v>
      </c>
      <c r="I150" s="46" t="s">
        <v>2271</v>
      </c>
      <c r="J150" s="46" t="s">
        <v>19</v>
      </c>
      <c r="K150" s="46"/>
      <c r="L150" s="46" t="n">
        <v>188965.44325</v>
      </c>
      <c r="M150" s="46" t="s">
        <v>186</v>
      </c>
      <c r="N150" s="43"/>
      <c r="O150" s="43"/>
      <c r="P150" s="43"/>
      <c r="Q150" s="43"/>
      <c r="R150" s="43"/>
      <c r="S150" s="43"/>
      <c r="T150" s="43"/>
      <c r="U150" s="43"/>
      <c r="V150" s="43"/>
      <c r="W150" s="43"/>
      <c r="X150" s="43"/>
      <c r="Y150" s="43"/>
    </row>
    <row r="151" customFormat="false" ht="15" hidden="false" customHeight="false" outlineLevel="0" collapsed="false">
      <c r="A151" s="46" t="n">
        <v>145</v>
      </c>
      <c r="B151" s="46" t="n">
        <v>26655</v>
      </c>
      <c r="C151" s="46" t="s">
        <v>2272</v>
      </c>
      <c r="D151" s="46" t="s">
        <v>2269</v>
      </c>
      <c r="E151" s="46" t="s">
        <v>2256</v>
      </c>
      <c r="F151" s="46" t="s">
        <v>2270</v>
      </c>
      <c r="G151" s="46" t="n">
        <v>1</v>
      </c>
      <c r="H151" s="46" t="s">
        <v>81</v>
      </c>
      <c r="I151" s="47" t="s">
        <v>2273</v>
      </c>
      <c r="J151" s="46" t="s">
        <v>2274</v>
      </c>
      <c r="K151" s="46" t="s">
        <v>2275</v>
      </c>
      <c r="L151" s="46" t="n">
        <v>220910.829</v>
      </c>
      <c r="M151" s="46" t="s">
        <v>186</v>
      </c>
      <c r="N151" s="43"/>
      <c r="O151" s="43"/>
      <c r="P151" s="43"/>
      <c r="Q151" s="43"/>
      <c r="R151" s="43"/>
      <c r="S151" s="43"/>
      <c r="T151" s="43"/>
      <c r="U151" s="43"/>
      <c r="V151" s="43"/>
      <c r="W151" s="43"/>
      <c r="X151" s="43"/>
      <c r="Y151" s="43"/>
    </row>
    <row r="152" customFormat="false" ht="15" hidden="false" customHeight="false" outlineLevel="0" collapsed="false">
      <c r="A152" s="46" t="n">
        <v>146</v>
      </c>
      <c r="B152" s="46" t="n">
        <v>26683</v>
      </c>
      <c r="C152" s="46" t="s">
        <v>2276</v>
      </c>
      <c r="D152" s="46" t="s">
        <v>2269</v>
      </c>
      <c r="E152" s="46" t="s">
        <v>2269</v>
      </c>
      <c r="F152" s="46"/>
      <c r="G152" s="46" t="s">
        <v>16</v>
      </c>
      <c r="H152" s="46" t="s">
        <v>17</v>
      </c>
      <c r="I152" s="46" t="s">
        <v>2134</v>
      </c>
      <c r="J152" s="46" t="s">
        <v>19</v>
      </c>
      <c r="K152" s="46"/>
      <c r="L152" s="46" t="n">
        <v>17812.41925</v>
      </c>
      <c r="M152" s="46" t="s">
        <v>186</v>
      </c>
      <c r="N152" s="43"/>
      <c r="O152" s="43"/>
      <c r="P152" s="43"/>
      <c r="Q152" s="43"/>
      <c r="R152" s="43"/>
      <c r="S152" s="43"/>
      <c r="T152" s="43"/>
      <c r="U152" s="43"/>
      <c r="V152" s="43"/>
      <c r="W152" s="43"/>
      <c r="X152" s="43"/>
      <c r="Y152" s="43"/>
    </row>
    <row r="153" customFormat="false" ht="15" hidden="false" customHeight="false" outlineLevel="0" collapsed="false">
      <c r="A153" s="46" t="n">
        <v>147</v>
      </c>
      <c r="B153" s="46" t="n">
        <v>26678</v>
      </c>
      <c r="C153" s="46" t="s">
        <v>2277</v>
      </c>
      <c r="D153" s="46" t="s">
        <v>2278</v>
      </c>
      <c r="E153" s="46" t="s">
        <v>2270</v>
      </c>
      <c r="F153" s="46" t="s">
        <v>2279</v>
      </c>
      <c r="G153" s="46" t="n">
        <v>1</v>
      </c>
      <c r="H153" s="46" t="s">
        <v>81</v>
      </c>
      <c r="I153" s="47" t="s">
        <v>2280</v>
      </c>
      <c r="J153" s="46" t="s">
        <v>73</v>
      </c>
      <c r="K153" s="46" t="s">
        <v>84</v>
      </c>
      <c r="L153" s="46" t="n">
        <v>112691.180049</v>
      </c>
      <c r="M153" s="46" t="s">
        <v>186</v>
      </c>
      <c r="N153" s="43"/>
      <c r="O153" s="43"/>
      <c r="P153" s="43"/>
      <c r="Q153" s="43"/>
      <c r="R153" s="43"/>
      <c r="S153" s="43"/>
      <c r="T153" s="43"/>
      <c r="U153" s="43"/>
      <c r="V153" s="43"/>
      <c r="W153" s="43"/>
      <c r="X153" s="43"/>
      <c r="Y153" s="43"/>
    </row>
    <row r="154" customFormat="false" ht="15" hidden="false" customHeight="false" outlineLevel="0" collapsed="false">
      <c r="A154" s="46" t="n">
        <v>148</v>
      </c>
      <c r="B154" s="46" t="n">
        <v>26702</v>
      </c>
      <c r="C154" s="46" t="s">
        <v>2281</v>
      </c>
      <c r="D154" s="46" t="s">
        <v>2278</v>
      </c>
      <c r="E154" s="46" t="s">
        <v>2278</v>
      </c>
      <c r="F154" s="46"/>
      <c r="G154" s="46" t="s">
        <v>16</v>
      </c>
      <c r="H154" s="46" t="s">
        <v>17</v>
      </c>
      <c r="I154" s="46" t="s">
        <v>440</v>
      </c>
      <c r="J154" s="46" t="s">
        <v>2282</v>
      </c>
      <c r="K154" s="46"/>
      <c r="L154" s="46" t="n">
        <v>12018.698811</v>
      </c>
      <c r="M154" s="46" t="s">
        <v>186</v>
      </c>
      <c r="N154" s="43"/>
      <c r="O154" s="43"/>
      <c r="P154" s="43"/>
      <c r="Q154" s="43"/>
      <c r="R154" s="43"/>
      <c r="S154" s="43"/>
      <c r="T154" s="43"/>
      <c r="U154" s="43"/>
      <c r="V154" s="43"/>
      <c r="W154" s="43"/>
      <c r="X154" s="43"/>
      <c r="Y154" s="43"/>
    </row>
    <row r="155" customFormat="false" ht="15" hidden="false" customHeight="false" outlineLevel="0" collapsed="false">
      <c r="A155" s="46" t="n">
        <v>149</v>
      </c>
      <c r="B155" s="46" t="n">
        <v>26714</v>
      </c>
      <c r="C155" s="46" t="s">
        <v>2283</v>
      </c>
      <c r="D155" s="46" t="s">
        <v>2278</v>
      </c>
      <c r="E155" s="46" t="s">
        <v>2278</v>
      </c>
      <c r="F155" s="46"/>
      <c r="G155" s="46" t="s">
        <v>16</v>
      </c>
      <c r="H155" s="46" t="s">
        <v>17</v>
      </c>
      <c r="I155" s="46" t="s">
        <v>2284</v>
      </c>
      <c r="J155" s="46" t="s">
        <v>19</v>
      </c>
      <c r="K155" s="46"/>
      <c r="L155" s="46" t="n">
        <v>24590.8215</v>
      </c>
      <c r="M155" s="46" t="s">
        <v>186</v>
      </c>
      <c r="N155" s="43"/>
      <c r="O155" s="43"/>
      <c r="P155" s="43"/>
      <c r="Q155" s="43"/>
      <c r="R155" s="43"/>
      <c r="S155" s="43"/>
      <c r="T155" s="43"/>
      <c r="U155" s="43"/>
      <c r="V155" s="43"/>
      <c r="W155" s="43"/>
      <c r="X155" s="43"/>
      <c r="Y155" s="43"/>
    </row>
    <row r="156" customFormat="false" ht="15" hidden="false" customHeight="false" outlineLevel="0" collapsed="false">
      <c r="A156" s="46" t="n">
        <v>150</v>
      </c>
      <c r="B156" s="46" t="n">
        <v>26719</v>
      </c>
      <c r="C156" s="46" t="s">
        <v>2285</v>
      </c>
      <c r="D156" s="46" t="s">
        <v>2286</v>
      </c>
      <c r="E156" s="46" t="s">
        <v>2286</v>
      </c>
      <c r="F156" s="46"/>
      <c r="G156" s="46" t="s">
        <v>16</v>
      </c>
      <c r="H156" s="46" t="s">
        <v>17</v>
      </c>
      <c r="I156" s="46" t="s">
        <v>2287</v>
      </c>
      <c r="J156" s="46" t="s">
        <v>2288</v>
      </c>
      <c r="K156" s="46"/>
      <c r="L156" s="46" t="n">
        <v>11815.65</v>
      </c>
      <c r="M156" s="46" t="s">
        <v>186</v>
      </c>
      <c r="N156" s="43"/>
      <c r="O156" s="43"/>
      <c r="P156" s="43"/>
      <c r="Q156" s="43"/>
      <c r="R156" s="43"/>
      <c r="S156" s="43"/>
      <c r="T156" s="43"/>
      <c r="U156" s="43"/>
      <c r="V156" s="43"/>
      <c r="W156" s="43"/>
      <c r="X156" s="43"/>
      <c r="Y156" s="43"/>
    </row>
    <row r="157" customFormat="false" ht="15" hidden="false" customHeight="false" outlineLevel="0" collapsed="false">
      <c r="A157" s="46" t="n">
        <v>151</v>
      </c>
      <c r="B157" s="46" t="n">
        <v>26675</v>
      </c>
      <c r="C157" s="46" t="s">
        <v>2289</v>
      </c>
      <c r="D157" s="46" t="s">
        <v>2286</v>
      </c>
      <c r="E157" s="46" t="s">
        <v>2286</v>
      </c>
      <c r="F157" s="46"/>
      <c r="G157" s="46" t="s">
        <v>16</v>
      </c>
      <c r="H157" s="46" t="s">
        <v>17</v>
      </c>
      <c r="I157" s="46" t="s">
        <v>2290</v>
      </c>
      <c r="J157" s="46" t="s">
        <v>2291</v>
      </c>
      <c r="K157" s="46" t="s">
        <v>311</v>
      </c>
      <c r="L157" s="46" t="n">
        <v>64507.467519</v>
      </c>
      <c r="M157" s="46" t="s">
        <v>231</v>
      </c>
      <c r="N157" s="43"/>
      <c r="O157" s="43"/>
      <c r="P157" s="43"/>
      <c r="Q157" s="43"/>
      <c r="R157" s="43"/>
      <c r="S157" s="43"/>
      <c r="T157" s="43"/>
      <c r="U157" s="43"/>
      <c r="V157" s="43"/>
      <c r="W157" s="43"/>
      <c r="X157" s="43"/>
      <c r="Y157" s="43"/>
    </row>
    <row r="158" customFormat="false" ht="15" hidden="false" customHeight="false" outlineLevel="0" collapsed="false">
      <c r="A158" s="46" t="n">
        <v>152</v>
      </c>
      <c r="B158" s="46" t="n">
        <v>25872</v>
      </c>
      <c r="C158" s="46" t="s">
        <v>2292</v>
      </c>
      <c r="D158" s="46" t="s">
        <v>2286</v>
      </c>
      <c r="E158" s="46" t="s">
        <v>2286</v>
      </c>
      <c r="F158" s="46"/>
      <c r="G158" s="46" t="s">
        <v>16</v>
      </c>
      <c r="H158" s="46" t="s">
        <v>17</v>
      </c>
      <c r="I158" s="46" t="s">
        <v>43</v>
      </c>
      <c r="J158" s="46" t="s">
        <v>19</v>
      </c>
      <c r="K158" s="46" t="s">
        <v>1600</v>
      </c>
      <c r="L158" s="46" t="n">
        <v>33883.68324</v>
      </c>
      <c r="M158" s="48" t="s">
        <v>456</v>
      </c>
      <c r="N158" s="43"/>
      <c r="O158" s="43"/>
      <c r="P158" s="43"/>
      <c r="Q158" s="43"/>
      <c r="R158" s="43"/>
      <c r="S158" s="43"/>
      <c r="T158" s="43"/>
      <c r="U158" s="43"/>
      <c r="V158" s="43"/>
      <c r="W158" s="43"/>
      <c r="X158" s="43"/>
      <c r="Y158" s="43"/>
    </row>
    <row r="159" customFormat="false" ht="15" hidden="false" customHeight="false" outlineLevel="0" collapsed="false">
      <c r="A159" s="46" t="n">
        <v>153</v>
      </c>
      <c r="B159" s="46" t="n">
        <v>26093</v>
      </c>
      <c r="C159" s="46" t="s">
        <v>2293</v>
      </c>
      <c r="D159" s="46" t="s">
        <v>2286</v>
      </c>
      <c r="E159" s="46" t="s">
        <v>2191</v>
      </c>
      <c r="F159" s="46" t="s">
        <v>2192</v>
      </c>
      <c r="G159" s="46" t="n">
        <v>1</v>
      </c>
      <c r="H159" s="46" t="s">
        <v>81</v>
      </c>
      <c r="I159" s="46" t="s">
        <v>2294</v>
      </c>
      <c r="J159" s="46" t="s">
        <v>19</v>
      </c>
      <c r="K159" s="46" t="s">
        <v>2295</v>
      </c>
      <c r="L159" s="46" t="n">
        <v>102972.09054</v>
      </c>
      <c r="M159" s="48" t="s">
        <v>456</v>
      </c>
      <c r="N159" s="43"/>
      <c r="O159" s="43"/>
      <c r="P159" s="43"/>
      <c r="Q159" s="43"/>
      <c r="R159" s="43"/>
      <c r="S159" s="43"/>
      <c r="T159" s="43"/>
      <c r="U159" s="43"/>
      <c r="V159" s="43"/>
      <c r="W159" s="43"/>
      <c r="X159" s="43"/>
      <c r="Y159" s="43"/>
    </row>
    <row r="160" customFormat="false" ht="15" hidden="false" customHeight="false" outlineLevel="0" collapsed="false">
      <c r="A160" s="46" t="n">
        <v>154</v>
      </c>
      <c r="B160" s="46" t="n">
        <v>25626</v>
      </c>
      <c r="C160" s="46" t="s">
        <v>2296</v>
      </c>
      <c r="D160" s="46" t="s">
        <v>2286</v>
      </c>
      <c r="E160" s="46" t="s">
        <v>2297</v>
      </c>
      <c r="F160" s="46" t="s">
        <v>2262</v>
      </c>
      <c r="G160" s="46" t="n">
        <v>2</v>
      </c>
      <c r="H160" s="46" t="s">
        <v>81</v>
      </c>
      <c r="I160" s="47" t="s">
        <v>2298</v>
      </c>
      <c r="J160" s="46" t="s">
        <v>19</v>
      </c>
      <c r="K160" s="46" t="s">
        <v>2299</v>
      </c>
      <c r="L160" s="46" t="n">
        <v>204194.55441</v>
      </c>
      <c r="M160" s="48" t="s">
        <v>456</v>
      </c>
      <c r="N160" s="43"/>
      <c r="O160" s="43"/>
      <c r="P160" s="43"/>
      <c r="Q160" s="43"/>
      <c r="R160" s="43"/>
      <c r="S160" s="43"/>
      <c r="T160" s="43"/>
      <c r="U160" s="43"/>
      <c r="V160" s="43"/>
      <c r="W160" s="43"/>
      <c r="X160" s="43"/>
      <c r="Y160" s="43"/>
    </row>
    <row r="161" customFormat="false" ht="15" hidden="false" customHeight="false" outlineLevel="0" collapsed="false">
      <c r="A161" s="46" t="n">
        <v>155</v>
      </c>
      <c r="B161" s="46" t="n">
        <v>25830</v>
      </c>
      <c r="C161" s="46" t="s">
        <v>2300</v>
      </c>
      <c r="D161" s="46" t="s">
        <v>2286</v>
      </c>
      <c r="E161" s="46" t="s">
        <v>2301</v>
      </c>
      <c r="F161" s="46" t="s">
        <v>2302</v>
      </c>
      <c r="G161" s="46" t="n">
        <v>1</v>
      </c>
      <c r="H161" s="46" t="s">
        <v>81</v>
      </c>
      <c r="I161" s="46" t="s">
        <v>2303</v>
      </c>
      <c r="J161" s="46" t="s">
        <v>19</v>
      </c>
      <c r="K161" s="46" t="s">
        <v>1600</v>
      </c>
      <c r="L161" s="46" t="n">
        <v>112722.25239</v>
      </c>
      <c r="M161" s="48" t="s">
        <v>456</v>
      </c>
      <c r="N161" s="43"/>
      <c r="O161" s="43"/>
      <c r="P161" s="43"/>
      <c r="Q161" s="43"/>
      <c r="R161" s="43"/>
      <c r="S161" s="43"/>
      <c r="T161" s="43"/>
      <c r="U161" s="43"/>
      <c r="V161" s="43"/>
      <c r="W161" s="43"/>
      <c r="X161" s="43"/>
      <c r="Y161" s="43"/>
    </row>
    <row r="162" customFormat="false" ht="15" hidden="false" customHeight="false" outlineLevel="0" collapsed="false">
      <c r="A162" s="46" t="n">
        <v>156</v>
      </c>
      <c r="B162" s="46" t="n">
        <v>26742</v>
      </c>
      <c r="C162" s="46" t="s">
        <v>2304</v>
      </c>
      <c r="D162" s="46" t="s">
        <v>2286</v>
      </c>
      <c r="E162" s="46" t="s">
        <v>2286</v>
      </c>
      <c r="F162" s="46"/>
      <c r="G162" s="46" t="s">
        <v>16</v>
      </c>
      <c r="H162" s="46" t="s">
        <v>17</v>
      </c>
      <c r="I162" s="46" t="s">
        <v>2305</v>
      </c>
      <c r="J162" s="46" t="s">
        <v>19</v>
      </c>
      <c r="K162" s="46"/>
      <c r="L162" s="46" t="n">
        <v>17343.88062</v>
      </c>
      <c r="M162" s="46" t="s">
        <v>186</v>
      </c>
      <c r="N162" s="43"/>
      <c r="O162" s="43"/>
      <c r="P162" s="43"/>
      <c r="Q162" s="43"/>
      <c r="R162" s="43"/>
      <c r="S162" s="43"/>
      <c r="T162" s="43"/>
      <c r="U162" s="43"/>
      <c r="V162" s="43"/>
      <c r="W162" s="43"/>
      <c r="X162" s="43"/>
      <c r="Y162" s="43"/>
    </row>
    <row r="163" customFormat="false" ht="15" hidden="false" customHeight="false" outlineLevel="0" collapsed="false">
      <c r="A163" s="46" t="n">
        <v>157</v>
      </c>
      <c r="B163" s="46" t="n">
        <v>26763</v>
      </c>
      <c r="C163" s="46" t="s">
        <v>2306</v>
      </c>
      <c r="D163" s="46" t="s">
        <v>2307</v>
      </c>
      <c r="E163" s="46" t="s">
        <v>2307</v>
      </c>
      <c r="F163" s="46"/>
      <c r="G163" s="46" t="s">
        <v>16</v>
      </c>
      <c r="H163" s="46" t="s">
        <v>17</v>
      </c>
      <c r="I163" s="47" t="s">
        <v>2308</v>
      </c>
      <c r="J163" s="46" t="s">
        <v>2309</v>
      </c>
      <c r="K163" s="46"/>
      <c r="L163" s="46" t="n">
        <v>27326.082</v>
      </c>
      <c r="M163" s="46" t="s">
        <v>186</v>
      </c>
      <c r="N163" s="43"/>
      <c r="O163" s="43"/>
      <c r="P163" s="43"/>
      <c r="Q163" s="43"/>
      <c r="R163" s="43"/>
      <c r="S163" s="43"/>
      <c r="T163" s="43"/>
      <c r="U163" s="43"/>
      <c r="V163" s="43"/>
      <c r="W163" s="43"/>
      <c r="X163" s="43"/>
      <c r="Y163" s="43"/>
    </row>
    <row r="164" customFormat="false" ht="15" hidden="false" customHeight="false" outlineLevel="0" collapsed="false">
      <c r="A164" s="46" t="n">
        <v>158</v>
      </c>
      <c r="B164" s="46" t="n">
        <v>26753</v>
      </c>
      <c r="C164" s="46" t="s">
        <v>2310</v>
      </c>
      <c r="D164" s="46" t="s">
        <v>2307</v>
      </c>
      <c r="E164" s="46" t="s">
        <v>2311</v>
      </c>
      <c r="F164" s="46" t="s">
        <v>2312</v>
      </c>
      <c r="G164" s="46" t="n">
        <v>1</v>
      </c>
      <c r="H164" s="46" t="s">
        <v>81</v>
      </c>
      <c r="I164" s="46" t="s">
        <v>2313</v>
      </c>
      <c r="J164" s="46" t="s">
        <v>2314</v>
      </c>
      <c r="K164" s="46"/>
      <c r="L164" s="46" t="n">
        <v>112540.977924</v>
      </c>
      <c r="M164" s="46" t="s">
        <v>186</v>
      </c>
      <c r="N164" s="43"/>
      <c r="O164" s="43"/>
      <c r="P164" s="43"/>
      <c r="Q164" s="43"/>
      <c r="R164" s="43"/>
      <c r="S164" s="43"/>
      <c r="T164" s="43"/>
      <c r="U164" s="43"/>
      <c r="V164" s="43"/>
      <c r="W164" s="43"/>
      <c r="X164" s="43"/>
      <c r="Y164" s="43"/>
    </row>
    <row r="165" customFormat="false" ht="15" hidden="false" customHeight="false" outlineLevel="0" collapsed="false">
      <c r="A165" s="46" t="n">
        <v>159</v>
      </c>
      <c r="B165" s="46" t="n">
        <v>26764</v>
      </c>
      <c r="C165" s="46" t="s">
        <v>2315</v>
      </c>
      <c r="D165" s="46" t="s">
        <v>2307</v>
      </c>
      <c r="E165" s="46" t="s">
        <v>2307</v>
      </c>
      <c r="F165" s="46"/>
      <c r="G165" s="46" t="s">
        <v>16</v>
      </c>
      <c r="H165" s="46" t="s">
        <v>17</v>
      </c>
      <c r="I165" s="46" t="s">
        <v>2316</v>
      </c>
      <c r="J165" s="48" t="s">
        <v>2317</v>
      </c>
      <c r="K165" s="46"/>
      <c r="L165" s="46" t="n">
        <v>25111.890662</v>
      </c>
      <c r="M165" s="46" t="s">
        <v>186</v>
      </c>
      <c r="N165" s="43"/>
      <c r="O165" s="43"/>
      <c r="P165" s="43"/>
      <c r="Q165" s="43"/>
      <c r="R165" s="43"/>
      <c r="S165" s="43"/>
      <c r="T165" s="43"/>
      <c r="U165" s="43"/>
      <c r="V165" s="43"/>
      <c r="W165" s="43"/>
      <c r="X165" s="43"/>
      <c r="Y165" s="43"/>
    </row>
    <row r="166" customFormat="false" ht="15" hidden="false" customHeight="false" outlineLevel="0" collapsed="false">
      <c r="A166" s="46" t="n">
        <v>160</v>
      </c>
      <c r="B166" s="46" t="n">
        <v>26766</v>
      </c>
      <c r="C166" s="46" t="s">
        <v>2318</v>
      </c>
      <c r="D166" s="46" t="s">
        <v>2307</v>
      </c>
      <c r="E166" s="46" t="s">
        <v>2307</v>
      </c>
      <c r="F166" s="46"/>
      <c r="G166" s="46" t="s">
        <v>16</v>
      </c>
      <c r="H166" s="46" t="s">
        <v>17</v>
      </c>
      <c r="I166" s="46" t="s">
        <v>2319</v>
      </c>
      <c r="J166" s="48" t="s">
        <v>2320</v>
      </c>
      <c r="K166" s="46"/>
      <c r="L166" s="46" t="n">
        <v>30949.88728</v>
      </c>
      <c r="M166" s="46" t="s">
        <v>186</v>
      </c>
      <c r="N166" s="43"/>
      <c r="O166" s="43"/>
      <c r="P166" s="43"/>
      <c r="Q166" s="43"/>
      <c r="R166" s="43"/>
      <c r="S166" s="43"/>
      <c r="T166" s="43"/>
      <c r="U166" s="43"/>
      <c r="V166" s="43"/>
      <c r="W166" s="43"/>
      <c r="X166" s="43"/>
      <c r="Y166" s="43"/>
    </row>
    <row r="167" customFormat="false" ht="15" hidden="false" customHeight="false" outlineLevel="0" collapsed="false">
      <c r="A167" s="46" t="n">
        <v>161</v>
      </c>
      <c r="B167" s="46" t="n">
        <v>26771</v>
      </c>
      <c r="C167" s="46" t="s">
        <v>2321</v>
      </c>
      <c r="D167" s="46" t="s">
        <v>2307</v>
      </c>
      <c r="E167" s="46" t="s">
        <v>2307</v>
      </c>
      <c r="F167" s="46"/>
      <c r="G167" s="46" t="s">
        <v>16</v>
      </c>
      <c r="H167" s="46" t="s">
        <v>17</v>
      </c>
      <c r="I167" s="46" t="s">
        <v>18</v>
      </c>
      <c r="J167" s="46" t="s">
        <v>19</v>
      </c>
      <c r="K167" s="46" t="s">
        <v>2322</v>
      </c>
      <c r="L167" s="46" t="n">
        <v>17213.28</v>
      </c>
      <c r="M167" s="46" t="s">
        <v>186</v>
      </c>
      <c r="N167" s="43"/>
      <c r="O167" s="43"/>
      <c r="P167" s="43"/>
      <c r="Q167" s="43"/>
      <c r="R167" s="43"/>
      <c r="S167" s="43"/>
      <c r="T167" s="43"/>
      <c r="U167" s="43"/>
      <c r="V167" s="43"/>
      <c r="W167" s="43"/>
      <c r="X167" s="43"/>
      <c r="Y167" s="43"/>
    </row>
    <row r="168" customFormat="false" ht="15" hidden="false" customHeight="false" outlineLevel="0" collapsed="false">
      <c r="A168" s="46" t="n">
        <v>162</v>
      </c>
      <c r="B168" s="46" t="n">
        <v>26768</v>
      </c>
      <c r="C168" s="46" t="s">
        <v>2323</v>
      </c>
      <c r="D168" s="46" t="s">
        <v>2307</v>
      </c>
      <c r="E168" s="46" t="s">
        <v>2307</v>
      </c>
      <c r="F168" s="46"/>
      <c r="G168" s="46" t="s">
        <v>16</v>
      </c>
      <c r="H168" s="46" t="s">
        <v>17</v>
      </c>
      <c r="I168" s="46" t="s">
        <v>1058</v>
      </c>
      <c r="J168" s="46" t="s">
        <v>19</v>
      </c>
      <c r="K168" s="46"/>
      <c r="L168" s="46" t="n">
        <v>22746.079016</v>
      </c>
      <c r="M168" s="46" t="s">
        <v>186</v>
      </c>
      <c r="N168" s="43"/>
      <c r="O168" s="43"/>
      <c r="P168" s="43"/>
      <c r="Q168" s="43"/>
      <c r="R168" s="43"/>
      <c r="S168" s="43"/>
      <c r="T168" s="43"/>
      <c r="U168" s="43"/>
      <c r="V168" s="43"/>
      <c r="W168" s="43"/>
      <c r="X168" s="43"/>
      <c r="Y168" s="43"/>
    </row>
    <row r="169" customFormat="false" ht="15" hidden="false" customHeight="false" outlineLevel="0" collapsed="false">
      <c r="A169" s="46" t="n">
        <v>163</v>
      </c>
      <c r="B169" s="46" t="n">
        <v>26721</v>
      </c>
      <c r="C169" s="46" t="s">
        <v>2324</v>
      </c>
      <c r="D169" s="46" t="s">
        <v>2325</v>
      </c>
      <c r="E169" s="46" t="s">
        <v>2326</v>
      </c>
      <c r="F169" s="46" t="s">
        <v>2327</v>
      </c>
      <c r="G169" s="46" t="n">
        <v>4</v>
      </c>
      <c r="H169" s="46" t="s">
        <v>81</v>
      </c>
      <c r="I169" s="46" t="s">
        <v>2328</v>
      </c>
      <c r="J169" s="46" t="s">
        <v>2059</v>
      </c>
      <c r="K169" s="46" t="s">
        <v>2329</v>
      </c>
      <c r="L169" s="46" t="n">
        <v>297017.22666</v>
      </c>
      <c r="M169" s="46" t="s">
        <v>186</v>
      </c>
      <c r="N169" s="43"/>
      <c r="O169" s="43"/>
      <c r="P169" s="43"/>
      <c r="Q169" s="43"/>
      <c r="R169" s="43"/>
      <c r="S169" s="43"/>
      <c r="T169" s="43"/>
      <c r="U169" s="43"/>
      <c r="V169" s="43"/>
      <c r="W169" s="43"/>
      <c r="X169" s="43"/>
      <c r="Y169" s="43"/>
    </row>
    <row r="170" customFormat="false" ht="15" hidden="false" customHeight="false" outlineLevel="0" collapsed="false">
      <c r="A170" s="46" t="n">
        <v>164</v>
      </c>
      <c r="B170" s="46" t="n">
        <v>26765</v>
      </c>
      <c r="C170" s="46" t="s">
        <v>2330</v>
      </c>
      <c r="D170" s="46" t="s">
        <v>2325</v>
      </c>
      <c r="E170" s="46" t="s">
        <v>2312</v>
      </c>
      <c r="F170" s="46" t="s">
        <v>2327</v>
      </c>
      <c r="G170" s="46" t="n">
        <v>1</v>
      </c>
      <c r="H170" s="46" t="s">
        <v>81</v>
      </c>
      <c r="I170" s="46" t="s">
        <v>2331</v>
      </c>
      <c r="J170" s="46" t="s">
        <v>19</v>
      </c>
      <c r="K170" s="46"/>
      <c r="L170" s="46" t="n">
        <v>110237.36493</v>
      </c>
      <c r="M170" s="46" t="s">
        <v>186</v>
      </c>
      <c r="N170" s="43"/>
      <c r="O170" s="43"/>
      <c r="P170" s="43"/>
      <c r="Q170" s="43"/>
      <c r="R170" s="43"/>
      <c r="S170" s="43"/>
      <c r="T170" s="43"/>
      <c r="U170" s="43"/>
      <c r="V170" s="43"/>
      <c r="W170" s="43"/>
      <c r="X170" s="43"/>
      <c r="Y170" s="43"/>
    </row>
    <row r="171" customFormat="false" ht="15" hidden="false" customHeight="false" outlineLevel="0" collapsed="false">
      <c r="A171" s="46" t="n">
        <v>165</v>
      </c>
      <c r="B171" s="46" t="n">
        <v>26769</v>
      </c>
      <c r="C171" s="46" t="s">
        <v>2332</v>
      </c>
      <c r="D171" s="46" t="s">
        <v>2325</v>
      </c>
      <c r="E171" s="46" t="s">
        <v>2312</v>
      </c>
      <c r="F171" s="46" t="s">
        <v>2327</v>
      </c>
      <c r="G171" s="46" t="n">
        <v>1</v>
      </c>
      <c r="H171" s="46" t="s">
        <v>81</v>
      </c>
      <c r="I171" s="47" t="s">
        <v>2333</v>
      </c>
      <c r="J171" s="48" t="s">
        <v>2334</v>
      </c>
      <c r="K171" s="46"/>
      <c r="L171" s="46" t="n">
        <v>107184.75339</v>
      </c>
      <c r="M171" s="46" t="s">
        <v>186</v>
      </c>
      <c r="N171" s="43"/>
      <c r="O171" s="43"/>
      <c r="P171" s="43"/>
      <c r="Q171" s="43"/>
      <c r="R171" s="43"/>
      <c r="S171" s="43"/>
      <c r="T171" s="43"/>
      <c r="U171" s="43"/>
      <c r="V171" s="43"/>
      <c r="W171" s="43"/>
      <c r="X171" s="43"/>
      <c r="Y171" s="43"/>
    </row>
    <row r="172" customFormat="false" ht="15" hidden="false" customHeight="false" outlineLevel="0" collapsed="false">
      <c r="A172" s="46" t="n">
        <v>166</v>
      </c>
      <c r="B172" s="46" t="n">
        <v>26796</v>
      </c>
      <c r="C172" s="46" t="s">
        <v>2335</v>
      </c>
      <c r="D172" s="46" t="s">
        <v>2325</v>
      </c>
      <c r="E172" s="46" t="s">
        <v>2325</v>
      </c>
      <c r="F172" s="46"/>
      <c r="G172" s="46" t="s">
        <v>16</v>
      </c>
      <c r="H172" s="46" t="s">
        <v>17</v>
      </c>
      <c r="I172" s="46" t="s">
        <v>316</v>
      </c>
      <c r="J172" s="48" t="s">
        <v>1095</v>
      </c>
      <c r="K172" s="46"/>
      <c r="L172" s="46" t="n">
        <v>17186.4</v>
      </c>
      <c r="M172" s="46" t="s">
        <v>186</v>
      </c>
      <c r="N172" s="43"/>
      <c r="O172" s="43"/>
      <c r="P172" s="43"/>
      <c r="Q172" s="43"/>
      <c r="R172" s="43"/>
      <c r="S172" s="43"/>
      <c r="T172" s="43"/>
      <c r="U172" s="43"/>
      <c r="V172" s="43"/>
      <c r="W172" s="43"/>
      <c r="X172" s="43"/>
      <c r="Y172" s="43"/>
    </row>
    <row r="173" customFormat="false" ht="15" hidden="false" customHeight="false" outlineLevel="0" collapsed="false">
      <c r="A173" s="46" t="n">
        <v>167</v>
      </c>
      <c r="B173" s="46" t="n">
        <v>26780</v>
      </c>
      <c r="C173" s="46" t="s">
        <v>2336</v>
      </c>
      <c r="D173" s="46" t="s">
        <v>2337</v>
      </c>
      <c r="E173" s="46" t="s">
        <v>2327</v>
      </c>
      <c r="F173" s="46" t="s">
        <v>2338</v>
      </c>
      <c r="G173" s="46" t="n">
        <v>1</v>
      </c>
      <c r="H173" s="46" t="s">
        <v>81</v>
      </c>
      <c r="I173" s="47" t="s">
        <v>2339</v>
      </c>
      <c r="J173" s="46" t="s">
        <v>19</v>
      </c>
      <c r="K173" s="46"/>
      <c r="L173" s="46" t="n">
        <v>109761.634753</v>
      </c>
      <c r="M173" s="46" t="s">
        <v>186</v>
      </c>
      <c r="N173" s="43"/>
      <c r="O173" s="43"/>
      <c r="P173" s="43"/>
      <c r="Q173" s="43"/>
      <c r="R173" s="43"/>
      <c r="S173" s="43"/>
      <c r="T173" s="43"/>
      <c r="U173" s="43"/>
      <c r="V173" s="43"/>
      <c r="W173" s="43"/>
      <c r="X173" s="43"/>
      <c r="Y173" s="43"/>
    </row>
    <row r="174" customFormat="false" ht="15" hidden="false" customHeight="false" outlineLevel="0" collapsed="false">
      <c r="A174" s="46" t="n">
        <v>168</v>
      </c>
      <c r="B174" s="46" t="n">
        <v>26808</v>
      </c>
      <c r="C174" s="46" t="s">
        <v>2340</v>
      </c>
      <c r="D174" s="46" t="s">
        <v>2337</v>
      </c>
      <c r="E174" s="46" t="s">
        <v>2337</v>
      </c>
      <c r="F174" s="46"/>
      <c r="G174" s="46" t="s">
        <v>16</v>
      </c>
      <c r="H174" s="46" t="s">
        <v>17</v>
      </c>
      <c r="I174" s="46" t="s">
        <v>160</v>
      </c>
      <c r="J174" s="46" t="s">
        <v>19</v>
      </c>
      <c r="K174" s="46"/>
      <c r="L174" s="46" t="n">
        <v>9849.278751</v>
      </c>
      <c r="M174" s="46" t="s">
        <v>186</v>
      </c>
      <c r="N174" s="43"/>
      <c r="O174" s="43"/>
      <c r="P174" s="43"/>
      <c r="Q174" s="43"/>
      <c r="R174" s="43"/>
      <c r="S174" s="43"/>
      <c r="T174" s="43"/>
      <c r="U174" s="43"/>
      <c r="V174" s="43"/>
      <c r="W174" s="43"/>
      <c r="X174" s="43"/>
      <c r="Y174" s="43"/>
    </row>
    <row r="175" customFormat="false" ht="15" hidden="false" customHeight="false" outlineLevel="0" collapsed="false">
      <c r="A175" s="46" t="n">
        <v>169</v>
      </c>
      <c r="B175" s="46" t="n">
        <v>26811</v>
      </c>
      <c r="C175" s="46" t="s">
        <v>2341</v>
      </c>
      <c r="D175" s="46" t="s">
        <v>2337</v>
      </c>
      <c r="E175" s="46" t="s">
        <v>2337</v>
      </c>
      <c r="F175" s="46"/>
      <c r="G175" s="46" t="s">
        <v>16</v>
      </c>
      <c r="H175" s="46" t="s">
        <v>17</v>
      </c>
      <c r="I175" s="47" t="s">
        <v>2342</v>
      </c>
      <c r="J175" s="46" t="s">
        <v>19</v>
      </c>
      <c r="K175" s="46"/>
      <c r="L175" s="46" t="n">
        <v>15432.769967</v>
      </c>
      <c r="M175" s="46" t="s">
        <v>186</v>
      </c>
      <c r="N175" s="43"/>
      <c r="O175" s="43"/>
      <c r="P175" s="43"/>
      <c r="Q175" s="43"/>
      <c r="R175" s="43"/>
      <c r="S175" s="43"/>
      <c r="T175" s="43"/>
      <c r="U175" s="43"/>
      <c r="V175" s="43"/>
      <c r="W175" s="43"/>
      <c r="X175" s="43"/>
      <c r="Y175" s="43"/>
    </row>
    <row r="176" customFormat="false" ht="15" hidden="false" customHeight="false" outlineLevel="0" collapsed="false">
      <c r="A176" s="46" t="n">
        <v>170</v>
      </c>
      <c r="B176" s="46" t="n">
        <v>26825</v>
      </c>
      <c r="C176" s="46" t="s">
        <v>2343</v>
      </c>
      <c r="D176" s="46" t="s">
        <v>2337</v>
      </c>
      <c r="E176" s="46" t="s">
        <v>2337</v>
      </c>
      <c r="F176" s="46"/>
      <c r="G176" s="46" t="s">
        <v>16</v>
      </c>
      <c r="H176" s="46" t="s">
        <v>17</v>
      </c>
      <c r="I176" s="46" t="s">
        <v>2344</v>
      </c>
      <c r="J176" s="46" t="s">
        <v>19</v>
      </c>
      <c r="K176" s="46"/>
      <c r="L176" s="46" t="n">
        <v>17115.655767</v>
      </c>
      <c r="M176" s="46" t="s">
        <v>186</v>
      </c>
      <c r="N176" s="43"/>
      <c r="O176" s="43"/>
      <c r="P176" s="43"/>
      <c r="Q176" s="43"/>
      <c r="R176" s="43"/>
      <c r="S176" s="43"/>
      <c r="T176" s="43"/>
      <c r="U176" s="43"/>
      <c r="V176" s="43"/>
      <c r="W176" s="43"/>
      <c r="X176" s="43"/>
      <c r="Y176" s="43"/>
    </row>
    <row r="177" customFormat="false" ht="15" hidden="false" customHeight="false" outlineLevel="0" collapsed="false">
      <c r="A177" s="46" t="n">
        <v>171</v>
      </c>
      <c r="B177" s="46" t="n">
        <v>26826</v>
      </c>
      <c r="C177" s="46" t="s">
        <v>2345</v>
      </c>
      <c r="D177" s="46" t="s">
        <v>2346</v>
      </c>
      <c r="E177" s="46" t="s">
        <v>2338</v>
      </c>
      <c r="F177" s="46" t="s">
        <v>2347</v>
      </c>
      <c r="G177" s="46" t="n">
        <v>1</v>
      </c>
      <c r="H177" s="46" t="s">
        <v>81</v>
      </c>
      <c r="I177" s="46" t="s">
        <v>43</v>
      </c>
      <c r="J177" s="48" t="s">
        <v>2348</v>
      </c>
      <c r="K177" s="46"/>
      <c r="L177" s="46" t="n">
        <v>101650.243447</v>
      </c>
      <c r="M177" s="46" t="s">
        <v>186</v>
      </c>
      <c r="N177" s="43"/>
      <c r="O177" s="43"/>
      <c r="P177" s="43"/>
      <c r="Q177" s="43"/>
      <c r="R177" s="43"/>
      <c r="S177" s="43"/>
      <c r="T177" s="43"/>
      <c r="U177" s="43"/>
      <c r="V177" s="43"/>
      <c r="W177" s="43"/>
      <c r="X177" s="43"/>
      <c r="Y177" s="43"/>
    </row>
    <row r="178" customFormat="false" ht="15" hidden="false" customHeight="false" outlineLevel="0" collapsed="false">
      <c r="A178" s="46" t="n">
        <v>172</v>
      </c>
      <c r="B178" s="46" t="n">
        <v>26809</v>
      </c>
      <c r="C178" s="46" t="s">
        <v>2349</v>
      </c>
      <c r="D178" s="46" t="s">
        <v>2346</v>
      </c>
      <c r="E178" s="46" t="s">
        <v>2338</v>
      </c>
      <c r="F178" s="46" t="s">
        <v>2347</v>
      </c>
      <c r="G178" s="46" t="n">
        <v>1</v>
      </c>
      <c r="H178" s="46" t="s">
        <v>81</v>
      </c>
      <c r="I178" s="46" t="s">
        <v>43</v>
      </c>
      <c r="J178" s="46" t="s">
        <v>2350</v>
      </c>
      <c r="K178" s="46"/>
      <c r="L178" s="46" t="n">
        <v>242111.482791</v>
      </c>
      <c r="M178" s="46" t="s">
        <v>186</v>
      </c>
      <c r="N178" s="43"/>
      <c r="O178" s="43"/>
      <c r="P178" s="43"/>
      <c r="Q178" s="43"/>
      <c r="R178" s="43"/>
      <c r="S178" s="43"/>
      <c r="T178" s="43"/>
      <c r="U178" s="43"/>
      <c r="V178" s="43"/>
      <c r="W178" s="43"/>
      <c r="X178" s="43"/>
      <c r="Y178" s="43"/>
    </row>
    <row r="179" customFormat="false" ht="15" hidden="false" customHeight="false" outlineLevel="0" collapsed="false">
      <c r="A179" s="46" t="n">
        <v>173</v>
      </c>
      <c r="B179" s="46" t="n">
        <v>26824</v>
      </c>
      <c r="C179" s="46" t="s">
        <v>2351</v>
      </c>
      <c r="D179" s="46" t="s">
        <v>2346</v>
      </c>
      <c r="E179" s="46" t="s">
        <v>2338</v>
      </c>
      <c r="F179" s="46" t="s">
        <v>2347</v>
      </c>
      <c r="G179" s="46" t="n">
        <v>1</v>
      </c>
      <c r="H179" s="46" t="s">
        <v>81</v>
      </c>
      <c r="I179" s="46" t="s">
        <v>43</v>
      </c>
      <c r="J179" s="46" t="s">
        <v>19</v>
      </c>
      <c r="K179" s="46"/>
      <c r="L179" s="46" t="n">
        <v>112509.02204</v>
      </c>
      <c r="M179" s="46" t="s">
        <v>186</v>
      </c>
      <c r="N179" s="43"/>
      <c r="O179" s="43"/>
      <c r="P179" s="43"/>
      <c r="Q179" s="43"/>
      <c r="R179" s="43"/>
      <c r="S179" s="43"/>
      <c r="T179" s="43"/>
      <c r="U179" s="43"/>
      <c r="V179" s="43"/>
      <c r="W179" s="43"/>
      <c r="X179" s="43"/>
      <c r="Y179" s="43"/>
    </row>
    <row r="180" customFormat="false" ht="15" hidden="false" customHeight="false" outlineLevel="0" collapsed="false">
      <c r="A180" s="46" t="n">
        <v>174</v>
      </c>
      <c r="B180" s="46" t="n">
        <v>26837</v>
      </c>
      <c r="C180" s="46" t="s">
        <v>2352</v>
      </c>
      <c r="D180" s="46" t="s">
        <v>2346</v>
      </c>
      <c r="E180" s="46" t="s">
        <v>2346</v>
      </c>
      <c r="F180" s="46"/>
      <c r="G180" s="46" t="s">
        <v>16</v>
      </c>
      <c r="H180" s="46" t="s">
        <v>17</v>
      </c>
      <c r="I180" s="46" t="s">
        <v>2353</v>
      </c>
      <c r="J180" s="48" t="s">
        <v>2354</v>
      </c>
      <c r="K180" s="46"/>
      <c r="L180" s="46" t="n">
        <v>21555.134162</v>
      </c>
      <c r="M180" s="46" t="s">
        <v>186</v>
      </c>
      <c r="N180" s="43"/>
      <c r="O180" s="43"/>
      <c r="P180" s="43"/>
      <c r="Q180" s="43"/>
      <c r="R180" s="43"/>
      <c r="S180" s="43"/>
      <c r="T180" s="43"/>
      <c r="U180" s="43"/>
      <c r="V180" s="43"/>
      <c r="W180" s="43"/>
      <c r="X180" s="43"/>
      <c r="Y180" s="43"/>
    </row>
    <row r="181" customFormat="false" ht="15" hidden="false" customHeight="false" outlineLevel="0" collapsed="false">
      <c r="A181" s="46" t="n">
        <v>175</v>
      </c>
      <c r="B181" s="46" t="n">
        <v>26827</v>
      </c>
      <c r="C181" s="46" t="s">
        <v>2355</v>
      </c>
      <c r="D181" s="46" t="s">
        <v>2346</v>
      </c>
      <c r="E181" s="46" t="s">
        <v>2338</v>
      </c>
      <c r="F181" s="46" t="s">
        <v>2347</v>
      </c>
      <c r="G181" s="46" t="n">
        <v>1</v>
      </c>
      <c r="H181" s="46" t="s">
        <v>81</v>
      </c>
      <c r="I181" s="46" t="s">
        <v>43</v>
      </c>
      <c r="J181" s="46" t="s">
        <v>19</v>
      </c>
      <c r="K181" s="46" t="s">
        <v>1752</v>
      </c>
      <c r="L181" s="46" t="n">
        <v>93086.5488</v>
      </c>
      <c r="M181" s="46" t="s">
        <v>186</v>
      </c>
      <c r="N181" s="43"/>
      <c r="O181" s="43"/>
      <c r="P181" s="43"/>
      <c r="Q181" s="43"/>
      <c r="R181" s="43"/>
      <c r="S181" s="43"/>
      <c r="T181" s="43"/>
      <c r="U181" s="43"/>
      <c r="V181" s="43"/>
      <c r="W181" s="43"/>
      <c r="X181" s="43"/>
      <c r="Y181" s="43"/>
    </row>
    <row r="182" customFormat="false" ht="15" hidden="false" customHeight="false" outlineLevel="0" collapsed="false">
      <c r="A182" s="46" t="n">
        <v>176</v>
      </c>
      <c r="B182" s="46" t="n">
        <v>26688</v>
      </c>
      <c r="C182" s="46" t="s">
        <v>2356</v>
      </c>
      <c r="D182" s="46" t="s">
        <v>2346</v>
      </c>
      <c r="E182" s="46" t="s">
        <v>2270</v>
      </c>
      <c r="F182" s="46" t="s">
        <v>2338</v>
      </c>
      <c r="G182" s="46" t="n">
        <v>6</v>
      </c>
      <c r="H182" s="46" t="s">
        <v>81</v>
      </c>
      <c r="I182" s="46" t="s">
        <v>43</v>
      </c>
      <c r="J182" s="46" t="s">
        <v>19</v>
      </c>
      <c r="K182" s="46"/>
      <c r="L182" s="46" t="n">
        <v>665451.320758</v>
      </c>
      <c r="M182" s="46" t="s">
        <v>186</v>
      </c>
      <c r="N182" s="43"/>
      <c r="O182" s="43"/>
      <c r="P182" s="43"/>
      <c r="Q182" s="43"/>
      <c r="R182" s="43"/>
      <c r="S182" s="43"/>
      <c r="T182" s="43"/>
      <c r="U182" s="43"/>
      <c r="V182" s="43"/>
      <c r="W182" s="43"/>
      <c r="X182" s="43"/>
      <c r="Y182" s="43"/>
    </row>
    <row r="183" customFormat="false" ht="15" hidden="false" customHeight="false" outlineLevel="0" collapsed="false">
      <c r="A183" s="46" t="n">
        <v>177</v>
      </c>
      <c r="B183" s="46" t="n">
        <v>26812</v>
      </c>
      <c r="C183" s="46" t="s">
        <v>2357</v>
      </c>
      <c r="D183" s="46" t="s">
        <v>2346</v>
      </c>
      <c r="E183" s="46" t="s">
        <v>2346</v>
      </c>
      <c r="F183" s="46"/>
      <c r="G183" s="46" t="s">
        <v>16</v>
      </c>
      <c r="H183" s="46" t="s">
        <v>17</v>
      </c>
      <c r="I183" s="46" t="s">
        <v>43</v>
      </c>
      <c r="J183" s="46" t="s">
        <v>2358</v>
      </c>
      <c r="K183" s="46"/>
      <c r="L183" s="46" t="n">
        <v>27667.506754</v>
      </c>
      <c r="M183" s="46" t="s">
        <v>186</v>
      </c>
      <c r="N183" s="43"/>
      <c r="O183" s="43"/>
      <c r="P183" s="43"/>
      <c r="Q183" s="43"/>
      <c r="R183" s="43"/>
      <c r="S183" s="43"/>
      <c r="T183" s="43"/>
      <c r="U183" s="43"/>
      <c r="V183" s="43"/>
      <c r="W183" s="43"/>
      <c r="X183" s="43"/>
      <c r="Y183" s="43"/>
    </row>
    <row r="184" customFormat="false" ht="15" hidden="false" customHeight="false" outlineLevel="0" collapsed="false">
      <c r="A184" s="46" t="n">
        <v>178</v>
      </c>
      <c r="B184" s="46" t="n">
        <v>26835</v>
      </c>
      <c r="C184" s="46" t="s">
        <v>2359</v>
      </c>
      <c r="D184" s="46" t="s">
        <v>2360</v>
      </c>
      <c r="E184" s="46" t="s">
        <v>2360</v>
      </c>
      <c r="F184" s="46"/>
      <c r="G184" s="46" t="s">
        <v>16</v>
      </c>
      <c r="H184" s="46" t="s">
        <v>17</v>
      </c>
      <c r="I184" s="46" t="s">
        <v>43</v>
      </c>
      <c r="J184" s="48" t="s">
        <v>2361</v>
      </c>
      <c r="K184" s="46"/>
      <c r="L184" s="46" t="n">
        <v>12896.1</v>
      </c>
      <c r="M184" s="46" t="s">
        <v>186</v>
      </c>
      <c r="N184" s="43"/>
      <c r="O184" s="43"/>
      <c r="P184" s="43"/>
      <c r="Q184" s="43"/>
      <c r="R184" s="43"/>
      <c r="S184" s="43"/>
      <c r="T184" s="43"/>
      <c r="U184" s="43"/>
      <c r="V184" s="43"/>
      <c r="W184" s="43"/>
      <c r="X184" s="43"/>
      <c r="Y184" s="43"/>
    </row>
    <row r="185" customFormat="false" ht="15" hidden="false" customHeight="false" outlineLevel="0" collapsed="false">
      <c r="A185" s="46" t="n">
        <v>179</v>
      </c>
      <c r="B185" s="46" t="n">
        <v>26815</v>
      </c>
      <c r="C185" s="46" t="s">
        <v>2362</v>
      </c>
      <c r="D185" s="46" t="s">
        <v>2360</v>
      </c>
      <c r="E185" s="46" t="s">
        <v>2338</v>
      </c>
      <c r="F185" s="46" t="s">
        <v>2347</v>
      </c>
      <c r="G185" s="46" t="n">
        <v>1</v>
      </c>
      <c r="H185" s="46" t="s">
        <v>81</v>
      </c>
      <c r="I185" s="46" t="s">
        <v>2363</v>
      </c>
      <c r="J185" s="46" t="s">
        <v>19</v>
      </c>
      <c r="K185" s="46" t="s">
        <v>2364</v>
      </c>
      <c r="L185" s="46" t="n">
        <v>78447.93839</v>
      </c>
      <c r="M185" s="46" t="s">
        <v>186</v>
      </c>
      <c r="N185" s="43"/>
      <c r="O185" s="43"/>
      <c r="P185" s="43"/>
      <c r="Q185" s="43"/>
      <c r="R185" s="43"/>
      <c r="S185" s="43"/>
      <c r="T185" s="43"/>
      <c r="U185" s="43"/>
      <c r="V185" s="43"/>
      <c r="W185" s="43"/>
      <c r="X185" s="43"/>
      <c r="Y185" s="43"/>
    </row>
    <row r="186" customFormat="false" ht="15" hidden="false" customHeight="false" outlineLevel="0" collapsed="false">
      <c r="A186" s="46" t="n">
        <v>180</v>
      </c>
      <c r="B186" s="46" t="n">
        <v>18991</v>
      </c>
      <c r="C186" s="46" t="s">
        <v>500</v>
      </c>
      <c r="D186" s="46" t="s">
        <v>2365</v>
      </c>
      <c r="E186" s="46" t="s">
        <v>2365</v>
      </c>
      <c r="F186" s="46"/>
      <c r="G186" s="46" t="s">
        <v>16</v>
      </c>
      <c r="H186" s="46" t="s">
        <v>17</v>
      </c>
      <c r="I186" s="46" t="s">
        <v>2366</v>
      </c>
      <c r="J186" s="48" t="s">
        <v>503</v>
      </c>
      <c r="K186" s="46"/>
      <c r="L186" s="46" t="n">
        <v>9871.29856</v>
      </c>
      <c r="M186" s="46" t="s">
        <v>186</v>
      </c>
      <c r="N186" s="43"/>
      <c r="O186" s="43"/>
      <c r="P186" s="43"/>
      <c r="Q186" s="43"/>
      <c r="R186" s="43"/>
      <c r="S186" s="43"/>
      <c r="T186" s="43"/>
      <c r="U186" s="43"/>
      <c r="V186" s="43"/>
      <c r="W186" s="43"/>
      <c r="X186" s="43"/>
      <c r="Y186" s="43"/>
    </row>
    <row r="187" customFormat="false" ht="15" hidden="false" customHeight="false" outlineLevel="0" collapsed="false">
      <c r="A187" s="46" t="n">
        <v>181</v>
      </c>
      <c r="B187" s="46" t="n">
        <v>26784</v>
      </c>
      <c r="C187" s="46" t="s">
        <v>2367</v>
      </c>
      <c r="D187" s="46" t="s">
        <v>2365</v>
      </c>
      <c r="E187" s="46" t="s">
        <v>2327</v>
      </c>
      <c r="F187" s="46" t="s">
        <v>2338</v>
      </c>
      <c r="G187" s="46" t="n">
        <v>1</v>
      </c>
      <c r="H187" s="46" t="s">
        <v>81</v>
      </c>
      <c r="I187" s="46" t="s">
        <v>43</v>
      </c>
      <c r="J187" s="48" t="s">
        <v>2368</v>
      </c>
      <c r="K187" s="46"/>
      <c r="L187" s="46" t="n">
        <v>115177.41056</v>
      </c>
      <c r="M187" s="46" t="s">
        <v>186</v>
      </c>
      <c r="N187" s="43"/>
      <c r="O187" s="43"/>
      <c r="P187" s="43"/>
      <c r="Q187" s="43"/>
      <c r="R187" s="43"/>
      <c r="S187" s="43"/>
      <c r="T187" s="43"/>
      <c r="U187" s="43"/>
      <c r="V187" s="43"/>
      <c r="W187" s="43"/>
      <c r="X187" s="43"/>
      <c r="Y187" s="43"/>
    </row>
    <row r="188" customFormat="false" ht="15" hidden="false" customHeight="false" outlineLevel="0" collapsed="false">
      <c r="A188" s="46" t="n">
        <v>182</v>
      </c>
      <c r="B188" s="46" t="n">
        <v>26881</v>
      </c>
      <c r="C188" s="46" t="s">
        <v>2369</v>
      </c>
      <c r="D188" s="46" t="s">
        <v>2365</v>
      </c>
      <c r="E188" s="46" t="s">
        <v>2365</v>
      </c>
      <c r="F188" s="46"/>
      <c r="G188" s="46" t="s">
        <v>16</v>
      </c>
      <c r="H188" s="46" t="s">
        <v>17</v>
      </c>
      <c r="I188" s="46" t="s">
        <v>2370</v>
      </c>
      <c r="J188" s="46" t="s">
        <v>19</v>
      </c>
      <c r="K188" s="46"/>
      <c r="L188" s="46" t="n">
        <v>18444.20608</v>
      </c>
      <c r="M188" s="46" t="s">
        <v>186</v>
      </c>
      <c r="N188" s="43"/>
      <c r="O188" s="43"/>
      <c r="P188" s="43"/>
      <c r="Q188" s="43"/>
      <c r="R188" s="43"/>
      <c r="S188" s="43"/>
      <c r="T188" s="43"/>
      <c r="U188" s="43"/>
      <c r="V188" s="43"/>
      <c r="W188" s="43"/>
      <c r="X188" s="43"/>
      <c r="Y188" s="43"/>
    </row>
    <row r="189" customFormat="false" ht="15" hidden="false" customHeight="false" outlineLevel="0" collapsed="false">
      <c r="A189" s="46" t="n">
        <v>183</v>
      </c>
      <c r="B189" s="46" t="n">
        <v>26882</v>
      </c>
      <c r="C189" s="46" t="s">
        <v>2371</v>
      </c>
      <c r="D189" s="46" t="s">
        <v>2365</v>
      </c>
      <c r="E189" s="46" t="s">
        <v>2365</v>
      </c>
      <c r="F189" s="46"/>
      <c r="G189" s="46" t="s">
        <v>16</v>
      </c>
      <c r="H189" s="46" t="s">
        <v>17</v>
      </c>
      <c r="I189" s="46" t="s">
        <v>2372</v>
      </c>
      <c r="J189" s="46" t="s">
        <v>19</v>
      </c>
      <c r="K189" s="46"/>
      <c r="L189" s="46" t="n">
        <v>15339.49952</v>
      </c>
      <c r="M189" s="46" t="s">
        <v>186</v>
      </c>
      <c r="N189" s="43"/>
      <c r="O189" s="43"/>
      <c r="P189" s="43"/>
      <c r="Q189" s="43"/>
      <c r="R189" s="43"/>
      <c r="S189" s="43"/>
      <c r="T189" s="43"/>
      <c r="U189" s="43"/>
      <c r="V189" s="43"/>
      <c r="W189" s="43"/>
      <c r="X189" s="43"/>
      <c r="Y189" s="43"/>
    </row>
    <row r="190" customFormat="false" ht="15" hidden="false" customHeight="false" outlineLevel="0" collapsed="false">
      <c r="A190" s="46" t="n">
        <v>184</v>
      </c>
      <c r="B190" s="46" t="n">
        <v>26841</v>
      </c>
      <c r="C190" s="46" t="s">
        <v>2373</v>
      </c>
      <c r="D190" s="46" t="s">
        <v>2365</v>
      </c>
      <c r="E190" s="46" t="s">
        <v>2347</v>
      </c>
      <c r="F190" s="46" t="s">
        <v>2374</v>
      </c>
      <c r="G190" s="46" t="n">
        <v>2</v>
      </c>
      <c r="H190" s="46" t="s">
        <v>81</v>
      </c>
      <c r="I190" s="46" t="s">
        <v>43</v>
      </c>
      <c r="J190" s="46" t="s">
        <v>2375</v>
      </c>
      <c r="K190" s="46"/>
      <c r="L190" s="46" t="n">
        <v>177338.10176</v>
      </c>
      <c r="M190" s="46" t="s">
        <v>186</v>
      </c>
      <c r="N190" s="43"/>
      <c r="O190" s="43"/>
      <c r="P190" s="43"/>
      <c r="Q190" s="43"/>
      <c r="R190" s="43"/>
      <c r="S190" s="43"/>
      <c r="T190" s="43"/>
      <c r="U190" s="43"/>
      <c r="V190" s="43"/>
      <c r="W190" s="43"/>
      <c r="X190" s="43"/>
      <c r="Y190" s="43"/>
    </row>
    <row r="191" customFormat="false" ht="15" hidden="false" customHeight="false" outlineLevel="0" collapsed="false">
      <c r="A191" s="46" t="n">
        <v>185</v>
      </c>
      <c r="B191" s="46" t="n">
        <v>26903</v>
      </c>
      <c r="C191" s="46" t="s">
        <v>2376</v>
      </c>
      <c r="D191" s="46" t="s">
        <v>2377</v>
      </c>
      <c r="E191" s="46" t="s">
        <v>2377</v>
      </c>
      <c r="F191" s="46"/>
      <c r="G191" s="46" t="s">
        <v>16</v>
      </c>
      <c r="H191" s="46" t="s">
        <v>17</v>
      </c>
      <c r="I191" s="46" t="s">
        <v>2378</v>
      </c>
      <c r="J191" s="46" t="s">
        <v>2379</v>
      </c>
      <c r="K191" s="46"/>
      <c r="L191" s="46" t="n">
        <v>11850.3</v>
      </c>
      <c r="M191" s="46" t="s">
        <v>186</v>
      </c>
      <c r="N191" s="43"/>
      <c r="O191" s="43"/>
      <c r="P191" s="43"/>
      <c r="Q191" s="43"/>
      <c r="R191" s="43"/>
      <c r="S191" s="43"/>
      <c r="T191" s="43"/>
      <c r="U191" s="43"/>
      <c r="V191" s="43"/>
      <c r="W191" s="43"/>
      <c r="X191" s="43"/>
      <c r="Y191" s="43"/>
    </row>
    <row r="192" customFormat="false" ht="15" hidden="false" customHeight="false" outlineLevel="0" collapsed="false">
      <c r="A192" s="46" t="n">
        <v>186</v>
      </c>
      <c r="B192" s="46" t="n">
        <v>26870</v>
      </c>
      <c r="C192" s="46" t="s">
        <v>2380</v>
      </c>
      <c r="D192" s="46" t="s">
        <v>2377</v>
      </c>
      <c r="E192" s="46" t="s">
        <v>2381</v>
      </c>
      <c r="F192" s="46" t="s">
        <v>2374</v>
      </c>
      <c r="G192" s="46" t="n">
        <v>1</v>
      </c>
      <c r="H192" s="46" t="s">
        <v>81</v>
      </c>
      <c r="I192" s="46" t="s">
        <v>116</v>
      </c>
      <c r="J192" s="46" t="s">
        <v>1190</v>
      </c>
      <c r="K192" s="46"/>
      <c r="L192" s="46" t="n">
        <v>428357.86254</v>
      </c>
      <c r="M192" s="46" t="s">
        <v>186</v>
      </c>
      <c r="N192" s="43"/>
      <c r="O192" s="43"/>
      <c r="P192" s="43"/>
      <c r="Q192" s="43"/>
      <c r="R192" s="43"/>
      <c r="S192" s="43"/>
      <c r="T192" s="43"/>
      <c r="U192" s="43"/>
      <c r="V192" s="43"/>
      <c r="W192" s="43"/>
      <c r="X192" s="43"/>
      <c r="Y192" s="43"/>
    </row>
    <row r="193" customFormat="false" ht="15" hidden="false" customHeight="false" outlineLevel="0" collapsed="false">
      <c r="A193" s="46" t="n">
        <v>187</v>
      </c>
      <c r="B193" s="46" t="n">
        <v>26908</v>
      </c>
      <c r="C193" s="46" t="s">
        <v>2382</v>
      </c>
      <c r="D193" s="46" t="s">
        <v>2377</v>
      </c>
      <c r="E193" s="46" t="s">
        <v>2377</v>
      </c>
      <c r="F193" s="46"/>
      <c r="G193" s="46" t="s">
        <v>16</v>
      </c>
      <c r="H193" s="46" t="s">
        <v>17</v>
      </c>
      <c r="I193" s="46" t="s">
        <v>116</v>
      </c>
      <c r="J193" s="46" t="s">
        <v>19</v>
      </c>
      <c r="K193" s="46" t="s">
        <v>2383</v>
      </c>
      <c r="L193" s="46" t="n">
        <v>11850.3</v>
      </c>
      <c r="M193" s="46" t="s">
        <v>186</v>
      </c>
      <c r="N193" s="43"/>
      <c r="O193" s="43"/>
      <c r="P193" s="43"/>
      <c r="Q193" s="43"/>
      <c r="R193" s="43"/>
      <c r="S193" s="43"/>
      <c r="T193" s="43"/>
      <c r="U193" s="43"/>
      <c r="V193" s="43"/>
      <c r="W193" s="43"/>
      <c r="X193" s="43"/>
      <c r="Y193" s="43"/>
    </row>
    <row r="194" customFormat="false" ht="15" hidden="false" customHeight="false" outlineLevel="0" collapsed="false">
      <c r="A194" s="46" t="n">
        <v>188</v>
      </c>
      <c r="B194" s="46" t="n">
        <v>26884</v>
      </c>
      <c r="C194" s="46" t="s">
        <v>2384</v>
      </c>
      <c r="D194" s="46" t="s">
        <v>2377</v>
      </c>
      <c r="E194" s="46" t="s">
        <v>2374</v>
      </c>
      <c r="F194" s="46" t="s">
        <v>2385</v>
      </c>
      <c r="G194" s="46" t="n">
        <v>1</v>
      </c>
      <c r="H194" s="46" t="s">
        <v>81</v>
      </c>
      <c r="I194" s="46" t="s">
        <v>43</v>
      </c>
      <c r="J194" s="46" t="s">
        <v>19</v>
      </c>
      <c r="K194" s="46"/>
      <c r="L194" s="46" t="n">
        <v>106590.02166</v>
      </c>
      <c r="M194" s="46" t="s">
        <v>186</v>
      </c>
      <c r="N194" s="43"/>
      <c r="O194" s="43"/>
      <c r="P194" s="43"/>
      <c r="Q194" s="43"/>
      <c r="R194" s="43"/>
      <c r="S194" s="43"/>
      <c r="T194" s="43"/>
      <c r="U194" s="43"/>
      <c r="V194" s="43"/>
      <c r="W194" s="43"/>
      <c r="X194" s="43"/>
      <c r="Y194" s="43"/>
    </row>
    <row r="195" customFormat="false" ht="15" hidden="false" customHeight="false" outlineLevel="0" collapsed="false">
      <c r="A195" s="46" t="n">
        <v>189</v>
      </c>
      <c r="B195" s="46" t="n">
        <v>26920</v>
      </c>
      <c r="C195" s="46" t="s">
        <v>2386</v>
      </c>
      <c r="D195" s="46" t="s">
        <v>2387</v>
      </c>
      <c r="E195" s="46" t="s">
        <v>2387</v>
      </c>
      <c r="F195" s="46"/>
      <c r="G195" s="46" t="s">
        <v>16</v>
      </c>
      <c r="H195" s="46" t="s">
        <v>17</v>
      </c>
      <c r="I195" s="46" t="s">
        <v>2388</v>
      </c>
      <c r="J195" s="46" t="s">
        <v>19</v>
      </c>
      <c r="K195" s="46"/>
      <c r="L195" s="46" t="n">
        <v>60089.57784</v>
      </c>
      <c r="M195" s="46" t="s">
        <v>186</v>
      </c>
      <c r="N195" s="43"/>
      <c r="O195" s="43"/>
      <c r="P195" s="43"/>
      <c r="Q195" s="43"/>
      <c r="R195" s="43"/>
      <c r="S195" s="43"/>
      <c r="T195" s="43"/>
      <c r="U195" s="43"/>
      <c r="V195" s="43"/>
      <c r="W195" s="43"/>
      <c r="X195" s="43"/>
      <c r="Y195" s="43"/>
    </row>
    <row r="196" customFormat="false" ht="15" hidden="false" customHeight="false" outlineLevel="0" collapsed="false">
      <c r="A196" s="46" t="n">
        <v>190</v>
      </c>
      <c r="B196" s="46" t="n">
        <v>26927</v>
      </c>
      <c r="C196" s="46" t="s">
        <v>2389</v>
      </c>
      <c r="D196" s="46" t="s">
        <v>2387</v>
      </c>
      <c r="E196" s="46" t="s">
        <v>2387</v>
      </c>
      <c r="F196" s="46"/>
      <c r="G196" s="46" t="s">
        <v>16</v>
      </c>
      <c r="H196" s="46" t="s">
        <v>17</v>
      </c>
      <c r="I196" s="46" t="s">
        <v>2390</v>
      </c>
      <c r="J196" s="46" t="s">
        <v>2391</v>
      </c>
      <c r="K196" s="46"/>
      <c r="L196" s="46" t="n">
        <v>17236.8</v>
      </c>
      <c r="M196" s="46" t="s">
        <v>186</v>
      </c>
      <c r="N196" s="43"/>
      <c r="O196" s="43"/>
      <c r="P196" s="43"/>
      <c r="Q196" s="43"/>
      <c r="R196" s="43"/>
      <c r="S196" s="43"/>
      <c r="T196" s="43"/>
      <c r="U196" s="43"/>
      <c r="V196" s="43"/>
      <c r="W196" s="43"/>
      <c r="X196" s="43"/>
      <c r="Y196" s="43"/>
    </row>
    <row r="197" customFormat="false" ht="15" hidden="false" customHeight="false" outlineLevel="0" collapsed="false">
      <c r="A197" s="46" t="n">
        <v>191</v>
      </c>
      <c r="B197" s="46" t="n">
        <v>26914</v>
      </c>
      <c r="C197" s="46" t="s">
        <v>2392</v>
      </c>
      <c r="D197" s="46" t="s">
        <v>2393</v>
      </c>
      <c r="E197" s="46" t="s">
        <v>2394</v>
      </c>
      <c r="F197" s="46" t="s">
        <v>2395</v>
      </c>
      <c r="G197" s="46" t="n">
        <v>2</v>
      </c>
      <c r="H197" s="46" t="s">
        <v>81</v>
      </c>
      <c r="I197" s="46" t="s">
        <v>43</v>
      </c>
      <c r="J197" s="46" t="s">
        <v>2396</v>
      </c>
      <c r="K197" s="46"/>
      <c r="L197" s="46" t="n">
        <v>207214.659801</v>
      </c>
      <c r="M197" s="46" t="s">
        <v>186</v>
      </c>
      <c r="N197" s="43"/>
      <c r="O197" s="43"/>
      <c r="P197" s="43"/>
      <c r="Q197" s="43"/>
      <c r="R197" s="43"/>
      <c r="S197" s="43"/>
      <c r="T197" s="43"/>
      <c r="U197" s="43"/>
      <c r="V197" s="43"/>
      <c r="W197" s="43"/>
      <c r="X197" s="43"/>
      <c r="Y197" s="43"/>
    </row>
    <row r="198" customFormat="false" ht="15" hidden="false" customHeight="false" outlineLevel="0" collapsed="false">
      <c r="A198" s="46" t="n">
        <v>192</v>
      </c>
      <c r="B198" s="46" t="n">
        <v>26965</v>
      </c>
      <c r="C198" s="46" t="s">
        <v>2397</v>
      </c>
      <c r="D198" s="46" t="s">
        <v>2398</v>
      </c>
      <c r="E198" s="46" t="s">
        <v>2395</v>
      </c>
      <c r="F198" s="46" t="s">
        <v>2399</v>
      </c>
      <c r="G198" s="46" t="n">
        <v>2</v>
      </c>
      <c r="H198" s="46" t="s">
        <v>81</v>
      </c>
      <c r="I198" s="46" t="s">
        <v>2400</v>
      </c>
      <c r="J198" s="48" t="s">
        <v>2401</v>
      </c>
      <c r="K198" s="46"/>
      <c r="L198" s="46" t="n">
        <v>159569.92169</v>
      </c>
      <c r="M198" s="46" t="s">
        <v>186</v>
      </c>
      <c r="N198" s="43"/>
      <c r="O198" s="43"/>
      <c r="P198" s="43"/>
      <c r="Q198" s="43"/>
      <c r="R198" s="43"/>
      <c r="S198" s="43"/>
      <c r="T198" s="43"/>
      <c r="U198" s="43"/>
      <c r="V198" s="43"/>
      <c r="W198" s="43"/>
      <c r="X198" s="43"/>
      <c r="Y198" s="43"/>
    </row>
    <row r="199" customFormat="false" ht="15" hidden="false" customHeight="false" outlineLevel="0" collapsed="false">
      <c r="A199" s="46" t="n">
        <v>193</v>
      </c>
      <c r="B199" s="46" t="n">
        <v>24009</v>
      </c>
      <c r="C199" s="46" t="s">
        <v>2402</v>
      </c>
      <c r="D199" s="46" t="s">
        <v>2398</v>
      </c>
      <c r="E199" s="46" t="s">
        <v>1515</v>
      </c>
      <c r="F199" s="46" t="s">
        <v>1544</v>
      </c>
      <c r="G199" s="46" t="n">
        <v>3</v>
      </c>
      <c r="H199" s="46" t="s">
        <v>81</v>
      </c>
      <c r="I199" s="46" t="s">
        <v>2403</v>
      </c>
      <c r="J199" s="46" t="s">
        <v>2404</v>
      </c>
      <c r="K199" s="46" t="s">
        <v>662</v>
      </c>
      <c r="L199" s="46" t="n">
        <v>388866.71361</v>
      </c>
      <c r="M199" s="46" t="s">
        <v>231</v>
      </c>
      <c r="N199" s="43"/>
      <c r="O199" s="43"/>
      <c r="P199" s="43"/>
      <c r="Q199" s="43"/>
      <c r="R199" s="43"/>
      <c r="S199" s="43"/>
      <c r="T199" s="43"/>
      <c r="U199" s="43"/>
      <c r="V199" s="43"/>
      <c r="W199" s="43"/>
      <c r="X199" s="43"/>
      <c r="Y199" s="43"/>
    </row>
    <row r="200" customFormat="false" ht="15" hidden="false" customHeight="false" outlineLevel="0" collapsed="false">
      <c r="A200" s="46" t="n">
        <v>194</v>
      </c>
      <c r="B200" s="46" t="n">
        <v>24405</v>
      </c>
      <c r="C200" s="46" t="s">
        <v>2405</v>
      </c>
      <c r="D200" s="46" t="s">
        <v>2398</v>
      </c>
      <c r="E200" s="46" t="s">
        <v>2398</v>
      </c>
      <c r="F200" s="46"/>
      <c r="G200" s="46" t="s">
        <v>16</v>
      </c>
      <c r="H200" s="46" t="s">
        <v>17</v>
      </c>
      <c r="I200" s="46" t="s">
        <v>2406</v>
      </c>
      <c r="J200" s="46" t="s">
        <v>19</v>
      </c>
      <c r="K200" s="46" t="s">
        <v>662</v>
      </c>
      <c r="L200" s="46" t="n">
        <v>18706.43307</v>
      </c>
      <c r="M200" s="46" t="s">
        <v>231</v>
      </c>
      <c r="N200" s="43"/>
      <c r="O200" s="43"/>
      <c r="P200" s="43"/>
      <c r="Q200" s="43"/>
      <c r="R200" s="43"/>
      <c r="S200" s="43"/>
      <c r="T200" s="43"/>
      <c r="U200" s="43"/>
      <c r="V200" s="43"/>
      <c r="W200" s="43"/>
      <c r="X200" s="43"/>
      <c r="Y200" s="43"/>
    </row>
    <row r="201" customFormat="false" ht="15" hidden="false" customHeight="false" outlineLevel="0" collapsed="false">
      <c r="A201" s="46" t="n">
        <v>195</v>
      </c>
      <c r="B201" s="46" t="n">
        <v>26888</v>
      </c>
      <c r="C201" s="46" t="s">
        <v>2407</v>
      </c>
      <c r="D201" s="46" t="s">
        <v>2398</v>
      </c>
      <c r="E201" s="46" t="s">
        <v>2374</v>
      </c>
      <c r="F201" s="46" t="s">
        <v>2394</v>
      </c>
      <c r="G201" s="46" t="n">
        <v>2</v>
      </c>
      <c r="H201" s="46" t="s">
        <v>81</v>
      </c>
      <c r="I201" s="46" t="s">
        <v>2408</v>
      </c>
      <c r="J201" s="46" t="s">
        <v>2409</v>
      </c>
      <c r="K201" s="46"/>
      <c r="L201" s="46" t="n">
        <v>168928.84481</v>
      </c>
      <c r="M201" s="46" t="s">
        <v>186</v>
      </c>
      <c r="N201" s="43"/>
      <c r="O201" s="43"/>
      <c r="P201" s="43"/>
      <c r="Q201" s="43"/>
      <c r="R201" s="43"/>
      <c r="S201" s="43"/>
      <c r="T201" s="43"/>
      <c r="U201" s="43"/>
      <c r="V201" s="43"/>
      <c r="W201" s="43"/>
      <c r="X201" s="43"/>
      <c r="Y201" s="43"/>
    </row>
    <row r="202" customFormat="false" ht="15" hidden="false" customHeight="false" outlineLevel="0" collapsed="false">
      <c r="A202" s="46" t="n">
        <v>196</v>
      </c>
      <c r="B202" s="46" t="n">
        <v>26971</v>
      </c>
      <c r="C202" s="46" t="s">
        <v>2410</v>
      </c>
      <c r="D202" s="46" t="s">
        <v>2411</v>
      </c>
      <c r="E202" s="46" t="s">
        <v>2412</v>
      </c>
      <c r="F202" s="46" t="s">
        <v>2413</v>
      </c>
      <c r="G202" s="46" t="n">
        <v>2</v>
      </c>
      <c r="H202" s="46" t="s">
        <v>81</v>
      </c>
      <c r="I202" s="46" t="s">
        <v>43</v>
      </c>
      <c r="J202" s="46" t="s">
        <v>2414</v>
      </c>
      <c r="K202" s="46"/>
      <c r="L202" s="46" t="n">
        <v>161094.635064</v>
      </c>
      <c r="M202" s="46" t="s">
        <v>186</v>
      </c>
      <c r="N202" s="43"/>
      <c r="O202" s="43"/>
      <c r="P202" s="43"/>
      <c r="Q202" s="43"/>
      <c r="R202" s="43"/>
      <c r="S202" s="43"/>
      <c r="T202" s="43"/>
      <c r="U202" s="43"/>
      <c r="V202" s="43"/>
      <c r="W202" s="43"/>
      <c r="X202" s="43"/>
      <c r="Y202" s="43"/>
    </row>
    <row r="203" customFormat="false" ht="15" hidden="false" customHeight="false" outlineLevel="0" collapsed="false">
      <c r="A203" s="46" t="n">
        <v>197</v>
      </c>
      <c r="B203" s="46" t="n">
        <v>27023</v>
      </c>
      <c r="C203" s="46" t="s">
        <v>2415</v>
      </c>
      <c r="D203" s="46" t="s">
        <v>2416</v>
      </c>
      <c r="E203" s="46" t="s">
        <v>2416</v>
      </c>
      <c r="F203" s="46"/>
      <c r="G203" s="46" t="s">
        <v>16</v>
      </c>
      <c r="H203" s="46" t="s">
        <v>17</v>
      </c>
      <c r="I203" s="46" t="s">
        <v>2417</v>
      </c>
      <c r="J203" s="46" t="s">
        <v>19</v>
      </c>
      <c r="K203" s="46"/>
      <c r="L203" s="46" t="n">
        <v>98711.651141</v>
      </c>
      <c r="M203" s="46" t="s">
        <v>186</v>
      </c>
      <c r="N203" s="43"/>
      <c r="O203" s="43"/>
      <c r="P203" s="43"/>
      <c r="Q203" s="43"/>
      <c r="R203" s="43"/>
      <c r="S203" s="43"/>
      <c r="T203" s="43"/>
      <c r="U203" s="43"/>
      <c r="V203" s="43"/>
      <c r="W203" s="43"/>
      <c r="X203" s="43"/>
      <c r="Y203" s="43"/>
    </row>
    <row r="204" customFormat="false" ht="15" hidden="false" customHeight="false" outlineLevel="0" collapsed="false">
      <c r="A204" s="46" t="n">
        <v>198</v>
      </c>
      <c r="B204" s="46" t="n">
        <v>27033</v>
      </c>
      <c r="C204" s="46" t="s">
        <v>2418</v>
      </c>
      <c r="D204" s="46" t="s">
        <v>2419</v>
      </c>
      <c r="E204" s="46" t="s">
        <v>2419</v>
      </c>
      <c r="F204" s="46"/>
      <c r="G204" s="46" t="s">
        <v>16</v>
      </c>
      <c r="H204" s="46" t="s">
        <v>17</v>
      </c>
      <c r="I204" s="46" t="s">
        <v>18</v>
      </c>
      <c r="J204" s="46" t="s">
        <v>19</v>
      </c>
      <c r="K204" s="46"/>
      <c r="L204" s="46" t="n">
        <v>22086.8025</v>
      </c>
      <c r="M204" s="46" t="s">
        <v>186</v>
      </c>
      <c r="N204" s="43"/>
      <c r="O204" s="43"/>
      <c r="P204" s="43"/>
      <c r="Q204" s="43"/>
      <c r="R204" s="43"/>
      <c r="S204" s="43"/>
      <c r="T204" s="43"/>
      <c r="U204" s="43"/>
      <c r="V204" s="43"/>
      <c r="W204" s="43"/>
      <c r="X204" s="43"/>
      <c r="Y204" s="43"/>
    </row>
    <row r="205" customFormat="false" ht="15" hidden="false" customHeight="false" outlineLevel="0" collapsed="false">
      <c r="A205" s="46" t="n">
        <v>199</v>
      </c>
      <c r="B205" s="46" t="n">
        <v>27036</v>
      </c>
      <c r="C205" s="46" t="s">
        <v>2420</v>
      </c>
      <c r="D205" s="46" t="s">
        <v>2419</v>
      </c>
      <c r="E205" s="46" t="s">
        <v>2419</v>
      </c>
      <c r="F205" s="46"/>
      <c r="G205" s="46" t="s">
        <v>16</v>
      </c>
      <c r="H205" s="46" t="s">
        <v>17</v>
      </c>
      <c r="I205" s="48" t="s">
        <v>330</v>
      </c>
      <c r="J205" s="46"/>
      <c r="K205" s="46"/>
      <c r="L205" s="46" t="n">
        <v>11851.455</v>
      </c>
      <c r="M205" s="46" t="s">
        <v>186</v>
      </c>
      <c r="N205" s="43"/>
      <c r="O205" s="43"/>
      <c r="P205" s="43"/>
      <c r="Q205" s="43"/>
      <c r="R205" s="43"/>
      <c r="S205" s="43"/>
      <c r="T205" s="43"/>
      <c r="U205" s="43"/>
      <c r="V205" s="43"/>
      <c r="W205" s="43"/>
      <c r="X205" s="43"/>
      <c r="Y205" s="43"/>
    </row>
    <row r="206" customFormat="false" ht="15" hidden="false" customHeight="false" outlineLevel="0" collapsed="false">
      <c r="A206" s="46" t="n">
        <v>200</v>
      </c>
      <c r="B206" s="46" t="n">
        <v>27090</v>
      </c>
      <c r="C206" s="46" t="s">
        <v>2421</v>
      </c>
      <c r="D206" s="46" t="s">
        <v>2422</v>
      </c>
      <c r="E206" s="46" t="s">
        <v>2422</v>
      </c>
      <c r="F206" s="46"/>
      <c r="G206" s="46" t="s">
        <v>16</v>
      </c>
      <c r="H206" s="46" t="s">
        <v>17</v>
      </c>
      <c r="I206" s="46" t="s">
        <v>440</v>
      </c>
      <c r="J206" s="48" t="s">
        <v>2423</v>
      </c>
      <c r="K206" s="46"/>
      <c r="L206" s="46" t="n">
        <v>9876.183219</v>
      </c>
      <c r="M206" s="46" t="s">
        <v>186</v>
      </c>
      <c r="N206" s="43"/>
      <c r="O206" s="43"/>
      <c r="P206" s="43"/>
      <c r="Q206" s="43"/>
      <c r="R206" s="43"/>
      <c r="S206" s="43"/>
      <c r="T206" s="43"/>
      <c r="U206" s="43"/>
      <c r="V206" s="43"/>
      <c r="W206" s="43"/>
      <c r="X206" s="43"/>
      <c r="Y206" s="43"/>
    </row>
    <row r="207" customFormat="false" ht="15" hidden="false" customHeight="false" outlineLevel="0" collapsed="false">
      <c r="A207" s="46" t="n">
        <v>201</v>
      </c>
      <c r="B207" s="46" t="n">
        <v>27092</v>
      </c>
      <c r="C207" s="46" t="s">
        <v>2424</v>
      </c>
      <c r="D207" s="46" t="s">
        <v>2422</v>
      </c>
      <c r="E207" s="46" t="s">
        <v>2422</v>
      </c>
      <c r="F207" s="46"/>
      <c r="G207" s="46" t="s">
        <v>16</v>
      </c>
      <c r="H207" s="46" t="s">
        <v>17</v>
      </c>
      <c r="I207" s="46" t="s">
        <v>103</v>
      </c>
      <c r="J207" s="46" t="s">
        <v>19</v>
      </c>
      <c r="K207" s="46"/>
      <c r="L207" s="46" t="n">
        <v>18167.2428</v>
      </c>
      <c r="M207" s="46" t="s">
        <v>186</v>
      </c>
      <c r="N207" s="43"/>
      <c r="O207" s="43"/>
      <c r="P207" s="43"/>
      <c r="Q207" s="43"/>
      <c r="R207" s="43"/>
      <c r="S207" s="43"/>
      <c r="T207" s="43"/>
      <c r="U207" s="43"/>
      <c r="V207" s="43"/>
      <c r="W207" s="43"/>
      <c r="X207" s="43"/>
      <c r="Y207" s="43"/>
    </row>
    <row r="208" customFormat="false" ht="15" hidden="false" customHeight="false" outlineLevel="0" collapsed="false">
      <c r="A208" s="46" t="n">
        <v>202</v>
      </c>
      <c r="B208" s="46" t="n">
        <v>27089</v>
      </c>
      <c r="C208" s="46" t="s">
        <v>2425</v>
      </c>
      <c r="D208" s="46" t="s">
        <v>2426</v>
      </c>
      <c r="E208" s="46" t="s">
        <v>2427</v>
      </c>
      <c r="F208" s="46" t="s">
        <v>2428</v>
      </c>
      <c r="G208" s="46" t="n">
        <v>1</v>
      </c>
      <c r="H208" s="46" t="s">
        <v>81</v>
      </c>
      <c r="I208" s="47" t="s">
        <v>2429</v>
      </c>
      <c r="J208" s="46" t="s">
        <v>1506</v>
      </c>
      <c r="K208" s="46"/>
      <c r="L208" s="46" t="n">
        <v>100967.402922</v>
      </c>
      <c r="M208" s="46" t="s">
        <v>186</v>
      </c>
      <c r="N208" s="43"/>
      <c r="O208" s="43"/>
      <c r="P208" s="43"/>
      <c r="Q208" s="43"/>
      <c r="R208" s="43"/>
      <c r="S208" s="43"/>
      <c r="T208" s="43"/>
      <c r="U208" s="43"/>
      <c r="V208" s="43"/>
      <c r="W208" s="43"/>
      <c r="X208" s="43"/>
      <c r="Y208" s="43"/>
    </row>
    <row r="209" customFormat="false" ht="15" hidden="false" customHeight="false" outlineLevel="0" collapsed="false">
      <c r="A209" s="46" t="n">
        <v>203</v>
      </c>
      <c r="B209" s="46" t="n">
        <v>26650</v>
      </c>
      <c r="C209" s="46" t="s">
        <v>2430</v>
      </c>
      <c r="D209" s="46" t="s">
        <v>2431</v>
      </c>
      <c r="E209" s="46" t="s">
        <v>2243</v>
      </c>
      <c r="F209" s="46" t="s">
        <v>2270</v>
      </c>
      <c r="G209" s="46" t="n">
        <v>2</v>
      </c>
      <c r="H209" s="46" t="s">
        <v>81</v>
      </c>
      <c r="I209" s="46" t="s">
        <v>43</v>
      </c>
      <c r="J209" s="46" t="s">
        <v>19</v>
      </c>
      <c r="K209" s="46" t="s">
        <v>179</v>
      </c>
      <c r="L209" s="46" t="n">
        <v>234971.430475</v>
      </c>
      <c r="M209" s="46" t="s">
        <v>231</v>
      </c>
      <c r="N209" s="43"/>
      <c r="O209" s="43"/>
      <c r="P209" s="43"/>
      <c r="Q209" s="43"/>
      <c r="R209" s="43"/>
      <c r="S209" s="43"/>
      <c r="T209" s="43"/>
      <c r="U209" s="43"/>
      <c r="V209" s="43"/>
      <c r="W209" s="43"/>
      <c r="X209" s="43"/>
      <c r="Y209" s="43"/>
    </row>
    <row r="210" customFormat="false" ht="15" hidden="false" customHeight="false" outlineLevel="0" collapsed="false">
      <c r="A210" s="46" t="n">
        <v>204</v>
      </c>
      <c r="B210" s="46" t="n">
        <v>27025</v>
      </c>
      <c r="C210" s="46" t="s">
        <v>2432</v>
      </c>
      <c r="D210" s="46" t="s">
        <v>2431</v>
      </c>
      <c r="E210" s="46" t="s">
        <v>2433</v>
      </c>
      <c r="F210" s="46" t="s">
        <v>2434</v>
      </c>
      <c r="G210" s="46" t="n">
        <v>1</v>
      </c>
      <c r="H210" s="46" t="s">
        <v>81</v>
      </c>
      <c r="I210" s="47" t="s">
        <v>2435</v>
      </c>
      <c r="J210" s="46" t="s">
        <v>19</v>
      </c>
      <c r="K210" s="46" t="s">
        <v>179</v>
      </c>
      <c r="L210" s="46" t="n">
        <v>97422.767275</v>
      </c>
      <c r="M210" s="46" t="s">
        <v>231</v>
      </c>
      <c r="N210" s="43"/>
      <c r="O210" s="43"/>
      <c r="P210" s="43"/>
      <c r="Q210" s="43"/>
      <c r="R210" s="43"/>
      <c r="S210" s="43"/>
      <c r="T210" s="43"/>
      <c r="U210" s="43"/>
      <c r="V210" s="43"/>
      <c r="W210" s="43"/>
      <c r="X210" s="43"/>
      <c r="Y210" s="43"/>
    </row>
    <row r="211" customFormat="false" ht="15" hidden="false" customHeight="false" outlineLevel="0" collapsed="false">
      <c r="A211" s="46" t="n">
        <v>205</v>
      </c>
      <c r="B211" s="46" t="n">
        <v>26242</v>
      </c>
      <c r="C211" s="46" t="s">
        <v>2436</v>
      </c>
      <c r="D211" s="46" t="s">
        <v>2437</v>
      </c>
      <c r="E211" s="46" t="s">
        <v>2394</v>
      </c>
      <c r="F211" s="46" t="s">
        <v>2438</v>
      </c>
      <c r="G211" s="46" t="n">
        <v>1</v>
      </c>
      <c r="H211" s="46" t="s">
        <v>81</v>
      </c>
      <c r="I211" s="47" t="s">
        <v>2439</v>
      </c>
      <c r="J211" s="46" t="s">
        <v>19</v>
      </c>
      <c r="K211" s="46" t="s">
        <v>2440</v>
      </c>
      <c r="L211" s="46" t="n">
        <v>100172.193201</v>
      </c>
      <c r="M211" s="48" t="s">
        <v>456</v>
      </c>
      <c r="N211" s="43"/>
      <c r="O211" s="43"/>
      <c r="P211" s="43"/>
      <c r="Q211" s="43"/>
      <c r="R211" s="43"/>
      <c r="S211" s="43"/>
      <c r="T211" s="43"/>
      <c r="U211" s="43"/>
      <c r="V211" s="43"/>
      <c r="W211" s="43"/>
      <c r="X211" s="43"/>
      <c r="Y211" s="43"/>
    </row>
    <row r="212" customFormat="false" ht="15" hidden="false" customHeight="false" outlineLevel="0" collapsed="false">
      <c r="A212" s="46" t="n">
        <v>206</v>
      </c>
      <c r="B212" s="46" t="n">
        <v>27124</v>
      </c>
      <c r="C212" s="46" t="s">
        <v>2441</v>
      </c>
      <c r="D212" s="46" t="s">
        <v>2437</v>
      </c>
      <c r="E212" s="46" t="s">
        <v>2442</v>
      </c>
      <c r="F212" s="46" t="s">
        <v>2443</v>
      </c>
      <c r="G212" s="46" t="n">
        <v>1</v>
      </c>
      <c r="H212" s="46" t="s">
        <v>81</v>
      </c>
      <c r="I212" s="46" t="s">
        <v>2444</v>
      </c>
      <c r="J212" s="46" t="s">
        <v>19</v>
      </c>
      <c r="K212" s="46"/>
      <c r="L212" s="46" t="n">
        <v>99310.346577</v>
      </c>
      <c r="M212" s="46" t="s">
        <v>186</v>
      </c>
      <c r="N212" s="43"/>
      <c r="O212" s="43"/>
      <c r="P212" s="43"/>
      <c r="Q212" s="43"/>
      <c r="R212" s="43"/>
      <c r="S212" s="43"/>
      <c r="T212" s="43"/>
      <c r="U212" s="43"/>
      <c r="V212" s="43"/>
      <c r="W212" s="43"/>
      <c r="X212" s="43"/>
      <c r="Y212" s="43"/>
    </row>
    <row r="213" customFormat="false" ht="15" hidden="false" customHeight="false" outlineLevel="0" collapsed="false">
      <c r="A213" s="46" t="n">
        <v>207</v>
      </c>
      <c r="B213" s="46" t="n">
        <v>26635</v>
      </c>
      <c r="C213" s="46" t="s">
        <v>2445</v>
      </c>
      <c r="D213" s="46" t="s">
        <v>2437</v>
      </c>
      <c r="E213" s="46" t="s">
        <v>2243</v>
      </c>
      <c r="F213" s="46" t="s">
        <v>2256</v>
      </c>
      <c r="G213" s="46" t="n">
        <v>1</v>
      </c>
      <c r="H213" s="46" t="s">
        <v>81</v>
      </c>
      <c r="I213" s="46" t="s">
        <v>2446</v>
      </c>
      <c r="J213" s="46" t="s">
        <v>2447</v>
      </c>
      <c r="K213" s="46" t="s">
        <v>2448</v>
      </c>
      <c r="L213" s="46" t="n">
        <v>104814.5805</v>
      </c>
      <c r="M213" s="48" t="s">
        <v>456</v>
      </c>
      <c r="N213" s="43"/>
      <c r="O213" s="43"/>
      <c r="P213" s="43"/>
      <c r="Q213" s="43"/>
      <c r="R213" s="43"/>
      <c r="S213" s="43"/>
      <c r="T213" s="43"/>
      <c r="U213" s="43"/>
      <c r="V213" s="43"/>
      <c r="W213" s="43"/>
      <c r="X213" s="43"/>
      <c r="Y213" s="43"/>
    </row>
    <row r="214" customFormat="false" ht="15" hidden="false" customHeight="false" outlineLevel="0" collapsed="false">
      <c r="A214" s="46" t="n">
        <v>208</v>
      </c>
      <c r="B214" s="46" t="n">
        <v>26585</v>
      </c>
      <c r="C214" s="46" t="s">
        <v>2449</v>
      </c>
      <c r="D214" s="46" t="s">
        <v>2437</v>
      </c>
      <c r="E214" s="46" t="s">
        <v>2450</v>
      </c>
      <c r="F214" s="46" t="s">
        <v>2232</v>
      </c>
      <c r="G214" s="46" t="n">
        <v>1</v>
      </c>
      <c r="H214" s="46" t="s">
        <v>81</v>
      </c>
      <c r="I214" s="46" t="s">
        <v>2451</v>
      </c>
      <c r="J214" s="46" t="s">
        <v>2452</v>
      </c>
      <c r="K214" s="46" t="s">
        <v>2453</v>
      </c>
      <c r="L214" s="46" t="n">
        <v>124591.373577</v>
      </c>
      <c r="M214" s="48" t="s">
        <v>456</v>
      </c>
      <c r="N214" s="43"/>
      <c r="O214" s="43"/>
      <c r="P214" s="43"/>
      <c r="Q214" s="43"/>
      <c r="R214" s="43"/>
      <c r="S214" s="43"/>
      <c r="T214" s="43"/>
      <c r="U214" s="43"/>
      <c r="V214" s="43"/>
      <c r="W214" s="43"/>
      <c r="X214" s="43"/>
      <c r="Y214" s="43"/>
    </row>
    <row r="215" customFormat="false" ht="15" hidden="false" customHeight="false" outlineLevel="0" collapsed="false">
      <c r="A215" s="46" t="n">
        <v>209</v>
      </c>
      <c r="B215" s="46" t="n">
        <v>26315</v>
      </c>
      <c r="C215" s="46" t="s">
        <v>2454</v>
      </c>
      <c r="D215" s="46" t="s">
        <v>2437</v>
      </c>
      <c r="E215" s="46" t="s">
        <v>2107</v>
      </c>
      <c r="F215" s="46" t="s">
        <v>2102</v>
      </c>
      <c r="G215" s="46" t="n">
        <v>1</v>
      </c>
      <c r="H215" s="46" t="s">
        <v>81</v>
      </c>
      <c r="I215" s="47" t="s">
        <v>2455</v>
      </c>
      <c r="J215" s="46" t="s">
        <v>2456</v>
      </c>
      <c r="K215" s="46" t="s">
        <v>2322</v>
      </c>
      <c r="L215" s="46" t="n">
        <v>112539.250431</v>
      </c>
      <c r="M215" s="48" t="s">
        <v>456</v>
      </c>
      <c r="N215" s="43"/>
      <c r="O215" s="43"/>
      <c r="P215" s="43"/>
      <c r="Q215" s="43"/>
      <c r="R215" s="43"/>
      <c r="S215" s="43"/>
      <c r="T215" s="43"/>
      <c r="U215" s="43"/>
      <c r="V215" s="43"/>
      <c r="W215" s="43"/>
      <c r="X215" s="43"/>
      <c r="Y215" s="43"/>
    </row>
    <row r="216" customFormat="false" ht="15" hidden="false" customHeight="false" outlineLevel="0" collapsed="false">
      <c r="A216" s="46" t="n">
        <v>210</v>
      </c>
      <c r="B216" s="46" t="n">
        <v>26292</v>
      </c>
      <c r="C216" s="46" t="s">
        <v>2457</v>
      </c>
      <c r="D216" s="46" t="s">
        <v>2437</v>
      </c>
      <c r="E216" s="46" t="s">
        <v>2101</v>
      </c>
      <c r="F216" s="46" t="s">
        <v>2107</v>
      </c>
      <c r="G216" s="46" t="n">
        <v>1</v>
      </c>
      <c r="H216" s="46" t="s">
        <v>81</v>
      </c>
      <c r="I216" s="47" t="s">
        <v>2458</v>
      </c>
      <c r="J216" s="46" t="s">
        <v>2459</v>
      </c>
      <c r="K216" s="46" t="s">
        <v>2460</v>
      </c>
      <c r="L216" s="46" t="n">
        <v>116198.691993</v>
      </c>
      <c r="M216" s="48" t="s">
        <v>456</v>
      </c>
      <c r="N216" s="43"/>
      <c r="O216" s="43"/>
      <c r="P216" s="43"/>
      <c r="Q216" s="43"/>
      <c r="R216" s="43"/>
      <c r="S216" s="43"/>
      <c r="T216" s="43"/>
      <c r="U216" s="43"/>
      <c r="V216" s="43"/>
      <c r="W216" s="43"/>
      <c r="X216" s="43"/>
      <c r="Y216" s="43"/>
    </row>
    <row r="217" customFormat="false" ht="15" hidden="false" customHeight="false" outlineLevel="0" collapsed="false">
      <c r="A217" s="46" t="n">
        <v>211</v>
      </c>
      <c r="B217" s="46" t="n">
        <v>26094</v>
      </c>
      <c r="C217" s="46" t="s">
        <v>2461</v>
      </c>
      <c r="D217" s="46" t="s">
        <v>2437</v>
      </c>
      <c r="E217" s="46" t="s">
        <v>2191</v>
      </c>
      <c r="F217" s="46" t="s">
        <v>2192</v>
      </c>
      <c r="G217" s="46" t="n">
        <v>1</v>
      </c>
      <c r="H217" s="46" t="s">
        <v>81</v>
      </c>
      <c r="I217" s="46" t="s">
        <v>2462</v>
      </c>
      <c r="J217" s="46" t="s">
        <v>19</v>
      </c>
      <c r="K217" s="46" t="s">
        <v>1600</v>
      </c>
      <c r="L217" s="46" t="n">
        <v>102173.946777</v>
      </c>
      <c r="M217" s="48" t="s">
        <v>456</v>
      </c>
      <c r="N217" s="43"/>
      <c r="O217" s="43"/>
      <c r="P217" s="43"/>
      <c r="Q217" s="43"/>
      <c r="R217" s="43"/>
      <c r="S217" s="43"/>
      <c r="T217" s="43"/>
      <c r="U217" s="43"/>
      <c r="V217" s="43"/>
      <c r="W217" s="43"/>
      <c r="X217" s="43"/>
      <c r="Y217" s="43"/>
    </row>
    <row r="218" customFormat="false" ht="15" hidden="false" customHeight="false" outlineLevel="0" collapsed="false">
      <c r="A218" s="46" t="n">
        <v>212</v>
      </c>
      <c r="B218" s="46" t="n">
        <v>26392</v>
      </c>
      <c r="C218" s="46" t="s">
        <v>2463</v>
      </c>
      <c r="D218" s="46" t="s">
        <v>2437</v>
      </c>
      <c r="E218" s="46" t="s">
        <v>2437</v>
      </c>
      <c r="F218" s="46"/>
      <c r="G218" s="46" t="s">
        <v>16</v>
      </c>
      <c r="H218" s="46" t="s">
        <v>17</v>
      </c>
      <c r="I218" s="46" t="s">
        <v>2464</v>
      </c>
      <c r="J218" s="46" t="s">
        <v>19</v>
      </c>
      <c r="K218" s="46" t="s">
        <v>2322</v>
      </c>
      <c r="L218" s="46" t="n">
        <v>25406.9676</v>
      </c>
      <c r="M218" s="48" t="s">
        <v>456</v>
      </c>
      <c r="N218" s="43"/>
      <c r="O218" s="43"/>
      <c r="P218" s="43"/>
      <c r="Q218" s="43"/>
      <c r="R218" s="43"/>
      <c r="S218" s="43"/>
      <c r="T218" s="43"/>
      <c r="U218" s="43"/>
      <c r="V218" s="43"/>
      <c r="W218" s="43"/>
      <c r="X218" s="43"/>
      <c r="Y218" s="43"/>
    </row>
    <row r="219" customFormat="false" ht="15" hidden="false" customHeight="false" outlineLevel="0" collapsed="false">
      <c r="A219" s="46" t="n">
        <v>213</v>
      </c>
      <c r="B219" s="46" t="n">
        <v>26216</v>
      </c>
      <c r="C219" s="46" t="s">
        <v>2465</v>
      </c>
      <c r="D219" s="46" t="s">
        <v>2437</v>
      </c>
      <c r="E219" s="46" t="s">
        <v>2437</v>
      </c>
      <c r="F219" s="46"/>
      <c r="G219" s="46" t="s">
        <v>16</v>
      </c>
      <c r="H219" s="46" t="s">
        <v>17</v>
      </c>
      <c r="I219" s="46" t="s">
        <v>2466</v>
      </c>
      <c r="J219" s="46" t="s">
        <v>19</v>
      </c>
      <c r="K219" s="46" t="s">
        <v>2467</v>
      </c>
      <c r="L219" s="46" t="n">
        <v>26989.4835</v>
      </c>
      <c r="M219" s="48" t="s">
        <v>456</v>
      </c>
      <c r="N219" s="43"/>
      <c r="O219" s="43"/>
      <c r="P219" s="43"/>
      <c r="Q219" s="43"/>
      <c r="R219" s="43"/>
      <c r="S219" s="43"/>
      <c r="T219" s="43"/>
      <c r="U219" s="43"/>
      <c r="V219" s="43"/>
      <c r="W219" s="43"/>
      <c r="X219" s="43"/>
      <c r="Y219" s="43"/>
    </row>
    <row r="220" customFormat="false" ht="15" hidden="false" customHeight="false" outlineLevel="0" collapsed="false">
      <c r="A220" s="46" t="n">
        <v>214</v>
      </c>
      <c r="B220" s="46" t="n">
        <v>26000</v>
      </c>
      <c r="C220" s="46" t="s">
        <v>2468</v>
      </c>
      <c r="D220" s="46" t="s">
        <v>2437</v>
      </c>
      <c r="E220" s="46" t="s">
        <v>2469</v>
      </c>
      <c r="F220" s="46" t="s">
        <v>2470</v>
      </c>
      <c r="G220" s="46" t="n">
        <v>2</v>
      </c>
      <c r="H220" s="46" t="s">
        <v>81</v>
      </c>
      <c r="I220" s="47" t="s">
        <v>2471</v>
      </c>
      <c r="J220" s="46" t="s">
        <v>19</v>
      </c>
      <c r="K220" s="46" t="s">
        <v>2472</v>
      </c>
      <c r="L220" s="46" t="n">
        <v>444472.177239</v>
      </c>
      <c r="M220" s="48" t="s">
        <v>456</v>
      </c>
      <c r="N220" s="43"/>
      <c r="O220" s="43"/>
      <c r="P220" s="43"/>
      <c r="Q220" s="43"/>
      <c r="R220" s="43"/>
      <c r="S220" s="43"/>
      <c r="T220" s="43"/>
      <c r="U220" s="43"/>
      <c r="V220" s="43"/>
      <c r="W220" s="43"/>
      <c r="X220" s="43"/>
      <c r="Y220" s="43"/>
    </row>
    <row r="221" customFormat="false" ht="15" hidden="false" customHeight="false" outlineLevel="0" collapsed="false">
      <c r="A221" s="46" t="n">
        <v>215</v>
      </c>
      <c r="B221" s="46" t="n">
        <v>25817</v>
      </c>
      <c r="C221" s="46" t="s">
        <v>2473</v>
      </c>
      <c r="D221" s="46" t="s">
        <v>2437</v>
      </c>
      <c r="E221" s="46" t="s">
        <v>2202</v>
      </c>
      <c r="F221" s="46" t="s">
        <v>2301</v>
      </c>
      <c r="G221" s="46" t="n">
        <v>1</v>
      </c>
      <c r="H221" s="46" t="s">
        <v>81</v>
      </c>
      <c r="I221" s="46" t="s">
        <v>2474</v>
      </c>
      <c r="J221" s="46" t="s">
        <v>73</v>
      </c>
      <c r="K221" s="46" t="s">
        <v>2475</v>
      </c>
      <c r="L221" s="46" t="n">
        <v>96899.926077</v>
      </c>
      <c r="M221" s="48" t="s">
        <v>456</v>
      </c>
      <c r="N221" s="43"/>
      <c r="O221" s="43"/>
      <c r="P221" s="43"/>
      <c r="Q221" s="43"/>
      <c r="R221" s="43"/>
      <c r="S221" s="43"/>
      <c r="T221" s="43"/>
      <c r="U221" s="43"/>
      <c r="V221" s="43"/>
      <c r="W221" s="43"/>
      <c r="X221" s="43"/>
      <c r="Y221" s="43"/>
    </row>
    <row r="222" customFormat="false" ht="15" hidden="false" customHeight="false" outlineLevel="0" collapsed="false">
      <c r="A222" s="46" t="n">
        <v>216</v>
      </c>
      <c r="B222" s="46" t="n">
        <v>26259</v>
      </c>
      <c r="C222" s="46" t="s">
        <v>2476</v>
      </c>
      <c r="D222" s="46" t="s">
        <v>2437</v>
      </c>
      <c r="E222" s="46" t="s">
        <v>2073</v>
      </c>
      <c r="F222" s="46" t="s">
        <v>2107</v>
      </c>
      <c r="G222" s="46" t="n">
        <v>3</v>
      </c>
      <c r="H222" s="46" t="s">
        <v>81</v>
      </c>
      <c r="I222" s="46" t="s">
        <v>43</v>
      </c>
      <c r="J222" s="46" t="s">
        <v>19</v>
      </c>
      <c r="K222" s="46" t="s">
        <v>2477</v>
      </c>
      <c r="L222" s="46" t="n">
        <v>488659.871646</v>
      </c>
      <c r="M222" s="48" t="s">
        <v>456</v>
      </c>
      <c r="N222" s="43"/>
      <c r="O222" s="43"/>
      <c r="P222" s="43"/>
      <c r="Q222" s="43"/>
      <c r="R222" s="43"/>
      <c r="S222" s="43"/>
      <c r="T222" s="43"/>
      <c r="U222" s="43"/>
      <c r="V222" s="43"/>
      <c r="W222" s="43"/>
      <c r="X222" s="43"/>
      <c r="Y222" s="43"/>
    </row>
    <row r="223" customFormat="false" ht="15" hidden="false" customHeight="false" outlineLevel="0" collapsed="false">
      <c r="A223" s="46" t="n">
        <v>217</v>
      </c>
      <c r="B223" s="46" t="n">
        <v>27160</v>
      </c>
      <c r="C223" s="46" t="s">
        <v>2478</v>
      </c>
      <c r="D223" s="46" t="s">
        <v>2479</v>
      </c>
      <c r="E223" s="46" t="s">
        <v>2479</v>
      </c>
      <c r="F223" s="46"/>
      <c r="G223" s="46" t="s">
        <v>16</v>
      </c>
      <c r="H223" s="46" t="s">
        <v>17</v>
      </c>
      <c r="I223" s="46" t="s">
        <v>2480</v>
      </c>
      <c r="J223" s="48" t="s">
        <v>2481</v>
      </c>
      <c r="K223" s="46"/>
      <c r="L223" s="46" t="n">
        <v>11947.13037</v>
      </c>
      <c r="M223" s="46" t="s">
        <v>186</v>
      </c>
      <c r="N223" s="43"/>
      <c r="O223" s="43"/>
      <c r="P223" s="43"/>
      <c r="Q223" s="43"/>
      <c r="R223" s="43"/>
      <c r="S223" s="43"/>
      <c r="T223" s="43"/>
      <c r="U223" s="43"/>
      <c r="V223" s="43"/>
      <c r="W223" s="43"/>
      <c r="X223" s="43"/>
      <c r="Y223" s="43"/>
    </row>
    <row r="224" customFormat="false" ht="15" hidden="false" customHeight="false" outlineLevel="0" collapsed="false">
      <c r="A224" s="46" t="n">
        <v>218</v>
      </c>
      <c r="B224" s="46" t="n">
        <v>26376</v>
      </c>
      <c r="C224" s="46" t="s">
        <v>2482</v>
      </c>
      <c r="D224" s="46" t="s">
        <v>2483</v>
      </c>
      <c r="E224" s="46" t="s">
        <v>2110</v>
      </c>
      <c r="F224" s="46" t="s">
        <v>2164</v>
      </c>
      <c r="G224" s="46" t="n">
        <v>5</v>
      </c>
      <c r="H224" s="46" t="s">
        <v>81</v>
      </c>
      <c r="I224" s="46" t="s">
        <v>2484</v>
      </c>
      <c r="J224" s="46" t="s">
        <v>19</v>
      </c>
      <c r="K224" s="46" t="s">
        <v>2485</v>
      </c>
      <c r="L224" s="46" t="n">
        <v>291857.745305</v>
      </c>
      <c r="M224" s="46" t="s">
        <v>456</v>
      </c>
      <c r="N224" s="43"/>
      <c r="O224" s="43"/>
      <c r="P224" s="43"/>
      <c r="Q224" s="43"/>
      <c r="R224" s="43"/>
      <c r="S224" s="43"/>
      <c r="T224" s="43"/>
      <c r="U224" s="43"/>
      <c r="V224" s="43"/>
      <c r="W224" s="43"/>
      <c r="X224" s="43"/>
      <c r="Y224" s="43"/>
    </row>
    <row r="225" customFormat="false" ht="15" hidden="false" customHeight="false" outlineLevel="0" collapsed="false">
      <c r="A225" s="46" t="n">
        <v>219</v>
      </c>
      <c r="B225" s="46" t="n">
        <v>27192</v>
      </c>
      <c r="C225" s="46" t="s">
        <v>2486</v>
      </c>
      <c r="D225" s="46" t="s">
        <v>2483</v>
      </c>
      <c r="E225" s="46" t="s">
        <v>2483</v>
      </c>
      <c r="F225" s="46"/>
      <c r="G225" s="46" t="s">
        <v>16</v>
      </c>
      <c r="H225" s="46" t="s">
        <v>17</v>
      </c>
      <c r="I225" s="46" t="s">
        <v>2487</v>
      </c>
      <c r="J225" s="46" t="s">
        <v>2488</v>
      </c>
      <c r="K225" s="46" t="s">
        <v>2489</v>
      </c>
      <c r="L225" s="46" t="n">
        <v>14618.6775</v>
      </c>
      <c r="M225" s="46" t="s">
        <v>76</v>
      </c>
      <c r="N225" s="43"/>
      <c r="O225" s="43"/>
      <c r="P225" s="43"/>
      <c r="Q225" s="43"/>
      <c r="R225" s="43"/>
      <c r="S225" s="43"/>
      <c r="T225" s="43"/>
      <c r="U225" s="43"/>
      <c r="V225" s="43"/>
      <c r="W225" s="43"/>
      <c r="X225" s="43"/>
      <c r="Y225" s="43"/>
    </row>
    <row r="226" customFormat="false" ht="15" hidden="false" customHeight="false" outlineLevel="0" collapsed="false">
      <c r="A226" s="46" t="n">
        <v>220</v>
      </c>
      <c r="B226" s="46" t="n">
        <v>17739</v>
      </c>
      <c r="C226" s="46" t="s">
        <v>2490</v>
      </c>
      <c r="D226" s="46" t="s">
        <v>2483</v>
      </c>
      <c r="E226" s="46" t="s">
        <v>2431</v>
      </c>
      <c r="F226" s="46" t="s">
        <v>2483</v>
      </c>
      <c r="G226" s="46" t="n">
        <v>4</v>
      </c>
      <c r="H226" s="46" t="s">
        <v>81</v>
      </c>
      <c r="I226" s="46" t="s">
        <v>2491</v>
      </c>
      <c r="J226" s="46" t="s">
        <v>2492</v>
      </c>
      <c r="K226" s="46" t="s">
        <v>2493</v>
      </c>
      <c r="L226" s="46" t="n">
        <v>676775.56802</v>
      </c>
      <c r="M226" s="46" t="s">
        <v>76</v>
      </c>
      <c r="N226" s="43"/>
      <c r="O226" s="43"/>
      <c r="P226" s="43"/>
      <c r="Q226" s="43"/>
      <c r="R226" s="43"/>
      <c r="S226" s="43"/>
      <c r="T226" s="43"/>
      <c r="U226" s="43"/>
      <c r="V226" s="43"/>
      <c r="W226" s="43"/>
      <c r="X226" s="43"/>
      <c r="Y226" s="43"/>
    </row>
    <row r="227" customFormat="false" ht="15" hidden="false" customHeight="false" outlineLevel="0" collapsed="false">
      <c r="A227" s="46" t="n">
        <v>221</v>
      </c>
      <c r="B227" s="46" t="n">
        <v>27198</v>
      </c>
      <c r="C227" s="46" t="s">
        <v>2494</v>
      </c>
      <c r="D227" s="46" t="s">
        <v>2495</v>
      </c>
      <c r="E227" s="46" t="s">
        <v>2495</v>
      </c>
      <c r="F227" s="46"/>
      <c r="G227" s="46" t="s">
        <v>16</v>
      </c>
      <c r="H227" s="46" t="s">
        <v>17</v>
      </c>
      <c r="I227" s="46"/>
      <c r="J227" s="46" t="s">
        <v>19</v>
      </c>
      <c r="K227" s="46" t="s">
        <v>2489</v>
      </c>
      <c r="L227" s="46" t="n">
        <v>21856.905</v>
      </c>
      <c r="M227" s="46" t="s">
        <v>76</v>
      </c>
      <c r="N227" s="43"/>
      <c r="O227" s="43"/>
      <c r="P227" s="43"/>
      <c r="Q227" s="43"/>
      <c r="R227" s="43"/>
      <c r="S227" s="43"/>
      <c r="T227" s="43"/>
      <c r="U227" s="43"/>
      <c r="V227" s="43"/>
      <c r="W227" s="43"/>
      <c r="X227" s="43"/>
      <c r="Y227" s="43"/>
    </row>
    <row r="228" customFormat="false" ht="15" hidden="false" customHeight="false" outlineLevel="0" collapsed="false">
      <c r="A228" s="46" t="n">
        <v>222</v>
      </c>
      <c r="B228" s="46" t="n">
        <v>27219</v>
      </c>
      <c r="C228" s="46" t="s">
        <v>2496</v>
      </c>
      <c r="D228" s="46" t="s">
        <v>2495</v>
      </c>
      <c r="E228" s="46" t="s">
        <v>2495</v>
      </c>
      <c r="F228" s="46"/>
      <c r="G228" s="46" t="s">
        <v>16</v>
      </c>
      <c r="H228" s="46" t="s">
        <v>17</v>
      </c>
      <c r="I228" s="48" t="s">
        <v>2497</v>
      </c>
      <c r="J228" s="46"/>
      <c r="K228" s="46" t="s">
        <v>2489</v>
      </c>
      <c r="L228" s="46" t="n">
        <v>38110.91967</v>
      </c>
      <c r="M228" s="46" t="s">
        <v>76</v>
      </c>
      <c r="N228" s="43"/>
      <c r="O228" s="43"/>
      <c r="P228" s="43"/>
      <c r="Q228" s="43"/>
      <c r="R228" s="43"/>
      <c r="S228" s="43"/>
      <c r="T228" s="43"/>
      <c r="U228" s="43"/>
      <c r="V228" s="43"/>
      <c r="W228" s="43"/>
      <c r="X228" s="43"/>
      <c r="Y228" s="43"/>
    </row>
    <row r="229" customFormat="false" ht="15" hidden="false" customHeight="false" outlineLevel="0" collapsed="false">
      <c r="A229" s="46" t="n">
        <v>223</v>
      </c>
      <c r="B229" s="46" t="n">
        <v>27217</v>
      </c>
      <c r="C229" s="46" t="s">
        <v>2498</v>
      </c>
      <c r="D229" s="46" t="s">
        <v>2499</v>
      </c>
      <c r="E229" s="46" t="s">
        <v>2431</v>
      </c>
      <c r="F229" s="46" t="s">
        <v>2499</v>
      </c>
      <c r="G229" s="46" t="n">
        <v>6</v>
      </c>
      <c r="H229" s="46" t="s">
        <v>81</v>
      </c>
      <c r="I229" s="46" t="s">
        <v>1538</v>
      </c>
      <c r="J229" s="46" t="s">
        <v>19</v>
      </c>
      <c r="K229" s="46" t="s">
        <v>2500</v>
      </c>
      <c r="L229" s="46" t="n">
        <v>93184.870856</v>
      </c>
      <c r="M229" s="46" t="s">
        <v>76</v>
      </c>
      <c r="N229" s="43"/>
      <c r="O229" s="43"/>
      <c r="P229" s="43"/>
      <c r="Q229" s="43"/>
      <c r="R229" s="43"/>
      <c r="S229" s="43"/>
      <c r="T229" s="43"/>
      <c r="U229" s="43"/>
      <c r="V229" s="43"/>
      <c r="W229" s="43"/>
      <c r="X229" s="43"/>
      <c r="Y229" s="43"/>
    </row>
    <row r="230" customFormat="false" ht="15" hidden="false" customHeight="false" outlineLevel="0" collapsed="false">
      <c r="A230" s="46" t="n">
        <v>224</v>
      </c>
      <c r="B230" s="46" t="n">
        <v>27221</v>
      </c>
      <c r="C230" s="46" t="s">
        <v>2501</v>
      </c>
      <c r="D230" s="46" t="s">
        <v>2499</v>
      </c>
      <c r="E230" s="46" t="s">
        <v>2495</v>
      </c>
      <c r="F230" s="46" t="s">
        <v>2499</v>
      </c>
      <c r="G230" s="46" t="n">
        <v>1</v>
      </c>
      <c r="H230" s="46" t="s">
        <v>81</v>
      </c>
      <c r="I230" s="46" t="s">
        <v>261</v>
      </c>
      <c r="J230" s="46" t="s">
        <v>2502</v>
      </c>
      <c r="K230" s="46" t="s">
        <v>2500</v>
      </c>
      <c r="L230" s="46" t="n">
        <v>103254.939634</v>
      </c>
      <c r="M230" s="46" t="s">
        <v>76</v>
      </c>
      <c r="N230" s="43"/>
      <c r="O230" s="43"/>
      <c r="P230" s="43"/>
      <c r="Q230" s="43"/>
      <c r="R230" s="43"/>
      <c r="S230" s="43"/>
      <c r="T230" s="43"/>
      <c r="U230" s="43"/>
      <c r="V230" s="43"/>
      <c r="W230" s="43"/>
      <c r="X230" s="43"/>
      <c r="Y230" s="43"/>
    </row>
    <row r="231" customFormat="false" ht="15" hidden="false" customHeight="false" outlineLevel="0" collapsed="false">
      <c r="A231" s="46" t="n">
        <v>225</v>
      </c>
      <c r="B231" s="46" t="n">
        <v>27216</v>
      </c>
      <c r="C231" s="46" t="s">
        <v>2503</v>
      </c>
      <c r="D231" s="46" t="s">
        <v>2499</v>
      </c>
      <c r="E231" s="46" t="s">
        <v>2495</v>
      </c>
      <c r="F231" s="46" t="s">
        <v>2499</v>
      </c>
      <c r="G231" s="46" t="n">
        <v>1</v>
      </c>
      <c r="H231" s="46" t="s">
        <v>81</v>
      </c>
      <c r="I231" s="46" t="s">
        <v>261</v>
      </c>
      <c r="J231" s="46"/>
      <c r="K231" s="46" t="s">
        <v>2489</v>
      </c>
      <c r="L231" s="46" t="n">
        <v>129286.3554521</v>
      </c>
      <c r="M231" s="46" t="s">
        <v>76</v>
      </c>
      <c r="N231" s="43"/>
      <c r="O231" s="43"/>
      <c r="P231" s="43"/>
      <c r="Q231" s="43"/>
      <c r="R231" s="43"/>
      <c r="S231" s="43"/>
      <c r="T231" s="43"/>
      <c r="U231" s="43"/>
      <c r="V231" s="43"/>
      <c r="W231" s="43"/>
      <c r="X231" s="43"/>
      <c r="Y231" s="43"/>
    </row>
    <row r="232" customFormat="false" ht="15" hidden="false" customHeight="false" outlineLevel="0" collapsed="false">
      <c r="A232" s="46" t="n">
        <v>226</v>
      </c>
      <c r="B232" s="46" t="n">
        <v>27224</v>
      </c>
      <c r="C232" s="46" t="s">
        <v>2504</v>
      </c>
      <c r="D232" s="46" t="s">
        <v>2499</v>
      </c>
      <c r="E232" s="46" t="s">
        <v>2495</v>
      </c>
      <c r="F232" s="46" t="s">
        <v>2499</v>
      </c>
      <c r="G232" s="46" t="n">
        <v>1</v>
      </c>
      <c r="H232" s="46" t="s">
        <v>81</v>
      </c>
      <c r="I232" s="46" t="s">
        <v>261</v>
      </c>
      <c r="J232" s="46" t="s">
        <v>19</v>
      </c>
      <c r="K232" s="46" t="s">
        <v>2489</v>
      </c>
      <c r="L232" s="46" t="n">
        <v>114418.344964</v>
      </c>
      <c r="M232" s="46" t="s">
        <v>76</v>
      </c>
      <c r="N232" s="43"/>
      <c r="O232" s="43"/>
      <c r="P232" s="43"/>
      <c r="Q232" s="43"/>
      <c r="R232" s="43"/>
      <c r="S232" s="43"/>
      <c r="T232" s="43"/>
      <c r="U232" s="43"/>
      <c r="V232" s="43"/>
      <c r="W232" s="43"/>
      <c r="X232" s="43"/>
      <c r="Y232" s="43"/>
    </row>
    <row r="233" customFormat="false" ht="15" hidden="false" customHeight="false" outlineLevel="0" collapsed="false">
      <c r="A233" s="46" t="n">
        <v>227</v>
      </c>
      <c r="B233" s="46" t="n">
        <v>27244</v>
      </c>
      <c r="C233" s="46" t="s">
        <v>2505</v>
      </c>
      <c r="D233" s="46" t="s">
        <v>2499</v>
      </c>
      <c r="E233" s="46" t="s">
        <v>2499</v>
      </c>
      <c r="F233" s="46"/>
      <c r="G233" s="46" t="s">
        <v>16</v>
      </c>
      <c r="H233" s="46" t="s">
        <v>17</v>
      </c>
      <c r="I233" s="46" t="s">
        <v>2506</v>
      </c>
      <c r="J233" s="46" t="s">
        <v>2507</v>
      </c>
      <c r="K233" s="46" t="s">
        <v>2489</v>
      </c>
      <c r="L233" s="46" t="n">
        <v>12099.908282</v>
      </c>
      <c r="M233" s="46" t="s">
        <v>76</v>
      </c>
      <c r="N233" s="43"/>
      <c r="O233" s="43"/>
      <c r="P233" s="43"/>
      <c r="Q233" s="43"/>
      <c r="R233" s="43"/>
      <c r="S233" s="43"/>
      <c r="T233" s="43"/>
      <c r="U233" s="43"/>
      <c r="V233" s="43"/>
      <c r="W233" s="43"/>
      <c r="X233" s="43"/>
      <c r="Y233" s="43"/>
    </row>
    <row r="234" customFormat="false" ht="15" hidden="false" customHeight="false" outlineLevel="0" collapsed="false">
      <c r="A234" s="46" t="n">
        <v>228</v>
      </c>
      <c r="B234" s="46" t="n">
        <v>27243</v>
      </c>
      <c r="C234" s="46" t="s">
        <v>2508</v>
      </c>
      <c r="D234" s="46" t="s">
        <v>2499</v>
      </c>
      <c r="E234" s="46" t="s">
        <v>2499</v>
      </c>
      <c r="F234" s="46"/>
      <c r="G234" s="46" t="s">
        <v>16</v>
      </c>
      <c r="H234" s="46" t="s">
        <v>17</v>
      </c>
      <c r="I234" s="46" t="s">
        <v>1582</v>
      </c>
      <c r="J234" s="46" t="s">
        <v>19</v>
      </c>
      <c r="K234" s="46" t="s">
        <v>2489</v>
      </c>
      <c r="L234" s="46" t="n">
        <v>19856.908456</v>
      </c>
      <c r="M234" s="46" t="s">
        <v>76</v>
      </c>
      <c r="N234" s="43"/>
      <c r="O234" s="43"/>
      <c r="P234" s="43"/>
      <c r="Q234" s="43"/>
      <c r="R234" s="43"/>
      <c r="S234" s="43"/>
      <c r="T234" s="43"/>
      <c r="U234" s="43"/>
      <c r="V234" s="43"/>
      <c r="W234" s="43"/>
      <c r="X234" s="43"/>
      <c r="Y234" s="43"/>
    </row>
    <row r="235" customFormat="false" ht="15" hidden="false" customHeight="false" outlineLevel="0" collapsed="false">
      <c r="A235" s="46" t="n">
        <v>229</v>
      </c>
      <c r="B235" s="46" t="n">
        <v>26664</v>
      </c>
      <c r="C235" s="46" t="s">
        <v>2509</v>
      </c>
      <c r="D235" s="46" t="s">
        <v>2510</v>
      </c>
      <c r="E235" s="46" t="s">
        <v>2510</v>
      </c>
      <c r="F235" s="46" t="s">
        <v>2511</v>
      </c>
      <c r="G235" s="46" t="n">
        <v>1</v>
      </c>
      <c r="H235" s="46" t="s">
        <v>81</v>
      </c>
      <c r="I235" s="46" t="s">
        <v>2512</v>
      </c>
      <c r="J235" s="46" t="s">
        <v>19</v>
      </c>
      <c r="K235" s="46" t="s">
        <v>2513</v>
      </c>
      <c r="L235" s="46" t="n">
        <v>118264.122438</v>
      </c>
      <c r="M235" s="46" t="s">
        <v>2514</v>
      </c>
      <c r="N235" s="43"/>
      <c r="O235" s="43"/>
      <c r="P235" s="43"/>
      <c r="Q235" s="43"/>
      <c r="R235" s="43"/>
      <c r="S235" s="43"/>
      <c r="T235" s="43"/>
      <c r="U235" s="43"/>
      <c r="V235" s="43"/>
      <c r="W235" s="43"/>
      <c r="X235" s="43"/>
      <c r="Y235" s="43"/>
    </row>
    <row r="236" customFormat="false" ht="15" hidden="false" customHeight="false" outlineLevel="0" collapsed="false">
      <c r="A236" s="46" t="n">
        <v>230</v>
      </c>
      <c r="B236" s="46" t="n">
        <v>27253</v>
      </c>
      <c r="C236" s="46" t="s">
        <v>2515</v>
      </c>
      <c r="D236" s="46" t="s">
        <v>2510</v>
      </c>
      <c r="E236" s="46" t="s">
        <v>2510</v>
      </c>
      <c r="F236" s="46"/>
      <c r="G236" s="46" t="s">
        <v>16</v>
      </c>
      <c r="H236" s="46" t="s">
        <v>17</v>
      </c>
      <c r="I236" s="46" t="s">
        <v>2516</v>
      </c>
      <c r="J236" s="46" t="s">
        <v>19</v>
      </c>
      <c r="K236" s="46"/>
      <c r="L236" s="46" t="n">
        <v>23247.462</v>
      </c>
      <c r="M236" s="46" t="s">
        <v>76</v>
      </c>
      <c r="N236" s="43"/>
      <c r="O236" s="43"/>
      <c r="P236" s="43"/>
      <c r="Q236" s="43"/>
      <c r="R236" s="43"/>
      <c r="S236" s="43"/>
      <c r="T236" s="43"/>
      <c r="U236" s="43"/>
      <c r="V236" s="43"/>
      <c r="W236" s="43"/>
      <c r="X236" s="43"/>
      <c r="Y236" s="43"/>
    </row>
    <row r="237" customFormat="false" ht="15" hidden="false" customHeight="false" outlineLevel="0" collapsed="false">
      <c r="A237" s="46" t="n">
        <v>231</v>
      </c>
      <c r="B237" s="46" t="n">
        <v>27236</v>
      </c>
      <c r="C237" s="46" t="s">
        <v>2517</v>
      </c>
      <c r="D237" s="46" t="s">
        <v>2511</v>
      </c>
      <c r="E237" s="46" t="s">
        <v>2499</v>
      </c>
      <c r="F237" s="46" t="s">
        <v>2511</v>
      </c>
      <c r="G237" s="46" t="n">
        <v>2</v>
      </c>
      <c r="H237" s="46" t="s">
        <v>81</v>
      </c>
      <c r="I237" s="46" t="s">
        <v>2518</v>
      </c>
      <c r="J237" s="46" t="s">
        <v>2519</v>
      </c>
      <c r="K237" s="46" t="s">
        <v>2520</v>
      </c>
      <c r="L237" s="46" t="n">
        <v>245833.73133</v>
      </c>
      <c r="M237" s="46" t="s">
        <v>2521</v>
      </c>
      <c r="N237" s="43"/>
      <c r="O237" s="43"/>
      <c r="P237" s="43"/>
      <c r="Q237" s="43"/>
      <c r="R237" s="43"/>
      <c r="S237" s="43"/>
      <c r="T237" s="43"/>
      <c r="U237" s="43"/>
      <c r="V237" s="43"/>
      <c r="W237" s="43"/>
      <c r="X237" s="43"/>
      <c r="Y237" s="43"/>
    </row>
    <row r="238" customFormat="false" ht="15" hidden="false" customHeight="false" outlineLevel="0" collapsed="false">
      <c r="A238" s="46" t="n">
        <v>232</v>
      </c>
      <c r="B238" s="46" t="n">
        <v>27245</v>
      </c>
      <c r="C238" s="46" t="s">
        <v>2522</v>
      </c>
      <c r="D238" s="46" t="s">
        <v>2511</v>
      </c>
      <c r="E238" s="46" t="s">
        <v>2499</v>
      </c>
      <c r="F238" s="46" t="s">
        <v>2511</v>
      </c>
      <c r="G238" s="46" t="n">
        <v>2</v>
      </c>
      <c r="H238" s="46" t="s">
        <v>81</v>
      </c>
      <c r="I238" s="47" t="s">
        <v>2523</v>
      </c>
      <c r="J238" s="46" t="s">
        <v>1592</v>
      </c>
      <c r="K238" s="46" t="s">
        <v>2489</v>
      </c>
      <c r="L238" s="46" t="n">
        <v>188112.05892</v>
      </c>
      <c r="M238" s="46" t="s">
        <v>76</v>
      </c>
      <c r="N238" s="43"/>
      <c r="O238" s="43"/>
      <c r="P238" s="43"/>
      <c r="Q238" s="43"/>
      <c r="R238" s="43"/>
      <c r="S238" s="43"/>
      <c r="T238" s="43"/>
      <c r="U238" s="43"/>
      <c r="V238" s="43"/>
      <c r="W238" s="43"/>
      <c r="X238" s="43"/>
      <c r="Y238" s="43"/>
    </row>
    <row r="239" customFormat="false" ht="15" hidden="false" customHeight="false" outlineLevel="0" collapsed="false">
      <c r="A239" s="46" t="n">
        <v>233</v>
      </c>
      <c r="B239" s="46" t="n">
        <v>26336</v>
      </c>
      <c r="C239" s="46" t="s">
        <v>2524</v>
      </c>
      <c r="D239" s="46" t="s">
        <v>2511</v>
      </c>
      <c r="E239" s="46" t="s">
        <v>2511</v>
      </c>
      <c r="F239" s="46"/>
      <c r="G239" s="46" t="s">
        <v>16</v>
      </c>
      <c r="H239" s="46" t="s">
        <v>17</v>
      </c>
      <c r="I239" s="46" t="s">
        <v>1761</v>
      </c>
      <c r="J239" s="46" t="s">
        <v>2525</v>
      </c>
      <c r="K239" s="46" t="s">
        <v>2460</v>
      </c>
      <c r="L239" s="46" t="n">
        <v>55994.6331</v>
      </c>
      <c r="M239" s="48" t="s">
        <v>2514</v>
      </c>
      <c r="N239" s="43"/>
      <c r="O239" s="43"/>
      <c r="P239" s="43"/>
      <c r="Q239" s="43"/>
      <c r="R239" s="43"/>
      <c r="S239" s="43"/>
      <c r="T239" s="43"/>
      <c r="U239" s="43"/>
      <c r="V239" s="43"/>
      <c r="W239" s="43"/>
      <c r="X239" s="43"/>
      <c r="Y239" s="43"/>
    </row>
    <row r="240" customFormat="false" ht="15" hidden="false" customHeight="false" outlineLevel="0" collapsed="false">
      <c r="A240" s="46" t="n">
        <v>234</v>
      </c>
      <c r="B240" s="46" t="n">
        <v>26419</v>
      </c>
      <c r="C240" s="46" t="s">
        <v>2526</v>
      </c>
      <c r="D240" s="46" t="s">
        <v>2511</v>
      </c>
      <c r="E240" s="46" t="s">
        <v>2511</v>
      </c>
      <c r="F240" s="46"/>
      <c r="G240" s="46" t="s">
        <v>16</v>
      </c>
      <c r="H240" s="46" t="s">
        <v>17</v>
      </c>
      <c r="I240" s="46" t="s">
        <v>2527</v>
      </c>
      <c r="J240" s="46" t="s">
        <v>2091</v>
      </c>
      <c r="K240" s="46" t="s">
        <v>2467</v>
      </c>
      <c r="L240" s="46" t="n">
        <v>21627.9</v>
      </c>
      <c r="M240" s="48" t="s">
        <v>2514</v>
      </c>
      <c r="N240" s="43"/>
      <c r="O240" s="43"/>
      <c r="P240" s="43"/>
      <c r="Q240" s="43"/>
      <c r="R240" s="43"/>
      <c r="S240" s="43"/>
      <c r="T240" s="43"/>
      <c r="U240" s="43"/>
      <c r="V240" s="43"/>
      <c r="W240" s="43"/>
      <c r="X240" s="43"/>
      <c r="Y240" s="43"/>
    </row>
    <row r="241" customFormat="false" ht="15" hidden="false" customHeight="false" outlineLevel="0" collapsed="false">
      <c r="A241" s="46" t="n">
        <v>235</v>
      </c>
      <c r="B241" s="46" t="n">
        <v>26526</v>
      </c>
      <c r="C241" s="46" t="s">
        <v>2528</v>
      </c>
      <c r="D241" s="46" t="s">
        <v>2511</v>
      </c>
      <c r="E241" s="46" t="s">
        <v>2511</v>
      </c>
      <c r="F241" s="46"/>
      <c r="G241" s="46" t="s">
        <v>16</v>
      </c>
      <c r="H241" s="46" t="s">
        <v>17</v>
      </c>
      <c r="I241" s="46" t="s">
        <v>2529</v>
      </c>
      <c r="J241" s="46" t="s">
        <v>2530</v>
      </c>
      <c r="K241" s="46" t="s">
        <v>2322</v>
      </c>
      <c r="L241" s="46" t="n">
        <v>18383.715</v>
      </c>
      <c r="M241" s="48" t="s">
        <v>2514</v>
      </c>
      <c r="N241" s="43"/>
      <c r="O241" s="43"/>
      <c r="P241" s="43"/>
      <c r="Q241" s="43"/>
      <c r="R241" s="43"/>
      <c r="S241" s="43"/>
      <c r="T241" s="43"/>
      <c r="U241" s="43"/>
      <c r="V241" s="43"/>
      <c r="W241" s="43"/>
      <c r="X241" s="43"/>
      <c r="Y241" s="43"/>
    </row>
    <row r="242" customFormat="false" ht="15" hidden="false" customHeight="false" outlineLevel="0" collapsed="false">
      <c r="A242" s="46" t="n">
        <v>236</v>
      </c>
      <c r="B242" s="46" t="n">
        <v>26448</v>
      </c>
      <c r="C242" s="46" t="s">
        <v>2531</v>
      </c>
      <c r="D242" s="46" t="s">
        <v>2511</v>
      </c>
      <c r="E242" s="50" t="n">
        <v>42841</v>
      </c>
      <c r="F242" s="50" t="n">
        <v>42842</v>
      </c>
      <c r="G242" s="46" t="n">
        <v>1</v>
      </c>
      <c r="H242" s="46" t="s">
        <v>81</v>
      </c>
      <c r="I242" s="47" t="s">
        <v>2532</v>
      </c>
      <c r="J242" s="46" t="s">
        <v>2533</v>
      </c>
      <c r="K242" s="46" t="s">
        <v>2322</v>
      </c>
      <c r="L242" s="46" t="n">
        <v>111273.434205</v>
      </c>
      <c r="M242" s="48" t="s">
        <v>2514</v>
      </c>
      <c r="N242" s="43"/>
      <c r="O242" s="43"/>
      <c r="P242" s="43"/>
      <c r="Q242" s="43"/>
      <c r="R242" s="43"/>
      <c r="S242" s="43"/>
      <c r="T242" s="43"/>
      <c r="U242" s="43"/>
      <c r="V242" s="43"/>
      <c r="W242" s="43"/>
      <c r="X242" s="43"/>
      <c r="Y242" s="43"/>
    </row>
    <row r="243" customFormat="false" ht="15" hidden="false" customHeight="false" outlineLevel="0" collapsed="false">
      <c r="A243" s="46" t="n">
        <v>237</v>
      </c>
      <c r="B243" s="46" t="n">
        <v>27270</v>
      </c>
      <c r="C243" s="46" t="s">
        <v>2534</v>
      </c>
      <c r="D243" s="46" t="s">
        <v>2511</v>
      </c>
      <c r="E243" s="46" t="s">
        <v>2511</v>
      </c>
      <c r="F243" s="46"/>
      <c r="G243" s="46" t="s">
        <v>16</v>
      </c>
      <c r="H243" s="46" t="s">
        <v>17</v>
      </c>
      <c r="I243" s="46" t="s">
        <v>2535</v>
      </c>
      <c r="J243" s="48" t="s">
        <v>2536</v>
      </c>
      <c r="K243" s="46"/>
      <c r="L243" s="46" t="n">
        <v>19104.562608</v>
      </c>
      <c r="M243" s="46" t="s">
        <v>76</v>
      </c>
      <c r="N243" s="43"/>
      <c r="O243" s="43"/>
      <c r="P243" s="43"/>
      <c r="Q243" s="43"/>
      <c r="R243" s="43"/>
      <c r="S243" s="43"/>
      <c r="T243" s="43"/>
      <c r="U243" s="43"/>
      <c r="V243" s="43"/>
      <c r="W243" s="43"/>
      <c r="X243" s="43"/>
      <c r="Y243" s="43"/>
    </row>
    <row r="244" customFormat="false" ht="15" hidden="false" customHeight="false" outlineLevel="0" collapsed="false">
      <c r="A244" s="46" t="n">
        <v>238</v>
      </c>
      <c r="B244" s="46" t="n">
        <v>27233</v>
      </c>
      <c r="C244" s="46" t="s">
        <v>2537</v>
      </c>
      <c r="D244" s="46" t="s">
        <v>2538</v>
      </c>
      <c r="E244" s="46" t="s">
        <v>2538</v>
      </c>
      <c r="F244" s="46"/>
      <c r="G244" s="46" t="s">
        <v>16</v>
      </c>
      <c r="H244" s="46" t="s">
        <v>17</v>
      </c>
      <c r="I244" s="47" t="s">
        <v>2539</v>
      </c>
      <c r="J244" s="46" t="s">
        <v>2540</v>
      </c>
      <c r="K244" s="46"/>
      <c r="L244" s="46" t="n">
        <v>70327.134</v>
      </c>
      <c r="M244" s="46" t="s">
        <v>76</v>
      </c>
      <c r="N244" s="43"/>
      <c r="O244" s="43"/>
      <c r="P244" s="43"/>
      <c r="Q244" s="43"/>
      <c r="R244" s="43"/>
      <c r="S244" s="43"/>
      <c r="T244" s="43"/>
      <c r="U244" s="43"/>
      <c r="V244" s="43"/>
      <c r="W244" s="43"/>
      <c r="X244" s="43"/>
      <c r="Y244" s="43"/>
    </row>
    <row r="245" customFormat="false" ht="15" hidden="false" customHeight="false" outlineLevel="0" collapsed="false">
      <c r="A245" s="46" t="n">
        <v>239</v>
      </c>
      <c r="B245" s="46" t="n">
        <v>27220</v>
      </c>
      <c r="C245" s="46" t="s">
        <v>2541</v>
      </c>
      <c r="D245" s="46" t="s">
        <v>2542</v>
      </c>
      <c r="E245" s="46" t="s">
        <v>2495</v>
      </c>
      <c r="F245" s="46" t="s">
        <v>2499</v>
      </c>
      <c r="G245" s="46" t="n">
        <v>1</v>
      </c>
      <c r="H245" s="46" t="s">
        <v>81</v>
      </c>
      <c r="I245" s="46" t="s">
        <v>1212</v>
      </c>
      <c r="J245" s="46" t="s">
        <v>19</v>
      </c>
      <c r="K245" s="46" t="s">
        <v>2543</v>
      </c>
      <c r="L245" s="46" t="n">
        <v>116492.945844</v>
      </c>
      <c r="M245" s="46" t="s">
        <v>76</v>
      </c>
      <c r="N245" s="43"/>
      <c r="O245" s="43"/>
      <c r="P245" s="43"/>
      <c r="Q245" s="43"/>
      <c r="R245" s="43"/>
      <c r="S245" s="43"/>
      <c r="T245" s="43"/>
      <c r="U245" s="43"/>
      <c r="V245" s="43"/>
      <c r="W245" s="43"/>
      <c r="X245" s="43"/>
      <c r="Y245" s="43"/>
    </row>
    <row r="246" customFormat="false" ht="15" hidden="false" customHeight="false" outlineLevel="0" collapsed="false">
      <c r="A246" s="46" t="n">
        <v>240</v>
      </c>
      <c r="B246" s="46" t="n">
        <v>27299</v>
      </c>
      <c r="C246" s="46" t="s">
        <v>2544</v>
      </c>
      <c r="D246" s="46" t="s">
        <v>2542</v>
      </c>
      <c r="E246" s="46" t="s">
        <v>2542</v>
      </c>
      <c r="F246" s="46"/>
      <c r="G246" s="46" t="s">
        <v>16</v>
      </c>
      <c r="H246" s="46" t="s">
        <v>17</v>
      </c>
      <c r="I246" s="46" t="s">
        <v>1951</v>
      </c>
      <c r="J246" s="46" t="s">
        <v>19</v>
      </c>
      <c r="K246" s="46"/>
      <c r="L246" s="46" t="n">
        <v>18356.94</v>
      </c>
      <c r="M246" s="46" t="s">
        <v>76</v>
      </c>
      <c r="N246" s="43"/>
      <c r="O246" s="43"/>
      <c r="P246" s="43"/>
      <c r="Q246" s="43"/>
      <c r="R246" s="43"/>
      <c r="S246" s="43"/>
      <c r="T246" s="43"/>
      <c r="U246" s="43"/>
      <c r="V246" s="43"/>
      <c r="W246" s="43"/>
      <c r="X246" s="43"/>
      <c r="Y246" s="43"/>
    </row>
    <row r="247" customFormat="false" ht="15" hidden="false" customHeight="false" outlineLevel="0" collapsed="false">
      <c r="A247" s="46" t="n">
        <v>241</v>
      </c>
      <c r="B247" s="46" t="n">
        <v>27293</v>
      </c>
      <c r="C247" s="46" t="s">
        <v>2545</v>
      </c>
      <c r="D247" s="46" t="s">
        <v>2542</v>
      </c>
      <c r="E247" s="46" t="s">
        <v>2542</v>
      </c>
      <c r="F247" s="46"/>
      <c r="G247" s="46" t="s">
        <v>16</v>
      </c>
      <c r="H247" s="46" t="s">
        <v>17</v>
      </c>
      <c r="I247" s="46" t="s">
        <v>2546</v>
      </c>
      <c r="J247" s="46" t="s">
        <v>2547</v>
      </c>
      <c r="K247" s="46" t="s">
        <v>366</v>
      </c>
      <c r="L247" s="46" t="n">
        <v>42415.3296</v>
      </c>
      <c r="M247" s="46" t="s">
        <v>76</v>
      </c>
      <c r="N247" s="43"/>
      <c r="O247" s="43"/>
      <c r="P247" s="43"/>
      <c r="Q247" s="43"/>
      <c r="R247" s="43"/>
      <c r="S247" s="43"/>
      <c r="T247" s="43"/>
      <c r="U247" s="43"/>
      <c r="V247" s="43"/>
      <c r="W247" s="43"/>
      <c r="X247" s="43"/>
      <c r="Y247" s="43"/>
    </row>
    <row r="248" customFormat="false" ht="15" hidden="false" customHeight="false" outlineLevel="0" collapsed="false">
      <c r="A248" s="46" t="n">
        <v>242</v>
      </c>
      <c r="B248" s="46" t="n">
        <v>27300</v>
      </c>
      <c r="C248" s="46" t="s">
        <v>2548</v>
      </c>
      <c r="D248" s="46" t="s">
        <v>2542</v>
      </c>
      <c r="E248" s="46" t="s">
        <v>2542</v>
      </c>
      <c r="F248" s="46"/>
      <c r="G248" s="46" t="s">
        <v>16</v>
      </c>
      <c r="H248" s="46" t="s">
        <v>17</v>
      </c>
      <c r="I248" s="46" t="s">
        <v>2549</v>
      </c>
      <c r="J248" s="46" t="s">
        <v>2550</v>
      </c>
      <c r="K248" s="46" t="s">
        <v>2551</v>
      </c>
      <c r="L248" s="46" t="n">
        <v>38580.333444</v>
      </c>
      <c r="M248" s="46" t="s">
        <v>76</v>
      </c>
      <c r="N248" s="43"/>
      <c r="O248" s="43"/>
      <c r="P248" s="43"/>
      <c r="Q248" s="43"/>
      <c r="R248" s="43"/>
      <c r="S248" s="43"/>
      <c r="T248" s="43"/>
      <c r="U248" s="43"/>
      <c r="V248" s="43"/>
      <c r="W248" s="43"/>
      <c r="X248" s="43"/>
      <c r="Y248" s="43"/>
    </row>
    <row r="249" customFormat="false" ht="15" hidden="false" customHeight="false" outlineLevel="0" collapsed="false">
      <c r="A249" s="46" t="n">
        <v>243</v>
      </c>
      <c r="B249" s="46" t="n">
        <v>27297</v>
      </c>
      <c r="C249" s="46" t="s">
        <v>2552</v>
      </c>
      <c r="D249" s="46" t="s">
        <v>2553</v>
      </c>
      <c r="E249" s="46" t="s">
        <v>2542</v>
      </c>
      <c r="F249" s="46" t="s">
        <v>2553</v>
      </c>
      <c r="G249" s="46" t="n">
        <v>1</v>
      </c>
      <c r="H249" s="46" t="s">
        <v>81</v>
      </c>
      <c r="I249" s="46" t="s">
        <v>2554</v>
      </c>
      <c r="J249" s="46" t="s">
        <v>2555</v>
      </c>
      <c r="K249" s="46"/>
      <c r="L249" s="46" t="n">
        <v>132609.447657</v>
      </c>
      <c r="M249" s="46" t="s">
        <v>76</v>
      </c>
      <c r="N249" s="43"/>
      <c r="O249" s="43"/>
      <c r="P249" s="43"/>
      <c r="Q249" s="43"/>
      <c r="R249" s="43"/>
      <c r="S249" s="43"/>
      <c r="T249" s="43"/>
      <c r="U249" s="43"/>
      <c r="V249" s="43"/>
      <c r="W249" s="43"/>
      <c r="X249" s="43"/>
      <c r="Y249" s="43"/>
    </row>
    <row r="250" customFormat="false" ht="15" hidden="false" customHeight="false" outlineLevel="0" collapsed="false">
      <c r="A250" s="46" t="n">
        <v>244</v>
      </c>
      <c r="B250" s="46" t="n">
        <v>27315</v>
      </c>
      <c r="C250" s="46" t="s">
        <v>2556</v>
      </c>
      <c r="D250" s="46" t="s">
        <v>2553</v>
      </c>
      <c r="E250" s="46" t="s">
        <v>2553</v>
      </c>
      <c r="F250" s="46"/>
      <c r="G250" s="46" t="s">
        <v>16</v>
      </c>
      <c r="H250" s="46" t="s">
        <v>17</v>
      </c>
      <c r="I250" s="46" t="s">
        <v>1212</v>
      </c>
      <c r="J250" s="46" t="s">
        <v>2557</v>
      </c>
      <c r="K250" s="46"/>
      <c r="L250" s="46" t="n">
        <v>27125.338995</v>
      </c>
      <c r="M250" s="46" t="s">
        <v>76</v>
      </c>
      <c r="N250" s="43"/>
      <c r="O250" s="43"/>
      <c r="P250" s="43"/>
      <c r="Q250" s="43"/>
      <c r="R250" s="43"/>
      <c r="S250" s="43"/>
      <c r="T250" s="43"/>
      <c r="U250" s="43"/>
      <c r="V250" s="43"/>
      <c r="W250" s="43"/>
      <c r="X250" s="43"/>
      <c r="Y250" s="43"/>
    </row>
    <row r="251" customFormat="false" ht="15" hidden="false" customHeight="false" outlineLevel="0" collapsed="false">
      <c r="A251" s="46" t="n">
        <v>245</v>
      </c>
      <c r="B251" s="46" t="n">
        <v>27308</v>
      </c>
      <c r="C251" s="46" t="s">
        <v>2558</v>
      </c>
      <c r="D251" s="46" t="s">
        <v>2553</v>
      </c>
      <c r="E251" s="46" t="s">
        <v>2553</v>
      </c>
      <c r="F251" s="46"/>
      <c r="G251" s="46" t="s">
        <v>16</v>
      </c>
      <c r="H251" s="46" t="s">
        <v>17</v>
      </c>
      <c r="I251" s="46" t="s">
        <v>2559</v>
      </c>
      <c r="J251" s="48" t="s">
        <v>1108</v>
      </c>
      <c r="K251" s="46"/>
      <c r="L251" s="46" t="n">
        <v>30204.5499</v>
      </c>
      <c r="M251" s="46" t="s">
        <v>76</v>
      </c>
      <c r="N251" s="43"/>
      <c r="O251" s="43"/>
      <c r="P251" s="43"/>
      <c r="Q251" s="43"/>
      <c r="R251" s="43"/>
      <c r="S251" s="43"/>
      <c r="T251" s="43"/>
      <c r="U251" s="43"/>
      <c r="V251" s="43"/>
      <c r="W251" s="43"/>
      <c r="X251" s="43"/>
      <c r="Y251" s="43"/>
    </row>
    <row r="252" customFormat="false" ht="15" hidden="false" customHeight="false" outlineLevel="0" collapsed="false">
      <c r="A252" s="46" t="n">
        <v>246</v>
      </c>
      <c r="B252" s="46" t="n">
        <v>27272</v>
      </c>
      <c r="C252" s="46" t="s">
        <v>2560</v>
      </c>
      <c r="D252" s="46" t="s">
        <v>2553</v>
      </c>
      <c r="E252" s="46" t="s">
        <v>2511</v>
      </c>
      <c r="F252" s="46" t="s">
        <v>2553</v>
      </c>
      <c r="G252" s="46" t="n">
        <v>3</v>
      </c>
      <c r="H252" s="46" t="s">
        <v>81</v>
      </c>
      <c r="I252" s="46" t="s">
        <v>160</v>
      </c>
      <c r="J252" s="46" t="s">
        <v>2550</v>
      </c>
      <c r="K252" s="46" t="s">
        <v>2561</v>
      </c>
      <c r="L252" s="46" t="n">
        <v>206262.326037</v>
      </c>
      <c r="M252" s="46" t="s">
        <v>76</v>
      </c>
      <c r="N252" s="43"/>
      <c r="O252" s="43"/>
      <c r="P252" s="43"/>
      <c r="Q252" s="43"/>
      <c r="R252" s="43"/>
      <c r="S252" s="43"/>
      <c r="T252" s="43"/>
      <c r="U252" s="43"/>
      <c r="V252" s="43"/>
      <c r="W252" s="43"/>
      <c r="X252" s="43"/>
      <c r="Y252" s="43"/>
    </row>
    <row r="253" customFormat="false" ht="15" hidden="false" customHeight="false" outlineLevel="0" collapsed="false">
      <c r="A253" s="46" t="n">
        <v>247</v>
      </c>
      <c r="B253" s="46" t="n">
        <v>27222</v>
      </c>
      <c r="C253" s="46" t="s">
        <v>2562</v>
      </c>
      <c r="D253" s="46" t="s">
        <v>2553</v>
      </c>
      <c r="E253" s="46" t="s">
        <v>2495</v>
      </c>
      <c r="F253" s="46" t="s">
        <v>2538</v>
      </c>
      <c r="G253" s="46" t="n">
        <v>4</v>
      </c>
      <c r="H253" s="46" t="s">
        <v>81</v>
      </c>
      <c r="I253" s="46" t="s">
        <v>2563</v>
      </c>
      <c r="J253" s="46" t="s">
        <v>19</v>
      </c>
      <c r="K253" s="46" t="s">
        <v>2489</v>
      </c>
      <c r="L253" s="46" t="n">
        <v>654895.99884</v>
      </c>
      <c r="M253" s="46" t="s">
        <v>76</v>
      </c>
      <c r="N253" s="43"/>
      <c r="O253" s="43"/>
      <c r="P253" s="43"/>
      <c r="Q253" s="43"/>
      <c r="R253" s="43"/>
      <c r="S253" s="43"/>
      <c r="T253" s="43"/>
      <c r="U253" s="43"/>
      <c r="V253" s="43"/>
      <c r="W253" s="43"/>
      <c r="X253" s="43"/>
      <c r="Y253" s="43"/>
    </row>
    <row r="254" customFormat="false" ht="15" hidden="false" customHeight="false" outlineLevel="0" collapsed="false">
      <c r="A254" s="46" t="n">
        <v>248</v>
      </c>
      <c r="B254" s="46" t="n">
        <v>27322</v>
      </c>
      <c r="C254" s="46" t="s">
        <v>2564</v>
      </c>
      <c r="D254" s="46" t="s">
        <v>2553</v>
      </c>
      <c r="E254" s="46" t="s">
        <v>2553</v>
      </c>
      <c r="F254" s="46"/>
      <c r="G254" s="46" t="s">
        <v>16</v>
      </c>
      <c r="H254" s="46" t="s">
        <v>17</v>
      </c>
      <c r="I254" s="46" t="s">
        <v>2565</v>
      </c>
      <c r="J254" s="46" t="s">
        <v>19</v>
      </c>
      <c r="K254" s="46" t="s">
        <v>2489</v>
      </c>
      <c r="L254" s="46" t="n">
        <v>12076.484121</v>
      </c>
      <c r="M254" s="46" t="s">
        <v>76</v>
      </c>
      <c r="N254" s="43"/>
      <c r="O254" s="43"/>
      <c r="P254" s="43"/>
      <c r="Q254" s="43"/>
      <c r="R254" s="43"/>
      <c r="S254" s="43"/>
      <c r="T254" s="43"/>
      <c r="U254" s="43"/>
      <c r="V254" s="43"/>
      <c r="W254" s="43"/>
      <c r="X254" s="43"/>
      <c r="Y254" s="43"/>
    </row>
    <row r="255" customFormat="false" ht="15" hidden="false" customHeight="false" outlineLevel="0" collapsed="false">
      <c r="A255" s="46" t="n">
        <v>249</v>
      </c>
      <c r="B255" s="46" t="n">
        <v>27187</v>
      </c>
      <c r="C255" s="46" t="s">
        <v>2566</v>
      </c>
      <c r="D255" s="46" t="s">
        <v>2567</v>
      </c>
      <c r="E255" s="46" t="s">
        <v>2567</v>
      </c>
      <c r="F255" s="46"/>
      <c r="G255" s="46" t="s">
        <v>16</v>
      </c>
      <c r="H255" s="46" t="s">
        <v>17</v>
      </c>
      <c r="I255" s="46" t="s">
        <v>43</v>
      </c>
      <c r="J255" s="46" t="s">
        <v>19</v>
      </c>
      <c r="K255" s="46" t="s">
        <v>2489</v>
      </c>
      <c r="L255" s="46" t="n">
        <v>34230.213024</v>
      </c>
      <c r="M255" s="46" t="s">
        <v>76</v>
      </c>
      <c r="N255" s="43"/>
      <c r="O255" s="43"/>
      <c r="P255" s="43"/>
      <c r="Q255" s="43"/>
      <c r="R255" s="43"/>
      <c r="S255" s="43"/>
      <c r="T255" s="43"/>
      <c r="U255" s="43"/>
      <c r="V255" s="43"/>
      <c r="W255" s="43"/>
      <c r="X255" s="43"/>
      <c r="Y255" s="43"/>
    </row>
    <row r="256" customFormat="false" ht="15" hidden="false" customHeight="false" outlineLevel="0" collapsed="false">
      <c r="A256" s="46" t="n">
        <v>250</v>
      </c>
      <c r="B256" s="46" t="n">
        <v>25974</v>
      </c>
      <c r="C256" s="46" t="s">
        <v>2568</v>
      </c>
      <c r="D256" s="46" t="s">
        <v>2567</v>
      </c>
      <c r="E256" s="46" t="s">
        <v>2567</v>
      </c>
      <c r="F256" s="46"/>
      <c r="G256" s="46" t="s">
        <v>16</v>
      </c>
      <c r="H256" s="46" t="s">
        <v>17</v>
      </c>
      <c r="I256" s="46" t="s">
        <v>2569</v>
      </c>
      <c r="J256" s="46" t="s">
        <v>19</v>
      </c>
      <c r="K256" s="46" t="s">
        <v>1317</v>
      </c>
      <c r="L256" s="46" t="n">
        <v>15144.9648</v>
      </c>
      <c r="M256" s="48" t="s">
        <v>2514</v>
      </c>
      <c r="N256" s="43"/>
      <c r="O256" s="43"/>
      <c r="P256" s="43"/>
      <c r="Q256" s="43"/>
      <c r="R256" s="43"/>
      <c r="S256" s="43"/>
      <c r="T256" s="43"/>
      <c r="U256" s="43"/>
      <c r="V256" s="43"/>
      <c r="W256" s="43"/>
      <c r="X256" s="43"/>
      <c r="Y256" s="43"/>
    </row>
    <row r="257" customFormat="false" ht="15" hidden="false" customHeight="false" outlineLevel="0" collapsed="false">
      <c r="A257" s="46" t="n">
        <v>251</v>
      </c>
      <c r="B257" s="46" t="n">
        <v>25691</v>
      </c>
      <c r="C257" s="46" t="s">
        <v>2570</v>
      </c>
      <c r="D257" s="46" t="s">
        <v>2567</v>
      </c>
      <c r="E257" s="46" t="s">
        <v>2063</v>
      </c>
      <c r="F257" s="46" t="s">
        <v>2064</v>
      </c>
      <c r="G257" s="46" t="n">
        <v>1</v>
      </c>
      <c r="H257" s="46" t="s">
        <v>81</v>
      </c>
      <c r="I257" s="46" t="s">
        <v>2571</v>
      </c>
      <c r="J257" s="46" t="s">
        <v>19</v>
      </c>
      <c r="K257" s="46" t="s">
        <v>2572</v>
      </c>
      <c r="L257" s="46" t="n">
        <v>89019.02904</v>
      </c>
      <c r="M257" s="48" t="s">
        <v>2514</v>
      </c>
      <c r="N257" s="43"/>
      <c r="O257" s="43"/>
      <c r="P257" s="43"/>
      <c r="Q257" s="43"/>
      <c r="R257" s="43"/>
      <c r="S257" s="43"/>
      <c r="T257" s="43"/>
      <c r="U257" s="43"/>
      <c r="V257" s="43"/>
      <c r="W257" s="43"/>
      <c r="X257" s="43"/>
      <c r="Y257" s="43"/>
    </row>
    <row r="258" customFormat="false" ht="15" hidden="false" customHeight="false" outlineLevel="0" collapsed="false">
      <c r="A258" s="46" t="n">
        <v>252</v>
      </c>
      <c r="B258" s="46" t="n">
        <v>26150</v>
      </c>
      <c r="C258" s="46" t="s">
        <v>2573</v>
      </c>
      <c r="D258" s="46" t="s">
        <v>2567</v>
      </c>
      <c r="E258" s="46" t="s">
        <v>2044</v>
      </c>
      <c r="F258" s="46" t="s">
        <v>2057</v>
      </c>
      <c r="G258" s="46" t="n">
        <v>4</v>
      </c>
      <c r="H258" s="46" t="s">
        <v>81</v>
      </c>
      <c r="I258" s="46" t="s">
        <v>1519</v>
      </c>
      <c r="J258" s="46" t="s">
        <v>19</v>
      </c>
      <c r="K258" s="46" t="s">
        <v>366</v>
      </c>
      <c r="L258" s="46" t="n">
        <v>309751.217168</v>
      </c>
      <c r="M258" s="48" t="s">
        <v>2514</v>
      </c>
      <c r="N258" s="43"/>
      <c r="O258" s="43"/>
      <c r="P258" s="43"/>
      <c r="Q258" s="43"/>
      <c r="R258" s="43"/>
      <c r="S258" s="43"/>
      <c r="T258" s="43"/>
      <c r="U258" s="43"/>
      <c r="V258" s="43"/>
      <c r="W258" s="43"/>
      <c r="X258" s="43"/>
      <c r="Y258" s="43"/>
    </row>
    <row r="259" customFormat="false" ht="15" hidden="false" customHeight="false" outlineLevel="0" collapsed="false">
      <c r="A259" s="46" t="n">
        <v>253</v>
      </c>
      <c r="B259" s="46" t="n">
        <v>25795</v>
      </c>
      <c r="C259" s="46" t="s">
        <v>2574</v>
      </c>
      <c r="D259" s="46" t="s">
        <v>2567</v>
      </c>
      <c r="E259" s="46" t="s">
        <v>2567</v>
      </c>
      <c r="F259" s="46"/>
      <c r="G259" s="46" t="s">
        <v>16</v>
      </c>
      <c r="H259" s="46" t="s">
        <v>17</v>
      </c>
      <c r="I259" s="46" t="s">
        <v>2575</v>
      </c>
      <c r="J259" s="46" t="s">
        <v>366</v>
      </c>
      <c r="K259" s="46" t="s">
        <v>366</v>
      </c>
      <c r="L259" s="46" t="n">
        <v>40093.745456</v>
      </c>
      <c r="M259" s="48" t="s">
        <v>2514</v>
      </c>
      <c r="N259" s="43"/>
      <c r="O259" s="43"/>
      <c r="P259" s="43"/>
      <c r="Q259" s="43"/>
      <c r="R259" s="43"/>
      <c r="S259" s="43"/>
      <c r="T259" s="43"/>
      <c r="U259" s="43"/>
      <c r="V259" s="43"/>
      <c r="W259" s="43"/>
      <c r="X259" s="43"/>
      <c r="Y259" s="43"/>
    </row>
    <row r="260" customFormat="false" ht="15" hidden="false" customHeight="false" outlineLevel="0" collapsed="false">
      <c r="A260" s="46" t="n">
        <v>254</v>
      </c>
      <c r="B260" s="46" t="n">
        <v>11199</v>
      </c>
      <c r="C260" s="46" t="s">
        <v>2576</v>
      </c>
      <c r="D260" s="46" t="s">
        <v>2567</v>
      </c>
      <c r="E260" s="46" t="s">
        <v>2469</v>
      </c>
      <c r="F260" s="46" t="s">
        <v>2035</v>
      </c>
      <c r="G260" s="46" t="n">
        <v>3</v>
      </c>
      <c r="H260" s="46" t="s">
        <v>81</v>
      </c>
      <c r="I260" s="46" t="s">
        <v>2577</v>
      </c>
      <c r="J260" s="46" t="s">
        <v>19</v>
      </c>
      <c r="K260" s="46" t="s">
        <v>366</v>
      </c>
      <c r="L260" s="46" t="n">
        <v>117742.806112</v>
      </c>
      <c r="M260" s="48" t="s">
        <v>2514</v>
      </c>
      <c r="N260" s="43"/>
      <c r="O260" s="43"/>
      <c r="P260" s="43"/>
      <c r="Q260" s="43"/>
      <c r="R260" s="43"/>
      <c r="S260" s="43"/>
      <c r="T260" s="43"/>
      <c r="U260" s="43"/>
      <c r="V260" s="43"/>
      <c r="W260" s="43"/>
      <c r="X260" s="43"/>
      <c r="Y260" s="43"/>
    </row>
    <row r="261" customFormat="false" ht="15" hidden="false" customHeight="false" outlineLevel="0" collapsed="false">
      <c r="A261" s="46" t="n">
        <v>255</v>
      </c>
      <c r="B261" s="46" t="n">
        <v>26099</v>
      </c>
      <c r="C261" s="46" t="s">
        <v>2578</v>
      </c>
      <c r="D261" s="46" t="s">
        <v>2579</v>
      </c>
      <c r="E261" s="46" t="s">
        <v>2579</v>
      </c>
      <c r="F261" s="46"/>
      <c r="G261" s="46" t="s">
        <v>16</v>
      </c>
      <c r="H261" s="46" t="s">
        <v>17</v>
      </c>
      <c r="I261" s="46" t="s">
        <v>2580</v>
      </c>
      <c r="J261" s="46" t="s">
        <v>19</v>
      </c>
      <c r="K261" s="46" t="s">
        <v>2581</v>
      </c>
      <c r="L261" s="46" t="n">
        <v>51414.84621</v>
      </c>
      <c r="M261" s="48" t="s">
        <v>2514</v>
      </c>
      <c r="N261" s="43"/>
      <c r="O261" s="43"/>
      <c r="P261" s="43"/>
      <c r="Q261" s="43"/>
      <c r="R261" s="43"/>
      <c r="S261" s="43"/>
      <c r="T261" s="43"/>
      <c r="U261" s="43"/>
      <c r="V261" s="43"/>
      <c r="W261" s="43"/>
      <c r="X261" s="43"/>
      <c r="Y261" s="43"/>
    </row>
    <row r="262" customFormat="false" ht="15" hidden="false" customHeight="false" outlineLevel="0" collapsed="false">
      <c r="A262" s="46" t="n">
        <v>256</v>
      </c>
      <c r="B262" s="46" t="n">
        <v>27383</v>
      </c>
      <c r="C262" s="46" t="s">
        <v>2582</v>
      </c>
      <c r="D262" s="46" t="s">
        <v>2583</v>
      </c>
      <c r="E262" s="46" t="s">
        <v>2584</v>
      </c>
      <c r="F262" s="46" t="s">
        <v>2583</v>
      </c>
      <c r="G262" s="46" t="n">
        <v>1</v>
      </c>
      <c r="H262" s="46" t="s">
        <v>81</v>
      </c>
      <c r="I262" s="47" t="s">
        <v>2585</v>
      </c>
      <c r="J262" s="46" t="s">
        <v>19</v>
      </c>
      <c r="K262" s="46" t="s">
        <v>2586</v>
      </c>
      <c r="L262" s="46" t="n">
        <v>231605.889975</v>
      </c>
      <c r="M262" s="46" t="s">
        <v>76</v>
      </c>
      <c r="N262" s="43"/>
      <c r="O262" s="43"/>
      <c r="P262" s="43"/>
      <c r="Q262" s="43"/>
      <c r="R262" s="43"/>
      <c r="S262" s="43"/>
      <c r="T262" s="43"/>
      <c r="U262" s="43"/>
      <c r="V262" s="43"/>
      <c r="W262" s="43"/>
      <c r="X262" s="43"/>
      <c r="Y262" s="43"/>
    </row>
    <row r="263" customFormat="false" ht="15" hidden="false" customHeight="false" outlineLevel="0" collapsed="false">
      <c r="A263" s="46" t="n">
        <v>257</v>
      </c>
      <c r="B263" s="46" t="n">
        <v>27384</v>
      </c>
      <c r="C263" s="46" t="s">
        <v>2587</v>
      </c>
      <c r="D263" s="46" t="s">
        <v>2588</v>
      </c>
      <c r="E263" s="46" t="s">
        <v>2584</v>
      </c>
      <c r="F263" s="46" t="s">
        <v>2583</v>
      </c>
      <c r="G263" s="46" t="n">
        <v>1</v>
      </c>
      <c r="H263" s="46" t="s">
        <v>81</v>
      </c>
      <c r="I263" s="47" t="s">
        <v>2589</v>
      </c>
      <c r="J263" s="46" t="s">
        <v>2590</v>
      </c>
      <c r="K263" s="46"/>
      <c r="L263" s="46" t="n">
        <v>104835.814839</v>
      </c>
      <c r="M263" s="46" t="s">
        <v>76</v>
      </c>
      <c r="N263" s="43"/>
      <c r="O263" s="43"/>
      <c r="P263" s="43"/>
      <c r="Q263" s="43"/>
      <c r="R263" s="43"/>
      <c r="S263" s="43"/>
      <c r="T263" s="43"/>
      <c r="U263" s="43"/>
      <c r="V263" s="43"/>
      <c r="W263" s="43"/>
      <c r="X263" s="43"/>
      <c r="Y263" s="43"/>
    </row>
    <row r="264" customFormat="false" ht="15" hidden="false" customHeight="false" outlineLevel="0" collapsed="false">
      <c r="A264" s="46" t="n">
        <v>258</v>
      </c>
      <c r="B264" s="46" t="n">
        <v>27404</v>
      </c>
      <c r="C264" s="46" t="s">
        <v>2591</v>
      </c>
      <c r="D264" s="46" t="s">
        <v>2588</v>
      </c>
      <c r="E264" s="46" t="s">
        <v>2588</v>
      </c>
      <c r="F264" s="46"/>
      <c r="G264" s="46" t="s">
        <v>16</v>
      </c>
      <c r="H264" s="46" t="s">
        <v>17</v>
      </c>
      <c r="I264" s="46" t="s">
        <v>2592</v>
      </c>
      <c r="J264" s="46" t="s">
        <v>19</v>
      </c>
      <c r="K264" s="46"/>
      <c r="L264" s="46" t="n">
        <v>37264.667787</v>
      </c>
      <c r="M264" s="46" t="s">
        <v>76</v>
      </c>
      <c r="N264" s="43"/>
      <c r="O264" s="43"/>
      <c r="P264" s="43"/>
      <c r="Q264" s="43"/>
      <c r="R264" s="43"/>
      <c r="S264" s="43"/>
      <c r="T264" s="43"/>
      <c r="U264" s="43"/>
      <c r="V264" s="43"/>
      <c r="W264" s="43"/>
      <c r="X264" s="43"/>
      <c r="Y264" s="43"/>
    </row>
    <row r="265" customFormat="false" ht="15" hidden="false" customHeight="false" outlineLevel="0" collapsed="false">
      <c r="A265" s="46" t="n">
        <v>259</v>
      </c>
      <c r="B265" s="46" t="n">
        <v>26686</v>
      </c>
      <c r="C265" s="46" t="s">
        <v>2593</v>
      </c>
      <c r="D265" s="46" t="s">
        <v>2594</v>
      </c>
      <c r="E265" s="46" t="s">
        <v>2269</v>
      </c>
      <c r="F265" s="46" t="s">
        <v>2595</v>
      </c>
      <c r="G265" s="46" t="n">
        <v>3</v>
      </c>
      <c r="H265" s="46" t="s">
        <v>81</v>
      </c>
      <c r="I265" s="47" t="s">
        <v>2596</v>
      </c>
      <c r="J265" s="46" t="s">
        <v>19</v>
      </c>
      <c r="K265" s="46" t="s">
        <v>2322</v>
      </c>
      <c r="L265" s="46" t="n">
        <v>328250.118531</v>
      </c>
      <c r="M265" s="48" t="s">
        <v>2514</v>
      </c>
      <c r="N265" s="43"/>
      <c r="O265" s="43"/>
      <c r="P265" s="43"/>
      <c r="Q265" s="43"/>
      <c r="R265" s="43"/>
      <c r="S265" s="43"/>
      <c r="T265" s="43"/>
      <c r="U265" s="43"/>
      <c r="V265" s="43"/>
      <c r="W265" s="43"/>
      <c r="X265" s="43"/>
      <c r="Y265" s="43"/>
    </row>
    <row r="266" customFormat="false" ht="15" hidden="false" customHeight="false" outlineLevel="0" collapsed="false">
      <c r="A266" s="46" t="n">
        <v>260</v>
      </c>
      <c r="B266" s="46" t="n">
        <v>26819</v>
      </c>
      <c r="C266" s="46" t="s">
        <v>2597</v>
      </c>
      <c r="D266" s="46" t="s">
        <v>2594</v>
      </c>
      <c r="E266" s="46" t="s">
        <v>2337</v>
      </c>
      <c r="F266" s="46" t="s">
        <v>2377</v>
      </c>
      <c r="G266" s="46" t="n">
        <v>4</v>
      </c>
      <c r="H266" s="46" t="s">
        <v>81</v>
      </c>
      <c r="I266" s="46" t="s">
        <v>2598</v>
      </c>
      <c r="J266" s="46" t="s">
        <v>1252</v>
      </c>
      <c r="K266" s="46" t="s">
        <v>2599</v>
      </c>
      <c r="L266" s="46" t="n">
        <v>325005.385111</v>
      </c>
      <c r="M266" s="48" t="s">
        <v>2514</v>
      </c>
      <c r="N266" s="43"/>
      <c r="O266" s="43"/>
      <c r="P266" s="43"/>
      <c r="Q266" s="43"/>
      <c r="R266" s="43"/>
      <c r="S266" s="43"/>
      <c r="T266" s="43"/>
      <c r="U266" s="43"/>
      <c r="V266" s="43"/>
      <c r="W266" s="43"/>
      <c r="X266" s="43"/>
      <c r="Y266" s="43"/>
    </row>
    <row r="267" customFormat="false" ht="15" hidden="false" customHeight="false" outlineLevel="0" collapsed="false">
      <c r="A267" s="46" t="n">
        <v>261</v>
      </c>
      <c r="B267" s="46" t="n">
        <v>26741</v>
      </c>
      <c r="C267" s="46" t="s">
        <v>2600</v>
      </c>
      <c r="D267" s="46" t="s">
        <v>2594</v>
      </c>
      <c r="E267" s="46" t="s">
        <v>2286</v>
      </c>
      <c r="F267" s="46" t="s">
        <v>2595</v>
      </c>
      <c r="G267" s="46" t="n">
        <v>1</v>
      </c>
      <c r="H267" s="46" t="s">
        <v>81</v>
      </c>
      <c r="I267" s="47" t="s">
        <v>2601</v>
      </c>
      <c r="J267" s="46" t="s">
        <v>19</v>
      </c>
      <c r="K267" s="46" t="s">
        <v>2467</v>
      </c>
      <c r="L267" s="46" t="n">
        <v>93195.5325</v>
      </c>
      <c r="M267" s="48" t="s">
        <v>2514</v>
      </c>
      <c r="N267" s="43"/>
      <c r="O267" s="43"/>
      <c r="P267" s="43"/>
      <c r="Q267" s="43"/>
      <c r="R267" s="43"/>
      <c r="S267" s="43"/>
      <c r="T267" s="43"/>
      <c r="U267" s="43"/>
      <c r="V267" s="43"/>
      <c r="W267" s="43"/>
      <c r="X267" s="43"/>
      <c r="Y267" s="43"/>
    </row>
    <row r="268" customFormat="false" ht="15" hidden="false" customHeight="false" outlineLevel="0" collapsed="false">
      <c r="A268" s="46" t="n">
        <v>262</v>
      </c>
      <c r="B268" s="46" t="n">
        <v>26653</v>
      </c>
      <c r="C268" s="46" t="s">
        <v>2602</v>
      </c>
      <c r="D268" s="46" t="s">
        <v>2594</v>
      </c>
      <c r="E268" s="46" t="s">
        <v>2237</v>
      </c>
      <c r="F268" s="46" t="s">
        <v>2269</v>
      </c>
      <c r="G268" s="46" t="n">
        <v>2</v>
      </c>
      <c r="H268" s="46" t="s">
        <v>81</v>
      </c>
      <c r="I268" s="46" t="s">
        <v>2603</v>
      </c>
      <c r="J268" s="46" t="s">
        <v>2604</v>
      </c>
      <c r="K268" s="46" t="s">
        <v>2605</v>
      </c>
      <c r="L268" s="46" t="n">
        <v>177401.146375</v>
      </c>
      <c r="M268" s="46" t="s">
        <v>2514</v>
      </c>
      <c r="N268" s="43"/>
      <c r="O268" s="43"/>
      <c r="P268" s="43"/>
      <c r="Q268" s="43"/>
      <c r="R268" s="43"/>
      <c r="S268" s="43"/>
      <c r="T268" s="43"/>
      <c r="U268" s="43"/>
      <c r="V268" s="43"/>
      <c r="W268" s="43"/>
      <c r="X268" s="43"/>
      <c r="Y268" s="43"/>
    </row>
    <row r="269" customFormat="false" ht="15" hidden="false" customHeight="false" outlineLevel="0" collapsed="false">
      <c r="A269" s="46" t="n">
        <v>263</v>
      </c>
      <c r="B269" s="46" t="n">
        <v>26273</v>
      </c>
      <c r="C269" s="46" t="s">
        <v>2606</v>
      </c>
      <c r="D269" s="46" t="s">
        <v>2594</v>
      </c>
      <c r="E269" s="46" t="s">
        <v>2079</v>
      </c>
      <c r="F269" s="46" t="s">
        <v>2082</v>
      </c>
      <c r="G269" s="46" t="n">
        <v>1</v>
      </c>
      <c r="H269" s="46" t="s">
        <v>81</v>
      </c>
      <c r="I269" s="46" t="s">
        <v>2607</v>
      </c>
      <c r="J269" s="46" t="s">
        <v>2608</v>
      </c>
      <c r="K269" s="46" t="s">
        <v>2609</v>
      </c>
      <c r="L269" s="46" t="n">
        <v>92829.132712</v>
      </c>
      <c r="M269" s="48" t="s">
        <v>2514</v>
      </c>
      <c r="N269" s="43"/>
      <c r="O269" s="43"/>
      <c r="P269" s="43"/>
      <c r="Q269" s="43"/>
      <c r="R269" s="43"/>
      <c r="S269" s="43"/>
      <c r="T269" s="43"/>
      <c r="U269" s="43"/>
      <c r="V269" s="43"/>
      <c r="W269" s="43"/>
      <c r="X269" s="43"/>
      <c r="Y269" s="43"/>
    </row>
    <row r="270" customFormat="false" ht="15" hidden="false" customHeight="false" outlineLevel="0" collapsed="false">
      <c r="A270" s="46" t="n">
        <v>264</v>
      </c>
      <c r="B270" s="46" t="n">
        <v>25672</v>
      </c>
      <c r="C270" s="46" t="s">
        <v>2610</v>
      </c>
      <c r="D270" s="46" t="s">
        <v>2594</v>
      </c>
      <c r="E270" s="46" t="s">
        <v>2611</v>
      </c>
      <c r="F270" s="46" t="s">
        <v>2612</v>
      </c>
      <c r="G270" s="46" t="n">
        <v>1</v>
      </c>
      <c r="H270" s="46" t="s">
        <v>81</v>
      </c>
      <c r="I270" s="46" t="s">
        <v>2613</v>
      </c>
      <c r="J270" s="46" t="s">
        <v>19</v>
      </c>
      <c r="K270" s="46" t="s">
        <v>366</v>
      </c>
      <c r="L270" s="46" t="n">
        <v>97271.591618</v>
      </c>
      <c r="M270" s="48" t="s">
        <v>2514</v>
      </c>
      <c r="N270" s="43"/>
      <c r="O270" s="43"/>
      <c r="P270" s="43"/>
      <c r="Q270" s="43"/>
      <c r="R270" s="43"/>
      <c r="S270" s="43"/>
      <c r="T270" s="43"/>
      <c r="U270" s="43"/>
      <c r="V270" s="43"/>
      <c r="W270" s="43"/>
      <c r="X270" s="43"/>
      <c r="Y270" s="43"/>
    </row>
    <row r="271" customFormat="false" ht="15" hidden="false" customHeight="false" outlineLevel="0" collapsed="false">
      <c r="A271" s="46" t="n">
        <v>265</v>
      </c>
      <c r="B271" s="46" t="n">
        <v>25673</v>
      </c>
      <c r="C271" s="46" t="s">
        <v>2614</v>
      </c>
      <c r="D271" s="46" t="s">
        <v>2594</v>
      </c>
      <c r="E271" s="46" t="s">
        <v>2611</v>
      </c>
      <c r="F271" s="46" t="s">
        <v>2611</v>
      </c>
      <c r="G271" s="46" t="n">
        <v>1</v>
      </c>
      <c r="H271" s="46" t="s">
        <v>81</v>
      </c>
      <c r="I271" s="47" t="s">
        <v>2615</v>
      </c>
      <c r="J271" s="46" t="s">
        <v>19</v>
      </c>
      <c r="K271" s="46" t="s">
        <v>366</v>
      </c>
      <c r="L271" s="46" t="n">
        <v>114773.10168156</v>
      </c>
      <c r="M271" s="46" t="s">
        <v>2514</v>
      </c>
      <c r="N271" s="43"/>
      <c r="O271" s="43"/>
      <c r="P271" s="43"/>
      <c r="Q271" s="43"/>
      <c r="R271" s="43"/>
      <c r="S271" s="43"/>
      <c r="T271" s="43"/>
      <c r="U271" s="43"/>
      <c r="V271" s="43"/>
      <c r="W271" s="43"/>
      <c r="X271" s="43"/>
      <c r="Y271" s="43"/>
    </row>
    <row r="272" customFormat="false" ht="15" hidden="false" customHeight="false" outlineLevel="0" collapsed="false">
      <c r="A272" s="46" t="n">
        <v>266</v>
      </c>
      <c r="B272" s="46" t="n">
        <v>26178</v>
      </c>
      <c r="C272" s="46" t="s">
        <v>2616</v>
      </c>
      <c r="D272" s="46" t="s">
        <v>2594</v>
      </c>
      <c r="E272" s="46" t="s">
        <v>2050</v>
      </c>
      <c r="F272" s="46" t="s">
        <v>2617</v>
      </c>
      <c r="G272" s="46" t="n">
        <v>1</v>
      </c>
      <c r="H272" s="46" t="s">
        <v>81</v>
      </c>
      <c r="I272" s="46" t="s">
        <v>2618</v>
      </c>
      <c r="J272" s="46" t="s">
        <v>19</v>
      </c>
      <c r="K272" s="46" t="s">
        <v>366</v>
      </c>
      <c r="L272" s="46" t="n">
        <v>209635.8500808</v>
      </c>
      <c r="M272" s="48" t="s">
        <v>2514</v>
      </c>
      <c r="N272" s="43"/>
      <c r="O272" s="43"/>
      <c r="P272" s="43"/>
      <c r="Q272" s="43"/>
      <c r="R272" s="43"/>
      <c r="S272" s="43"/>
      <c r="T272" s="43"/>
      <c r="U272" s="43"/>
      <c r="V272" s="43"/>
      <c r="W272" s="43"/>
      <c r="X272" s="43"/>
      <c r="Y272" s="43"/>
    </row>
    <row r="273" customFormat="false" ht="15" hidden="false" customHeight="false" outlineLevel="0" collapsed="false">
      <c r="A273" s="46" t="n">
        <v>267</v>
      </c>
      <c r="B273" s="46" t="n">
        <v>26558</v>
      </c>
      <c r="C273" s="46" t="s">
        <v>2619</v>
      </c>
      <c r="D273" s="46" t="s">
        <v>2594</v>
      </c>
      <c r="E273" s="46" t="s">
        <v>2200</v>
      </c>
      <c r="F273" s="46" t="s">
        <v>2237</v>
      </c>
      <c r="G273" s="46" t="n">
        <v>3</v>
      </c>
      <c r="H273" s="46" t="s">
        <v>81</v>
      </c>
      <c r="I273" s="47" t="s">
        <v>2620</v>
      </c>
      <c r="J273" s="46" t="s">
        <v>601</v>
      </c>
      <c r="K273" s="46" t="s">
        <v>366</v>
      </c>
      <c r="L273" s="46" t="n">
        <v>342542.80867456</v>
      </c>
      <c r="M273" s="48" t="s">
        <v>2514</v>
      </c>
      <c r="N273" s="43"/>
      <c r="O273" s="43"/>
      <c r="P273" s="43"/>
      <c r="Q273" s="43"/>
      <c r="R273" s="43"/>
      <c r="S273" s="43"/>
      <c r="T273" s="43"/>
      <c r="U273" s="43"/>
      <c r="V273" s="43"/>
      <c r="W273" s="43"/>
      <c r="X273" s="43"/>
      <c r="Y273" s="43"/>
    </row>
    <row r="274" customFormat="false" ht="15" hidden="false" customHeight="false" outlineLevel="0" collapsed="false">
      <c r="A274" s="46" t="n">
        <v>268</v>
      </c>
      <c r="B274" s="46" t="n">
        <v>26591</v>
      </c>
      <c r="C274" s="46" t="s">
        <v>2621</v>
      </c>
      <c r="D274" s="46" t="s">
        <v>2594</v>
      </c>
      <c r="E274" s="46" t="s">
        <v>2224</v>
      </c>
      <c r="F274" s="46" t="s">
        <v>2230</v>
      </c>
      <c r="G274" s="46" t="n">
        <v>1</v>
      </c>
      <c r="H274" s="46" t="s">
        <v>81</v>
      </c>
      <c r="I274" s="46" t="s">
        <v>2622</v>
      </c>
      <c r="J274" s="46" t="s">
        <v>748</v>
      </c>
      <c r="K274" s="46" t="s">
        <v>2623</v>
      </c>
      <c r="L274" s="46" t="n">
        <v>109166.98422</v>
      </c>
      <c r="M274" s="46" t="s">
        <v>2514</v>
      </c>
      <c r="N274" s="43"/>
      <c r="O274" s="43"/>
      <c r="P274" s="43"/>
      <c r="Q274" s="43"/>
      <c r="R274" s="43"/>
      <c r="S274" s="43"/>
      <c r="T274" s="43"/>
      <c r="U274" s="43"/>
      <c r="V274" s="43"/>
      <c r="W274" s="43"/>
      <c r="X274" s="43"/>
      <c r="Y274" s="43"/>
    </row>
    <row r="275" customFormat="false" ht="15" hidden="false" customHeight="false" outlineLevel="0" collapsed="false">
      <c r="A275" s="46" t="n">
        <v>269</v>
      </c>
      <c r="B275" s="46" t="n">
        <v>26488</v>
      </c>
      <c r="C275" s="46" t="s">
        <v>2624</v>
      </c>
      <c r="D275" s="46" t="s">
        <v>2594</v>
      </c>
      <c r="E275" s="46" t="s">
        <v>2163</v>
      </c>
      <c r="F275" s="46" t="s">
        <v>2178</v>
      </c>
      <c r="G275" s="46" t="n">
        <v>1</v>
      </c>
      <c r="H275" s="46" t="s">
        <v>81</v>
      </c>
      <c r="I275" s="46" t="s">
        <v>2625</v>
      </c>
      <c r="J275" s="46" t="s">
        <v>2626</v>
      </c>
      <c r="K275" s="46" t="s">
        <v>366</v>
      </c>
      <c r="L275" s="46" t="n">
        <v>120033.290871</v>
      </c>
      <c r="M275" s="46" t="s">
        <v>2514</v>
      </c>
      <c r="N275" s="43"/>
      <c r="O275" s="43"/>
      <c r="P275" s="43"/>
      <c r="Q275" s="43"/>
      <c r="R275" s="43"/>
      <c r="S275" s="43"/>
      <c r="T275" s="43"/>
      <c r="U275" s="43"/>
      <c r="V275" s="43"/>
      <c r="W275" s="43"/>
      <c r="X275" s="43"/>
      <c r="Y275" s="43"/>
    </row>
    <row r="276" customFormat="false" ht="15" hidden="false" customHeight="false" outlineLevel="0" collapsed="false">
      <c r="A276" s="46" t="n">
        <v>270</v>
      </c>
      <c r="B276" s="46" t="n">
        <v>26735</v>
      </c>
      <c r="C276" s="46" t="s">
        <v>2627</v>
      </c>
      <c r="D276" s="46" t="s">
        <v>2594</v>
      </c>
      <c r="E276" s="46" t="s">
        <v>2594</v>
      </c>
      <c r="F276" s="46"/>
      <c r="G276" s="46" t="s">
        <v>16</v>
      </c>
      <c r="H276" s="46" t="s">
        <v>17</v>
      </c>
      <c r="I276" s="46" t="s">
        <v>2628</v>
      </c>
      <c r="J276" s="46" t="s">
        <v>19</v>
      </c>
      <c r="K276" s="46" t="s">
        <v>230</v>
      </c>
      <c r="L276" s="46" t="n">
        <v>21828.2253</v>
      </c>
      <c r="M276" s="46" t="s">
        <v>2514</v>
      </c>
      <c r="N276" s="43"/>
      <c r="O276" s="43"/>
      <c r="P276" s="43"/>
      <c r="Q276" s="43"/>
      <c r="R276" s="43"/>
      <c r="S276" s="43"/>
      <c r="T276" s="43"/>
      <c r="U276" s="43"/>
      <c r="V276" s="43"/>
      <c r="W276" s="43"/>
      <c r="X276" s="43"/>
      <c r="Y276" s="43"/>
    </row>
    <row r="277" customFormat="false" ht="15" hidden="false" customHeight="false" outlineLevel="0" collapsed="false">
      <c r="A277" s="46" t="n">
        <v>271</v>
      </c>
      <c r="B277" s="46" t="n">
        <v>26578</v>
      </c>
      <c r="C277" s="46" t="s">
        <v>2629</v>
      </c>
      <c r="D277" s="46" t="s">
        <v>2630</v>
      </c>
      <c r="E277" s="46" t="s">
        <v>2224</v>
      </c>
      <c r="F277" s="46" t="s">
        <v>2230</v>
      </c>
      <c r="G277" s="46" t="n">
        <v>1</v>
      </c>
      <c r="H277" s="46" t="s">
        <v>81</v>
      </c>
      <c r="I277" s="46" t="s">
        <v>2631</v>
      </c>
      <c r="J277" s="46" t="s">
        <v>19</v>
      </c>
      <c r="K277" s="46" t="s">
        <v>2632</v>
      </c>
      <c r="L277" s="46" t="n">
        <v>93086.5425</v>
      </c>
      <c r="M277" s="48" t="s">
        <v>2514</v>
      </c>
      <c r="N277" s="43"/>
      <c r="O277" s="43"/>
      <c r="P277" s="43"/>
      <c r="Q277" s="43"/>
      <c r="R277" s="43"/>
      <c r="S277" s="43"/>
      <c r="T277" s="43"/>
      <c r="U277" s="43"/>
      <c r="V277" s="43"/>
      <c r="W277" s="43"/>
      <c r="X277" s="43"/>
      <c r="Y277" s="43"/>
    </row>
    <row r="278" customFormat="false" ht="15" hidden="false" customHeight="false" outlineLevel="0" collapsed="false">
      <c r="A278" s="46" t="n">
        <v>272</v>
      </c>
      <c r="B278" s="46" t="n">
        <v>26860</v>
      </c>
      <c r="C278" s="46" t="s">
        <v>2633</v>
      </c>
      <c r="D278" s="46" t="s">
        <v>2630</v>
      </c>
      <c r="E278" s="46" t="s">
        <v>2360</v>
      </c>
      <c r="F278" s="46" t="s">
        <v>2365</v>
      </c>
      <c r="G278" s="46" t="n">
        <v>1</v>
      </c>
      <c r="H278" s="46" t="s">
        <v>81</v>
      </c>
      <c r="I278" s="47" t="s">
        <v>2634</v>
      </c>
      <c r="J278" s="46" t="s">
        <v>19</v>
      </c>
      <c r="K278" s="46" t="s">
        <v>2635</v>
      </c>
      <c r="L278" s="46" t="n">
        <v>316375.940293</v>
      </c>
      <c r="M278" s="46" t="s">
        <v>2514</v>
      </c>
      <c r="N278" s="43"/>
      <c r="O278" s="43"/>
      <c r="P278" s="43"/>
      <c r="Q278" s="43"/>
      <c r="R278" s="43"/>
      <c r="S278" s="43"/>
      <c r="T278" s="43"/>
      <c r="U278" s="43"/>
      <c r="V278" s="43"/>
      <c r="W278" s="43"/>
      <c r="X278" s="43"/>
      <c r="Y278" s="43"/>
    </row>
    <row r="279" customFormat="false" ht="15" hidden="false" customHeight="false" outlineLevel="0" collapsed="false">
      <c r="A279" s="46" t="n">
        <v>273</v>
      </c>
      <c r="B279" s="46" t="n">
        <v>25869</v>
      </c>
      <c r="C279" s="46" t="s">
        <v>2636</v>
      </c>
      <c r="D279" s="46" t="s">
        <v>2637</v>
      </c>
      <c r="E279" s="46" t="s">
        <v>2637</v>
      </c>
      <c r="F279" s="46"/>
      <c r="G279" s="46" t="s">
        <v>16</v>
      </c>
      <c r="H279" s="46" t="s">
        <v>17</v>
      </c>
      <c r="I279" s="46" t="s">
        <v>2638</v>
      </c>
      <c r="J279" s="46" t="s">
        <v>2639</v>
      </c>
      <c r="K279" s="46" t="s">
        <v>1600</v>
      </c>
      <c r="L279" s="46" t="n">
        <v>32888.373184</v>
      </c>
      <c r="M279" s="48" t="s">
        <v>2514</v>
      </c>
      <c r="N279" s="43"/>
      <c r="O279" s="43"/>
      <c r="P279" s="43"/>
      <c r="Q279" s="43"/>
      <c r="R279" s="43"/>
      <c r="S279" s="43"/>
      <c r="T279" s="43"/>
      <c r="U279" s="43"/>
      <c r="V279" s="43"/>
      <c r="W279" s="43"/>
      <c r="X279" s="43"/>
      <c r="Y279" s="43"/>
    </row>
    <row r="280" customFormat="false" ht="15" hidden="false" customHeight="false" outlineLevel="0" collapsed="false">
      <c r="A280" s="46" t="n">
        <v>274</v>
      </c>
      <c r="B280" s="46" t="n">
        <v>26594</v>
      </c>
      <c r="C280" s="46" t="s">
        <v>2640</v>
      </c>
      <c r="D280" s="46" t="s">
        <v>2637</v>
      </c>
      <c r="E280" s="46" t="s">
        <v>2224</v>
      </c>
      <c r="F280" s="46" t="s">
        <v>2230</v>
      </c>
      <c r="G280" s="46" t="n">
        <v>1</v>
      </c>
      <c r="H280" s="46" t="s">
        <v>81</v>
      </c>
      <c r="I280" s="47" t="s">
        <v>2641</v>
      </c>
      <c r="J280" s="46" t="s">
        <v>2642</v>
      </c>
      <c r="K280" s="46" t="s">
        <v>2322</v>
      </c>
      <c r="L280" s="46" t="n">
        <v>102534.666977</v>
      </c>
      <c r="M280" s="48" t="s">
        <v>2514</v>
      </c>
      <c r="N280" s="43"/>
      <c r="O280" s="43"/>
      <c r="P280" s="43"/>
      <c r="Q280" s="43"/>
      <c r="R280" s="43"/>
      <c r="S280" s="43"/>
      <c r="T280" s="43"/>
      <c r="U280" s="43"/>
      <c r="V280" s="43"/>
      <c r="W280" s="43"/>
      <c r="X280" s="43"/>
      <c r="Y280" s="43"/>
    </row>
    <row r="281" customFormat="false" ht="15" hidden="false" customHeight="false" outlineLevel="0" collapsed="false">
      <c r="A281" s="46" t="n">
        <v>275</v>
      </c>
      <c r="B281" s="46" t="n">
        <v>26600</v>
      </c>
      <c r="C281" s="46" t="s">
        <v>2643</v>
      </c>
      <c r="D281" s="46" t="s">
        <v>2637</v>
      </c>
      <c r="E281" s="46" t="s">
        <v>2230</v>
      </c>
      <c r="F281" s="46" t="s">
        <v>2255</v>
      </c>
      <c r="G281" s="46" t="n">
        <v>2</v>
      </c>
      <c r="H281" s="46" t="s">
        <v>81</v>
      </c>
      <c r="I281" s="46" t="s">
        <v>2644</v>
      </c>
      <c r="J281" s="46" t="s">
        <v>19</v>
      </c>
      <c r="K281" s="46" t="s">
        <v>2645</v>
      </c>
      <c r="L281" s="46" t="n">
        <v>173539.343799</v>
      </c>
      <c r="M281" s="48" t="s">
        <v>2514</v>
      </c>
      <c r="N281" s="43"/>
      <c r="O281" s="43"/>
      <c r="P281" s="43"/>
      <c r="Q281" s="43"/>
      <c r="R281" s="43"/>
      <c r="S281" s="43"/>
      <c r="T281" s="43"/>
      <c r="U281" s="43"/>
      <c r="V281" s="43"/>
      <c r="W281" s="43"/>
      <c r="X281" s="43"/>
      <c r="Y281" s="43"/>
    </row>
    <row r="282" customFormat="false" ht="15" hidden="false" customHeight="false" outlineLevel="0" collapsed="false">
      <c r="A282" s="46" t="n">
        <v>276</v>
      </c>
      <c r="B282" s="46" t="n">
        <v>26728</v>
      </c>
      <c r="C282" s="46" t="s">
        <v>2646</v>
      </c>
      <c r="D282" s="46" t="s">
        <v>2637</v>
      </c>
      <c r="E282" s="46" t="s">
        <v>2637</v>
      </c>
      <c r="F282" s="46"/>
      <c r="G282" s="46" t="s">
        <v>16</v>
      </c>
      <c r="H282" s="46" t="s">
        <v>17</v>
      </c>
      <c r="I282" s="47" t="s">
        <v>2647</v>
      </c>
      <c r="J282" s="46" t="s">
        <v>19</v>
      </c>
      <c r="K282" s="46" t="s">
        <v>2648</v>
      </c>
      <c r="L282" s="46" t="n">
        <v>43594.838737</v>
      </c>
      <c r="M282" s="48" t="s">
        <v>2514</v>
      </c>
      <c r="N282" s="43"/>
      <c r="O282" s="43"/>
      <c r="P282" s="43"/>
      <c r="Q282" s="43"/>
      <c r="R282" s="43"/>
      <c r="S282" s="43"/>
      <c r="T282" s="43"/>
      <c r="U282" s="43"/>
      <c r="V282" s="43"/>
      <c r="W282" s="43"/>
      <c r="X282" s="43"/>
      <c r="Y282" s="43"/>
    </row>
    <row r="283" customFormat="false" ht="15" hidden="false" customHeight="false" outlineLevel="0" collapsed="false">
      <c r="A283" s="46" t="n">
        <v>277</v>
      </c>
      <c r="B283" s="46" t="n">
        <v>26487</v>
      </c>
      <c r="C283" s="46" t="s">
        <v>2649</v>
      </c>
      <c r="D283" s="46" t="s">
        <v>2637</v>
      </c>
      <c r="E283" s="46" t="s">
        <v>2637</v>
      </c>
      <c r="F283" s="46"/>
      <c r="G283" s="46" t="s">
        <v>16</v>
      </c>
      <c r="H283" s="46" t="s">
        <v>17</v>
      </c>
      <c r="I283" s="46" t="s">
        <v>2650</v>
      </c>
      <c r="J283" s="46" t="s">
        <v>2651</v>
      </c>
      <c r="K283" s="46" t="s">
        <v>2652</v>
      </c>
      <c r="L283" s="46" t="n">
        <v>50242.1976</v>
      </c>
      <c r="M283" s="46" t="s">
        <v>2514</v>
      </c>
      <c r="N283" s="43"/>
      <c r="O283" s="43"/>
      <c r="P283" s="43"/>
      <c r="Q283" s="43"/>
      <c r="R283" s="43"/>
      <c r="S283" s="43"/>
      <c r="T283" s="43"/>
      <c r="U283" s="43"/>
      <c r="V283" s="43"/>
      <c r="W283" s="43"/>
      <c r="X283" s="43"/>
      <c r="Y283" s="43"/>
    </row>
    <row r="284" customFormat="false" ht="15" hidden="false" customHeight="false" outlineLevel="0" collapsed="false">
      <c r="A284" s="46" t="n">
        <v>278</v>
      </c>
      <c r="B284" s="46" t="n">
        <v>26793</v>
      </c>
      <c r="C284" s="46" t="s">
        <v>2653</v>
      </c>
      <c r="D284" s="46" t="s">
        <v>2637</v>
      </c>
      <c r="E284" s="46" t="s">
        <v>2637</v>
      </c>
      <c r="F284" s="46"/>
      <c r="G284" s="46" t="s">
        <v>16</v>
      </c>
      <c r="H284" s="46" t="s">
        <v>17</v>
      </c>
      <c r="I284" s="46" t="s">
        <v>2654</v>
      </c>
      <c r="J284" s="46" t="s">
        <v>19</v>
      </c>
      <c r="K284" s="46" t="s">
        <v>2322</v>
      </c>
      <c r="L284" s="46" t="n">
        <v>37193.367376</v>
      </c>
      <c r="M284" s="48" t="s">
        <v>2514</v>
      </c>
      <c r="N284" s="43"/>
      <c r="O284" s="43"/>
      <c r="P284" s="43"/>
      <c r="Q284" s="43"/>
      <c r="R284" s="43"/>
      <c r="S284" s="43"/>
      <c r="T284" s="43"/>
      <c r="U284" s="43"/>
      <c r="V284" s="43"/>
      <c r="W284" s="43"/>
      <c r="X284" s="43"/>
      <c r="Y284" s="43"/>
    </row>
    <row r="285" customFormat="false" ht="15" hidden="false" customHeight="false" outlineLevel="0" collapsed="false">
      <c r="A285" s="46" t="n">
        <v>279</v>
      </c>
      <c r="B285" s="46" t="n">
        <v>26749</v>
      </c>
      <c r="C285" s="46" t="s">
        <v>2655</v>
      </c>
      <c r="D285" s="46" t="s">
        <v>2637</v>
      </c>
      <c r="E285" s="46" t="s">
        <v>2595</v>
      </c>
      <c r="F285" s="46" t="s">
        <v>2307</v>
      </c>
      <c r="G285" s="46" t="n">
        <v>1</v>
      </c>
      <c r="H285" s="46" t="s">
        <v>81</v>
      </c>
      <c r="I285" s="47" t="s">
        <v>2656</v>
      </c>
      <c r="J285" s="46" t="s">
        <v>2657</v>
      </c>
      <c r="K285" s="46" t="s">
        <v>2322</v>
      </c>
      <c r="L285" s="46" t="n">
        <v>123097.854615</v>
      </c>
      <c r="M285" s="46" t="s">
        <v>2658</v>
      </c>
      <c r="N285" s="43"/>
      <c r="O285" s="43"/>
      <c r="P285" s="43"/>
      <c r="Q285" s="43"/>
      <c r="R285" s="43"/>
      <c r="S285" s="43"/>
      <c r="T285" s="43"/>
      <c r="U285" s="43"/>
      <c r="V285" s="43"/>
      <c r="W285" s="43"/>
      <c r="X285" s="43"/>
      <c r="Y285" s="43"/>
    </row>
    <row r="286" customFormat="false" ht="15" hidden="false" customHeight="false" outlineLevel="0" collapsed="false">
      <c r="A286" s="46" t="n">
        <v>280</v>
      </c>
      <c r="B286" s="46" t="n">
        <v>26539</v>
      </c>
      <c r="C286" s="46" t="s">
        <v>2659</v>
      </c>
      <c r="D286" s="46" t="s">
        <v>2660</v>
      </c>
      <c r="E286" s="46" t="s">
        <v>2182</v>
      </c>
      <c r="F286" s="46" t="s">
        <v>2278</v>
      </c>
      <c r="G286" s="46" t="n">
        <v>7</v>
      </c>
      <c r="H286" s="46" t="s">
        <v>81</v>
      </c>
      <c r="I286" s="46" t="s">
        <v>2661</v>
      </c>
      <c r="J286" s="46" t="s">
        <v>19</v>
      </c>
      <c r="K286" s="46" t="s">
        <v>2662</v>
      </c>
      <c r="L286" s="46" t="n">
        <v>630071.737</v>
      </c>
      <c r="M286" s="48" t="s">
        <v>2514</v>
      </c>
      <c r="N286" s="43"/>
      <c r="O286" s="43"/>
      <c r="P286" s="43"/>
      <c r="Q286" s="43"/>
      <c r="R286" s="43"/>
      <c r="S286" s="43"/>
      <c r="T286" s="43"/>
      <c r="U286" s="43"/>
      <c r="V286" s="43"/>
      <c r="W286" s="43"/>
      <c r="X286" s="43"/>
      <c r="Y286" s="43"/>
    </row>
    <row r="287" customFormat="false" ht="15" hidden="false" customHeight="false" outlineLevel="0" collapsed="false">
      <c r="A287" s="46" t="n">
        <v>281</v>
      </c>
      <c r="B287" s="46" t="n">
        <v>26886</v>
      </c>
      <c r="C287" s="46" t="s">
        <v>2663</v>
      </c>
      <c r="D287" s="46" t="s">
        <v>2660</v>
      </c>
      <c r="E287" s="46" t="s">
        <v>2660</v>
      </c>
      <c r="F287" s="46"/>
      <c r="G287" s="46" t="s">
        <v>16</v>
      </c>
      <c r="H287" s="46" t="s">
        <v>17</v>
      </c>
      <c r="I287" s="46" t="s">
        <v>2664</v>
      </c>
      <c r="J287" s="46" t="s">
        <v>19</v>
      </c>
      <c r="K287" s="46" t="s">
        <v>2322</v>
      </c>
      <c r="L287" s="46" t="n">
        <v>41081.964</v>
      </c>
      <c r="M287" s="48" t="s">
        <v>2514</v>
      </c>
      <c r="N287" s="43"/>
      <c r="O287" s="43"/>
      <c r="P287" s="43"/>
      <c r="Q287" s="43"/>
      <c r="R287" s="43"/>
      <c r="S287" s="43"/>
      <c r="T287" s="43"/>
      <c r="U287" s="43"/>
      <c r="V287" s="43"/>
      <c r="W287" s="43"/>
      <c r="X287" s="43"/>
      <c r="Y287" s="43"/>
    </row>
    <row r="288" customFormat="false" ht="15" hidden="false" customHeight="false" outlineLevel="0" collapsed="false">
      <c r="A288" s="46" t="n">
        <v>282</v>
      </c>
      <c r="B288" s="46" t="n">
        <v>26759</v>
      </c>
      <c r="C288" s="46" t="s">
        <v>2665</v>
      </c>
      <c r="D288" s="46" t="s">
        <v>2660</v>
      </c>
      <c r="E288" s="46" t="s">
        <v>2660</v>
      </c>
      <c r="F288" s="46"/>
      <c r="G288" s="46" t="s">
        <v>16</v>
      </c>
      <c r="H288" s="46" t="s">
        <v>17</v>
      </c>
      <c r="I288" s="46" t="s">
        <v>2666</v>
      </c>
      <c r="J288" s="46" t="s">
        <v>19</v>
      </c>
      <c r="K288" s="46" t="s">
        <v>2322</v>
      </c>
      <c r="L288" s="46" t="n">
        <v>25365.9</v>
      </c>
      <c r="M288" s="48" t="s">
        <v>2514</v>
      </c>
      <c r="N288" s="43"/>
      <c r="O288" s="43"/>
      <c r="P288" s="43"/>
      <c r="Q288" s="43"/>
      <c r="R288" s="43"/>
      <c r="S288" s="43"/>
      <c r="T288" s="43"/>
      <c r="U288" s="43"/>
      <c r="V288" s="43"/>
      <c r="W288" s="43"/>
      <c r="X288" s="43"/>
      <c r="Y288" s="43"/>
    </row>
    <row r="289" customFormat="false" ht="15" hidden="false" customHeight="false" outlineLevel="0" collapsed="false">
      <c r="A289" s="46" t="n">
        <v>283</v>
      </c>
      <c r="B289" s="46" t="n">
        <v>26798</v>
      </c>
      <c r="C289" s="46" t="s">
        <v>2667</v>
      </c>
      <c r="D289" s="46" t="s">
        <v>2660</v>
      </c>
      <c r="E289" s="46" t="s">
        <v>2660</v>
      </c>
      <c r="F289" s="46"/>
      <c r="G289" s="46" t="s">
        <v>16</v>
      </c>
      <c r="H289" s="46" t="s">
        <v>17</v>
      </c>
      <c r="I289" s="46" t="s">
        <v>2668</v>
      </c>
      <c r="J289" s="46" t="s">
        <v>2669</v>
      </c>
      <c r="K289" s="46" t="s">
        <v>2322</v>
      </c>
      <c r="L289" s="46" t="n">
        <v>18349.8</v>
      </c>
      <c r="M289" s="48" t="s">
        <v>2514</v>
      </c>
      <c r="N289" s="43"/>
      <c r="O289" s="43"/>
      <c r="P289" s="43"/>
      <c r="Q289" s="43"/>
      <c r="R289" s="43"/>
      <c r="S289" s="43"/>
      <c r="T289" s="43"/>
      <c r="U289" s="43"/>
      <c r="V289" s="43"/>
      <c r="W289" s="43"/>
      <c r="X289" s="43"/>
      <c r="Y289" s="43"/>
    </row>
    <row r="290" customFormat="false" ht="15" hidden="false" customHeight="false" outlineLevel="0" collapsed="false">
      <c r="A290" s="46" t="n">
        <v>284</v>
      </c>
      <c r="B290" s="46" t="n">
        <v>26394</v>
      </c>
      <c r="C290" s="46" t="s">
        <v>2670</v>
      </c>
      <c r="D290" s="46" t="s">
        <v>2660</v>
      </c>
      <c r="E290" s="46" t="s">
        <v>2122</v>
      </c>
      <c r="F290" s="46" t="s">
        <v>2138</v>
      </c>
      <c r="G290" s="46" t="n">
        <v>2</v>
      </c>
      <c r="H290" s="46" t="s">
        <v>81</v>
      </c>
      <c r="I290" s="47" t="s">
        <v>2671</v>
      </c>
      <c r="J290" s="46" t="s">
        <v>19</v>
      </c>
      <c r="K290" s="46" t="s">
        <v>2672</v>
      </c>
      <c r="L290" s="46" t="n">
        <v>154301.73088</v>
      </c>
      <c r="M290" s="48" t="s">
        <v>2514</v>
      </c>
      <c r="N290" s="43"/>
      <c r="O290" s="43"/>
      <c r="P290" s="43"/>
      <c r="Q290" s="43"/>
      <c r="R290" s="43"/>
      <c r="S290" s="43"/>
      <c r="T290" s="43"/>
      <c r="U290" s="43"/>
      <c r="V290" s="43"/>
      <c r="W290" s="43"/>
      <c r="X290" s="43"/>
      <c r="Y290" s="43"/>
    </row>
    <row r="291" customFormat="false" ht="15" hidden="false" customHeight="false" outlineLevel="0" collapsed="false">
      <c r="A291" s="46" t="n">
        <v>285</v>
      </c>
      <c r="B291" s="46" t="n">
        <v>26661</v>
      </c>
      <c r="C291" s="46" t="s">
        <v>2673</v>
      </c>
      <c r="D291" s="46" t="s">
        <v>2660</v>
      </c>
      <c r="E291" s="46"/>
      <c r="F291" s="46"/>
      <c r="G291" s="46" t="s">
        <v>16</v>
      </c>
      <c r="H291" s="46" t="s">
        <v>17</v>
      </c>
      <c r="I291" s="46" t="s">
        <v>2674</v>
      </c>
      <c r="J291" s="46" t="s">
        <v>19</v>
      </c>
      <c r="K291" s="46" t="s">
        <v>2675</v>
      </c>
      <c r="L291" s="46" t="n">
        <v>25365.9</v>
      </c>
      <c r="M291" s="48" t="s">
        <v>2514</v>
      </c>
      <c r="N291" s="43"/>
      <c r="O291" s="43"/>
      <c r="P291" s="43"/>
      <c r="Q291" s="43"/>
      <c r="R291" s="43"/>
      <c r="S291" s="43"/>
      <c r="T291" s="43"/>
      <c r="U291" s="43"/>
      <c r="V291" s="43"/>
      <c r="W291" s="43"/>
      <c r="X291" s="43"/>
      <c r="Y291" s="43"/>
    </row>
    <row r="292" customFormat="false" ht="15" hidden="false" customHeight="false" outlineLevel="0" collapsed="false">
      <c r="A292" s="46" t="n">
        <v>286</v>
      </c>
      <c r="B292" s="46" t="n">
        <v>26932</v>
      </c>
      <c r="C292" s="46" t="s">
        <v>2676</v>
      </c>
      <c r="D292" s="46" t="s">
        <v>2677</v>
      </c>
      <c r="E292" s="46" t="s">
        <v>2387</v>
      </c>
      <c r="F292" s="46" t="s">
        <v>2393</v>
      </c>
      <c r="G292" s="46" t="n">
        <v>2</v>
      </c>
      <c r="H292" s="46" t="s">
        <v>81</v>
      </c>
      <c r="I292" s="46" t="s">
        <v>2678</v>
      </c>
      <c r="J292" s="46" t="s">
        <v>19</v>
      </c>
      <c r="K292" s="46" t="s">
        <v>2679</v>
      </c>
      <c r="L292" s="46" t="n">
        <v>156557.442048</v>
      </c>
      <c r="M292" s="48" t="s">
        <v>2514</v>
      </c>
      <c r="N292" s="43"/>
      <c r="O292" s="43"/>
      <c r="P292" s="43"/>
      <c r="Q292" s="43"/>
      <c r="R292" s="43"/>
      <c r="S292" s="43"/>
      <c r="T292" s="43"/>
      <c r="U292" s="43"/>
      <c r="V292" s="43"/>
      <c r="W292" s="43"/>
      <c r="X292" s="43"/>
      <c r="Y292" s="43"/>
    </row>
    <row r="293" customFormat="false" ht="15" hidden="false" customHeight="false" outlineLevel="0" collapsed="false">
      <c r="A293" s="46" t="n">
        <v>287</v>
      </c>
      <c r="B293" s="46" t="n">
        <v>26590</v>
      </c>
      <c r="C293" s="46" t="s">
        <v>2680</v>
      </c>
      <c r="D293" s="46" t="s">
        <v>2677</v>
      </c>
      <c r="E293" s="46" t="s">
        <v>2677</v>
      </c>
      <c r="F293" s="46"/>
      <c r="G293" s="46" t="s">
        <v>16</v>
      </c>
      <c r="H293" s="46" t="s">
        <v>17</v>
      </c>
      <c r="I293" s="46" t="s">
        <v>2681</v>
      </c>
      <c r="J293" s="46" t="s">
        <v>19</v>
      </c>
      <c r="K293" s="46" t="s">
        <v>2322</v>
      </c>
      <c r="L293" s="46" t="n">
        <v>71863.857024</v>
      </c>
      <c r="M293" s="48" t="s">
        <v>2514</v>
      </c>
      <c r="N293" s="43"/>
      <c r="O293" s="43"/>
      <c r="P293" s="43"/>
      <c r="Q293" s="43"/>
      <c r="R293" s="43"/>
      <c r="S293" s="43"/>
      <c r="T293" s="43"/>
      <c r="U293" s="43"/>
      <c r="V293" s="43"/>
      <c r="W293" s="43"/>
      <c r="X293" s="43"/>
      <c r="Y293" s="43"/>
    </row>
    <row r="294" customFormat="false" ht="15" hidden="false" customHeight="false" outlineLevel="0" collapsed="false">
      <c r="A294" s="46" t="n">
        <v>288</v>
      </c>
      <c r="B294" s="46" t="n">
        <v>26966</v>
      </c>
      <c r="C294" s="46" t="s">
        <v>2682</v>
      </c>
      <c r="D294" s="46" t="s">
        <v>2677</v>
      </c>
      <c r="E294" s="46" t="s">
        <v>2677</v>
      </c>
      <c r="F294" s="46"/>
      <c r="G294" s="46" t="s">
        <v>16</v>
      </c>
      <c r="H294" s="46" t="s">
        <v>17</v>
      </c>
      <c r="I294" s="46" t="s">
        <v>2683</v>
      </c>
      <c r="J294" s="46" t="s">
        <v>19</v>
      </c>
      <c r="K294" s="46" t="s">
        <v>2322</v>
      </c>
      <c r="L294" s="46" t="n">
        <v>42144.947712</v>
      </c>
      <c r="M294" s="48" t="s">
        <v>2514</v>
      </c>
      <c r="N294" s="43"/>
      <c r="O294" s="43"/>
      <c r="P294" s="43"/>
      <c r="Q294" s="43"/>
      <c r="R294" s="43"/>
      <c r="S294" s="43"/>
      <c r="T294" s="43"/>
      <c r="U294" s="43"/>
      <c r="V294" s="43"/>
      <c r="W294" s="43"/>
      <c r="X294" s="43"/>
      <c r="Y294" s="43"/>
    </row>
    <row r="295" customFormat="false" ht="15" hidden="false" customHeight="false" outlineLevel="0" collapsed="false">
      <c r="A295" s="46" t="n">
        <v>289</v>
      </c>
      <c r="B295" s="46" t="n">
        <v>26937</v>
      </c>
      <c r="C295" s="46" t="s">
        <v>2684</v>
      </c>
      <c r="D295" s="46" t="s">
        <v>2685</v>
      </c>
      <c r="E295" s="46" t="s">
        <v>2686</v>
      </c>
      <c r="F295" s="46" t="s">
        <v>2393</v>
      </c>
      <c r="G295" s="46" t="n">
        <v>1</v>
      </c>
      <c r="H295" s="46" t="s">
        <v>81</v>
      </c>
      <c r="I295" s="46" t="s">
        <v>2687</v>
      </c>
      <c r="J295" s="46" t="s">
        <v>2688</v>
      </c>
      <c r="K295" s="46" t="s">
        <v>2689</v>
      </c>
      <c r="L295" s="46" t="n">
        <v>103960.935432</v>
      </c>
      <c r="M295" s="48" t="s">
        <v>2514</v>
      </c>
      <c r="N295" s="43"/>
      <c r="O295" s="43"/>
      <c r="P295" s="43"/>
      <c r="Q295" s="43"/>
      <c r="R295" s="43"/>
      <c r="S295" s="43"/>
      <c r="T295" s="43"/>
      <c r="U295" s="43"/>
      <c r="V295" s="43"/>
      <c r="W295" s="43"/>
      <c r="X295" s="43"/>
      <c r="Y295" s="43"/>
    </row>
    <row r="296" customFormat="false" ht="15" hidden="false" customHeight="false" outlineLevel="0" collapsed="false">
      <c r="A296" s="46" t="n">
        <v>290</v>
      </c>
      <c r="B296" s="46" t="n">
        <v>26929</v>
      </c>
      <c r="C296" s="46" t="s">
        <v>2690</v>
      </c>
      <c r="D296" s="46" t="s">
        <v>2691</v>
      </c>
      <c r="E296" s="46" t="s">
        <v>2387</v>
      </c>
      <c r="F296" s="46" t="s">
        <v>2398</v>
      </c>
      <c r="G296" s="46" t="n">
        <v>4</v>
      </c>
      <c r="H296" s="46" t="s">
        <v>81</v>
      </c>
      <c r="I296" s="47" t="s">
        <v>2692</v>
      </c>
      <c r="J296" s="46" t="s">
        <v>19</v>
      </c>
      <c r="K296" s="46" t="s">
        <v>2693</v>
      </c>
      <c r="L296" s="46" t="n">
        <v>682277.93039</v>
      </c>
      <c r="M296" s="48" t="s">
        <v>2514</v>
      </c>
      <c r="N296" s="43"/>
      <c r="O296" s="43"/>
      <c r="P296" s="43"/>
      <c r="Q296" s="43"/>
      <c r="R296" s="43"/>
      <c r="S296" s="43"/>
      <c r="T296" s="43"/>
      <c r="U296" s="43"/>
      <c r="V296" s="43"/>
      <c r="W296" s="43"/>
      <c r="X296" s="43"/>
      <c r="Y296" s="43"/>
    </row>
    <row r="297" customFormat="false" ht="15" hidden="false" customHeight="false" outlineLevel="0" collapsed="false">
      <c r="A297" s="46" t="n">
        <v>291</v>
      </c>
      <c r="B297" s="46" t="n">
        <v>26469</v>
      </c>
      <c r="C297" s="46" t="s">
        <v>2694</v>
      </c>
      <c r="D297" s="46" t="s">
        <v>2691</v>
      </c>
      <c r="E297" s="46" t="s">
        <v>2150</v>
      </c>
      <c r="F297" s="46" t="s">
        <v>2150</v>
      </c>
      <c r="G297" s="46" t="n">
        <v>1</v>
      </c>
      <c r="H297" s="46" t="s">
        <v>81</v>
      </c>
      <c r="I297" s="46" t="s">
        <v>2695</v>
      </c>
      <c r="J297" s="46" t="s">
        <v>2696</v>
      </c>
      <c r="K297" s="46" t="s">
        <v>2697</v>
      </c>
      <c r="L297" s="46" t="n">
        <v>99518.264106</v>
      </c>
      <c r="M297" s="48" t="s">
        <v>2514</v>
      </c>
      <c r="N297" s="43"/>
      <c r="O297" s="43"/>
      <c r="P297" s="43"/>
      <c r="Q297" s="43"/>
      <c r="R297" s="43"/>
      <c r="S297" s="43"/>
      <c r="T297" s="43"/>
      <c r="U297" s="43"/>
      <c r="V297" s="43"/>
      <c r="W297" s="43"/>
      <c r="X297" s="43"/>
      <c r="Y297" s="43"/>
    </row>
    <row r="298" customFormat="false" ht="15" hidden="false" customHeight="false" outlineLevel="0" collapsed="false">
      <c r="A298" s="46" t="n">
        <v>292</v>
      </c>
      <c r="B298" s="46" t="n">
        <v>26758</v>
      </c>
      <c r="C298" s="46" t="s">
        <v>2698</v>
      </c>
      <c r="D298" s="46" t="s">
        <v>2691</v>
      </c>
      <c r="E298" s="46" t="s">
        <v>2595</v>
      </c>
      <c r="F298" s="46" t="s">
        <v>2325</v>
      </c>
      <c r="G298" s="46" t="n">
        <v>2</v>
      </c>
      <c r="H298" s="46" t="s">
        <v>81</v>
      </c>
      <c r="I298" s="47" t="s">
        <v>2699</v>
      </c>
      <c r="J298" s="46" t="s">
        <v>19</v>
      </c>
      <c r="K298" s="46" t="s">
        <v>2700</v>
      </c>
      <c r="L298" s="46" t="n">
        <v>191828.556178</v>
      </c>
      <c r="M298" s="48" t="s">
        <v>2514</v>
      </c>
      <c r="N298" s="43"/>
      <c r="O298" s="43"/>
      <c r="P298" s="43"/>
      <c r="Q298" s="43"/>
      <c r="R298" s="43"/>
      <c r="S298" s="43"/>
      <c r="T298" s="43"/>
      <c r="U298" s="43"/>
      <c r="V298" s="43"/>
      <c r="W298" s="43"/>
      <c r="X298" s="43"/>
      <c r="Y298" s="43"/>
    </row>
    <row r="299" customFormat="false" ht="15" hidden="false" customHeight="false" outlineLevel="0" collapsed="false">
      <c r="A299" s="46" t="n">
        <v>293</v>
      </c>
      <c r="B299" s="46" t="n">
        <v>26717</v>
      </c>
      <c r="C299" s="46" t="s">
        <v>2701</v>
      </c>
      <c r="D299" s="46" t="s">
        <v>2702</v>
      </c>
      <c r="E299" s="46" t="s">
        <v>2278</v>
      </c>
      <c r="F299" s="46" t="s">
        <v>2595</v>
      </c>
      <c r="G299" s="46" t="n">
        <v>2</v>
      </c>
      <c r="H299" s="46" t="s">
        <v>81</v>
      </c>
      <c r="I299" s="46" t="s">
        <v>2703</v>
      </c>
      <c r="J299" s="46" t="s">
        <v>19</v>
      </c>
      <c r="K299" s="46" t="s">
        <v>2704</v>
      </c>
      <c r="L299" s="46" t="n">
        <v>336486.42774</v>
      </c>
      <c r="M299" s="48" t="s">
        <v>2514</v>
      </c>
      <c r="N299" s="43"/>
      <c r="O299" s="43"/>
      <c r="P299" s="43"/>
      <c r="Q299" s="43"/>
      <c r="R299" s="43"/>
      <c r="S299" s="43"/>
      <c r="T299" s="43"/>
      <c r="U299" s="43"/>
      <c r="V299" s="43"/>
      <c r="W299" s="43"/>
      <c r="X299" s="43"/>
      <c r="Y299" s="43"/>
    </row>
    <row r="300" customFormat="false" ht="15" hidden="false" customHeight="false" outlineLevel="0" collapsed="false">
      <c r="A300" s="46" t="n">
        <v>294</v>
      </c>
      <c r="B300" s="46" t="n">
        <v>27677</v>
      </c>
      <c r="C300" s="46" t="s">
        <v>2705</v>
      </c>
      <c r="D300" s="46" t="s">
        <v>2706</v>
      </c>
      <c r="E300" s="46"/>
      <c r="F300" s="46"/>
      <c r="G300" s="46" t="s">
        <v>16</v>
      </c>
      <c r="H300" s="46" t="s">
        <v>17</v>
      </c>
      <c r="I300" s="46" t="s">
        <v>2707</v>
      </c>
      <c r="J300" s="46" t="s">
        <v>19</v>
      </c>
      <c r="K300" s="46"/>
      <c r="L300" s="46" t="n">
        <v>33042.492</v>
      </c>
      <c r="M300" s="46" t="s">
        <v>76</v>
      </c>
      <c r="N300" s="43"/>
      <c r="O300" s="43"/>
      <c r="P300" s="43"/>
      <c r="Q300" s="43"/>
      <c r="R300" s="43"/>
      <c r="S300" s="43"/>
      <c r="T300" s="43"/>
      <c r="U300" s="43"/>
      <c r="V300" s="43"/>
      <c r="W300" s="43"/>
      <c r="X300" s="43"/>
      <c r="Y300" s="43"/>
    </row>
    <row r="301" customFormat="false" ht="15" hidden="false" customHeight="false" outlineLevel="0" collapsed="false">
      <c r="A301" s="46" t="n">
        <v>295</v>
      </c>
      <c r="B301" s="46" t="n">
        <v>27117</v>
      </c>
      <c r="C301" s="46" t="s">
        <v>2708</v>
      </c>
      <c r="D301" s="46" t="s">
        <v>2709</v>
      </c>
      <c r="E301" s="46" t="s">
        <v>2431</v>
      </c>
      <c r="F301" s="46" t="s">
        <v>2437</v>
      </c>
      <c r="G301" s="46" t="n">
        <v>1</v>
      </c>
      <c r="H301" s="46" t="s">
        <v>81</v>
      </c>
      <c r="I301" s="47" t="s">
        <v>2710</v>
      </c>
      <c r="J301" s="46" t="s">
        <v>2414</v>
      </c>
      <c r="K301" s="46" t="s">
        <v>2711</v>
      </c>
      <c r="L301" s="46" t="n">
        <v>107458.86012</v>
      </c>
      <c r="M301" s="48" t="s">
        <v>2514</v>
      </c>
      <c r="N301" s="43"/>
      <c r="O301" s="43"/>
      <c r="P301" s="43"/>
      <c r="Q301" s="43"/>
      <c r="R301" s="43"/>
      <c r="S301" s="43"/>
      <c r="T301" s="43"/>
      <c r="U301" s="43"/>
      <c r="V301" s="43"/>
      <c r="W301" s="43"/>
      <c r="X301" s="43"/>
      <c r="Y301" s="43"/>
    </row>
    <row r="302" customFormat="false" ht="15" hidden="false" customHeight="false" outlineLevel="0" collapsed="false">
      <c r="A302" s="46" t="n">
        <v>296</v>
      </c>
      <c r="B302" s="46" t="n">
        <v>25851</v>
      </c>
      <c r="C302" s="46" t="s">
        <v>2712</v>
      </c>
      <c r="D302" s="46" t="s">
        <v>2709</v>
      </c>
      <c r="E302" s="46" t="s">
        <v>2709</v>
      </c>
      <c r="F302" s="46"/>
      <c r="G302" s="46" t="s">
        <v>16</v>
      </c>
      <c r="H302" s="46" t="s">
        <v>17</v>
      </c>
      <c r="I302" s="47" t="s">
        <v>2713</v>
      </c>
      <c r="J302" s="46" t="s">
        <v>19</v>
      </c>
      <c r="K302" s="46" t="s">
        <v>2714</v>
      </c>
      <c r="L302" s="46" t="n">
        <v>27483.765308</v>
      </c>
      <c r="M302" s="48" t="s">
        <v>2514</v>
      </c>
      <c r="N302" s="43"/>
      <c r="O302" s="43"/>
      <c r="P302" s="43"/>
      <c r="Q302" s="43"/>
      <c r="R302" s="43"/>
      <c r="S302" s="43"/>
      <c r="T302" s="43"/>
      <c r="U302" s="43"/>
      <c r="V302" s="43"/>
      <c r="W302" s="43"/>
      <c r="X302" s="43"/>
      <c r="Y302" s="43"/>
    </row>
    <row r="303" customFormat="false" ht="15" hidden="false" customHeight="false" outlineLevel="0" collapsed="false">
      <c r="A303" s="46" t="n">
        <v>297</v>
      </c>
      <c r="B303" s="46" t="n">
        <v>26926</v>
      </c>
      <c r="C303" s="46" t="s">
        <v>2715</v>
      </c>
      <c r="D303" s="46" t="s">
        <v>2709</v>
      </c>
      <c r="E303" s="46" t="s">
        <v>2387</v>
      </c>
      <c r="F303" s="46" t="s">
        <v>2393</v>
      </c>
      <c r="G303" s="46" t="n">
        <v>2</v>
      </c>
      <c r="H303" s="46" t="s">
        <v>81</v>
      </c>
      <c r="I303" s="46" t="s">
        <v>2716</v>
      </c>
      <c r="J303" s="46" t="s">
        <v>19</v>
      </c>
      <c r="K303" s="46" t="s">
        <v>2635</v>
      </c>
      <c r="L303" s="46" t="n">
        <v>288125.899742</v>
      </c>
      <c r="M303" s="48" t="s">
        <v>2514</v>
      </c>
      <c r="N303" s="43"/>
      <c r="O303" s="43"/>
      <c r="P303" s="43"/>
      <c r="Q303" s="43"/>
      <c r="R303" s="43"/>
      <c r="S303" s="43"/>
      <c r="T303" s="43"/>
      <c r="U303" s="43"/>
      <c r="V303" s="43"/>
      <c r="W303" s="43"/>
      <c r="X303" s="43"/>
      <c r="Y303" s="43"/>
    </row>
    <row r="304" customFormat="false" ht="15" hidden="false" customHeight="false" outlineLevel="0" collapsed="false">
      <c r="A304" s="46" t="n">
        <v>298</v>
      </c>
      <c r="B304" s="46" t="n">
        <v>27723</v>
      </c>
      <c r="C304" s="46" t="s">
        <v>2717</v>
      </c>
      <c r="D304" s="46" t="s">
        <v>2718</v>
      </c>
      <c r="E304" s="46"/>
      <c r="F304" s="46"/>
      <c r="G304" s="46" t="s">
        <v>16</v>
      </c>
      <c r="H304" s="46" t="s">
        <v>17</v>
      </c>
      <c r="I304" s="46" t="s">
        <v>103</v>
      </c>
      <c r="J304" s="46" t="s">
        <v>19</v>
      </c>
      <c r="K304" s="46"/>
      <c r="L304" s="46" t="n">
        <v>15145.41</v>
      </c>
      <c r="M304" s="46" t="s">
        <v>76</v>
      </c>
      <c r="N304" s="43"/>
      <c r="O304" s="43"/>
      <c r="P304" s="43"/>
      <c r="Q304" s="43"/>
      <c r="R304" s="43"/>
      <c r="S304" s="43"/>
      <c r="T304" s="43"/>
      <c r="U304" s="43"/>
      <c r="V304" s="43"/>
      <c r="W304" s="43"/>
      <c r="X304" s="43"/>
      <c r="Y304" s="43"/>
    </row>
    <row r="305" customFormat="false" ht="15" hidden="false" customHeight="false" outlineLevel="0" collapsed="false">
      <c r="A305" s="46" t="n">
        <v>299</v>
      </c>
      <c r="B305" s="46" t="n">
        <v>26276</v>
      </c>
      <c r="C305" s="46" t="s">
        <v>2719</v>
      </c>
      <c r="D305" s="46" t="s">
        <v>2718</v>
      </c>
      <c r="E305" s="46" t="s">
        <v>2079</v>
      </c>
      <c r="F305" s="46" t="s">
        <v>2082</v>
      </c>
      <c r="G305" s="46" t="n">
        <v>1</v>
      </c>
      <c r="H305" s="46" t="s">
        <v>81</v>
      </c>
      <c r="I305" s="46" t="s">
        <v>2720</v>
      </c>
      <c r="J305" s="46" t="s">
        <v>19</v>
      </c>
      <c r="K305" s="46" t="s">
        <v>366</v>
      </c>
      <c r="L305" s="46" t="n">
        <v>113468.16835396</v>
      </c>
      <c r="M305" s="48" t="s">
        <v>2514</v>
      </c>
      <c r="N305" s="43"/>
      <c r="O305" s="43"/>
      <c r="P305" s="43"/>
      <c r="Q305" s="43"/>
      <c r="R305" s="43"/>
      <c r="S305" s="43"/>
      <c r="T305" s="43"/>
      <c r="U305" s="43"/>
      <c r="V305" s="43"/>
      <c r="W305" s="43"/>
      <c r="X305" s="43"/>
      <c r="Y305" s="43"/>
    </row>
    <row r="306" customFormat="false" ht="15" hidden="false" customHeight="false" outlineLevel="0" collapsed="false">
      <c r="A306" s="46" t="n">
        <v>300</v>
      </c>
      <c r="B306" s="46" t="n">
        <v>26980</v>
      </c>
      <c r="C306" s="46" t="s">
        <v>2721</v>
      </c>
      <c r="D306" s="46" t="s">
        <v>2722</v>
      </c>
      <c r="E306" s="46" t="s">
        <v>2398</v>
      </c>
      <c r="F306" s="46" t="s">
        <v>2416</v>
      </c>
      <c r="G306" s="46" t="n">
        <v>2</v>
      </c>
      <c r="H306" s="46" t="s">
        <v>81</v>
      </c>
      <c r="I306" s="46" t="s">
        <v>2723</v>
      </c>
      <c r="J306" s="46" t="s">
        <v>19</v>
      </c>
      <c r="K306" s="46" t="s">
        <v>1600</v>
      </c>
      <c r="L306" s="46" t="n">
        <v>168091.900356</v>
      </c>
      <c r="M306" s="48" t="s">
        <v>2514</v>
      </c>
      <c r="N306" s="43"/>
      <c r="O306" s="43"/>
      <c r="P306" s="43"/>
      <c r="Q306" s="43"/>
      <c r="R306" s="43"/>
      <c r="S306" s="43"/>
      <c r="T306" s="43"/>
      <c r="U306" s="43"/>
      <c r="V306" s="43"/>
      <c r="W306" s="43"/>
      <c r="X306" s="43"/>
      <c r="Y306" s="43"/>
    </row>
    <row r="307" customFormat="false" ht="15" hidden="false" customHeight="false" outlineLevel="0" collapsed="false">
      <c r="A307" s="46" t="n">
        <v>301</v>
      </c>
      <c r="B307" s="46" t="n">
        <v>26878</v>
      </c>
      <c r="C307" s="46" t="s">
        <v>2724</v>
      </c>
      <c r="D307" s="46" t="s">
        <v>2722</v>
      </c>
      <c r="E307" s="46" t="s">
        <v>2365</v>
      </c>
      <c r="F307" s="46" t="s">
        <v>2377</v>
      </c>
      <c r="G307" s="46" t="n">
        <v>1</v>
      </c>
      <c r="H307" s="46" t="s">
        <v>81</v>
      </c>
      <c r="I307" s="47" t="s">
        <v>2725</v>
      </c>
      <c r="J307" s="46" t="s">
        <v>19</v>
      </c>
      <c r="K307" s="46" t="s">
        <v>2460</v>
      </c>
      <c r="L307" s="46" t="n">
        <v>109071.744482</v>
      </c>
      <c r="M307" s="48" t="s">
        <v>2514</v>
      </c>
      <c r="N307" s="43"/>
      <c r="O307" s="43"/>
      <c r="P307" s="43"/>
      <c r="Q307" s="43"/>
      <c r="R307" s="43"/>
      <c r="S307" s="43"/>
      <c r="T307" s="43"/>
      <c r="U307" s="43"/>
      <c r="V307" s="43"/>
      <c r="W307" s="43"/>
      <c r="X307" s="43"/>
      <c r="Y307" s="43"/>
    </row>
    <row r="308" customFormat="false" ht="15" hidden="false" customHeight="false" outlineLevel="0" collapsed="false">
      <c r="A308" s="46" t="n">
        <v>302</v>
      </c>
      <c r="B308" s="46" t="n">
        <v>26944</v>
      </c>
      <c r="C308" s="46" t="s">
        <v>2726</v>
      </c>
      <c r="D308" s="46" t="s">
        <v>2722</v>
      </c>
      <c r="E308" s="46" t="s">
        <v>2686</v>
      </c>
      <c r="F308" s="46" t="s">
        <v>2727</v>
      </c>
      <c r="G308" s="46" t="n">
        <v>2</v>
      </c>
      <c r="H308" s="46" t="s">
        <v>81</v>
      </c>
      <c r="I308" s="47" t="s">
        <v>2728</v>
      </c>
      <c r="J308" s="46" t="s">
        <v>19</v>
      </c>
      <c r="K308" s="46" t="s">
        <v>2689</v>
      </c>
      <c r="L308" s="46" t="n">
        <v>300840.595023</v>
      </c>
      <c r="M308" s="48" t="s">
        <v>2514</v>
      </c>
      <c r="N308" s="43"/>
      <c r="O308" s="43"/>
      <c r="P308" s="43"/>
      <c r="Q308" s="43"/>
      <c r="R308" s="43"/>
      <c r="S308" s="43"/>
      <c r="T308" s="43"/>
      <c r="U308" s="43"/>
      <c r="V308" s="43"/>
      <c r="W308" s="43"/>
      <c r="X308" s="43"/>
      <c r="Y308" s="43"/>
    </row>
    <row r="309" customFormat="false" ht="15" hidden="false" customHeight="false" outlineLevel="0" collapsed="false">
      <c r="A309" s="46" t="n">
        <v>303</v>
      </c>
      <c r="B309" s="46" t="n">
        <v>26978</v>
      </c>
      <c r="C309" s="46" t="s">
        <v>2729</v>
      </c>
      <c r="D309" s="46" t="s">
        <v>2722</v>
      </c>
      <c r="E309" s="46" t="s">
        <v>2727</v>
      </c>
      <c r="F309" s="46" t="s">
        <v>2398</v>
      </c>
      <c r="G309" s="46" t="n">
        <v>1</v>
      </c>
      <c r="H309" s="46" t="s">
        <v>81</v>
      </c>
      <c r="I309" s="47" t="s">
        <v>2730</v>
      </c>
      <c r="J309" s="46" t="s">
        <v>2731</v>
      </c>
      <c r="K309" s="46"/>
      <c r="L309" s="46" t="n">
        <v>103022.57343</v>
      </c>
      <c r="M309" s="48" t="s">
        <v>2514</v>
      </c>
      <c r="N309" s="43"/>
      <c r="O309" s="43"/>
      <c r="P309" s="43"/>
      <c r="Q309" s="43"/>
      <c r="R309" s="43"/>
      <c r="S309" s="43"/>
      <c r="T309" s="43"/>
      <c r="U309" s="43"/>
      <c r="V309" s="43"/>
      <c r="W309" s="43"/>
      <c r="X309" s="43"/>
      <c r="Y309" s="43"/>
    </row>
    <row r="310" customFormat="false" ht="15" hidden="false" customHeight="false" outlineLevel="0" collapsed="false">
      <c r="A310" s="46" t="n">
        <v>304</v>
      </c>
      <c r="B310" s="46" t="n">
        <v>26890</v>
      </c>
      <c r="C310" s="46" t="s">
        <v>2732</v>
      </c>
      <c r="D310" s="46" t="s">
        <v>2722</v>
      </c>
      <c r="E310" s="46" t="s">
        <v>2365</v>
      </c>
      <c r="F310" s="46" t="s">
        <v>2377</v>
      </c>
      <c r="G310" s="46" t="n">
        <v>1</v>
      </c>
      <c r="H310" s="46" t="s">
        <v>81</v>
      </c>
      <c r="I310" s="47" t="s">
        <v>2733</v>
      </c>
      <c r="J310" s="46" t="s">
        <v>19</v>
      </c>
      <c r="K310" s="46" t="s">
        <v>2322</v>
      </c>
      <c r="L310" s="46" t="n">
        <v>102283.508941</v>
      </c>
      <c r="M310" s="48" t="s">
        <v>2514</v>
      </c>
      <c r="N310" s="43"/>
      <c r="O310" s="43"/>
      <c r="P310" s="43"/>
      <c r="Q310" s="43"/>
      <c r="R310" s="43"/>
      <c r="S310" s="43"/>
      <c r="T310" s="43"/>
      <c r="U310" s="43"/>
      <c r="V310" s="43"/>
      <c r="W310" s="43"/>
      <c r="X310" s="43"/>
      <c r="Y310" s="43"/>
    </row>
    <row r="311" customFormat="false" ht="15" hidden="false" customHeight="false" outlineLevel="0" collapsed="false">
      <c r="A311" s="46" t="n">
        <v>305</v>
      </c>
      <c r="B311" s="46" t="n">
        <v>27860</v>
      </c>
      <c r="C311" s="46" t="s">
        <v>2734</v>
      </c>
      <c r="D311" s="46" t="s">
        <v>2735</v>
      </c>
      <c r="E311" s="46" t="s">
        <v>2735</v>
      </c>
      <c r="F311" s="46"/>
      <c r="G311" s="46" t="s">
        <v>16</v>
      </c>
      <c r="H311" s="46" t="s">
        <v>17</v>
      </c>
      <c r="I311" s="46" t="s">
        <v>2678</v>
      </c>
      <c r="J311" s="46" t="s">
        <v>19</v>
      </c>
      <c r="K311" s="46"/>
      <c r="L311" s="46" t="n">
        <v>21121.274118</v>
      </c>
      <c r="M311" s="46" t="s">
        <v>76</v>
      </c>
      <c r="N311" s="43"/>
      <c r="O311" s="43"/>
      <c r="P311" s="43"/>
      <c r="Q311" s="43"/>
      <c r="R311" s="43"/>
      <c r="S311" s="43"/>
      <c r="T311" s="43"/>
      <c r="U311" s="43"/>
      <c r="V311" s="43"/>
      <c r="W311" s="43"/>
      <c r="X311" s="43"/>
      <c r="Y311" s="43"/>
    </row>
    <row r="312" customFormat="false" ht="15" hidden="false" customHeight="false" outlineLevel="0" collapsed="false">
      <c r="A312" s="46" t="n">
        <v>306</v>
      </c>
      <c r="B312" s="46" t="n">
        <v>27859</v>
      </c>
      <c r="C312" s="46" t="s">
        <v>2736</v>
      </c>
      <c r="D312" s="46" t="s">
        <v>2735</v>
      </c>
      <c r="E312" s="46" t="s">
        <v>2735</v>
      </c>
      <c r="F312" s="46"/>
      <c r="G312" s="46" t="s">
        <v>16</v>
      </c>
      <c r="H312" s="46" t="s">
        <v>17</v>
      </c>
      <c r="I312" s="46" t="s">
        <v>103</v>
      </c>
      <c r="J312" s="46" t="s">
        <v>19</v>
      </c>
      <c r="K312" s="46"/>
      <c r="L312" s="46" t="n">
        <v>20944.434</v>
      </c>
      <c r="M312" s="46" t="s">
        <v>76</v>
      </c>
      <c r="N312" s="43"/>
      <c r="O312" s="43"/>
      <c r="P312" s="43"/>
      <c r="Q312" s="43"/>
      <c r="R312" s="43"/>
      <c r="S312" s="43"/>
      <c r="T312" s="43"/>
      <c r="U312" s="43"/>
      <c r="V312" s="43"/>
      <c r="W312" s="43"/>
      <c r="X312" s="43"/>
      <c r="Y312" s="43"/>
    </row>
    <row r="313" customFormat="false" ht="15" hidden="false" customHeight="false" outlineLevel="0" collapsed="false">
      <c r="A313" s="46" t="n">
        <v>307</v>
      </c>
      <c r="B313" s="46" t="n">
        <v>27058</v>
      </c>
      <c r="C313" s="46" t="s">
        <v>2737</v>
      </c>
      <c r="D313" s="46" t="s">
        <v>2738</v>
      </c>
      <c r="E313" s="46" t="s">
        <v>2738</v>
      </c>
      <c r="F313" s="46"/>
      <c r="G313" s="46" t="s">
        <v>16</v>
      </c>
      <c r="H313" s="46" t="s">
        <v>17</v>
      </c>
      <c r="I313" s="46" t="s">
        <v>862</v>
      </c>
      <c r="J313" s="46" t="s">
        <v>2739</v>
      </c>
      <c r="K313" s="46" t="s">
        <v>2740</v>
      </c>
      <c r="L313" s="46" t="n">
        <v>17273.76</v>
      </c>
      <c r="M313" s="48" t="s">
        <v>2514</v>
      </c>
      <c r="N313" s="43"/>
      <c r="O313" s="43"/>
      <c r="P313" s="43"/>
      <c r="Q313" s="43"/>
      <c r="R313" s="43"/>
      <c r="S313" s="43"/>
      <c r="T313" s="43"/>
      <c r="U313" s="43"/>
      <c r="V313" s="43"/>
      <c r="W313" s="43"/>
      <c r="X313" s="43"/>
      <c r="Y313" s="43"/>
    </row>
    <row r="314" customFormat="false" ht="15" hidden="false" customHeight="false" outlineLevel="0" collapsed="false">
      <c r="A314" s="46" t="n">
        <v>308</v>
      </c>
      <c r="B314" s="46" t="n">
        <v>27891</v>
      </c>
      <c r="C314" s="46" t="s">
        <v>2741</v>
      </c>
      <c r="D314" s="46" t="s">
        <v>2738</v>
      </c>
      <c r="E314" s="46" t="s">
        <v>2738</v>
      </c>
      <c r="F314" s="46"/>
      <c r="G314" s="46" t="s">
        <v>16</v>
      </c>
      <c r="H314" s="46" t="s">
        <v>17</v>
      </c>
      <c r="I314" s="46" t="s">
        <v>103</v>
      </c>
      <c r="J314" s="46" t="s">
        <v>19</v>
      </c>
      <c r="K314" s="46"/>
      <c r="L314" s="46" t="n">
        <v>9716.49</v>
      </c>
      <c r="M314" s="46" t="s">
        <v>76</v>
      </c>
      <c r="N314" s="43"/>
      <c r="O314" s="43"/>
      <c r="P314" s="43"/>
      <c r="Q314" s="43"/>
      <c r="R314" s="43"/>
      <c r="S314" s="43"/>
      <c r="T314" s="43"/>
      <c r="U314" s="43"/>
      <c r="V314" s="43"/>
      <c r="W314" s="43"/>
      <c r="X314" s="43"/>
      <c r="Y314" s="43"/>
    </row>
    <row r="315" customFormat="false" ht="15" hidden="false" customHeight="false" outlineLevel="0" collapsed="false">
      <c r="A315" s="46" t="n">
        <v>309</v>
      </c>
      <c r="B315" s="46" t="n">
        <v>27056</v>
      </c>
      <c r="C315" s="46" t="s">
        <v>2742</v>
      </c>
      <c r="D315" s="46" t="s">
        <v>2743</v>
      </c>
      <c r="E315" s="46" t="s">
        <v>2743</v>
      </c>
      <c r="F315" s="46"/>
      <c r="G315" s="46" t="s">
        <v>16</v>
      </c>
      <c r="H315" s="46" t="s">
        <v>17</v>
      </c>
      <c r="I315" s="46" t="s">
        <v>2744</v>
      </c>
      <c r="J315" s="46" t="s">
        <v>19</v>
      </c>
      <c r="K315" s="46" t="s">
        <v>1600</v>
      </c>
      <c r="L315" s="46" t="n">
        <v>37069.956</v>
      </c>
      <c r="M315" s="48" t="s">
        <v>2514</v>
      </c>
      <c r="N315" s="43"/>
      <c r="O315" s="43"/>
      <c r="P315" s="43"/>
      <c r="Q315" s="43"/>
      <c r="R315" s="43"/>
      <c r="S315" s="43"/>
      <c r="T315" s="43"/>
      <c r="U315" s="43"/>
      <c r="V315" s="43"/>
      <c r="W315" s="43"/>
      <c r="X315" s="43"/>
      <c r="Y315" s="43"/>
    </row>
    <row r="316" customFormat="false" ht="15" hidden="false" customHeight="false" outlineLevel="0" collapsed="false">
      <c r="A316" s="46" t="n">
        <v>310</v>
      </c>
      <c r="B316" s="46" t="n">
        <v>27108</v>
      </c>
      <c r="C316" s="46" t="s">
        <v>2745</v>
      </c>
      <c r="D316" s="46" t="s">
        <v>2743</v>
      </c>
      <c r="E316" s="46" t="s">
        <v>2743</v>
      </c>
      <c r="F316" s="46"/>
      <c r="G316" s="46" t="s">
        <v>16</v>
      </c>
      <c r="H316" s="46" t="s">
        <v>17</v>
      </c>
      <c r="I316" s="46" t="s">
        <v>2746</v>
      </c>
      <c r="J316" s="46" t="s">
        <v>19</v>
      </c>
      <c r="K316" s="46" t="s">
        <v>1600</v>
      </c>
      <c r="L316" s="46" t="n">
        <v>38996.21847</v>
      </c>
      <c r="M316" s="48" t="s">
        <v>2514</v>
      </c>
      <c r="N316" s="43"/>
      <c r="O316" s="43"/>
      <c r="P316" s="43"/>
      <c r="Q316" s="43"/>
      <c r="R316" s="43"/>
      <c r="S316" s="43"/>
      <c r="T316" s="43"/>
      <c r="U316" s="43"/>
      <c r="V316" s="43"/>
      <c r="W316" s="43"/>
      <c r="X316" s="43"/>
      <c r="Y316" s="43"/>
    </row>
    <row r="317" customFormat="false" ht="15" hidden="false" customHeight="false" outlineLevel="0" collapsed="false">
      <c r="A317" s="46" t="n">
        <v>311</v>
      </c>
      <c r="B317" s="46" t="n">
        <v>26998</v>
      </c>
      <c r="C317" s="46" t="s">
        <v>2747</v>
      </c>
      <c r="D317" s="46" t="s">
        <v>2743</v>
      </c>
      <c r="E317" s="46" t="s">
        <v>2398</v>
      </c>
      <c r="F317" s="46" t="s">
        <v>2431</v>
      </c>
      <c r="G317" s="46" t="n">
        <v>7</v>
      </c>
      <c r="H317" s="46" t="s">
        <v>81</v>
      </c>
      <c r="I317" s="46" t="s">
        <v>2748</v>
      </c>
      <c r="J317" s="46" t="s">
        <v>19</v>
      </c>
      <c r="K317" s="46" t="s">
        <v>1600</v>
      </c>
      <c r="L317" s="46" t="n">
        <v>277236.26634</v>
      </c>
      <c r="M317" s="46" t="s">
        <v>2514</v>
      </c>
      <c r="N317" s="43"/>
      <c r="O317" s="43"/>
      <c r="P317" s="43"/>
      <c r="Q317" s="43"/>
      <c r="R317" s="43"/>
      <c r="S317" s="43"/>
      <c r="T317" s="43"/>
      <c r="U317" s="43"/>
      <c r="V317" s="43"/>
      <c r="W317" s="43"/>
      <c r="X317" s="43"/>
      <c r="Y317" s="43"/>
    </row>
    <row r="318" customFormat="false" ht="15" hidden="false" customHeight="false" outlineLevel="0" collapsed="false">
      <c r="A318" s="46" t="n">
        <v>312</v>
      </c>
      <c r="B318" s="46" t="n">
        <v>27286</v>
      </c>
      <c r="C318" s="46" t="s">
        <v>2749</v>
      </c>
      <c r="D318" s="46" t="s">
        <v>2743</v>
      </c>
      <c r="E318" s="46" t="s">
        <v>2538</v>
      </c>
      <c r="F318" s="46" t="s">
        <v>2553</v>
      </c>
      <c r="G318" s="46" t="n">
        <v>2</v>
      </c>
      <c r="H318" s="46" t="s">
        <v>81</v>
      </c>
      <c r="I318" s="46" t="s">
        <v>2750</v>
      </c>
      <c r="J318" s="46" t="s">
        <v>19</v>
      </c>
      <c r="K318" s="46" t="s">
        <v>2689</v>
      </c>
      <c r="L318" s="46" t="n">
        <v>197788.453896</v>
      </c>
      <c r="M318" s="48" t="s">
        <v>2514</v>
      </c>
      <c r="N318" s="43"/>
      <c r="O318" s="43"/>
      <c r="P318" s="43"/>
      <c r="Q318" s="43"/>
      <c r="R318" s="43"/>
      <c r="S318" s="43"/>
      <c r="T318" s="43"/>
      <c r="U318" s="43"/>
      <c r="V318" s="43"/>
      <c r="W318" s="43"/>
      <c r="X318" s="43"/>
      <c r="Y318" s="43"/>
    </row>
    <row r="319" customFormat="false" ht="15" hidden="false" customHeight="false" outlineLevel="0" collapsed="false">
      <c r="A319" s="46" t="n">
        <v>313</v>
      </c>
      <c r="B319" s="46" t="n">
        <v>27159</v>
      </c>
      <c r="C319" s="46" t="s">
        <v>2751</v>
      </c>
      <c r="D319" s="46" t="s">
        <v>2743</v>
      </c>
      <c r="E319" s="46" t="s">
        <v>2479</v>
      </c>
      <c r="F319" s="46" t="s">
        <v>2495</v>
      </c>
      <c r="G319" s="46" t="n">
        <v>2</v>
      </c>
      <c r="H319" s="46" t="s">
        <v>81</v>
      </c>
      <c r="I319" s="46" t="s">
        <v>2752</v>
      </c>
      <c r="J319" s="46" t="s">
        <v>2091</v>
      </c>
      <c r="K319" s="46" t="s">
        <v>2689</v>
      </c>
      <c r="L319" s="46" t="n">
        <v>271616.339907</v>
      </c>
      <c r="M319" s="48" t="s">
        <v>2514</v>
      </c>
      <c r="N319" s="43"/>
      <c r="O319" s="43"/>
      <c r="P319" s="43"/>
      <c r="Q319" s="43"/>
      <c r="R319" s="43"/>
      <c r="S319" s="43"/>
      <c r="T319" s="43"/>
      <c r="U319" s="43"/>
      <c r="V319" s="43"/>
      <c r="W319" s="43"/>
      <c r="X319" s="43"/>
      <c r="Y319" s="43"/>
    </row>
    <row r="320" customFormat="false" ht="15" hidden="false" customHeight="false" outlineLevel="0" collapsed="false">
      <c r="A320" s="46" t="n">
        <v>314</v>
      </c>
      <c r="B320" s="46" t="n">
        <v>27301</v>
      </c>
      <c r="C320" s="46" t="s">
        <v>2753</v>
      </c>
      <c r="D320" s="46" t="s">
        <v>2754</v>
      </c>
      <c r="E320" s="46" t="s">
        <v>2542</v>
      </c>
      <c r="F320" s="46" t="s">
        <v>2755</v>
      </c>
      <c r="G320" s="46" t="n">
        <v>4</v>
      </c>
      <c r="H320" s="46" t="s">
        <v>81</v>
      </c>
      <c r="I320" s="46" t="s">
        <v>2756</v>
      </c>
      <c r="J320" s="46" t="s">
        <v>19</v>
      </c>
      <c r="K320" s="46" t="s">
        <v>2757</v>
      </c>
      <c r="L320" s="46" t="n">
        <v>436006.20499</v>
      </c>
      <c r="M320" s="48" t="s">
        <v>2514</v>
      </c>
      <c r="N320" s="43"/>
      <c r="O320" s="43"/>
      <c r="P320" s="43"/>
      <c r="Q320" s="43"/>
      <c r="R320" s="43"/>
      <c r="S320" s="43"/>
      <c r="T320" s="43"/>
      <c r="U320" s="43"/>
      <c r="V320" s="43"/>
      <c r="W320" s="43"/>
      <c r="X320" s="43"/>
      <c r="Y320" s="43"/>
    </row>
    <row r="321" customFormat="false" ht="15" hidden="false" customHeight="false" outlineLevel="0" collapsed="false">
      <c r="A321" s="46" t="n">
        <v>315</v>
      </c>
      <c r="B321" s="46" t="n">
        <v>27302</v>
      </c>
      <c r="C321" s="46" t="s">
        <v>2758</v>
      </c>
      <c r="D321" s="46" t="s">
        <v>2754</v>
      </c>
      <c r="E321" s="46" t="s">
        <v>2542</v>
      </c>
      <c r="F321" s="46" t="s">
        <v>2553</v>
      </c>
      <c r="G321" s="46" t="n">
        <v>1</v>
      </c>
      <c r="H321" s="46" t="s">
        <v>81</v>
      </c>
      <c r="I321" s="46" t="s">
        <v>2759</v>
      </c>
      <c r="J321" s="46" t="s">
        <v>19</v>
      </c>
      <c r="K321" s="46" t="s">
        <v>2760</v>
      </c>
      <c r="L321" s="46" t="n">
        <v>113666.237761</v>
      </c>
      <c r="M321" s="48" t="s">
        <v>2514</v>
      </c>
      <c r="N321" s="43"/>
      <c r="O321" s="43"/>
      <c r="P321" s="43"/>
      <c r="Q321" s="43"/>
      <c r="R321" s="43"/>
      <c r="S321" s="43"/>
      <c r="T321" s="43"/>
      <c r="U321" s="43"/>
      <c r="V321" s="43"/>
      <c r="W321" s="43"/>
      <c r="X321" s="43"/>
      <c r="Y321" s="43"/>
    </row>
    <row r="322" customFormat="false" ht="15" hidden="false" customHeight="false" outlineLevel="0" collapsed="false">
      <c r="A322" s="46" t="n">
        <v>316</v>
      </c>
      <c r="B322" s="46" t="n">
        <v>27084</v>
      </c>
      <c r="C322" s="46" t="s">
        <v>2761</v>
      </c>
      <c r="D322" s="46" t="s">
        <v>2754</v>
      </c>
      <c r="E322" s="46" t="s">
        <v>2754</v>
      </c>
      <c r="F322" s="46"/>
      <c r="G322" s="46" t="s">
        <v>16</v>
      </c>
      <c r="H322" s="46" t="s">
        <v>17</v>
      </c>
      <c r="I322" s="46" t="s">
        <v>2762</v>
      </c>
      <c r="J322" s="46" t="s">
        <v>2763</v>
      </c>
      <c r="K322" s="46" t="s">
        <v>1600</v>
      </c>
      <c r="L322" s="46" t="n">
        <v>15083.67</v>
      </c>
      <c r="M322" s="48" t="s">
        <v>2514</v>
      </c>
      <c r="N322" s="43"/>
      <c r="O322" s="43"/>
      <c r="P322" s="43"/>
      <c r="Q322" s="43"/>
      <c r="R322" s="43"/>
      <c r="S322" s="43"/>
      <c r="T322" s="43"/>
      <c r="U322" s="43"/>
      <c r="V322" s="43"/>
      <c r="W322" s="43"/>
      <c r="X322" s="43"/>
      <c r="Y322" s="43"/>
    </row>
    <row r="323" customFormat="false" ht="15" hidden="false" customHeight="false" outlineLevel="0" collapsed="false">
      <c r="A323" s="46" t="n">
        <v>317</v>
      </c>
      <c r="B323" s="46" t="n">
        <v>27342</v>
      </c>
      <c r="C323" s="46" t="s">
        <v>2764</v>
      </c>
      <c r="D323" s="46" t="s">
        <v>2765</v>
      </c>
      <c r="E323" s="46" t="s">
        <v>2765</v>
      </c>
      <c r="F323" s="46"/>
      <c r="G323" s="46" t="s">
        <v>16</v>
      </c>
      <c r="H323" s="46" t="s">
        <v>17</v>
      </c>
      <c r="I323" s="46" t="s">
        <v>768</v>
      </c>
      <c r="J323" s="46" t="s">
        <v>19</v>
      </c>
      <c r="K323" s="46" t="s">
        <v>1600</v>
      </c>
      <c r="L323" s="46" t="n">
        <v>18269.475</v>
      </c>
      <c r="M323" s="48" t="s">
        <v>2514</v>
      </c>
      <c r="N323" s="43"/>
      <c r="O323" s="43"/>
      <c r="P323" s="43"/>
      <c r="Q323" s="43"/>
      <c r="R323" s="43"/>
      <c r="S323" s="43"/>
      <c r="T323" s="43"/>
      <c r="U323" s="43"/>
      <c r="V323" s="43"/>
      <c r="W323" s="43"/>
      <c r="X323" s="43"/>
      <c r="Y323" s="43"/>
    </row>
    <row r="324" customFormat="false" ht="15" hidden="false" customHeight="false" outlineLevel="0" collapsed="false">
      <c r="A324" s="46" t="n">
        <v>318</v>
      </c>
      <c r="B324" s="46" t="n">
        <v>27282</v>
      </c>
      <c r="C324" s="46" t="s">
        <v>2766</v>
      </c>
      <c r="D324" s="46" t="s">
        <v>2765</v>
      </c>
      <c r="E324" s="46" t="s">
        <v>2538</v>
      </c>
      <c r="F324" s="46" t="s">
        <v>2542</v>
      </c>
      <c r="G324" s="46" t="n">
        <v>1</v>
      </c>
      <c r="H324" s="46" t="s">
        <v>81</v>
      </c>
      <c r="I324" s="46" t="s">
        <v>2767</v>
      </c>
      <c r="J324" s="46" t="s">
        <v>19</v>
      </c>
      <c r="K324" s="46" t="s">
        <v>1600</v>
      </c>
      <c r="L324" s="46" t="n">
        <v>103893.31518</v>
      </c>
      <c r="M324" s="48" t="s">
        <v>2514</v>
      </c>
      <c r="N324" s="43"/>
      <c r="O324" s="43"/>
      <c r="P324" s="43"/>
      <c r="Q324" s="43"/>
      <c r="R324" s="43"/>
      <c r="S324" s="43"/>
      <c r="T324" s="43"/>
      <c r="U324" s="43"/>
      <c r="V324" s="43"/>
      <c r="W324" s="43"/>
      <c r="X324" s="43"/>
      <c r="Y324" s="43"/>
    </row>
    <row r="325" customFormat="false" ht="15" hidden="false" customHeight="false" outlineLevel="0" collapsed="false">
      <c r="A325" s="46" t="n">
        <v>319</v>
      </c>
      <c r="B325" s="46" t="n">
        <v>27341</v>
      </c>
      <c r="C325" s="46" t="s">
        <v>2768</v>
      </c>
      <c r="D325" s="46" t="s">
        <v>2765</v>
      </c>
      <c r="E325" s="46" t="s">
        <v>2765</v>
      </c>
      <c r="F325" s="46"/>
      <c r="G325" s="46" t="s">
        <v>16</v>
      </c>
      <c r="H325" s="46" t="s">
        <v>17</v>
      </c>
      <c r="I325" s="46" t="s">
        <v>18</v>
      </c>
      <c r="J325" s="46" t="s">
        <v>2769</v>
      </c>
      <c r="K325" s="46" t="s">
        <v>1600</v>
      </c>
      <c r="L325" s="46" t="n">
        <v>31595.445</v>
      </c>
      <c r="M325" s="48" t="s">
        <v>2514</v>
      </c>
      <c r="N325" s="43"/>
      <c r="O325" s="43"/>
      <c r="P325" s="43"/>
      <c r="Q325" s="43"/>
      <c r="R325" s="43"/>
      <c r="S325" s="43"/>
      <c r="T325" s="43"/>
      <c r="U325" s="43"/>
      <c r="V325" s="43"/>
      <c r="W325" s="43"/>
      <c r="X325" s="43"/>
      <c r="Y325" s="43"/>
    </row>
    <row r="326" customFormat="false" ht="15" hidden="false" customHeight="false" outlineLevel="0" collapsed="false">
      <c r="A326" s="46" t="n">
        <v>320</v>
      </c>
      <c r="B326" s="46" t="n">
        <v>27251</v>
      </c>
      <c r="C326" s="46" t="s">
        <v>2770</v>
      </c>
      <c r="D326" s="46" t="s">
        <v>2765</v>
      </c>
      <c r="E326" s="46" t="s">
        <v>2765</v>
      </c>
      <c r="F326" s="46"/>
      <c r="G326" s="46" t="s">
        <v>16</v>
      </c>
      <c r="H326" s="46" t="s">
        <v>17</v>
      </c>
      <c r="I326" s="46" t="s">
        <v>2771</v>
      </c>
      <c r="J326" s="46" t="s">
        <v>19</v>
      </c>
      <c r="K326" s="46" t="s">
        <v>2467</v>
      </c>
      <c r="L326" s="46" t="n">
        <v>36001.622735</v>
      </c>
      <c r="M326" s="48" t="s">
        <v>2514</v>
      </c>
      <c r="N326" s="43"/>
      <c r="O326" s="43"/>
      <c r="P326" s="43"/>
      <c r="Q326" s="43"/>
      <c r="R326" s="43"/>
      <c r="S326" s="43"/>
      <c r="T326" s="43"/>
      <c r="U326" s="43"/>
      <c r="V326" s="43"/>
      <c r="W326" s="43"/>
      <c r="X326" s="43"/>
      <c r="Y326" s="43"/>
    </row>
    <row r="327" customFormat="false" ht="15" hidden="false" customHeight="false" outlineLevel="0" collapsed="false">
      <c r="A327" s="46" t="n">
        <v>321</v>
      </c>
      <c r="B327" s="46" t="n">
        <v>27296</v>
      </c>
      <c r="C327" s="46" t="s">
        <v>2772</v>
      </c>
      <c r="D327" s="46" t="s">
        <v>2765</v>
      </c>
      <c r="E327" s="46" t="s">
        <v>2765</v>
      </c>
      <c r="F327" s="46"/>
      <c r="G327" s="46" t="s">
        <v>16</v>
      </c>
      <c r="H327" s="46" t="s">
        <v>17</v>
      </c>
      <c r="I327" s="46" t="s">
        <v>43</v>
      </c>
      <c r="J327" s="46" t="s">
        <v>2773</v>
      </c>
      <c r="K327" s="46" t="s">
        <v>1600</v>
      </c>
      <c r="L327" s="46" t="n">
        <v>28371.42</v>
      </c>
      <c r="M327" s="48" t="s">
        <v>2514</v>
      </c>
      <c r="N327" s="43"/>
      <c r="O327" s="43"/>
      <c r="P327" s="43"/>
      <c r="Q327" s="43"/>
      <c r="R327" s="43"/>
      <c r="S327" s="43"/>
      <c r="T327" s="43"/>
      <c r="U327" s="43"/>
      <c r="V327" s="43"/>
      <c r="W327" s="43"/>
      <c r="X327" s="43"/>
      <c r="Y327" s="43"/>
    </row>
    <row r="328" customFormat="false" ht="15" hidden="false" customHeight="false" outlineLevel="0" collapsed="false">
      <c r="A328" s="46" t="n">
        <v>322</v>
      </c>
      <c r="B328" s="46" t="n">
        <v>27314</v>
      </c>
      <c r="C328" s="46" t="s">
        <v>2774</v>
      </c>
      <c r="D328" s="46" t="s">
        <v>2765</v>
      </c>
      <c r="E328" s="46" t="s">
        <v>2765</v>
      </c>
      <c r="F328" s="46"/>
      <c r="G328" s="46" t="s">
        <v>16</v>
      </c>
      <c r="H328" s="46" t="s">
        <v>17</v>
      </c>
      <c r="I328" s="46" t="s">
        <v>2775</v>
      </c>
      <c r="J328" s="46" t="s">
        <v>19</v>
      </c>
      <c r="K328" s="46" t="s">
        <v>2689</v>
      </c>
      <c r="L328" s="46" t="n">
        <v>34282.1325</v>
      </c>
      <c r="M328" s="48" t="s">
        <v>2514</v>
      </c>
      <c r="N328" s="43"/>
      <c r="O328" s="43"/>
      <c r="P328" s="43"/>
      <c r="Q328" s="43"/>
      <c r="R328" s="43"/>
      <c r="S328" s="43"/>
      <c r="T328" s="43"/>
      <c r="U328" s="43"/>
      <c r="V328" s="43"/>
      <c r="W328" s="43"/>
      <c r="X328" s="43"/>
      <c r="Y328" s="43"/>
    </row>
    <row r="329" customFormat="false" ht="15" hidden="false" customHeight="false" outlineLevel="0" collapsed="false">
      <c r="A329" s="46" t="n">
        <v>323</v>
      </c>
      <c r="B329" s="46" t="n">
        <v>26733</v>
      </c>
      <c r="C329" s="46" t="s">
        <v>2776</v>
      </c>
      <c r="D329" s="46" t="s">
        <v>2777</v>
      </c>
      <c r="E329" s="46" t="s">
        <v>2286</v>
      </c>
      <c r="F329" s="46" t="s">
        <v>2595</v>
      </c>
      <c r="G329" s="46" t="n">
        <v>1</v>
      </c>
      <c r="H329" s="46" t="s">
        <v>81</v>
      </c>
      <c r="I329" s="47" t="s">
        <v>2778</v>
      </c>
      <c r="J329" s="46" t="s">
        <v>19</v>
      </c>
      <c r="K329" s="46" t="s">
        <v>2779</v>
      </c>
      <c r="L329" s="46" t="n">
        <v>123725.77922</v>
      </c>
      <c r="M329" s="48" t="s">
        <v>2514</v>
      </c>
      <c r="N329" s="43"/>
      <c r="O329" s="43"/>
      <c r="P329" s="43"/>
      <c r="Q329" s="43"/>
      <c r="R329" s="43"/>
      <c r="S329" s="43"/>
      <c r="T329" s="43"/>
      <c r="U329" s="43"/>
      <c r="V329" s="43"/>
      <c r="W329" s="43"/>
      <c r="X329" s="43"/>
      <c r="Y329" s="43"/>
    </row>
    <row r="330" customFormat="false" ht="15" hidden="false" customHeight="false" outlineLevel="0" collapsed="false">
      <c r="A330" s="46" t="n">
        <v>324</v>
      </c>
      <c r="B330" s="46" t="n">
        <v>28119</v>
      </c>
      <c r="C330" s="46" t="s">
        <v>2780</v>
      </c>
      <c r="D330" s="46" t="s">
        <v>2777</v>
      </c>
      <c r="E330" s="46" t="s">
        <v>2777</v>
      </c>
      <c r="F330" s="46"/>
      <c r="G330" s="46" t="s">
        <v>16</v>
      </c>
      <c r="H330" s="46" t="s">
        <v>17</v>
      </c>
      <c r="I330" s="46" t="s">
        <v>2781</v>
      </c>
      <c r="J330" s="46" t="s">
        <v>19</v>
      </c>
      <c r="K330" s="46"/>
      <c r="L330" s="46" t="n">
        <v>18124.89</v>
      </c>
      <c r="M330" s="46" t="s">
        <v>76</v>
      </c>
      <c r="N330" s="43"/>
      <c r="O330" s="43"/>
      <c r="P330" s="43"/>
      <c r="Q330" s="43"/>
      <c r="R330" s="43"/>
      <c r="S330" s="43"/>
      <c r="T330" s="43"/>
      <c r="U330" s="43"/>
      <c r="V330" s="43"/>
      <c r="W330" s="43"/>
      <c r="X330" s="43"/>
      <c r="Y330" s="43"/>
    </row>
    <row r="331" customFormat="false" ht="15" hidden="false" customHeight="false" outlineLevel="0" collapsed="false">
      <c r="A331" s="46" t="n">
        <v>325</v>
      </c>
      <c r="B331" s="46" t="n">
        <v>28118</v>
      </c>
      <c r="C331" s="46" t="s">
        <v>2782</v>
      </c>
      <c r="D331" s="46" t="s">
        <v>2777</v>
      </c>
      <c r="E331" s="46" t="s">
        <v>2777</v>
      </c>
      <c r="F331" s="46"/>
      <c r="G331" s="46" t="s">
        <v>16</v>
      </c>
      <c r="H331" s="46" t="s">
        <v>17</v>
      </c>
      <c r="I331" s="46" t="s">
        <v>160</v>
      </c>
      <c r="J331" s="46" t="s">
        <v>19</v>
      </c>
      <c r="K331" s="46"/>
      <c r="L331" s="46" t="n">
        <v>36996.099</v>
      </c>
      <c r="M331" s="46" t="s">
        <v>76</v>
      </c>
      <c r="N331" s="43"/>
      <c r="O331" s="43"/>
      <c r="P331" s="43"/>
      <c r="Q331" s="43"/>
      <c r="R331" s="43"/>
      <c r="S331" s="43"/>
      <c r="T331" s="43"/>
      <c r="U331" s="43"/>
      <c r="V331" s="43"/>
      <c r="W331" s="43"/>
      <c r="X331" s="43"/>
      <c r="Y331" s="43"/>
    </row>
    <row r="332" customFormat="false" ht="15" hidden="false" customHeight="false" outlineLevel="0" collapsed="false">
      <c r="A332" s="46" t="n">
        <v>326</v>
      </c>
      <c r="B332" s="46" t="n">
        <v>28116</v>
      </c>
      <c r="C332" s="46" t="s">
        <v>2783</v>
      </c>
      <c r="D332" s="46" t="s">
        <v>2784</v>
      </c>
      <c r="E332" s="46" t="s">
        <v>2784</v>
      </c>
      <c r="F332" s="46"/>
      <c r="G332" s="46" t="s">
        <v>16</v>
      </c>
      <c r="H332" s="46" t="s">
        <v>17</v>
      </c>
      <c r="I332" s="46"/>
      <c r="J332" s="48" t="s">
        <v>2785</v>
      </c>
      <c r="K332" s="46"/>
      <c r="L332" s="46" t="n">
        <v>9601.2</v>
      </c>
      <c r="M332" s="46" t="s">
        <v>76</v>
      </c>
      <c r="N332" s="43"/>
      <c r="O332" s="43"/>
      <c r="P332" s="43"/>
      <c r="Q332" s="43"/>
      <c r="R332" s="43"/>
      <c r="S332" s="43"/>
      <c r="T332" s="43"/>
      <c r="U332" s="43"/>
      <c r="V332" s="43"/>
      <c r="W332" s="43"/>
      <c r="X332" s="43"/>
      <c r="Y332" s="43"/>
    </row>
    <row r="333" customFormat="false" ht="15" hidden="false" customHeight="false" outlineLevel="0" collapsed="false">
      <c r="A333" s="46" t="n">
        <v>327</v>
      </c>
      <c r="B333" s="46" t="n">
        <v>27394</v>
      </c>
      <c r="C333" s="46" t="s">
        <v>2786</v>
      </c>
      <c r="D333" s="46" t="s">
        <v>2787</v>
      </c>
      <c r="E333" s="46" t="s">
        <v>2588</v>
      </c>
      <c r="F333" s="46" t="s">
        <v>2788</v>
      </c>
      <c r="G333" s="46" t="n">
        <v>2</v>
      </c>
      <c r="H333" s="46" t="s">
        <v>81</v>
      </c>
      <c r="I333" s="47" t="s">
        <v>2789</v>
      </c>
      <c r="J333" s="46" t="s">
        <v>19</v>
      </c>
      <c r="K333" s="46" t="s">
        <v>366</v>
      </c>
      <c r="L333" s="46" t="n">
        <v>201401.727176</v>
      </c>
      <c r="M333" s="48" t="s">
        <v>2514</v>
      </c>
      <c r="N333" s="43"/>
      <c r="O333" s="43"/>
      <c r="P333" s="43"/>
      <c r="Q333" s="43"/>
      <c r="R333" s="43"/>
      <c r="S333" s="43"/>
      <c r="T333" s="43"/>
      <c r="U333" s="43"/>
      <c r="V333" s="43"/>
      <c r="W333" s="43"/>
      <c r="X333" s="43"/>
      <c r="Y333" s="43"/>
    </row>
    <row r="334" customFormat="false" ht="15" hidden="false" customHeight="false" outlineLevel="0" collapsed="false">
      <c r="A334" s="46" t="n">
        <v>328</v>
      </c>
      <c r="B334" s="46" t="n">
        <v>27564</v>
      </c>
      <c r="C334" s="46" t="s">
        <v>2790</v>
      </c>
      <c r="D334" s="46" t="s">
        <v>2787</v>
      </c>
      <c r="E334" s="46" t="s">
        <v>2791</v>
      </c>
      <c r="F334" s="46" t="s">
        <v>2660</v>
      </c>
      <c r="G334" s="46" t="n">
        <v>3</v>
      </c>
      <c r="H334" s="46" t="s">
        <v>81</v>
      </c>
      <c r="I334" s="46" t="s">
        <v>2792</v>
      </c>
      <c r="J334" s="46" t="s">
        <v>2793</v>
      </c>
      <c r="K334" s="46" t="s">
        <v>366</v>
      </c>
      <c r="L334" s="46" t="n">
        <v>270011.04961664</v>
      </c>
      <c r="M334" s="46" t="s">
        <v>2514</v>
      </c>
      <c r="N334" s="43"/>
      <c r="O334" s="43"/>
      <c r="P334" s="43"/>
      <c r="Q334" s="43"/>
      <c r="R334" s="43"/>
      <c r="S334" s="43"/>
      <c r="T334" s="43"/>
      <c r="U334" s="43"/>
      <c r="V334" s="43"/>
      <c r="W334" s="43"/>
      <c r="X334" s="43"/>
      <c r="Y334" s="43"/>
    </row>
    <row r="335" customFormat="false" ht="15" hidden="false" customHeight="false" outlineLevel="0" collapsed="false">
      <c r="A335" s="46" t="n">
        <v>329</v>
      </c>
      <c r="B335" s="46" t="n">
        <v>3837</v>
      </c>
      <c r="C335" s="46" t="s">
        <v>2794</v>
      </c>
      <c r="D335" s="46" t="s">
        <v>2787</v>
      </c>
      <c r="E335" s="46"/>
      <c r="F335" s="46"/>
      <c r="G335" s="46" t="s">
        <v>16</v>
      </c>
      <c r="H335" s="46" t="s">
        <v>17</v>
      </c>
      <c r="I335" s="46" t="s">
        <v>2795</v>
      </c>
      <c r="J335" s="46" t="s">
        <v>366</v>
      </c>
      <c r="K335" s="46"/>
      <c r="L335" s="46" t="n">
        <v>58821.521184</v>
      </c>
      <c r="M335" s="48" t="s">
        <v>2514</v>
      </c>
      <c r="N335" s="43"/>
      <c r="O335" s="43"/>
      <c r="P335" s="43"/>
      <c r="Q335" s="43"/>
      <c r="R335" s="43"/>
      <c r="S335" s="43"/>
      <c r="T335" s="43"/>
      <c r="U335" s="43"/>
      <c r="V335" s="43"/>
      <c r="W335" s="43"/>
      <c r="X335" s="43"/>
      <c r="Y335" s="43"/>
    </row>
    <row r="336" customFormat="false" ht="15" hidden="false" customHeight="false" outlineLevel="0" collapsed="false">
      <c r="A336" s="46" t="n">
        <v>330</v>
      </c>
      <c r="B336" s="46" t="n">
        <v>26542</v>
      </c>
      <c r="C336" s="46" t="s">
        <v>2796</v>
      </c>
      <c r="D336" s="46" t="s">
        <v>2797</v>
      </c>
      <c r="E336" s="46" t="s">
        <v>2182</v>
      </c>
      <c r="F336" s="46" t="s">
        <v>2200</v>
      </c>
      <c r="G336" s="46" t="n">
        <v>1</v>
      </c>
      <c r="H336" s="46" t="s">
        <v>81</v>
      </c>
      <c r="I336" s="46" t="s">
        <v>2798</v>
      </c>
      <c r="J336" s="46" t="s">
        <v>2799</v>
      </c>
      <c r="K336" s="46" t="s">
        <v>2800</v>
      </c>
      <c r="L336" s="46" t="n">
        <v>108597.293424</v>
      </c>
      <c r="M336" s="48" t="s">
        <v>2514</v>
      </c>
      <c r="N336" s="43"/>
      <c r="O336" s="43"/>
      <c r="P336" s="43"/>
      <c r="Q336" s="43"/>
      <c r="R336" s="43"/>
      <c r="S336" s="43"/>
      <c r="T336" s="43"/>
      <c r="U336" s="43"/>
      <c r="V336" s="43"/>
      <c r="W336" s="43"/>
      <c r="X336" s="43"/>
      <c r="Y336" s="43"/>
    </row>
    <row r="337" customFormat="false" ht="15" hidden="false" customHeight="false" outlineLevel="0" collapsed="false">
      <c r="A337" s="46" t="n">
        <v>331</v>
      </c>
      <c r="B337" s="46" t="n">
        <v>26573</v>
      </c>
      <c r="C337" s="46" t="s">
        <v>2801</v>
      </c>
      <c r="D337" s="46" t="s">
        <v>2797</v>
      </c>
      <c r="E337" s="46" t="s">
        <v>2200</v>
      </c>
      <c r="F337" s="46" t="s">
        <v>2224</v>
      </c>
      <c r="G337" s="46" t="n">
        <v>1</v>
      </c>
      <c r="H337" s="46" t="s">
        <v>81</v>
      </c>
      <c r="I337" s="47" t="s">
        <v>2802</v>
      </c>
      <c r="J337" s="46" t="s">
        <v>19</v>
      </c>
      <c r="K337" s="46" t="s">
        <v>2803</v>
      </c>
      <c r="L337" s="46" t="n">
        <v>99966.1824</v>
      </c>
      <c r="M337" s="48" t="s">
        <v>2514</v>
      </c>
      <c r="N337" s="43"/>
      <c r="O337" s="43"/>
      <c r="P337" s="43"/>
      <c r="Q337" s="43"/>
      <c r="R337" s="43"/>
      <c r="S337" s="43"/>
      <c r="T337" s="43"/>
      <c r="U337" s="43"/>
      <c r="V337" s="43"/>
      <c r="W337" s="43"/>
      <c r="X337" s="43"/>
      <c r="Y337" s="43"/>
    </row>
    <row r="338" customFormat="false" ht="15" hidden="false" customHeight="false" outlineLevel="0" collapsed="false">
      <c r="A338" s="46" t="n">
        <v>332</v>
      </c>
      <c r="B338" s="46" t="n">
        <v>26463</v>
      </c>
      <c r="C338" s="46" t="s">
        <v>2804</v>
      </c>
      <c r="D338" s="46" t="s">
        <v>2797</v>
      </c>
      <c r="E338" s="46" t="s">
        <v>2150</v>
      </c>
      <c r="F338" s="46" t="s">
        <v>2163</v>
      </c>
      <c r="G338" s="46" t="n">
        <v>1</v>
      </c>
      <c r="H338" s="46" t="s">
        <v>81</v>
      </c>
      <c r="I338" s="47" t="s">
        <v>2805</v>
      </c>
      <c r="J338" s="46" t="s">
        <v>19</v>
      </c>
      <c r="K338" s="46" t="s">
        <v>2806</v>
      </c>
      <c r="L338" s="46" t="n">
        <v>122378.202576</v>
      </c>
      <c r="M338" s="48" t="s">
        <v>2514</v>
      </c>
      <c r="N338" s="43"/>
      <c r="O338" s="43"/>
      <c r="P338" s="43"/>
      <c r="Q338" s="43"/>
      <c r="R338" s="43"/>
      <c r="S338" s="43"/>
      <c r="T338" s="43"/>
      <c r="U338" s="43"/>
      <c r="V338" s="43"/>
      <c r="W338" s="43"/>
      <c r="X338" s="43"/>
      <c r="Y338" s="43"/>
    </row>
    <row r="339" customFormat="false" ht="15" hidden="false" customHeight="false" outlineLevel="0" collapsed="false">
      <c r="A339" s="46" t="n">
        <v>333</v>
      </c>
      <c r="B339" s="46" t="n">
        <v>27454</v>
      </c>
      <c r="C339" s="46" t="s">
        <v>2807</v>
      </c>
      <c r="D339" s="46" t="s">
        <v>2797</v>
      </c>
      <c r="E339" s="46" t="s">
        <v>2808</v>
      </c>
      <c r="F339" s="46" t="s">
        <v>2594</v>
      </c>
      <c r="G339" s="46" t="n">
        <v>1</v>
      </c>
      <c r="H339" s="46" t="s">
        <v>81</v>
      </c>
      <c r="I339" s="46" t="s">
        <v>2809</v>
      </c>
      <c r="J339" s="46" t="s">
        <v>19</v>
      </c>
      <c r="K339" s="46" t="s">
        <v>2810</v>
      </c>
      <c r="L339" s="46" t="n">
        <v>99279.1296</v>
      </c>
      <c r="M339" s="48" t="s">
        <v>2514</v>
      </c>
      <c r="N339" s="43"/>
      <c r="O339" s="43"/>
      <c r="P339" s="43"/>
      <c r="Q339" s="43"/>
      <c r="R339" s="43"/>
      <c r="S339" s="43"/>
      <c r="T339" s="43"/>
      <c r="U339" s="43"/>
      <c r="V339" s="43"/>
      <c r="W339" s="43"/>
      <c r="X339" s="43"/>
      <c r="Y339" s="43"/>
    </row>
    <row r="340" customFormat="false" ht="15" hidden="false" customHeight="false" outlineLevel="0" collapsed="false">
      <c r="A340" s="46" t="n">
        <v>334</v>
      </c>
      <c r="B340" s="46" t="n">
        <v>27731</v>
      </c>
      <c r="C340" s="46" t="s">
        <v>2811</v>
      </c>
      <c r="D340" s="46" t="s">
        <v>2797</v>
      </c>
      <c r="E340" s="46" t="s">
        <v>2718</v>
      </c>
      <c r="F340" s="46" t="s">
        <v>2812</v>
      </c>
      <c r="G340" s="46" t="n">
        <v>2</v>
      </c>
      <c r="H340" s="46" t="s">
        <v>81</v>
      </c>
      <c r="I340" s="46" t="s">
        <v>2813</v>
      </c>
      <c r="J340" s="46" t="s">
        <v>19</v>
      </c>
      <c r="K340" s="46" t="s">
        <v>2467</v>
      </c>
      <c r="L340" s="46" t="n">
        <v>170070.023808</v>
      </c>
      <c r="M340" s="48" t="s">
        <v>2514</v>
      </c>
      <c r="N340" s="43"/>
      <c r="O340" s="43"/>
      <c r="P340" s="43"/>
      <c r="Q340" s="43"/>
      <c r="R340" s="43"/>
      <c r="S340" s="43"/>
      <c r="T340" s="43"/>
      <c r="U340" s="43"/>
      <c r="V340" s="43"/>
      <c r="W340" s="43"/>
      <c r="X340" s="43"/>
      <c r="Y340" s="43"/>
    </row>
    <row r="341" customFormat="false" ht="15" hidden="false" customHeight="false" outlineLevel="0" collapsed="false">
      <c r="A341" s="46" t="n">
        <v>335</v>
      </c>
      <c r="B341" s="46" t="n">
        <v>27628</v>
      </c>
      <c r="C341" s="46" t="s">
        <v>2814</v>
      </c>
      <c r="D341" s="46" t="s">
        <v>2815</v>
      </c>
      <c r="E341" s="46" t="s">
        <v>2816</v>
      </c>
      <c r="F341" s="46" t="s">
        <v>2817</v>
      </c>
      <c r="G341" s="46" t="n">
        <v>1</v>
      </c>
      <c r="H341" s="46" t="s">
        <v>81</v>
      </c>
      <c r="I341" s="46" t="s">
        <v>2818</v>
      </c>
      <c r="J341" s="46" t="s">
        <v>19</v>
      </c>
      <c r="K341" s="46" t="s">
        <v>1600</v>
      </c>
      <c r="L341" s="46" t="n">
        <v>129341.690825</v>
      </c>
      <c r="M341" s="48" t="s">
        <v>2514</v>
      </c>
      <c r="N341" s="43"/>
      <c r="O341" s="43"/>
      <c r="P341" s="43"/>
      <c r="Q341" s="43"/>
      <c r="R341" s="43"/>
      <c r="S341" s="43"/>
      <c r="T341" s="43"/>
      <c r="U341" s="43"/>
      <c r="V341" s="43"/>
      <c r="W341" s="43"/>
      <c r="X341" s="43"/>
      <c r="Y341" s="43"/>
    </row>
    <row r="342" customFormat="false" ht="15" hidden="false" customHeight="false" outlineLevel="0" collapsed="false">
      <c r="A342" s="46" t="n">
        <v>336</v>
      </c>
      <c r="B342" s="46" t="n">
        <v>28325</v>
      </c>
      <c r="C342" s="46" t="s">
        <v>2819</v>
      </c>
      <c r="D342" s="46" t="s">
        <v>2820</v>
      </c>
      <c r="E342" s="46" t="s">
        <v>2815</v>
      </c>
      <c r="F342" s="46" t="s">
        <v>2820</v>
      </c>
      <c r="G342" s="46" t="n">
        <v>1</v>
      </c>
      <c r="H342" s="46" t="s">
        <v>81</v>
      </c>
      <c r="I342" s="47" t="s">
        <v>2821</v>
      </c>
      <c r="J342" s="46" t="s">
        <v>2822</v>
      </c>
      <c r="K342" s="46" t="s">
        <v>1752</v>
      </c>
      <c r="L342" s="46" t="n">
        <v>97847.915301</v>
      </c>
      <c r="M342" s="46" t="s">
        <v>2823</v>
      </c>
      <c r="N342" s="43"/>
      <c r="O342" s="43"/>
      <c r="P342" s="43"/>
      <c r="Q342" s="43"/>
      <c r="R342" s="43"/>
      <c r="S342" s="43"/>
      <c r="T342" s="43"/>
      <c r="U342" s="43"/>
      <c r="V342" s="43"/>
      <c r="W342" s="43"/>
      <c r="X342" s="43"/>
      <c r="Y342" s="43"/>
    </row>
    <row r="343" customFormat="false" ht="15" hidden="false" customHeight="false" outlineLevel="0" collapsed="false">
      <c r="A343" s="46" t="n">
        <v>337</v>
      </c>
      <c r="B343" s="46" t="n">
        <v>27563</v>
      </c>
      <c r="C343" s="46" t="s">
        <v>2824</v>
      </c>
      <c r="D343" s="46" t="s">
        <v>2825</v>
      </c>
      <c r="E343" s="46" t="s">
        <v>2825</v>
      </c>
      <c r="F343" s="46"/>
      <c r="G343" s="46" t="s">
        <v>16</v>
      </c>
      <c r="H343" s="46" t="s">
        <v>17</v>
      </c>
      <c r="I343" s="46" t="s">
        <v>2826</v>
      </c>
      <c r="J343" s="46" t="s">
        <v>2793</v>
      </c>
      <c r="K343" s="46" t="s">
        <v>2827</v>
      </c>
      <c r="L343" s="46" t="n">
        <v>61503.318036</v>
      </c>
      <c r="M343" s="48" t="s">
        <v>2514</v>
      </c>
      <c r="N343" s="43"/>
      <c r="O343" s="43"/>
      <c r="P343" s="43"/>
      <c r="Q343" s="43"/>
      <c r="R343" s="43"/>
      <c r="S343" s="43"/>
      <c r="T343" s="43"/>
      <c r="U343" s="43"/>
      <c r="V343" s="43"/>
      <c r="W343" s="43"/>
      <c r="X343" s="43"/>
      <c r="Y343" s="43"/>
    </row>
    <row r="344" customFormat="false" ht="15" hidden="false" customHeight="false" outlineLevel="0" collapsed="false">
      <c r="A344" s="46" t="n">
        <v>338</v>
      </c>
      <c r="B344" s="46" t="n">
        <v>28470</v>
      </c>
      <c r="C344" s="46" t="s">
        <v>2828</v>
      </c>
      <c r="D344" s="46" t="s">
        <v>2829</v>
      </c>
      <c r="E344" s="46" t="s">
        <v>2829</v>
      </c>
      <c r="F344" s="46"/>
      <c r="G344" s="46" t="s">
        <v>16</v>
      </c>
      <c r="H344" s="46" t="s">
        <v>17</v>
      </c>
      <c r="I344" s="46" t="s">
        <v>2830</v>
      </c>
      <c r="J344" s="46" t="s">
        <v>19</v>
      </c>
      <c r="K344" s="46"/>
      <c r="L344" s="46" t="n">
        <v>14986.65</v>
      </c>
      <c r="M344" s="46" t="s">
        <v>76</v>
      </c>
      <c r="N344" s="43"/>
      <c r="O344" s="43"/>
      <c r="P344" s="43"/>
      <c r="Q344" s="43"/>
      <c r="R344" s="43"/>
      <c r="S344" s="43"/>
      <c r="T344" s="43"/>
      <c r="U344" s="43"/>
      <c r="V344" s="43"/>
      <c r="W344" s="43"/>
      <c r="X344" s="43"/>
      <c r="Y344" s="43"/>
    </row>
    <row r="345" customFormat="false" ht="15" hidden="false" customHeight="false" outlineLevel="0" collapsed="false">
      <c r="A345" s="46" t="n">
        <v>339</v>
      </c>
      <c r="B345" s="46" t="n">
        <v>28531</v>
      </c>
      <c r="C345" s="46" t="s">
        <v>2831</v>
      </c>
      <c r="D345" s="46" t="s">
        <v>2832</v>
      </c>
      <c r="E345" s="46" t="s">
        <v>2832</v>
      </c>
      <c r="F345" s="46"/>
      <c r="G345" s="46" t="s">
        <v>16</v>
      </c>
      <c r="H345" s="46" t="s">
        <v>17</v>
      </c>
      <c r="I345" s="48" t="s">
        <v>2833</v>
      </c>
      <c r="J345" s="46"/>
      <c r="K345" s="46" t="s">
        <v>2834</v>
      </c>
      <c r="L345" s="46" t="n">
        <v>15032.22</v>
      </c>
      <c r="M345" s="46" t="s">
        <v>76</v>
      </c>
      <c r="N345" s="43"/>
      <c r="O345" s="43"/>
      <c r="P345" s="43"/>
      <c r="Q345" s="43"/>
      <c r="R345" s="43"/>
      <c r="S345" s="43"/>
      <c r="T345" s="43"/>
      <c r="U345" s="43"/>
      <c r="V345" s="43"/>
      <c r="W345" s="43"/>
      <c r="X345" s="43"/>
      <c r="Y345" s="43"/>
    </row>
    <row r="346" customFormat="false" ht="15" hidden="false" customHeight="false" outlineLevel="0" collapsed="false">
      <c r="A346" s="46" t="n">
        <v>340</v>
      </c>
      <c r="B346" s="46" t="n">
        <v>27183</v>
      </c>
      <c r="C346" s="46" t="s">
        <v>2835</v>
      </c>
      <c r="D346" s="46" t="s">
        <v>2836</v>
      </c>
      <c r="E346" s="46" t="s">
        <v>2836</v>
      </c>
      <c r="F346" s="46"/>
      <c r="G346" s="46" t="s">
        <v>16</v>
      </c>
      <c r="H346" s="46" t="s">
        <v>17</v>
      </c>
      <c r="I346" s="46" t="s">
        <v>2837</v>
      </c>
      <c r="J346" s="46" t="s">
        <v>2838</v>
      </c>
      <c r="K346" s="46" t="s">
        <v>2689</v>
      </c>
      <c r="L346" s="46" t="n">
        <v>22853.486838</v>
      </c>
      <c r="M346" s="48" t="s">
        <v>2514</v>
      </c>
      <c r="N346" s="43"/>
      <c r="O346" s="43"/>
      <c r="P346" s="43"/>
      <c r="Q346" s="43"/>
      <c r="R346" s="43"/>
      <c r="S346" s="43"/>
      <c r="T346" s="43"/>
      <c r="U346" s="43"/>
      <c r="V346" s="43"/>
      <c r="W346" s="43"/>
      <c r="X346" s="43"/>
      <c r="Y346" s="43"/>
    </row>
    <row r="347" customFormat="false" ht="15" hidden="false" customHeight="false" outlineLevel="0" collapsed="false">
      <c r="A347" s="46" t="n">
        <v>341</v>
      </c>
      <c r="B347" s="46" t="n">
        <v>28565</v>
      </c>
      <c r="C347" s="46" t="s">
        <v>2839</v>
      </c>
      <c r="D347" s="46" t="s">
        <v>2840</v>
      </c>
      <c r="E347" s="46" t="s">
        <v>2840</v>
      </c>
      <c r="F347" s="46"/>
      <c r="G347" s="46" t="s">
        <v>16</v>
      </c>
      <c r="H347" s="46" t="s">
        <v>17</v>
      </c>
      <c r="I347" s="46" t="s">
        <v>103</v>
      </c>
      <c r="J347" s="46" t="s">
        <v>601</v>
      </c>
      <c r="K347" s="46"/>
      <c r="L347" s="46" t="n">
        <v>17095.68</v>
      </c>
      <c r="M347" s="46" t="s">
        <v>76</v>
      </c>
      <c r="N347" s="43"/>
      <c r="O347" s="43"/>
      <c r="P347" s="43"/>
      <c r="Q347" s="43"/>
      <c r="R347" s="43"/>
      <c r="S347" s="43"/>
      <c r="T347" s="43"/>
      <c r="U347" s="43"/>
      <c r="V347" s="43"/>
      <c r="W347" s="43"/>
      <c r="X347" s="43"/>
      <c r="Y347" s="43"/>
    </row>
    <row r="348" customFormat="false" ht="15" hidden="false" customHeight="false" outlineLevel="0" collapsed="false">
      <c r="A348" s="46" t="n">
        <v>342</v>
      </c>
      <c r="B348" s="46" t="n">
        <v>28579</v>
      </c>
      <c r="C348" s="46" t="s">
        <v>2841</v>
      </c>
      <c r="D348" s="46" t="s">
        <v>2842</v>
      </c>
      <c r="E348" s="46" t="s">
        <v>2842</v>
      </c>
      <c r="F348" s="46"/>
      <c r="G348" s="46" t="s">
        <v>16</v>
      </c>
      <c r="H348" s="46" t="s">
        <v>17</v>
      </c>
      <c r="I348" s="46" t="s">
        <v>18</v>
      </c>
      <c r="J348" s="46" t="s">
        <v>19</v>
      </c>
      <c r="K348" s="46" t="s">
        <v>2834</v>
      </c>
      <c r="L348" s="46" t="n">
        <v>17110.903296</v>
      </c>
      <c r="M348" s="46" t="s">
        <v>76</v>
      </c>
      <c r="N348" s="43"/>
      <c r="O348" s="43"/>
      <c r="P348" s="43"/>
      <c r="Q348" s="43"/>
      <c r="R348" s="43"/>
      <c r="S348" s="43"/>
      <c r="T348" s="43"/>
      <c r="U348" s="43"/>
      <c r="V348" s="43"/>
      <c r="W348" s="43"/>
      <c r="X348" s="43"/>
      <c r="Y348" s="43"/>
    </row>
    <row r="349" customFormat="false" ht="15" hidden="false" customHeight="false" outlineLevel="0" collapsed="false">
      <c r="A349" s="46" t="n">
        <v>343</v>
      </c>
      <c r="B349" s="46" t="n">
        <v>28589</v>
      </c>
      <c r="C349" s="46" t="s">
        <v>2843</v>
      </c>
      <c r="D349" s="46" t="s">
        <v>2842</v>
      </c>
      <c r="E349" s="46" t="s">
        <v>2842</v>
      </c>
      <c r="F349" s="46"/>
      <c r="G349" s="46" t="s">
        <v>16</v>
      </c>
      <c r="H349" s="46" t="s">
        <v>17</v>
      </c>
      <c r="I349" s="46" t="s">
        <v>316</v>
      </c>
      <c r="J349" s="48" t="s">
        <v>999</v>
      </c>
      <c r="K349" s="46"/>
      <c r="L349" s="46" t="n">
        <v>18340.123392</v>
      </c>
      <c r="M349" s="46" t="s">
        <v>76</v>
      </c>
      <c r="N349" s="43"/>
      <c r="O349" s="43"/>
      <c r="P349" s="43"/>
      <c r="Q349" s="43"/>
      <c r="R349" s="43"/>
      <c r="S349" s="43"/>
      <c r="T349" s="43"/>
      <c r="U349" s="43"/>
      <c r="V349" s="43"/>
      <c r="W349" s="43"/>
      <c r="X349" s="43"/>
      <c r="Y349" s="43"/>
    </row>
    <row r="350" customFormat="false" ht="15" hidden="false" customHeight="false" outlineLevel="0" collapsed="false">
      <c r="A350" s="46" t="n">
        <v>344</v>
      </c>
      <c r="B350" s="46" t="n">
        <v>28590</v>
      </c>
      <c r="C350" s="46" t="s">
        <v>2844</v>
      </c>
      <c r="D350" s="46" t="s">
        <v>2845</v>
      </c>
      <c r="E350" s="46" t="s">
        <v>2846</v>
      </c>
      <c r="F350" s="46" t="s">
        <v>2845</v>
      </c>
      <c r="G350" s="46" t="n">
        <v>1</v>
      </c>
      <c r="H350" s="46" t="s">
        <v>81</v>
      </c>
      <c r="I350" s="46" t="s">
        <v>116</v>
      </c>
      <c r="J350" s="48" t="s">
        <v>2847</v>
      </c>
      <c r="K350" s="46"/>
      <c r="L350" s="46" t="n">
        <v>109604.049</v>
      </c>
      <c r="M350" s="46" t="s">
        <v>76</v>
      </c>
      <c r="N350" s="43"/>
      <c r="O350" s="43"/>
      <c r="P350" s="43"/>
      <c r="Q350" s="43"/>
      <c r="R350" s="43"/>
      <c r="S350" s="43"/>
      <c r="T350" s="43"/>
      <c r="U350" s="43"/>
      <c r="V350" s="43"/>
      <c r="W350" s="43"/>
      <c r="X350" s="43"/>
      <c r="Y350" s="43"/>
    </row>
    <row r="351" customFormat="false" ht="15" hidden="false" customHeight="false" outlineLevel="0" collapsed="false">
      <c r="A351" s="46" t="n">
        <v>345</v>
      </c>
      <c r="B351" s="46" t="n">
        <v>28635</v>
      </c>
      <c r="C351" s="46" t="s">
        <v>2848</v>
      </c>
      <c r="D351" s="46" t="s">
        <v>2849</v>
      </c>
      <c r="E351" s="46" t="s">
        <v>2849</v>
      </c>
      <c r="F351" s="46"/>
      <c r="G351" s="46" t="s">
        <v>16</v>
      </c>
      <c r="H351" s="46" t="s">
        <v>17</v>
      </c>
      <c r="I351" s="46" t="s">
        <v>2850</v>
      </c>
      <c r="J351" s="46" t="s">
        <v>19</v>
      </c>
      <c r="K351" s="46"/>
      <c r="L351" s="46" t="n">
        <v>23477.895</v>
      </c>
      <c r="M351" s="46" t="s">
        <v>76</v>
      </c>
      <c r="N351" s="43"/>
      <c r="O351" s="43"/>
      <c r="P351" s="43"/>
      <c r="Q351" s="43"/>
      <c r="R351" s="43"/>
      <c r="S351" s="43"/>
      <c r="T351" s="43"/>
      <c r="U351" s="43"/>
      <c r="V351" s="43"/>
      <c r="W351" s="43"/>
      <c r="X351" s="43"/>
      <c r="Y351" s="43"/>
    </row>
    <row r="352" customFormat="false" ht="15" hidden="false" customHeight="false" outlineLevel="0" collapsed="false">
      <c r="A352" s="46" t="n">
        <v>346</v>
      </c>
      <c r="B352" s="46" t="n">
        <v>26575</v>
      </c>
      <c r="C352" s="46" t="s">
        <v>2851</v>
      </c>
      <c r="D352" s="46" t="s">
        <v>2849</v>
      </c>
      <c r="E352" s="46" t="s">
        <v>2224</v>
      </c>
      <c r="F352" s="46" t="s">
        <v>2237</v>
      </c>
      <c r="G352" s="46" t="n">
        <v>2</v>
      </c>
      <c r="H352" s="46" t="s">
        <v>81</v>
      </c>
      <c r="I352" s="46" t="s">
        <v>2852</v>
      </c>
      <c r="J352" s="46" t="s">
        <v>2853</v>
      </c>
      <c r="K352" s="46" t="s">
        <v>2854</v>
      </c>
      <c r="L352" s="46" t="n">
        <v>295178.26742</v>
      </c>
      <c r="M352" s="48" t="s">
        <v>2514</v>
      </c>
      <c r="N352" s="43"/>
      <c r="O352" s="43"/>
      <c r="P352" s="43"/>
      <c r="Q352" s="43"/>
      <c r="R352" s="43"/>
      <c r="S352" s="43"/>
      <c r="T352" s="43"/>
      <c r="U352" s="43"/>
      <c r="V352" s="43"/>
      <c r="W352" s="43"/>
      <c r="X352" s="43"/>
      <c r="Y352" s="43"/>
    </row>
    <row r="353" customFormat="false" ht="15" hidden="false" customHeight="false" outlineLevel="0" collapsed="false">
      <c r="A353" s="46" t="n">
        <v>347</v>
      </c>
      <c r="B353" s="46" t="n">
        <v>28640</v>
      </c>
      <c r="C353" s="46" t="s">
        <v>2855</v>
      </c>
      <c r="D353" s="46" t="s">
        <v>2856</v>
      </c>
      <c r="E353" s="46" t="s">
        <v>2856</v>
      </c>
      <c r="F353" s="46" t="s">
        <v>2857</v>
      </c>
      <c r="G353" s="46" t="n">
        <v>1</v>
      </c>
      <c r="H353" s="46" t="s">
        <v>81</v>
      </c>
      <c r="I353" s="46" t="s">
        <v>2858</v>
      </c>
      <c r="J353" s="46" t="s">
        <v>2859</v>
      </c>
      <c r="K353" s="46" t="s">
        <v>2648</v>
      </c>
      <c r="L353" s="46" t="n">
        <v>118066.156013</v>
      </c>
      <c r="M353" s="46" t="s">
        <v>2521</v>
      </c>
      <c r="N353" s="43"/>
      <c r="O353" s="43"/>
      <c r="P353" s="43"/>
      <c r="Q353" s="43"/>
      <c r="R353" s="43"/>
      <c r="S353" s="43"/>
      <c r="T353" s="43"/>
      <c r="U353" s="43"/>
      <c r="V353" s="43"/>
      <c r="W353" s="43"/>
      <c r="X353" s="43"/>
      <c r="Y353" s="43"/>
    </row>
    <row r="354" customFormat="false" ht="15" hidden="false" customHeight="false" outlineLevel="0" collapsed="false">
      <c r="A354" s="46" t="n">
        <v>348</v>
      </c>
      <c r="B354" s="46" t="n">
        <v>28719</v>
      </c>
      <c r="C354" s="46" t="s">
        <v>2860</v>
      </c>
      <c r="D354" s="46" t="s">
        <v>2861</v>
      </c>
      <c r="E354" s="46" t="s">
        <v>2861</v>
      </c>
      <c r="F354" s="46"/>
      <c r="G354" s="46" t="s">
        <v>16</v>
      </c>
      <c r="H354" s="46" t="s">
        <v>17</v>
      </c>
      <c r="I354" s="46"/>
      <c r="J354" s="46" t="s">
        <v>19</v>
      </c>
      <c r="K354" s="46"/>
      <c r="L354" s="46" t="n">
        <v>15070.44</v>
      </c>
      <c r="M354" s="46" t="s">
        <v>76</v>
      </c>
      <c r="N354" s="43"/>
      <c r="O354" s="43"/>
      <c r="P354" s="43"/>
      <c r="Q354" s="43"/>
      <c r="R354" s="43"/>
      <c r="S354" s="43"/>
      <c r="T354" s="43"/>
      <c r="U354" s="43"/>
      <c r="V354" s="43"/>
      <c r="W354" s="43"/>
      <c r="X354" s="43"/>
      <c r="Y354" s="43"/>
    </row>
    <row r="355" customFormat="false" ht="15" hidden="false" customHeight="false" outlineLevel="0" collapsed="false">
      <c r="A355" s="46" t="n">
        <v>349</v>
      </c>
      <c r="B355" s="46" t="n">
        <v>28016</v>
      </c>
      <c r="C355" s="46" t="s">
        <v>2862</v>
      </c>
      <c r="D355" s="46" t="s">
        <v>2863</v>
      </c>
      <c r="E355" s="46" t="s">
        <v>2863</v>
      </c>
      <c r="F355" s="46"/>
      <c r="G355" s="46" t="s">
        <v>16</v>
      </c>
      <c r="H355" s="46" t="s">
        <v>17</v>
      </c>
      <c r="I355" s="46" t="s">
        <v>2864</v>
      </c>
      <c r="J355" s="46" t="s">
        <v>19</v>
      </c>
      <c r="K355" s="46" t="s">
        <v>2467</v>
      </c>
      <c r="L355" s="46" t="n">
        <v>32922.52898</v>
      </c>
      <c r="M355" s="48" t="s">
        <v>2514</v>
      </c>
      <c r="N355" s="43"/>
      <c r="O355" s="43"/>
      <c r="P355" s="43"/>
      <c r="Q355" s="43"/>
      <c r="R355" s="43"/>
      <c r="S355" s="43"/>
      <c r="T355" s="43"/>
      <c r="U355" s="43"/>
      <c r="V355" s="43"/>
      <c r="W355" s="43"/>
      <c r="X355" s="43"/>
      <c r="Y355" s="43"/>
    </row>
    <row r="356" customFormat="false" ht="15" hidden="false" customHeight="false" outlineLevel="0" collapsed="false">
      <c r="A356" s="46" t="n">
        <v>350</v>
      </c>
      <c r="B356" s="46" t="n">
        <v>26131</v>
      </c>
      <c r="C356" s="46" t="s">
        <v>2865</v>
      </c>
      <c r="D356" s="46" t="s">
        <v>2863</v>
      </c>
      <c r="E356" s="46" t="s">
        <v>2863</v>
      </c>
      <c r="F356" s="46"/>
      <c r="G356" s="46" t="s">
        <v>16</v>
      </c>
      <c r="H356" s="46" t="s">
        <v>17</v>
      </c>
      <c r="I356" s="46" t="s">
        <v>2866</v>
      </c>
      <c r="J356" s="46" t="s">
        <v>167</v>
      </c>
      <c r="K356" s="46" t="s">
        <v>2867</v>
      </c>
      <c r="L356" s="46" t="n">
        <v>22199.81456</v>
      </c>
      <c r="M356" s="48" t="s">
        <v>2514</v>
      </c>
      <c r="N356" s="43"/>
      <c r="O356" s="43"/>
      <c r="P356" s="43"/>
      <c r="Q356" s="43"/>
      <c r="R356" s="43"/>
      <c r="S356" s="43"/>
      <c r="T356" s="43"/>
      <c r="U356" s="43"/>
      <c r="V356" s="43"/>
      <c r="W356" s="43"/>
      <c r="X356" s="43"/>
      <c r="Y356" s="43"/>
    </row>
    <row r="357" customFormat="false" ht="15" hidden="false" customHeight="false" outlineLevel="0" collapsed="false">
      <c r="A357" s="46" t="n">
        <v>351</v>
      </c>
      <c r="B357" s="46" t="n">
        <v>25506</v>
      </c>
      <c r="C357" s="46" t="s">
        <v>2868</v>
      </c>
      <c r="D357" s="46" t="s">
        <v>2869</v>
      </c>
      <c r="E357" s="46" t="s">
        <v>1946</v>
      </c>
      <c r="F357" s="46" t="s">
        <v>2870</v>
      </c>
      <c r="G357" s="46" t="n">
        <v>2</v>
      </c>
      <c r="H357" s="46" t="s">
        <v>81</v>
      </c>
      <c r="I357" s="46" t="s">
        <v>2871</v>
      </c>
      <c r="J357" s="46" t="s">
        <v>1651</v>
      </c>
      <c r="K357" s="46" t="s">
        <v>2872</v>
      </c>
      <c r="L357" s="46" t="n">
        <v>212455.677226</v>
      </c>
      <c r="M357" s="48" t="s">
        <v>2514</v>
      </c>
      <c r="N357" s="43"/>
      <c r="O357" s="43"/>
      <c r="P357" s="43"/>
      <c r="Q357" s="43"/>
      <c r="R357" s="43"/>
      <c r="S357" s="43"/>
      <c r="T357" s="43"/>
      <c r="U357" s="43"/>
      <c r="V357" s="43"/>
      <c r="W357" s="43"/>
      <c r="X357" s="43"/>
      <c r="Y357" s="43"/>
    </row>
    <row r="358" customFormat="false" ht="15" hidden="false" customHeight="false" outlineLevel="0" collapsed="false">
      <c r="A358" s="46" t="n">
        <v>352</v>
      </c>
      <c r="B358" s="46" t="n">
        <v>28781</v>
      </c>
      <c r="C358" s="46" t="s">
        <v>2873</v>
      </c>
      <c r="D358" s="46" t="s">
        <v>2869</v>
      </c>
      <c r="E358" s="46" t="s">
        <v>2869</v>
      </c>
      <c r="F358" s="46"/>
      <c r="G358" s="46" t="s">
        <v>16</v>
      </c>
      <c r="H358" s="46" t="s">
        <v>17</v>
      </c>
      <c r="I358" s="46" t="s">
        <v>2707</v>
      </c>
      <c r="J358" s="46" t="s">
        <v>1554</v>
      </c>
      <c r="K358" s="46" t="s">
        <v>374</v>
      </c>
      <c r="L358" s="46" t="n">
        <v>15362.362613</v>
      </c>
      <c r="M358" s="46" t="s">
        <v>76</v>
      </c>
      <c r="N358" s="43"/>
      <c r="O358" s="43"/>
      <c r="P358" s="43"/>
      <c r="Q358" s="43"/>
      <c r="R358" s="43"/>
      <c r="S358" s="43"/>
      <c r="T358" s="43"/>
      <c r="U358" s="43"/>
      <c r="V358" s="43"/>
      <c r="W358" s="43"/>
      <c r="X358" s="43"/>
      <c r="Y358" s="43"/>
    </row>
    <row r="359" customFormat="false" ht="15" hidden="false" customHeight="false" outlineLevel="0" collapsed="false">
      <c r="A359" s="46" t="n">
        <v>353</v>
      </c>
      <c r="B359" s="46" t="n">
        <v>28798</v>
      </c>
      <c r="C359" s="46" t="s">
        <v>2874</v>
      </c>
      <c r="D359" s="46" t="s">
        <v>2875</v>
      </c>
      <c r="E359" s="46" t="s">
        <v>2875</v>
      </c>
      <c r="F359" s="46"/>
      <c r="G359" s="46" t="s">
        <v>16</v>
      </c>
      <c r="H359" s="46" t="s">
        <v>17</v>
      </c>
      <c r="I359" s="46" t="s">
        <v>18</v>
      </c>
      <c r="J359" s="46" t="s">
        <v>601</v>
      </c>
      <c r="K359" s="46" t="s">
        <v>2834</v>
      </c>
      <c r="L359" s="46" t="n">
        <v>15701.53098</v>
      </c>
      <c r="M359" s="46" t="s">
        <v>76</v>
      </c>
      <c r="N359" s="43"/>
      <c r="O359" s="43"/>
      <c r="P359" s="43"/>
      <c r="Q359" s="43"/>
      <c r="R359" s="43"/>
      <c r="S359" s="43"/>
      <c r="T359" s="43"/>
      <c r="U359" s="43"/>
      <c r="V359" s="43"/>
      <c r="W359" s="43"/>
      <c r="X359" s="43"/>
      <c r="Y359" s="43"/>
    </row>
    <row r="360" customFormat="false" ht="15" hidden="false" customHeight="false" outlineLevel="0" collapsed="false">
      <c r="A360" s="46" t="n">
        <v>354</v>
      </c>
      <c r="B360" s="46" t="n">
        <v>28807</v>
      </c>
      <c r="C360" s="46" t="s">
        <v>2876</v>
      </c>
      <c r="D360" s="46" t="s">
        <v>2875</v>
      </c>
      <c r="E360" s="46" t="s">
        <v>2875</v>
      </c>
      <c r="F360" s="46"/>
      <c r="G360" s="46" t="s">
        <v>16</v>
      </c>
      <c r="H360" s="46" t="s">
        <v>17</v>
      </c>
      <c r="I360" s="46" t="s">
        <v>1212</v>
      </c>
      <c r="J360" s="46" t="s">
        <v>2877</v>
      </c>
      <c r="K360" s="46"/>
      <c r="L360" s="46" t="n">
        <v>16240.432158</v>
      </c>
      <c r="M360" s="46" t="s">
        <v>76</v>
      </c>
      <c r="N360" s="43"/>
      <c r="O360" s="43"/>
      <c r="P360" s="43"/>
      <c r="Q360" s="43"/>
      <c r="R360" s="43"/>
      <c r="S360" s="43"/>
      <c r="T360" s="43"/>
      <c r="U360" s="43"/>
      <c r="V360" s="43"/>
      <c r="W360" s="43"/>
      <c r="X360" s="43"/>
      <c r="Y360" s="43"/>
    </row>
    <row r="361" customFormat="false" ht="15" hidden="false" customHeight="false" outlineLevel="0" collapsed="false">
      <c r="A361" s="46" t="n">
        <v>355</v>
      </c>
      <c r="B361" s="46" t="n">
        <v>28831</v>
      </c>
      <c r="C361" s="46" t="s">
        <v>2878</v>
      </c>
      <c r="D361" s="46" t="s">
        <v>2879</v>
      </c>
      <c r="E361" s="46" t="s">
        <v>2879</v>
      </c>
      <c r="F361" s="46"/>
      <c r="G361" s="46" t="s">
        <v>16</v>
      </c>
      <c r="H361" s="46" t="s">
        <v>17</v>
      </c>
      <c r="I361" s="46" t="s">
        <v>2880</v>
      </c>
      <c r="J361" s="46" t="s">
        <v>19</v>
      </c>
      <c r="K361" s="46" t="s">
        <v>2881</v>
      </c>
      <c r="L361" s="46" t="n">
        <v>22683.696931</v>
      </c>
      <c r="M361" s="48" t="s">
        <v>2514</v>
      </c>
      <c r="N361" s="43"/>
      <c r="O361" s="43"/>
      <c r="P361" s="43"/>
      <c r="Q361" s="43"/>
      <c r="R361" s="43"/>
      <c r="S361" s="43"/>
      <c r="T361" s="43"/>
      <c r="U361" s="43"/>
      <c r="V361" s="43"/>
      <c r="W361" s="43"/>
      <c r="X361" s="43"/>
      <c r="Y361" s="43"/>
    </row>
    <row r="362" customFormat="false" ht="15" hidden="false" customHeight="false" outlineLevel="0" collapsed="false">
      <c r="A362" s="46" t="n">
        <v>356</v>
      </c>
      <c r="B362" s="46" t="n">
        <v>28893</v>
      </c>
      <c r="C362" s="46" t="s">
        <v>2882</v>
      </c>
      <c r="D362" s="46" t="s">
        <v>2883</v>
      </c>
      <c r="E362" s="46" t="s">
        <v>2883</v>
      </c>
      <c r="F362" s="46"/>
      <c r="G362" s="46" t="s">
        <v>16</v>
      </c>
      <c r="H362" s="46" t="s">
        <v>17</v>
      </c>
      <c r="I362" s="46" t="s">
        <v>2884</v>
      </c>
      <c r="J362" s="48" t="s">
        <v>2885</v>
      </c>
      <c r="K362" s="46"/>
      <c r="L362" s="46" t="n">
        <v>9843.12</v>
      </c>
      <c r="M362" s="46" t="s">
        <v>76</v>
      </c>
      <c r="N362" s="43"/>
      <c r="O362" s="43"/>
      <c r="P362" s="43"/>
      <c r="Q362" s="43"/>
      <c r="R362" s="43"/>
      <c r="S362" s="43"/>
      <c r="T362" s="43"/>
      <c r="U362" s="43"/>
      <c r="V362" s="43"/>
      <c r="W362" s="43"/>
      <c r="X362" s="43"/>
      <c r="Y362" s="43"/>
    </row>
    <row r="363" customFormat="false" ht="15" hidden="false" customHeight="false" outlineLevel="0" collapsed="false">
      <c r="A363" s="46" t="n">
        <v>357</v>
      </c>
      <c r="B363" s="46" t="n">
        <v>28619</v>
      </c>
      <c r="C363" s="46" t="s">
        <v>2886</v>
      </c>
      <c r="D363" s="46" t="s">
        <v>2887</v>
      </c>
      <c r="E363" s="46" t="s">
        <v>2887</v>
      </c>
      <c r="F363" s="46"/>
      <c r="G363" s="46" t="s">
        <v>16</v>
      </c>
      <c r="H363" s="46" t="s">
        <v>17</v>
      </c>
      <c r="I363" s="46" t="s">
        <v>2888</v>
      </c>
      <c r="J363" s="46" t="s">
        <v>19</v>
      </c>
      <c r="K363" s="46" t="s">
        <v>2889</v>
      </c>
      <c r="L363" s="46" t="n">
        <v>46795.06865</v>
      </c>
      <c r="M363" s="48" t="s">
        <v>2514</v>
      </c>
      <c r="N363" s="43"/>
      <c r="O363" s="43"/>
      <c r="P363" s="43"/>
      <c r="Q363" s="43"/>
      <c r="R363" s="43"/>
      <c r="S363" s="43"/>
      <c r="T363" s="43"/>
      <c r="U363" s="43"/>
      <c r="V363" s="43"/>
      <c r="W363" s="43"/>
      <c r="X363" s="43"/>
      <c r="Y363" s="43"/>
    </row>
    <row r="364" customFormat="false" ht="15" hidden="false" customHeight="false" outlineLevel="0" collapsed="false">
      <c r="A364" s="46" t="n">
        <v>358</v>
      </c>
      <c r="B364" s="46" t="n">
        <v>24215</v>
      </c>
      <c r="C364" s="46" t="s">
        <v>1583</v>
      </c>
      <c r="D364" s="46" t="s">
        <v>2887</v>
      </c>
      <c r="E364" s="46" t="s">
        <v>2887</v>
      </c>
      <c r="F364" s="46"/>
      <c r="G364" s="46" t="s">
        <v>16</v>
      </c>
      <c r="H364" s="46" t="s">
        <v>17</v>
      </c>
      <c r="I364" s="46" t="s">
        <v>2890</v>
      </c>
      <c r="J364" s="46" t="s">
        <v>19</v>
      </c>
      <c r="K364" s="46" t="s">
        <v>2891</v>
      </c>
      <c r="L364" s="46" t="n">
        <v>15361.5</v>
      </c>
      <c r="M364" s="46" t="s">
        <v>76</v>
      </c>
      <c r="N364" s="43"/>
      <c r="O364" s="43"/>
      <c r="P364" s="43"/>
      <c r="Q364" s="43"/>
      <c r="R364" s="43"/>
      <c r="S364" s="43"/>
      <c r="T364" s="43"/>
      <c r="U364" s="43"/>
      <c r="V364" s="43"/>
      <c r="W364" s="43"/>
      <c r="X364" s="43"/>
      <c r="Y364" s="43"/>
    </row>
    <row r="365" customFormat="false" ht="15" hidden="false" customHeight="false" outlineLevel="0" collapsed="false">
      <c r="A365" s="46" t="n">
        <v>359</v>
      </c>
      <c r="B365" s="46" t="n">
        <v>28913</v>
      </c>
      <c r="C365" s="46" t="s">
        <v>2892</v>
      </c>
      <c r="D365" s="46" t="s">
        <v>2887</v>
      </c>
      <c r="E365" s="46" t="s">
        <v>2887</v>
      </c>
      <c r="F365" s="46"/>
      <c r="G365" s="46" t="s">
        <v>16</v>
      </c>
      <c r="H365" s="46" t="s">
        <v>17</v>
      </c>
      <c r="I365" s="46" t="s">
        <v>2893</v>
      </c>
      <c r="J365" s="48" t="s">
        <v>253</v>
      </c>
      <c r="K365" s="46"/>
      <c r="L365" s="46" t="n">
        <v>9948.32685</v>
      </c>
      <c r="M365" s="46" t="s">
        <v>76</v>
      </c>
      <c r="N365" s="43"/>
      <c r="O365" s="43"/>
      <c r="P365" s="43"/>
      <c r="Q365" s="43"/>
      <c r="R365" s="43"/>
      <c r="S365" s="43"/>
      <c r="T365" s="43"/>
      <c r="U365" s="43"/>
      <c r="V365" s="43"/>
      <c r="W365" s="43"/>
      <c r="X365" s="43"/>
      <c r="Y365" s="43"/>
    </row>
    <row r="366" customFormat="false" ht="15" hidden="false" customHeight="false" outlineLevel="0" collapsed="false">
      <c r="A366" s="46" t="n">
        <v>360</v>
      </c>
      <c r="B366" s="46" t="n">
        <v>28932</v>
      </c>
      <c r="C366" s="46" t="s">
        <v>2894</v>
      </c>
      <c r="D366" s="46" t="s">
        <v>2895</v>
      </c>
      <c r="E366" s="46" t="s">
        <v>2896</v>
      </c>
      <c r="F366" s="46" t="s">
        <v>2895</v>
      </c>
      <c r="G366" s="46" t="n">
        <v>1</v>
      </c>
      <c r="H366" s="46" t="s">
        <v>81</v>
      </c>
      <c r="I366" s="47" t="s">
        <v>2897</v>
      </c>
      <c r="J366" s="46" t="s">
        <v>19</v>
      </c>
      <c r="K366" s="46"/>
      <c r="L366" s="46" t="n">
        <v>103497.578449</v>
      </c>
      <c r="M366" s="46" t="s">
        <v>76</v>
      </c>
      <c r="N366" s="43"/>
      <c r="O366" s="43"/>
      <c r="P366" s="43"/>
      <c r="Q366" s="43"/>
      <c r="R366" s="43"/>
      <c r="S366" s="43"/>
      <c r="T366" s="43"/>
      <c r="U366" s="43"/>
      <c r="V366" s="43"/>
      <c r="W366" s="43"/>
      <c r="X366" s="43"/>
      <c r="Y366" s="43"/>
    </row>
    <row r="367" customFormat="false" ht="15" hidden="false" customHeight="false" outlineLevel="0" collapsed="false">
      <c r="A367" s="46" t="n">
        <v>361</v>
      </c>
      <c r="B367" s="46" t="n">
        <v>28934</v>
      </c>
      <c r="C367" s="46" t="s">
        <v>2898</v>
      </c>
      <c r="D367" s="46" t="s">
        <v>2895</v>
      </c>
      <c r="E367" s="50" t="n">
        <v>43013</v>
      </c>
      <c r="F367" s="46" t="s">
        <v>2895</v>
      </c>
      <c r="G367" s="46" t="n">
        <v>1</v>
      </c>
      <c r="H367" s="46" t="s">
        <v>81</v>
      </c>
      <c r="I367" s="47" t="s">
        <v>2899</v>
      </c>
      <c r="J367" s="46" t="s">
        <v>2900</v>
      </c>
      <c r="K367" s="46" t="s">
        <v>2901</v>
      </c>
      <c r="L367" s="46" t="n">
        <v>87331.318914</v>
      </c>
      <c r="M367" s="46" t="s">
        <v>76</v>
      </c>
      <c r="N367" s="43"/>
      <c r="O367" s="43"/>
      <c r="P367" s="43"/>
      <c r="Q367" s="43"/>
      <c r="R367" s="43"/>
      <c r="S367" s="43"/>
      <c r="T367" s="43"/>
      <c r="U367" s="43"/>
      <c r="V367" s="43"/>
      <c r="W367" s="43"/>
      <c r="X367" s="43"/>
      <c r="Y367" s="43"/>
    </row>
    <row r="368" customFormat="false" ht="15" hidden="false" customHeight="false" outlineLevel="0" collapsed="false">
      <c r="A368" s="46" t="n">
        <v>362</v>
      </c>
      <c r="B368" s="46" t="n">
        <v>28956</v>
      </c>
      <c r="C368" s="46" t="s">
        <v>2902</v>
      </c>
      <c r="D368" s="46" t="s">
        <v>2903</v>
      </c>
      <c r="E368" s="46" t="s">
        <v>2895</v>
      </c>
      <c r="F368" s="46" t="s">
        <v>2903</v>
      </c>
      <c r="G368" s="46" t="n">
        <v>1</v>
      </c>
      <c r="H368" s="46" t="s">
        <v>81</v>
      </c>
      <c r="I368" s="46" t="s">
        <v>2904</v>
      </c>
      <c r="J368" s="46" t="s">
        <v>2905</v>
      </c>
      <c r="K368" s="46" t="s">
        <v>2834</v>
      </c>
      <c r="L368" s="46" t="n">
        <v>120926.562138</v>
      </c>
      <c r="M368" s="46" t="s">
        <v>76</v>
      </c>
      <c r="N368" s="43"/>
      <c r="O368" s="43"/>
      <c r="P368" s="43"/>
      <c r="Q368" s="43"/>
      <c r="R368" s="43"/>
      <c r="S368" s="43"/>
      <c r="T368" s="43"/>
      <c r="U368" s="43"/>
      <c r="V368" s="43"/>
      <c r="W368" s="43"/>
      <c r="X368" s="43"/>
      <c r="Y368" s="43"/>
    </row>
    <row r="369" customFormat="false" ht="15" hidden="false" customHeight="false" outlineLevel="0" collapsed="false">
      <c r="A369" s="46" t="n">
        <v>363</v>
      </c>
      <c r="B369" s="46" t="n">
        <v>28961</v>
      </c>
      <c r="C369" s="46" t="s">
        <v>2906</v>
      </c>
      <c r="D369" s="46" t="s">
        <v>2903</v>
      </c>
      <c r="E369" s="46" t="s">
        <v>2903</v>
      </c>
      <c r="F369" s="46"/>
      <c r="G369" s="46" t="s">
        <v>16</v>
      </c>
      <c r="H369" s="46" t="s">
        <v>17</v>
      </c>
      <c r="I369" s="46" t="s">
        <v>2907</v>
      </c>
      <c r="J369" s="46" t="s">
        <v>1506</v>
      </c>
      <c r="K369" s="46" t="s">
        <v>366</v>
      </c>
      <c r="L369" s="46" t="n">
        <v>12047.805</v>
      </c>
      <c r="M369" s="48" t="s">
        <v>2514</v>
      </c>
      <c r="N369" s="43"/>
      <c r="O369" s="43"/>
      <c r="P369" s="43"/>
      <c r="Q369" s="43"/>
      <c r="R369" s="43"/>
      <c r="S369" s="43"/>
      <c r="T369" s="43"/>
      <c r="U369" s="43"/>
      <c r="V369" s="43"/>
      <c r="W369" s="43"/>
      <c r="X369" s="43"/>
      <c r="Y369" s="43"/>
    </row>
    <row r="370" customFormat="false" ht="15" hidden="false" customHeight="false" outlineLevel="0" collapsed="false">
      <c r="A370" s="46" t="n">
        <v>364</v>
      </c>
      <c r="B370" s="46" t="n">
        <v>28974</v>
      </c>
      <c r="C370" s="46" t="s">
        <v>2908</v>
      </c>
      <c r="D370" s="46" t="s">
        <v>2909</v>
      </c>
      <c r="E370" s="46" t="s">
        <v>2909</v>
      </c>
      <c r="F370" s="46"/>
      <c r="G370" s="46" t="s">
        <v>16</v>
      </c>
      <c r="H370" s="46" t="s">
        <v>17</v>
      </c>
      <c r="I370" s="46" t="s">
        <v>316</v>
      </c>
      <c r="J370" s="46" t="s">
        <v>19</v>
      </c>
      <c r="K370" s="46"/>
      <c r="L370" s="46" t="n">
        <v>17524.08</v>
      </c>
      <c r="M370" s="46" t="s">
        <v>76</v>
      </c>
      <c r="N370" s="43"/>
      <c r="O370" s="43"/>
      <c r="P370" s="43"/>
      <c r="Q370" s="43"/>
      <c r="R370" s="43"/>
      <c r="S370" s="43"/>
      <c r="T370" s="43"/>
      <c r="U370" s="43"/>
      <c r="V370" s="43"/>
      <c r="W370" s="43"/>
      <c r="X370" s="43"/>
      <c r="Y370" s="43"/>
    </row>
    <row r="371" customFormat="false" ht="15" hidden="false" customHeight="false" outlineLevel="0" collapsed="false">
      <c r="A371" s="46" t="n">
        <v>365</v>
      </c>
      <c r="B371" s="46" t="n">
        <v>28976</v>
      </c>
      <c r="C371" s="46" t="s">
        <v>2910</v>
      </c>
      <c r="D371" s="46" t="s">
        <v>2909</v>
      </c>
      <c r="E371" s="46" t="s">
        <v>2909</v>
      </c>
      <c r="F371" s="46"/>
      <c r="G371" s="46" t="s">
        <v>16</v>
      </c>
      <c r="H371" s="46" t="s">
        <v>17</v>
      </c>
      <c r="I371" s="46" t="s">
        <v>2911</v>
      </c>
      <c r="J371" s="48" t="s">
        <v>2912</v>
      </c>
      <c r="K371" s="46"/>
      <c r="L371" s="46" t="n">
        <v>30572.2179</v>
      </c>
      <c r="M371" s="46" t="s">
        <v>76</v>
      </c>
      <c r="N371" s="43"/>
      <c r="O371" s="43"/>
      <c r="P371" s="43"/>
      <c r="Q371" s="43"/>
      <c r="R371" s="43"/>
      <c r="S371" s="43"/>
      <c r="T371" s="43"/>
      <c r="U371" s="43"/>
      <c r="V371" s="43"/>
      <c r="W371" s="43"/>
      <c r="X371" s="43"/>
      <c r="Y371" s="43"/>
    </row>
    <row r="372" customFormat="false" ht="15" hidden="false" customHeight="false" outlineLevel="0" collapsed="false">
      <c r="A372" s="46" t="n">
        <v>366</v>
      </c>
      <c r="B372" s="46" t="n">
        <v>28617</v>
      </c>
      <c r="C372" s="46" t="s">
        <v>2913</v>
      </c>
      <c r="D372" s="46" t="s">
        <v>2914</v>
      </c>
      <c r="E372" s="46" t="s">
        <v>2914</v>
      </c>
      <c r="F372" s="46"/>
      <c r="G372" s="46" t="s">
        <v>16</v>
      </c>
      <c r="H372" s="46" t="s">
        <v>17</v>
      </c>
      <c r="I372" s="46" t="s">
        <v>862</v>
      </c>
      <c r="J372" s="46" t="s">
        <v>2915</v>
      </c>
      <c r="K372" s="46" t="s">
        <v>2916</v>
      </c>
      <c r="L372" s="46" t="n">
        <v>17517.36</v>
      </c>
      <c r="M372" s="48" t="s">
        <v>2514</v>
      </c>
      <c r="N372" s="43"/>
      <c r="O372" s="43"/>
      <c r="P372" s="43"/>
      <c r="Q372" s="43"/>
      <c r="R372" s="43"/>
      <c r="S372" s="43"/>
      <c r="T372" s="43"/>
      <c r="U372" s="43"/>
      <c r="V372" s="43"/>
      <c r="W372" s="43"/>
      <c r="X372" s="43"/>
      <c r="Y372" s="43"/>
    </row>
    <row r="373" customFormat="false" ht="15" hidden="false" customHeight="false" outlineLevel="0" collapsed="false">
      <c r="A373" s="46" t="n">
        <v>367</v>
      </c>
      <c r="B373" s="46" t="n">
        <v>29033</v>
      </c>
      <c r="C373" s="46" t="s">
        <v>2917</v>
      </c>
      <c r="D373" s="46" t="s">
        <v>2918</v>
      </c>
      <c r="E373" s="46" t="s">
        <v>2918</v>
      </c>
      <c r="F373" s="46"/>
      <c r="G373" s="46" t="s">
        <v>16</v>
      </c>
      <c r="H373" s="46" t="s">
        <v>17</v>
      </c>
      <c r="I373" s="47" t="s">
        <v>2919</v>
      </c>
      <c r="J373" s="46" t="s">
        <v>19</v>
      </c>
      <c r="K373" s="46"/>
      <c r="L373" s="46" t="n">
        <v>31126.14402</v>
      </c>
      <c r="M373" s="46" t="s">
        <v>76</v>
      </c>
      <c r="N373" s="43"/>
      <c r="O373" s="43"/>
      <c r="P373" s="43"/>
      <c r="Q373" s="43"/>
      <c r="R373" s="43"/>
      <c r="S373" s="43"/>
      <c r="T373" s="43"/>
      <c r="U373" s="43"/>
      <c r="V373" s="43"/>
      <c r="W373" s="43"/>
      <c r="X373" s="43"/>
      <c r="Y373" s="43"/>
    </row>
    <row r="374" customFormat="false" ht="15" hidden="false" customHeight="false" outlineLevel="0" collapsed="false">
      <c r="A374" s="46" t="n">
        <v>368</v>
      </c>
      <c r="B374" s="46" t="n">
        <v>29043</v>
      </c>
      <c r="C374" s="46" t="s">
        <v>2920</v>
      </c>
      <c r="D374" s="46" t="s">
        <v>2918</v>
      </c>
      <c r="E374" s="46" t="s">
        <v>2918</v>
      </c>
      <c r="F374" s="46"/>
      <c r="G374" s="46" t="s">
        <v>16</v>
      </c>
      <c r="H374" s="46" t="s">
        <v>17</v>
      </c>
      <c r="I374" s="46" t="s">
        <v>18</v>
      </c>
      <c r="J374" s="46" t="s">
        <v>601</v>
      </c>
      <c r="K374" s="46" t="s">
        <v>2834</v>
      </c>
      <c r="L374" s="46" t="n">
        <v>24277.365</v>
      </c>
      <c r="M374" s="46" t="s">
        <v>76</v>
      </c>
      <c r="N374" s="43"/>
      <c r="O374" s="43"/>
      <c r="P374" s="43"/>
      <c r="Q374" s="43"/>
      <c r="R374" s="43"/>
      <c r="S374" s="43"/>
      <c r="T374" s="43"/>
      <c r="U374" s="43"/>
      <c r="V374" s="43"/>
      <c r="W374" s="43"/>
      <c r="X374" s="43"/>
      <c r="Y374" s="43"/>
    </row>
    <row r="375" customFormat="false" ht="15" hidden="false" customHeight="false" outlineLevel="0" collapsed="false">
      <c r="A375" s="46" t="n">
        <v>369</v>
      </c>
      <c r="B375" s="46" t="n">
        <v>29042</v>
      </c>
      <c r="C375" s="46" t="s">
        <v>2921</v>
      </c>
      <c r="D375" s="46" t="s">
        <v>2918</v>
      </c>
      <c r="E375" s="46" t="s">
        <v>2918</v>
      </c>
      <c r="F375" s="46"/>
      <c r="G375" s="46" t="s">
        <v>16</v>
      </c>
      <c r="H375" s="46" t="s">
        <v>17</v>
      </c>
      <c r="I375" s="46" t="s">
        <v>2922</v>
      </c>
      <c r="J375" s="46" t="s">
        <v>19</v>
      </c>
      <c r="K375" s="46" t="s">
        <v>2834</v>
      </c>
      <c r="L375" s="46" t="n">
        <v>17497.2</v>
      </c>
      <c r="M375" s="46" t="s">
        <v>76</v>
      </c>
      <c r="N375" s="43"/>
      <c r="O375" s="43"/>
      <c r="P375" s="43"/>
      <c r="Q375" s="43"/>
      <c r="R375" s="43"/>
      <c r="S375" s="43"/>
      <c r="T375" s="43"/>
      <c r="U375" s="43"/>
      <c r="V375" s="43"/>
      <c r="W375" s="43"/>
      <c r="X375" s="43"/>
      <c r="Y375" s="43"/>
    </row>
    <row r="376" customFormat="false" ht="15" hidden="false" customHeight="false" outlineLevel="0" collapsed="false">
      <c r="A376" s="46" t="n">
        <v>370</v>
      </c>
      <c r="B376" s="46" t="n">
        <v>29062</v>
      </c>
      <c r="C376" s="46" t="s">
        <v>2923</v>
      </c>
      <c r="D376" s="46" t="s">
        <v>2924</v>
      </c>
      <c r="E376" s="46" t="s">
        <v>2924</v>
      </c>
      <c r="F376" s="46"/>
      <c r="G376" s="46" t="s">
        <v>16</v>
      </c>
      <c r="H376" s="46" t="s">
        <v>17</v>
      </c>
      <c r="I376" s="46" t="s">
        <v>18</v>
      </c>
      <c r="J376" s="46" t="s">
        <v>19</v>
      </c>
      <c r="K376" s="46"/>
      <c r="L376" s="46" t="n">
        <v>22222.302207</v>
      </c>
      <c r="M376" s="46" t="s">
        <v>76</v>
      </c>
      <c r="N376" s="43"/>
      <c r="O376" s="43"/>
      <c r="P376" s="43"/>
      <c r="Q376" s="43"/>
      <c r="R376" s="43"/>
      <c r="S376" s="43"/>
      <c r="T376" s="43"/>
      <c r="U376" s="43"/>
      <c r="V376" s="43"/>
      <c r="W376" s="43"/>
      <c r="X376" s="43"/>
      <c r="Y376" s="43"/>
    </row>
    <row r="377" customFormat="false" ht="15" hidden="false" customHeight="false" outlineLevel="0" collapsed="false">
      <c r="A377" s="46" t="n">
        <v>371</v>
      </c>
      <c r="B377" s="46" t="n">
        <v>29072</v>
      </c>
      <c r="C377" s="46" t="s">
        <v>2925</v>
      </c>
      <c r="D377" s="46" t="s">
        <v>2926</v>
      </c>
      <c r="E377" s="46" t="s">
        <v>2924</v>
      </c>
      <c r="F377" s="46" t="s">
        <v>2926</v>
      </c>
      <c r="G377" s="46" t="n">
        <v>1</v>
      </c>
      <c r="H377" s="46" t="s">
        <v>81</v>
      </c>
      <c r="I377" s="46" t="s">
        <v>2927</v>
      </c>
      <c r="J377" s="46" t="s">
        <v>1697</v>
      </c>
      <c r="K377" s="46"/>
      <c r="L377" s="46" t="n">
        <v>103719.535216</v>
      </c>
      <c r="M377" s="46" t="s">
        <v>76</v>
      </c>
      <c r="N377" s="43"/>
      <c r="O377" s="43"/>
      <c r="P377" s="43"/>
      <c r="Q377" s="43"/>
      <c r="R377" s="43"/>
      <c r="S377" s="43"/>
      <c r="T377" s="43"/>
      <c r="U377" s="43"/>
      <c r="V377" s="43"/>
      <c r="W377" s="43"/>
      <c r="X377" s="43"/>
      <c r="Y377" s="43"/>
    </row>
    <row r="378" customFormat="false" ht="15" hidden="false" customHeight="false" outlineLevel="0" collapsed="false">
      <c r="A378" s="46" t="n">
        <v>372</v>
      </c>
      <c r="B378" s="46" t="n">
        <v>29107</v>
      </c>
      <c r="C378" s="46" t="s">
        <v>2928</v>
      </c>
      <c r="D378" s="46" t="s">
        <v>2929</v>
      </c>
      <c r="E378" s="46" t="s">
        <v>2929</v>
      </c>
      <c r="F378" s="46"/>
      <c r="G378" s="46" t="s">
        <v>16</v>
      </c>
      <c r="H378" s="46" t="s">
        <v>17</v>
      </c>
      <c r="I378" s="46" t="s">
        <v>2930</v>
      </c>
      <c r="J378" s="48" t="s">
        <v>44</v>
      </c>
      <c r="K378" s="46"/>
      <c r="L378" s="46" t="n">
        <v>25412.688441</v>
      </c>
      <c r="M378" s="46" t="s">
        <v>76</v>
      </c>
      <c r="N378" s="43"/>
      <c r="O378" s="43"/>
      <c r="P378" s="43"/>
      <c r="Q378" s="43"/>
      <c r="R378" s="43"/>
      <c r="S378" s="43"/>
      <c r="T378" s="43"/>
      <c r="U378" s="43"/>
      <c r="V378" s="43"/>
      <c r="W378" s="43"/>
      <c r="X378" s="43"/>
      <c r="Y378" s="43"/>
    </row>
    <row r="379" customFormat="false" ht="15" hidden="false" customHeight="false" outlineLevel="0" collapsed="false">
      <c r="A379" s="46" t="n">
        <v>373</v>
      </c>
      <c r="B379" s="46" t="n">
        <v>29106</v>
      </c>
      <c r="C379" s="46" t="s">
        <v>2931</v>
      </c>
      <c r="D379" s="46" t="s">
        <v>2929</v>
      </c>
      <c r="E379" s="46" t="s">
        <v>2929</v>
      </c>
      <c r="F379" s="46"/>
      <c r="G379" s="46" t="s">
        <v>16</v>
      </c>
      <c r="H379" s="46" t="s">
        <v>17</v>
      </c>
      <c r="I379" s="46" t="s">
        <v>2932</v>
      </c>
      <c r="J379" s="48" t="s">
        <v>2933</v>
      </c>
      <c r="K379" s="46"/>
      <c r="L379" s="46" t="n">
        <v>13052.34</v>
      </c>
      <c r="M379" s="46" t="s">
        <v>76</v>
      </c>
      <c r="N379" s="43"/>
      <c r="O379" s="43"/>
      <c r="P379" s="43"/>
      <c r="Q379" s="43"/>
      <c r="R379" s="43"/>
      <c r="S379" s="43"/>
      <c r="T379" s="43"/>
      <c r="U379" s="43"/>
      <c r="V379" s="43"/>
      <c r="W379" s="43"/>
      <c r="X379" s="43"/>
      <c r="Y379" s="43"/>
    </row>
    <row r="380" customFormat="false" ht="15" hidden="false" customHeight="false" outlineLevel="0" collapsed="false">
      <c r="A380" s="46" t="n">
        <v>374</v>
      </c>
      <c r="B380" s="46" t="n">
        <v>29120</v>
      </c>
      <c r="C380" s="46" t="s">
        <v>2934</v>
      </c>
      <c r="D380" s="46" t="s">
        <v>2935</v>
      </c>
      <c r="E380" s="46" t="s">
        <v>2935</v>
      </c>
      <c r="F380" s="46"/>
      <c r="G380" s="46" t="s">
        <v>16</v>
      </c>
      <c r="H380" s="46" t="s">
        <v>17</v>
      </c>
      <c r="I380" s="46" t="s">
        <v>2936</v>
      </c>
      <c r="J380" s="46" t="s">
        <v>2937</v>
      </c>
      <c r="K380" s="46" t="s">
        <v>366</v>
      </c>
      <c r="L380" s="46" t="n">
        <v>17884.720269</v>
      </c>
      <c r="M380" s="46" t="s">
        <v>76</v>
      </c>
      <c r="N380" s="43"/>
      <c r="O380" s="43"/>
      <c r="P380" s="43"/>
      <c r="Q380" s="43"/>
      <c r="R380" s="43"/>
      <c r="S380" s="43"/>
      <c r="T380" s="43"/>
      <c r="U380" s="43"/>
      <c r="V380" s="43"/>
      <c r="W380" s="43"/>
      <c r="X380" s="43"/>
      <c r="Y380" s="43"/>
    </row>
    <row r="381" customFormat="false" ht="15" hidden="false" customHeight="false" outlineLevel="0" collapsed="false">
      <c r="A381" s="46" t="n">
        <v>375</v>
      </c>
      <c r="B381" s="46" t="n">
        <v>29125</v>
      </c>
      <c r="C381" s="46" t="s">
        <v>2938</v>
      </c>
      <c r="D381" s="46" t="s">
        <v>2935</v>
      </c>
      <c r="E381" s="46" t="s">
        <v>2935</v>
      </c>
      <c r="F381" s="46"/>
      <c r="G381" s="46" t="s">
        <v>16</v>
      </c>
      <c r="H381" s="46" t="s">
        <v>17</v>
      </c>
      <c r="I381" s="46" t="s">
        <v>2939</v>
      </c>
      <c r="J381" s="46" t="s">
        <v>19</v>
      </c>
      <c r="K381" s="46"/>
      <c r="L381" s="46" t="n">
        <v>20780.081487</v>
      </c>
      <c r="M381" s="46" t="s">
        <v>76</v>
      </c>
      <c r="N381" s="43"/>
      <c r="O381" s="43"/>
      <c r="P381" s="43"/>
      <c r="Q381" s="43"/>
      <c r="R381" s="43"/>
      <c r="S381" s="43"/>
      <c r="T381" s="43"/>
      <c r="U381" s="43"/>
      <c r="V381" s="43"/>
      <c r="W381" s="43"/>
      <c r="X381" s="43"/>
      <c r="Y381" s="43"/>
    </row>
    <row r="382" customFormat="false" ht="15" hidden="false" customHeight="false" outlineLevel="0" collapsed="false">
      <c r="A382" s="46" t="n">
        <v>376</v>
      </c>
      <c r="B382" s="46" t="n">
        <v>29131</v>
      </c>
      <c r="C382" s="46" t="s">
        <v>2940</v>
      </c>
      <c r="D382" s="46" t="s">
        <v>2935</v>
      </c>
      <c r="E382" s="46" t="s">
        <v>2935</v>
      </c>
      <c r="F382" s="46"/>
      <c r="G382" s="46" t="s">
        <v>16</v>
      </c>
      <c r="H382" s="46" t="s">
        <v>17</v>
      </c>
      <c r="I382" s="46" t="s">
        <v>2941</v>
      </c>
      <c r="J382" s="48" t="s">
        <v>2942</v>
      </c>
      <c r="K382" s="46"/>
      <c r="L382" s="46" t="n">
        <v>25267.589928</v>
      </c>
      <c r="M382" s="46" t="s">
        <v>76</v>
      </c>
      <c r="N382" s="43"/>
      <c r="O382" s="43"/>
      <c r="P382" s="43"/>
      <c r="Q382" s="43"/>
      <c r="R382" s="43"/>
      <c r="S382" s="43"/>
      <c r="T382" s="43"/>
      <c r="U382" s="43"/>
      <c r="V382" s="43"/>
      <c r="W382" s="43"/>
      <c r="X382" s="43"/>
      <c r="Y382" s="43"/>
    </row>
    <row r="383" customFormat="false" ht="15" hidden="false" customHeight="false" outlineLevel="0" collapsed="false">
      <c r="A383" s="46" t="n">
        <v>377</v>
      </c>
      <c r="B383" s="46" t="n">
        <v>29137</v>
      </c>
      <c r="C383" s="46" t="s">
        <v>2943</v>
      </c>
      <c r="D383" s="46" t="s">
        <v>2944</v>
      </c>
      <c r="E383" s="46" t="s">
        <v>2944</v>
      </c>
      <c r="F383" s="46"/>
      <c r="G383" s="46" t="s">
        <v>16</v>
      </c>
      <c r="H383" s="46" t="s">
        <v>17</v>
      </c>
      <c r="I383" s="46" t="s">
        <v>2945</v>
      </c>
      <c r="J383" s="46" t="s">
        <v>19</v>
      </c>
      <c r="K383" s="46"/>
      <c r="L383" s="46" t="n">
        <v>17765.591769</v>
      </c>
      <c r="M383" s="46" t="s">
        <v>76</v>
      </c>
      <c r="N383" s="43"/>
      <c r="O383" s="43"/>
      <c r="P383" s="43"/>
      <c r="Q383" s="43"/>
      <c r="R383" s="43"/>
      <c r="S383" s="43"/>
      <c r="T383" s="43"/>
      <c r="U383" s="43"/>
      <c r="V383" s="43"/>
      <c r="W383" s="43"/>
      <c r="X383" s="43"/>
      <c r="Y383" s="43"/>
    </row>
    <row r="384" customFormat="false" ht="15" hidden="false" customHeight="false" outlineLevel="0" collapsed="false">
      <c r="A384" s="46" t="n">
        <v>378</v>
      </c>
      <c r="B384" s="46" t="n">
        <v>29148</v>
      </c>
      <c r="C384" s="46" t="s">
        <v>2946</v>
      </c>
      <c r="D384" s="46" t="s">
        <v>2944</v>
      </c>
      <c r="E384" s="46" t="s">
        <v>2944</v>
      </c>
      <c r="F384" s="46"/>
      <c r="G384" s="46" t="s">
        <v>16</v>
      </c>
      <c r="H384" s="46" t="s">
        <v>17</v>
      </c>
      <c r="I384" s="46" t="s">
        <v>2947</v>
      </c>
      <c r="J384" s="48" t="s">
        <v>2948</v>
      </c>
      <c r="K384" s="46"/>
      <c r="L384" s="46" t="n">
        <v>27579.729087</v>
      </c>
      <c r="M384" s="46" t="s">
        <v>76</v>
      </c>
      <c r="N384" s="43"/>
      <c r="O384" s="43"/>
      <c r="P384" s="43"/>
      <c r="Q384" s="43"/>
      <c r="R384" s="43"/>
      <c r="S384" s="43"/>
      <c r="T384" s="43"/>
      <c r="U384" s="43"/>
      <c r="V384" s="43"/>
      <c r="W384" s="43"/>
      <c r="X384" s="43"/>
      <c r="Y384" s="43"/>
    </row>
    <row r="385" customFormat="false" ht="15" hidden="false" customHeight="false" outlineLevel="0" collapsed="false">
      <c r="A385" s="46" t="n">
        <v>379</v>
      </c>
      <c r="B385" s="46" t="n">
        <v>29152</v>
      </c>
      <c r="C385" s="46" t="s">
        <v>2949</v>
      </c>
      <c r="D385" s="46" t="s">
        <v>2944</v>
      </c>
      <c r="E385" s="46" t="s">
        <v>2944</v>
      </c>
      <c r="F385" s="46"/>
      <c r="G385" s="46" t="s">
        <v>16</v>
      </c>
      <c r="H385" s="46" t="s">
        <v>17</v>
      </c>
      <c r="I385" s="46" t="s">
        <v>2950</v>
      </c>
      <c r="J385" s="46" t="s">
        <v>19</v>
      </c>
      <c r="K385" s="46"/>
      <c r="L385" s="46" t="n">
        <v>15118.9605</v>
      </c>
      <c r="M385" s="46" t="s">
        <v>76</v>
      </c>
      <c r="N385" s="43"/>
      <c r="O385" s="43"/>
      <c r="P385" s="43"/>
      <c r="Q385" s="43"/>
      <c r="R385" s="43"/>
      <c r="S385" s="43"/>
      <c r="T385" s="43"/>
      <c r="U385" s="43"/>
      <c r="V385" s="43"/>
      <c r="W385" s="43"/>
      <c r="X385" s="43"/>
      <c r="Y385" s="43"/>
    </row>
    <row r="386" customFormat="false" ht="15" hidden="false" customHeight="false" outlineLevel="0" collapsed="false">
      <c r="A386" s="46" t="n">
        <v>380</v>
      </c>
      <c r="B386" s="46" t="n">
        <v>29159</v>
      </c>
      <c r="C386" s="46" t="s">
        <v>2951</v>
      </c>
      <c r="D386" s="46" t="s">
        <v>2944</v>
      </c>
      <c r="E386" s="46" t="s">
        <v>2944</v>
      </c>
      <c r="F386" s="46"/>
      <c r="G386" s="46" t="s">
        <v>16</v>
      </c>
      <c r="H386" s="46" t="s">
        <v>17</v>
      </c>
      <c r="I386" s="46" t="s">
        <v>2952</v>
      </c>
      <c r="J386" s="46" t="s">
        <v>19</v>
      </c>
      <c r="K386" s="46"/>
      <c r="L386" s="46" t="n">
        <v>9789.255</v>
      </c>
      <c r="M386" s="46" t="s">
        <v>76</v>
      </c>
      <c r="N386" s="43"/>
      <c r="O386" s="43"/>
      <c r="P386" s="43"/>
      <c r="Q386" s="43"/>
      <c r="R386" s="43"/>
      <c r="S386" s="43"/>
      <c r="T386" s="43"/>
      <c r="U386" s="43"/>
      <c r="V386" s="43"/>
      <c r="W386" s="43"/>
      <c r="X386" s="43"/>
      <c r="Y386" s="43"/>
    </row>
    <row r="387" customFormat="false" ht="15" hidden="false" customHeight="false" outlineLevel="0" collapsed="false">
      <c r="A387" s="46" t="n">
        <v>381</v>
      </c>
      <c r="B387" s="46" t="n">
        <v>29156</v>
      </c>
      <c r="C387" s="46" t="s">
        <v>2953</v>
      </c>
      <c r="D387" s="46" t="s">
        <v>2944</v>
      </c>
      <c r="E387" s="46" t="s">
        <v>2944</v>
      </c>
      <c r="F387" s="46"/>
      <c r="G387" s="46" t="s">
        <v>16</v>
      </c>
      <c r="H387" s="46" t="s">
        <v>17</v>
      </c>
      <c r="I387" s="46" t="s">
        <v>2954</v>
      </c>
      <c r="J387" s="46" t="s">
        <v>2955</v>
      </c>
      <c r="K387" s="46"/>
      <c r="L387" s="46" t="n">
        <v>42746.423859</v>
      </c>
      <c r="M387" s="46" t="s">
        <v>2956</v>
      </c>
      <c r="N387" s="43"/>
      <c r="O387" s="43"/>
      <c r="P387" s="43"/>
      <c r="Q387" s="43"/>
      <c r="R387" s="43"/>
      <c r="S387" s="43"/>
      <c r="T387" s="43"/>
      <c r="U387" s="43"/>
      <c r="V387" s="43"/>
      <c r="W387" s="43"/>
      <c r="X387" s="43"/>
      <c r="Y387" s="43"/>
    </row>
    <row r="388" customFormat="false" ht="15" hidden="false" customHeight="false" outlineLevel="0" collapsed="false">
      <c r="A388" s="46" t="n">
        <v>382</v>
      </c>
      <c r="B388" s="46" t="n">
        <v>29155</v>
      </c>
      <c r="C388" s="46" t="s">
        <v>2957</v>
      </c>
      <c r="D388" s="46" t="s">
        <v>2958</v>
      </c>
      <c r="E388" s="46" t="s">
        <v>2944</v>
      </c>
      <c r="F388" s="46" t="s">
        <v>2958</v>
      </c>
      <c r="G388" s="46" t="n">
        <v>1</v>
      </c>
      <c r="H388" s="46" t="s">
        <v>81</v>
      </c>
      <c r="I388" s="47" t="s">
        <v>2959</v>
      </c>
      <c r="J388" s="46" t="s">
        <v>19</v>
      </c>
      <c r="K388" s="46" t="s">
        <v>1600</v>
      </c>
      <c r="L388" s="46" t="n">
        <v>99265.800942</v>
      </c>
      <c r="M388" s="46" t="s">
        <v>76</v>
      </c>
      <c r="N388" s="43"/>
      <c r="O388" s="43"/>
      <c r="P388" s="43"/>
      <c r="Q388" s="43"/>
      <c r="R388" s="43"/>
      <c r="S388" s="43"/>
      <c r="T388" s="43"/>
      <c r="U388" s="43"/>
      <c r="V388" s="43"/>
      <c r="W388" s="43"/>
      <c r="X388" s="43"/>
      <c r="Y388" s="43"/>
    </row>
    <row r="389" customFormat="false" ht="15" hidden="false" customHeight="false" outlineLevel="0" collapsed="false">
      <c r="A389" s="46" t="n">
        <v>383</v>
      </c>
      <c r="B389" s="46" t="n">
        <v>28472</v>
      </c>
      <c r="C389" s="46" t="s">
        <v>2960</v>
      </c>
      <c r="D389" s="46" t="s">
        <v>2958</v>
      </c>
      <c r="E389" s="46" t="s">
        <v>2958</v>
      </c>
      <c r="F389" s="46"/>
      <c r="G389" s="46" t="s">
        <v>16</v>
      </c>
      <c r="H389" s="46" t="s">
        <v>17</v>
      </c>
      <c r="I389" s="46" t="s">
        <v>2961</v>
      </c>
      <c r="J389" s="46" t="s">
        <v>2962</v>
      </c>
      <c r="K389" s="46" t="s">
        <v>2467</v>
      </c>
      <c r="L389" s="46" t="n">
        <v>43402.396026</v>
      </c>
      <c r="M389" s="48" t="s">
        <v>2514</v>
      </c>
      <c r="N389" s="43"/>
      <c r="O389" s="43"/>
      <c r="P389" s="43"/>
      <c r="Q389" s="43"/>
      <c r="R389" s="43"/>
      <c r="S389" s="43"/>
      <c r="T389" s="43"/>
      <c r="U389" s="43"/>
      <c r="V389" s="43"/>
      <c r="W389" s="43"/>
      <c r="X389" s="43"/>
      <c r="Y389" s="43"/>
    </row>
    <row r="390" customFormat="false" ht="15" hidden="false" customHeight="false" outlineLevel="0" collapsed="false">
      <c r="A390" s="46" t="n">
        <v>384</v>
      </c>
      <c r="B390" s="46" t="n">
        <v>28618</v>
      </c>
      <c r="C390" s="46" t="s">
        <v>2963</v>
      </c>
      <c r="D390" s="46" t="s">
        <v>2958</v>
      </c>
      <c r="E390" s="46" t="s">
        <v>2958</v>
      </c>
      <c r="F390" s="46"/>
      <c r="G390" s="46" t="s">
        <v>16</v>
      </c>
      <c r="H390" s="46" t="s">
        <v>17</v>
      </c>
      <c r="I390" s="46" t="s">
        <v>2964</v>
      </c>
      <c r="J390" s="46" t="s">
        <v>19</v>
      </c>
      <c r="K390" s="46" t="s">
        <v>2467</v>
      </c>
      <c r="L390" s="46" t="n">
        <v>35201.170026</v>
      </c>
      <c r="M390" s="48" t="s">
        <v>2514</v>
      </c>
      <c r="N390" s="43"/>
      <c r="O390" s="43"/>
      <c r="P390" s="43"/>
      <c r="Q390" s="43"/>
      <c r="R390" s="43"/>
      <c r="S390" s="43"/>
      <c r="T390" s="43"/>
      <c r="U390" s="43"/>
      <c r="V390" s="43"/>
      <c r="W390" s="43"/>
      <c r="X390" s="43"/>
      <c r="Y390" s="43"/>
    </row>
    <row r="391" customFormat="false" ht="15" hidden="false" customHeight="false" outlineLevel="0" collapsed="false">
      <c r="A391" s="46" t="n">
        <v>385</v>
      </c>
      <c r="B391" s="46" t="n">
        <v>28449</v>
      </c>
      <c r="C391" s="46" t="s">
        <v>2965</v>
      </c>
      <c r="D391" s="46" t="s">
        <v>2958</v>
      </c>
      <c r="E391" s="46" t="s">
        <v>2958</v>
      </c>
      <c r="F391" s="46"/>
      <c r="G391" s="46" t="s">
        <v>16</v>
      </c>
      <c r="H391" s="46" t="s">
        <v>17</v>
      </c>
      <c r="I391" s="46" t="s">
        <v>2966</v>
      </c>
      <c r="J391" s="46" t="s">
        <v>2967</v>
      </c>
      <c r="K391" s="46" t="s">
        <v>1600</v>
      </c>
      <c r="L391" s="46" t="n">
        <v>18437.265</v>
      </c>
      <c r="M391" s="48" t="s">
        <v>2514</v>
      </c>
      <c r="N391" s="43"/>
      <c r="O391" s="43"/>
      <c r="P391" s="43"/>
      <c r="Q391" s="43"/>
      <c r="R391" s="43"/>
      <c r="S391" s="43"/>
      <c r="T391" s="43"/>
      <c r="U391" s="43"/>
      <c r="V391" s="43"/>
      <c r="W391" s="43"/>
      <c r="X391" s="43"/>
      <c r="Y391" s="43"/>
    </row>
    <row r="392" customFormat="false" ht="15" hidden="false" customHeight="false" outlineLevel="0" collapsed="false">
      <c r="A392" s="46" t="n">
        <v>386</v>
      </c>
      <c r="B392" s="46" t="n">
        <v>28455</v>
      </c>
      <c r="C392" s="46" t="s">
        <v>2968</v>
      </c>
      <c r="D392" s="46" t="s">
        <v>2958</v>
      </c>
      <c r="E392" s="46" t="s">
        <v>2958</v>
      </c>
      <c r="F392" s="46"/>
      <c r="G392" s="46" t="s">
        <v>16</v>
      </c>
      <c r="H392" s="46" t="s">
        <v>17</v>
      </c>
      <c r="I392" s="46" t="s">
        <v>2969</v>
      </c>
      <c r="J392" s="46" t="s">
        <v>2260</v>
      </c>
      <c r="K392" s="46" t="s">
        <v>1600</v>
      </c>
      <c r="L392" s="46" t="n">
        <v>24727.626</v>
      </c>
      <c r="M392" s="48" t="s">
        <v>2514</v>
      </c>
      <c r="N392" s="43"/>
      <c r="O392" s="43"/>
      <c r="P392" s="43"/>
      <c r="Q392" s="43"/>
      <c r="R392" s="43"/>
      <c r="S392" s="43"/>
      <c r="T392" s="43"/>
      <c r="U392" s="43"/>
      <c r="V392" s="43"/>
      <c r="W392" s="43"/>
      <c r="X392" s="43"/>
      <c r="Y392" s="43"/>
    </row>
    <row r="393" customFormat="false" ht="15" hidden="false" customHeight="false" outlineLevel="0" collapsed="false">
      <c r="A393" s="46" t="n">
        <v>387</v>
      </c>
      <c r="B393" s="46" t="n">
        <v>26830</v>
      </c>
      <c r="C393" s="46" t="s">
        <v>2970</v>
      </c>
      <c r="D393" s="46" t="s">
        <v>2958</v>
      </c>
      <c r="E393" s="46" t="s">
        <v>2346</v>
      </c>
      <c r="F393" s="46" t="s">
        <v>2365</v>
      </c>
      <c r="G393" s="46" t="n">
        <v>2</v>
      </c>
      <c r="H393" s="46" t="s">
        <v>81</v>
      </c>
      <c r="I393" s="46" t="s">
        <v>2971</v>
      </c>
      <c r="J393" s="46" t="s">
        <v>2972</v>
      </c>
      <c r="K393" s="46" t="s">
        <v>2973</v>
      </c>
      <c r="L393" s="46" t="n">
        <v>228694.027485</v>
      </c>
      <c r="M393" s="46" t="s">
        <v>2514</v>
      </c>
      <c r="N393" s="43"/>
      <c r="O393" s="43"/>
      <c r="P393" s="43"/>
      <c r="Q393" s="43"/>
      <c r="R393" s="43"/>
      <c r="S393" s="43"/>
      <c r="T393" s="43"/>
      <c r="U393" s="43"/>
      <c r="V393" s="43"/>
      <c r="W393" s="43"/>
      <c r="X393" s="43"/>
      <c r="Y393" s="43"/>
    </row>
    <row r="394" customFormat="false" ht="15" hidden="false" customHeight="false" outlineLevel="0" collapsed="false">
      <c r="A394" s="46" t="n">
        <v>388</v>
      </c>
      <c r="B394" s="46" t="n">
        <v>29167</v>
      </c>
      <c r="C394" s="46" t="s">
        <v>2974</v>
      </c>
      <c r="D394" s="46" t="s">
        <v>2958</v>
      </c>
      <c r="E394" s="46" t="s">
        <v>2958</v>
      </c>
      <c r="F394" s="46"/>
      <c r="G394" s="46" t="s">
        <v>16</v>
      </c>
      <c r="H394" s="46" t="s">
        <v>17</v>
      </c>
      <c r="I394" s="46" t="s">
        <v>1003</v>
      </c>
      <c r="J394" s="46" t="s">
        <v>19</v>
      </c>
      <c r="K394" s="46" t="s">
        <v>662</v>
      </c>
      <c r="L394" s="46" t="n">
        <v>31994.087829</v>
      </c>
      <c r="M394" s="46" t="s">
        <v>76</v>
      </c>
      <c r="N394" s="43"/>
      <c r="O394" s="43"/>
      <c r="P394" s="43"/>
      <c r="Q394" s="43"/>
      <c r="R394" s="43"/>
      <c r="S394" s="43"/>
      <c r="T394" s="43"/>
      <c r="U394" s="43"/>
      <c r="V394" s="43"/>
      <c r="W394" s="43"/>
      <c r="X394" s="43"/>
      <c r="Y394" s="43"/>
    </row>
    <row r="395" customFormat="false" ht="15" hidden="false" customHeight="false" outlineLevel="0" collapsed="false">
      <c r="A395" s="46" t="n">
        <v>389</v>
      </c>
      <c r="B395" s="46" t="n">
        <v>29121</v>
      </c>
      <c r="C395" s="46" t="s">
        <v>2975</v>
      </c>
      <c r="D395" s="46" t="s">
        <v>2976</v>
      </c>
      <c r="E395" s="46" t="s">
        <v>2935</v>
      </c>
      <c r="F395" s="46" t="s">
        <v>2958</v>
      </c>
      <c r="G395" s="46" t="n">
        <v>2</v>
      </c>
      <c r="H395" s="46" t="s">
        <v>81</v>
      </c>
      <c r="I395" s="46" t="s">
        <v>2977</v>
      </c>
      <c r="J395" s="46" t="s">
        <v>19</v>
      </c>
      <c r="K395" s="46" t="s">
        <v>2978</v>
      </c>
      <c r="L395" s="46" t="n">
        <v>154371.738612</v>
      </c>
      <c r="M395" s="46" t="s">
        <v>2956</v>
      </c>
      <c r="N395" s="43"/>
      <c r="O395" s="43"/>
      <c r="P395" s="43"/>
      <c r="Q395" s="43"/>
      <c r="R395" s="43"/>
      <c r="S395" s="43"/>
      <c r="T395" s="43"/>
      <c r="U395" s="43"/>
      <c r="V395" s="43"/>
      <c r="W395" s="43"/>
      <c r="X395" s="43"/>
      <c r="Y395" s="43"/>
    </row>
    <row r="396" customFormat="false" ht="15" hidden="false" customHeight="false" outlineLevel="0" collapsed="false">
      <c r="A396" s="46" t="n">
        <v>390</v>
      </c>
      <c r="B396" s="46" t="n">
        <v>29188</v>
      </c>
      <c r="C396" s="46" t="s">
        <v>2979</v>
      </c>
      <c r="D396" s="46" t="s">
        <v>2976</v>
      </c>
      <c r="E396" s="46" t="s">
        <v>2976</v>
      </c>
      <c r="F396" s="46"/>
      <c r="G396" s="46" t="s">
        <v>16</v>
      </c>
      <c r="H396" s="46" t="s">
        <v>17</v>
      </c>
      <c r="I396" s="46" t="s">
        <v>18</v>
      </c>
      <c r="J396" s="46" t="s">
        <v>2980</v>
      </c>
      <c r="K396" s="46"/>
      <c r="L396" s="46" t="n">
        <v>9803.43</v>
      </c>
      <c r="M396" s="46" t="s">
        <v>76</v>
      </c>
      <c r="N396" s="43"/>
      <c r="O396" s="43"/>
      <c r="P396" s="43"/>
      <c r="Q396" s="43"/>
      <c r="R396" s="43"/>
      <c r="S396" s="43"/>
      <c r="T396" s="43"/>
      <c r="U396" s="43"/>
      <c r="V396" s="43"/>
      <c r="W396" s="43"/>
      <c r="X396" s="43"/>
      <c r="Y396" s="43"/>
    </row>
    <row r="397" customFormat="false" ht="15" hidden="false" customHeight="false" outlineLevel="0" collapsed="false">
      <c r="A397" s="46" t="n">
        <v>391</v>
      </c>
      <c r="B397" s="46" t="n">
        <v>29189</v>
      </c>
      <c r="C397" s="46" t="s">
        <v>2981</v>
      </c>
      <c r="D397" s="46" t="s">
        <v>2976</v>
      </c>
      <c r="E397" s="46" t="s">
        <v>2976</v>
      </c>
      <c r="F397" s="46"/>
      <c r="G397" s="46" t="s">
        <v>16</v>
      </c>
      <c r="H397" s="46" t="s">
        <v>17</v>
      </c>
      <c r="I397" s="46" t="s">
        <v>2982</v>
      </c>
      <c r="J397" s="46" t="s">
        <v>416</v>
      </c>
      <c r="K397" s="46"/>
      <c r="L397" s="46" t="n">
        <v>15327.553878</v>
      </c>
      <c r="M397" s="46" t="s">
        <v>76</v>
      </c>
      <c r="N397" s="43"/>
      <c r="O397" s="43"/>
      <c r="P397" s="43"/>
      <c r="Q397" s="43"/>
      <c r="R397" s="43"/>
      <c r="S397" s="43"/>
      <c r="T397" s="43"/>
      <c r="U397" s="43"/>
      <c r="V397" s="43"/>
      <c r="W397" s="43"/>
      <c r="X397" s="43"/>
      <c r="Y397" s="43"/>
    </row>
    <row r="398" customFormat="false" ht="15" hidden="false" customHeight="false" outlineLevel="0" collapsed="false">
      <c r="A398" s="46" t="n">
        <v>392</v>
      </c>
      <c r="B398" s="46" t="n">
        <v>29190</v>
      </c>
      <c r="C398" s="46" t="s">
        <v>2983</v>
      </c>
      <c r="D398" s="46" t="s">
        <v>2976</v>
      </c>
      <c r="E398" s="46" t="s">
        <v>2976</v>
      </c>
      <c r="F398" s="46"/>
      <c r="G398" s="46" t="s">
        <v>16</v>
      </c>
      <c r="H398" s="46" t="s">
        <v>17</v>
      </c>
      <c r="I398" s="46" t="s">
        <v>1189</v>
      </c>
      <c r="J398" s="46" t="s">
        <v>19</v>
      </c>
      <c r="K398" s="46"/>
      <c r="L398" s="46" t="n">
        <v>49545.165852</v>
      </c>
      <c r="M398" s="46" t="s">
        <v>76</v>
      </c>
      <c r="N398" s="43"/>
      <c r="O398" s="43"/>
      <c r="P398" s="43"/>
      <c r="Q398" s="43"/>
      <c r="R398" s="43"/>
      <c r="S398" s="43"/>
      <c r="T398" s="43"/>
      <c r="U398" s="43"/>
      <c r="V398" s="43"/>
      <c r="W398" s="43"/>
      <c r="X398" s="43"/>
      <c r="Y398" s="43"/>
    </row>
    <row r="399" customFormat="false" ht="15" hidden="false" customHeight="false" outlineLevel="0" collapsed="false">
      <c r="A399" s="46" t="n">
        <v>393</v>
      </c>
      <c r="B399" s="46" t="n">
        <v>29193</v>
      </c>
      <c r="C399" s="46" t="s">
        <v>2984</v>
      </c>
      <c r="D399" s="46" t="s">
        <v>2976</v>
      </c>
      <c r="E399" s="46" t="s">
        <v>2976</v>
      </c>
      <c r="F399" s="46"/>
      <c r="G399" s="46" t="s">
        <v>16</v>
      </c>
      <c r="H399" s="46" t="s">
        <v>17</v>
      </c>
      <c r="I399" s="46" t="s">
        <v>2985</v>
      </c>
      <c r="J399" s="46" t="s">
        <v>2986</v>
      </c>
      <c r="K399" s="46" t="s">
        <v>885</v>
      </c>
      <c r="L399" s="46" t="n">
        <v>32161.298442</v>
      </c>
      <c r="M399" s="46" t="s">
        <v>76</v>
      </c>
      <c r="N399" s="43"/>
      <c r="O399" s="43"/>
      <c r="P399" s="43"/>
      <c r="Q399" s="43"/>
      <c r="R399" s="43"/>
      <c r="S399" s="43"/>
      <c r="T399" s="43"/>
      <c r="U399" s="43"/>
      <c r="V399" s="43"/>
      <c r="W399" s="43"/>
      <c r="X399" s="43"/>
      <c r="Y399" s="43"/>
    </row>
    <row r="400" customFormat="false" ht="15" hidden="false" customHeight="false" outlineLevel="0" collapsed="false">
      <c r="A400" s="46" t="n">
        <v>394</v>
      </c>
      <c r="B400" s="46" t="n">
        <v>29194</v>
      </c>
      <c r="C400" s="46" t="s">
        <v>2987</v>
      </c>
      <c r="D400" s="46" t="s">
        <v>2976</v>
      </c>
      <c r="E400" s="46" t="s">
        <v>2976</v>
      </c>
      <c r="F400" s="46"/>
      <c r="G400" s="46" t="s">
        <v>16</v>
      </c>
      <c r="H400" s="46" t="s">
        <v>17</v>
      </c>
      <c r="I400" s="46" t="s">
        <v>2988</v>
      </c>
      <c r="J400" s="46" t="s">
        <v>2986</v>
      </c>
      <c r="K400" s="46" t="s">
        <v>885</v>
      </c>
      <c r="L400" s="46" t="n">
        <v>28815.828678</v>
      </c>
      <c r="M400" s="46" t="s">
        <v>76</v>
      </c>
      <c r="N400" s="43"/>
      <c r="O400" s="43"/>
      <c r="P400" s="43"/>
      <c r="Q400" s="43"/>
      <c r="R400" s="43"/>
      <c r="S400" s="43"/>
      <c r="T400" s="43"/>
      <c r="U400" s="43"/>
      <c r="V400" s="43"/>
      <c r="W400" s="43"/>
      <c r="X400" s="43"/>
      <c r="Y400" s="43"/>
    </row>
    <row r="401" customFormat="false" ht="15" hidden="false" customHeight="false" outlineLevel="0" collapsed="false">
      <c r="A401" s="46" t="n">
        <v>395</v>
      </c>
      <c r="B401" s="46" t="n">
        <v>29224</v>
      </c>
      <c r="C401" s="46" t="s">
        <v>2989</v>
      </c>
      <c r="D401" s="46" t="s">
        <v>2990</v>
      </c>
      <c r="E401" s="46" t="s">
        <v>2990</v>
      </c>
      <c r="F401" s="46"/>
      <c r="G401" s="46" t="s">
        <v>16</v>
      </c>
      <c r="H401" s="46" t="s">
        <v>17</v>
      </c>
      <c r="I401" s="46" t="s">
        <v>2991</v>
      </c>
      <c r="J401" s="46" t="s">
        <v>1562</v>
      </c>
      <c r="K401" s="46" t="s">
        <v>2881</v>
      </c>
      <c r="L401" s="46" t="n">
        <v>21244.86</v>
      </c>
      <c r="M401" s="46" t="s">
        <v>76</v>
      </c>
      <c r="N401" s="43"/>
      <c r="O401" s="43"/>
      <c r="P401" s="43"/>
      <c r="Q401" s="43"/>
      <c r="R401" s="43"/>
      <c r="S401" s="43"/>
      <c r="T401" s="43"/>
      <c r="U401" s="43"/>
      <c r="V401" s="43"/>
      <c r="W401" s="43"/>
      <c r="X401" s="43"/>
      <c r="Y401" s="43"/>
    </row>
    <row r="402" customFormat="false" ht="15" hidden="false" customHeight="false" outlineLevel="0" collapsed="false">
      <c r="A402" s="46" t="n">
        <v>396</v>
      </c>
      <c r="B402" s="46" t="n">
        <v>29227</v>
      </c>
      <c r="C402" s="46" t="s">
        <v>2992</v>
      </c>
      <c r="D402" s="46" t="s">
        <v>2990</v>
      </c>
      <c r="E402" s="46" t="s">
        <v>2990</v>
      </c>
      <c r="F402" s="46"/>
      <c r="G402" s="46" t="s">
        <v>16</v>
      </c>
      <c r="H402" s="46" t="s">
        <v>17</v>
      </c>
      <c r="I402" s="46" t="s">
        <v>43</v>
      </c>
      <c r="J402" s="46" t="s">
        <v>19</v>
      </c>
      <c r="K402" s="46" t="s">
        <v>885</v>
      </c>
      <c r="L402" s="46" t="n">
        <v>19065.9</v>
      </c>
      <c r="M402" s="46" t="s">
        <v>76</v>
      </c>
      <c r="N402" s="43"/>
      <c r="O402" s="43"/>
      <c r="P402" s="43"/>
      <c r="Q402" s="43"/>
      <c r="R402" s="43"/>
      <c r="S402" s="43"/>
      <c r="T402" s="43"/>
      <c r="U402" s="43"/>
      <c r="V402" s="43"/>
      <c r="W402" s="43"/>
      <c r="X402" s="43"/>
      <c r="Y402" s="43"/>
    </row>
    <row r="403" customFormat="false" ht="15" hidden="false" customHeight="false" outlineLevel="0" collapsed="false">
      <c r="A403" s="46" t="n">
        <v>397</v>
      </c>
      <c r="B403" s="46" t="n">
        <v>29236</v>
      </c>
      <c r="C403" s="46" t="s">
        <v>2993</v>
      </c>
      <c r="D403" s="46" t="s">
        <v>2990</v>
      </c>
      <c r="E403" s="46" t="s">
        <v>2990</v>
      </c>
      <c r="F403" s="46"/>
      <c r="G403" s="46" t="s">
        <v>16</v>
      </c>
      <c r="H403" s="46" t="s">
        <v>17</v>
      </c>
      <c r="I403" s="46" t="s">
        <v>2994</v>
      </c>
      <c r="J403" s="46" t="s">
        <v>19</v>
      </c>
      <c r="K403" s="46"/>
      <c r="L403" s="46" t="n">
        <v>44687.30492</v>
      </c>
      <c r="M403" s="46" t="s">
        <v>76</v>
      </c>
      <c r="N403" s="43"/>
      <c r="O403" s="43"/>
      <c r="P403" s="43"/>
      <c r="Q403" s="43"/>
      <c r="R403" s="43"/>
      <c r="S403" s="43"/>
      <c r="T403" s="43"/>
      <c r="U403" s="43"/>
      <c r="V403" s="43"/>
      <c r="W403" s="43"/>
      <c r="X403" s="43"/>
      <c r="Y403" s="43"/>
    </row>
    <row r="404" customFormat="false" ht="15" hidden="false" customHeight="false" outlineLevel="0" collapsed="false">
      <c r="A404" s="46" t="n">
        <v>398</v>
      </c>
      <c r="B404" s="46" t="n">
        <v>29249</v>
      </c>
      <c r="C404" s="46" t="s">
        <v>2995</v>
      </c>
      <c r="D404" s="46" t="s">
        <v>2996</v>
      </c>
      <c r="E404" s="46" t="s">
        <v>2996</v>
      </c>
      <c r="F404" s="46"/>
      <c r="G404" s="46" t="s">
        <v>16</v>
      </c>
      <c r="H404" s="46" t="s">
        <v>17</v>
      </c>
      <c r="I404" s="46" t="s">
        <v>103</v>
      </c>
      <c r="J404" s="46" t="s">
        <v>2997</v>
      </c>
      <c r="K404" s="46"/>
      <c r="L404" s="46" t="n">
        <v>14707.98</v>
      </c>
      <c r="M404" s="46" t="s">
        <v>76</v>
      </c>
      <c r="N404" s="43"/>
      <c r="O404" s="43"/>
      <c r="P404" s="43"/>
      <c r="Q404" s="43"/>
      <c r="R404" s="43"/>
      <c r="S404" s="43"/>
      <c r="T404" s="43"/>
      <c r="U404" s="43"/>
      <c r="V404" s="43"/>
      <c r="W404" s="43"/>
      <c r="X404" s="43"/>
      <c r="Y404" s="43"/>
    </row>
    <row r="405" customFormat="false" ht="15" hidden="false" customHeight="false" outlineLevel="0" collapsed="false">
      <c r="A405" s="46" t="n">
        <v>399</v>
      </c>
      <c r="B405" s="46" t="n">
        <v>29248</v>
      </c>
      <c r="C405" s="46" t="s">
        <v>2998</v>
      </c>
      <c r="D405" s="46" t="s">
        <v>2996</v>
      </c>
      <c r="E405" s="46" t="s">
        <v>2996</v>
      </c>
      <c r="F405" s="46"/>
      <c r="G405" s="46" t="s">
        <v>16</v>
      </c>
      <c r="H405" s="46" t="s">
        <v>17</v>
      </c>
      <c r="I405" s="46" t="s">
        <v>2999</v>
      </c>
      <c r="J405" s="46" t="s">
        <v>2997</v>
      </c>
      <c r="K405" s="46"/>
      <c r="L405" s="46" t="n">
        <v>14707.98</v>
      </c>
      <c r="M405" s="46" t="s">
        <v>76</v>
      </c>
      <c r="N405" s="43"/>
      <c r="O405" s="43"/>
      <c r="P405" s="43"/>
      <c r="Q405" s="43"/>
      <c r="R405" s="43"/>
      <c r="S405" s="43"/>
      <c r="T405" s="43"/>
      <c r="U405" s="43"/>
      <c r="V405" s="43"/>
      <c r="W405" s="43"/>
      <c r="X405" s="43"/>
      <c r="Y405" s="43"/>
    </row>
    <row r="406" customFormat="false" ht="15" hidden="false" customHeight="false" outlineLevel="0" collapsed="false">
      <c r="A406" s="46" t="n">
        <v>400</v>
      </c>
      <c r="B406" s="46" t="n">
        <v>29253</v>
      </c>
      <c r="C406" s="46" t="s">
        <v>3000</v>
      </c>
      <c r="D406" s="46" t="s">
        <v>3001</v>
      </c>
      <c r="E406" s="46" t="s">
        <v>3001</v>
      </c>
      <c r="F406" s="46"/>
      <c r="G406" s="46" t="s">
        <v>16</v>
      </c>
      <c r="H406" s="46" t="s">
        <v>17</v>
      </c>
      <c r="I406" s="46" t="s">
        <v>778</v>
      </c>
      <c r="J406" s="46" t="s">
        <v>546</v>
      </c>
      <c r="K406" s="46"/>
      <c r="L406" s="46" t="n">
        <v>18404.938424</v>
      </c>
      <c r="M406" s="46" t="s">
        <v>76</v>
      </c>
      <c r="N406" s="43"/>
      <c r="O406" s="43"/>
      <c r="P406" s="43"/>
      <c r="Q406" s="43"/>
      <c r="R406" s="43"/>
      <c r="S406" s="43"/>
      <c r="T406" s="43"/>
      <c r="U406" s="43"/>
      <c r="V406" s="43"/>
      <c r="W406" s="43"/>
      <c r="X406" s="43"/>
      <c r="Y406" s="43"/>
    </row>
    <row r="407" customFormat="false" ht="15" hidden="false" customHeight="false" outlineLevel="0" collapsed="false">
      <c r="A407" s="46" t="n">
        <v>401</v>
      </c>
      <c r="B407" s="46" t="n">
        <v>29256</v>
      </c>
      <c r="C407" s="46" t="s">
        <v>3002</v>
      </c>
      <c r="D407" s="46" t="s">
        <v>3001</v>
      </c>
      <c r="E407" s="46" t="s">
        <v>3001</v>
      </c>
      <c r="F407" s="46"/>
      <c r="G407" s="46" t="s">
        <v>16</v>
      </c>
      <c r="H407" s="46" t="s">
        <v>17</v>
      </c>
      <c r="I407" s="46" t="s">
        <v>3003</v>
      </c>
      <c r="J407" s="48" t="s">
        <v>3004</v>
      </c>
      <c r="K407" s="46"/>
      <c r="L407" s="46" t="n">
        <v>11984.28</v>
      </c>
      <c r="M407" s="46" t="s">
        <v>76</v>
      </c>
      <c r="N407" s="43"/>
      <c r="O407" s="43"/>
      <c r="P407" s="43"/>
      <c r="Q407" s="43"/>
      <c r="R407" s="43"/>
      <c r="S407" s="43"/>
      <c r="T407" s="43"/>
      <c r="U407" s="43"/>
      <c r="V407" s="43"/>
      <c r="W407" s="43"/>
      <c r="X407" s="43"/>
      <c r="Y407" s="43"/>
    </row>
    <row r="408" customFormat="false" ht="15" hidden="false" customHeight="false" outlineLevel="0" collapsed="false">
      <c r="A408" s="46" t="n">
        <v>402</v>
      </c>
      <c r="B408" s="46" t="n">
        <v>29263</v>
      </c>
      <c r="C408" s="46" t="s">
        <v>3005</v>
      </c>
      <c r="D408" s="46" t="s">
        <v>3001</v>
      </c>
      <c r="E408" s="46" t="s">
        <v>3001</v>
      </c>
      <c r="F408" s="46"/>
      <c r="G408" s="46" t="s">
        <v>16</v>
      </c>
      <c r="H408" s="46" t="s">
        <v>17</v>
      </c>
      <c r="I408" s="46" t="s">
        <v>3006</v>
      </c>
      <c r="J408" s="48" t="s">
        <v>3007</v>
      </c>
      <c r="K408" s="46"/>
      <c r="L408" s="46" t="n">
        <v>28799.501088</v>
      </c>
      <c r="M408" s="46" t="s">
        <v>76</v>
      </c>
      <c r="N408" s="43"/>
      <c r="O408" s="43"/>
      <c r="P408" s="43"/>
      <c r="Q408" s="43"/>
      <c r="R408" s="43"/>
      <c r="S408" s="43"/>
      <c r="T408" s="43"/>
      <c r="U408" s="43"/>
      <c r="V408" s="43"/>
      <c r="W408" s="43"/>
      <c r="X408" s="43"/>
      <c r="Y408" s="43"/>
    </row>
    <row r="409" customFormat="false" ht="15" hidden="false" customHeight="false" outlineLevel="0" collapsed="false">
      <c r="A409" s="46" t="n">
        <v>403</v>
      </c>
      <c r="B409" s="46" t="n">
        <v>29264</v>
      </c>
      <c r="C409" s="46" t="s">
        <v>3008</v>
      </c>
      <c r="D409" s="46" t="s">
        <v>3009</v>
      </c>
      <c r="E409" s="46" t="s">
        <v>3001</v>
      </c>
      <c r="F409" s="46" t="s">
        <v>3009</v>
      </c>
      <c r="G409" s="46" t="n">
        <v>1</v>
      </c>
      <c r="H409" s="46" t="s">
        <v>81</v>
      </c>
      <c r="I409" s="46" t="s">
        <v>261</v>
      </c>
      <c r="J409" s="46" t="s">
        <v>3010</v>
      </c>
      <c r="K409" s="46"/>
      <c r="L409" s="46" t="n">
        <v>105684.613112</v>
      </c>
      <c r="M409" s="46" t="s">
        <v>76</v>
      </c>
      <c r="N409" s="43"/>
      <c r="O409" s="43"/>
      <c r="P409" s="43"/>
      <c r="Q409" s="43"/>
      <c r="R409" s="43"/>
      <c r="S409" s="43"/>
      <c r="T409" s="43"/>
      <c r="U409" s="43"/>
      <c r="V409" s="43"/>
      <c r="W409" s="43"/>
      <c r="X409" s="43"/>
      <c r="Y409" s="43"/>
    </row>
    <row r="410" customFormat="false" ht="15" hidden="false" customHeight="false" outlineLevel="0" collapsed="false">
      <c r="A410" s="46" t="n">
        <v>404</v>
      </c>
      <c r="B410" s="46" t="n">
        <v>29286</v>
      </c>
      <c r="C410" s="46" t="s">
        <v>3011</v>
      </c>
      <c r="D410" s="46" t="s">
        <v>3009</v>
      </c>
      <c r="E410" s="46" t="s">
        <v>3009</v>
      </c>
      <c r="F410" s="46"/>
      <c r="G410" s="46" t="s">
        <v>16</v>
      </c>
      <c r="H410" s="46" t="s">
        <v>17</v>
      </c>
      <c r="I410" s="46"/>
      <c r="J410" s="46"/>
      <c r="K410" s="46"/>
      <c r="L410" s="46" t="n">
        <v>20504.926688</v>
      </c>
      <c r="M410" s="46" t="s">
        <v>76</v>
      </c>
      <c r="N410" s="43"/>
      <c r="O410" s="43"/>
      <c r="P410" s="43"/>
      <c r="Q410" s="43"/>
      <c r="R410" s="43"/>
      <c r="S410" s="43"/>
      <c r="T410" s="43"/>
      <c r="U410" s="43"/>
      <c r="V410" s="43"/>
      <c r="W410" s="43"/>
      <c r="X410" s="43"/>
      <c r="Y410" s="43"/>
    </row>
    <row r="411" customFormat="false" ht="15" hidden="false" customHeight="false" outlineLevel="0" collapsed="false">
      <c r="A411" s="46" t="n">
        <v>405</v>
      </c>
      <c r="B411" s="46" t="n">
        <v>29306</v>
      </c>
      <c r="C411" s="46" t="s">
        <v>3012</v>
      </c>
      <c r="D411" s="46" t="s">
        <v>3013</v>
      </c>
      <c r="E411" s="46" t="s">
        <v>3013</v>
      </c>
      <c r="F411" s="46"/>
      <c r="G411" s="46" t="s">
        <v>16</v>
      </c>
      <c r="H411" s="46" t="s">
        <v>17</v>
      </c>
      <c r="I411" s="46" t="s">
        <v>3014</v>
      </c>
      <c r="J411" s="46" t="s">
        <v>19</v>
      </c>
      <c r="K411" s="46"/>
      <c r="L411" s="46" t="n">
        <v>30747.384486</v>
      </c>
      <c r="M411" s="46" t="s">
        <v>76</v>
      </c>
      <c r="N411" s="43"/>
      <c r="O411" s="43"/>
      <c r="P411" s="43"/>
      <c r="Q411" s="43"/>
      <c r="R411" s="43"/>
      <c r="S411" s="43"/>
      <c r="T411" s="43"/>
      <c r="U411" s="43"/>
      <c r="V411" s="43"/>
      <c r="W411" s="43"/>
      <c r="X411" s="43"/>
      <c r="Y411" s="43"/>
    </row>
    <row r="412" customFormat="false" ht="15" hidden="false" customHeight="false" outlineLevel="0" collapsed="false">
      <c r="A412" s="46" t="n">
        <v>406</v>
      </c>
      <c r="B412" s="46" t="n">
        <v>29308</v>
      </c>
      <c r="C412" s="46" t="s">
        <v>3015</v>
      </c>
      <c r="D412" s="46" t="s">
        <v>3013</v>
      </c>
      <c r="E412" s="46" t="s">
        <v>3013</v>
      </c>
      <c r="F412" s="46"/>
      <c r="G412" s="46" t="s">
        <v>16</v>
      </c>
      <c r="H412" s="46" t="s">
        <v>17</v>
      </c>
      <c r="I412" s="46" t="s">
        <v>3016</v>
      </c>
      <c r="J412" s="46" t="s">
        <v>437</v>
      </c>
      <c r="K412" s="46"/>
      <c r="L412" s="46" t="n">
        <v>15415.681008</v>
      </c>
      <c r="M412" s="46" t="s">
        <v>76</v>
      </c>
      <c r="N412" s="43"/>
      <c r="O412" s="43"/>
      <c r="P412" s="43"/>
      <c r="Q412" s="43"/>
      <c r="R412" s="43"/>
      <c r="S412" s="43"/>
      <c r="T412" s="43"/>
      <c r="U412" s="43"/>
      <c r="V412" s="43"/>
      <c r="W412" s="43"/>
      <c r="X412" s="43"/>
      <c r="Y412" s="43"/>
    </row>
    <row r="413" customFormat="false" ht="15" hidden="false" customHeight="false" outlineLevel="0" collapsed="false">
      <c r="A413" s="46" t="n">
        <v>407</v>
      </c>
      <c r="B413" s="46" t="n">
        <v>29304</v>
      </c>
      <c r="C413" s="46" t="s">
        <v>3017</v>
      </c>
      <c r="D413" s="46" t="s">
        <v>3013</v>
      </c>
      <c r="E413" s="46" t="s">
        <v>3013</v>
      </c>
      <c r="F413" s="46"/>
      <c r="G413" s="46" t="s">
        <v>16</v>
      </c>
      <c r="H413" s="46" t="s">
        <v>17</v>
      </c>
      <c r="I413" s="46" t="s">
        <v>3014</v>
      </c>
      <c r="J413" s="46" t="s">
        <v>19</v>
      </c>
      <c r="K413" s="46"/>
      <c r="L413" s="46" t="n">
        <v>18874.341486</v>
      </c>
      <c r="M413" s="46" t="s">
        <v>76</v>
      </c>
      <c r="N413" s="43"/>
      <c r="O413" s="43"/>
      <c r="P413" s="43"/>
      <c r="Q413" s="43"/>
      <c r="R413" s="43"/>
      <c r="S413" s="43"/>
      <c r="T413" s="43"/>
      <c r="U413" s="43"/>
      <c r="V413" s="43"/>
      <c r="W413" s="43"/>
      <c r="X413" s="43"/>
      <c r="Y413" s="43"/>
    </row>
    <row r="414" customFormat="false" ht="15" hidden="false" customHeight="false" outlineLevel="0" collapsed="false">
      <c r="A414" s="46" t="n">
        <v>408</v>
      </c>
      <c r="B414" s="46" t="n">
        <v>28592</v>
      </c>
      <c r="C414" s="46" t="s">
        <v>3018</v>
      </c>
      <c r="D414" s="46" t="s">
        <v>3013</v>
      </c>
      <c r="E414" s="46" t="s">
        <v>2846</v>
      </c>
      <c r="F414" s="46" t="s">
        <v>2845</v>
      </c>
      <c r="G414" s="46" t="n">
        <v>1</v>
      </c>
      <c r="H414" s="46" t="s">
        <v>81</v>
      </c>
      <c r="I414" s="46" t="s">
        <v>3019</v>
      </c>
      <c r="J414" s="46" t="s">
        <v>3020</v>
      </c>
      <c r="K414" s="46" t="s">
        <v>3021</v>
      </c>
      <c r="L414" s="46" t="n">
        <v>99317.449686</v>
      </c>
      <c r="M414" s="48" t="s">
        <v>2514</v>
      </c>
      <c r="N414" s="43"/>
      <c r="O414" s="43"/>
      <c r="P414" s="43"/>
      <c r="Q414" s="43"/>
      <c r="R414" s="43"/>
      <c r="S414" s="43"/>
      <c r="T414" s="43"/>
      <c r="U414" s="43"/>
      <c r="V414" s="43"/>
      <c r="W414" s="43"/>
      <c r="X414" s="43"/>
      <c r="Y414" s="43"/>
    </row>
    <row r="415" customFormat="false" ht="15" hidden="false" customHeight="false" outlineLevel="0" collapsed="false">
      <c r="A415" s="46" t="n">
        <v>409</v>
      </c>
      <c r="B415" s="46" t="n">
        <v>29307</v>
      </c>
      <c r="C415" s="46" t="s">
        <v>3022</v>
      </c>
      <c r="D415" s="46" t="s">
        <v>3013</v>
      </c>
      <c r="E415" s="46" t="s">
        <v>3013</v>
      </c>
      <c r="F415" s="46"/>
      <c r="G415" s="46" t="s">
        <v>16</v>
      </c>
      <c r="H415" s="46" t="s">
        <v>17</v>
      </c>
      <c r="I415" s="46" t="s">
        <v>3023</v>
      </c>
      <c r="J415" s="46" t="s">
        <v>19</v>
      </c>
      <c r="K415" s="46" t="s">
        <v>2834</v>
      </c>
      <c r="L415" s="46" t="n">
        <v>43897.591374</v>
      </c>
      <c r="M415" s="46" t="s">
        <v>76</v>
      </c>
      <c r="N415" s="43"/>
      <c r="O415" s="43"/>
      <c r="P415" s="43"/>
      <c r="Q415" s="43"/>
      <c r="R415" s="43"/>
      <c r="S415" s="43"/>
      <c r="T415" s="43"/>
      <c r="U415" s="43"/>
      <c r="V415" s="43"/>
      <c r="W415" s="43"/>
      <c r="X415" s="43"/>
      <c r="Y415" s="43"/>
    </row>
    <row r="416" customFormat="false" ht="15" hidden="false" customHeight="false" outlineLevel="0" collapsed="false">
      <c r="A416" s="46" t="n">
        <v>410</v>
      </c>
      <c r="B416" s="46" t="n">
        <v>29321</v>
      </c>
      <c r="C416" s="46" t="s">
        <v>3024</v>
      </c>
      <c r="D416" s="46" t="s">
        <v>3025</v>
      </c>
      <c r="E416" s="46" t="s">
        <v>3013</v>
      </c>
      <c r="F416" s="46" t="s">
        <v>3025</v>
      </c>
      <c r="G416" s="46" t="n">
        <v>1</v>
      </c>
      <c r="H416" s="46" t="s">
        <v>81</v>
      </c>
      <c r="I416" s="46" t="s">
        <v>3026</v>
      </c>
      <c r="J416" s="46" t="s">
        <v>3027</v>
      </c>
      <c r="K416" s="46" t="s">
        <v>1771</v>
      </c>
      <c r="L416" s="46" t="n">
        <v>253821.09162</v>
      </c>
      <c r="M416" s="46" t="s">
        <v>76</v>
      </c>
      <c r="N416" s="43"/>
      <c r="O416" s="43"/>
      <c r="P416" s="43"/>
      <c r="Q416" s="43"/>
      <c r="R416" s="43"/>
      <c r="S416" s="43"/>
      <c r="T416" s="43"/>
      <c r="U416" s="43"/>
      <c r="V416" s="43"/>
      <c r="W416" s="43"/>
      <c r="X416" s="43"/>
      <c r="Y416" s="43"/>
    </row>
    <row r="417" customFormat="false" ht="15" hidden="false" customHeight="false" outlineLevel="0" collapsed="false">
      <c r="A417" s="46" t="n">
        <v>411</v>
      </c>
      <c r="B417" s="46" t="n">
        <v>29332</v>
      </c>
      <c r="C417" s="46" t="s">
        <v>3028</v>
      </c>
      <c r="D417" s="46" t="s">
        <v>3025</v>
      </c>
      <c r="E417" s="46" t="s">
        <v>3025</v>
      </c>
      <c r="F417" s="46"/>
      <c r="G417" s="46" t="s">
        <v>16</v>
      </c>
      <c r="H417" s="46" t="s">
        <v>17</v>
      </c>
      <c r="I417" s="46" t="s">
        <v>1302</v>
      </c>
      <c r="J417" s="46" t="s">
        <v>19</v>
      </c>
      <c r="K417" s="46" t="s">
        <v>2599</v>
      </c>
      <c r="L417" s="46" t="n">
        <v>15373.77648</v>
      </c>
      <c r="M417" s="46" t="s">
        <v>76</v>
      </c>
      <c r="N417" s="43"/>
      <c r="O417" s="43"/>
      <c r="P417" s="43"/>
      <c r="Q417" s="43"/>
      <c r="R417" s="43"/>
      <c r="S417" s="43"/>
      <c r="T417" s="43"/>
      <c r="U417" s="43"/>
      <c r="V417" s="43"/>
      <c r="W417" s="43"/>
      <c r="X417" s="43"/>
      <c r="Y417" s="43"/>
    </row>
    <row r="418" customFormat="false" ht="15" hidden="false" customHeight="false" outlineLevel="0" collapsed="false">
      <c r="A418" s="46" t="n">
        <v>412</v>
      </c>
      <c r="B418" s="46" t="n">
        <v>29301</v>
      </c>
      <c r="C418" s="46" t="s">
        <v>3029</v>
      </c>
      <c r="D418" s="46" t="s">
        <v>3025</v>
      </c>
      <c r="E418" s="46" t="s">
        <v>3009</v>
      </c>
      <c r="F418" s="46" t="s">
        <v>3013</v>
      </c>
      <c r="G418" s="46" t="n">
        <v>1</v>
      </c>
      <c r="H418" s="46" t="s">
        <v>81</v>
      </c>
      <c r="I418" s="46" t="s">
        <v>3030</v>
      </c>
      <c r="J418" s="46" t="s">
        <v>3031</v>
      </c>
      <c r="K418" s="46" t="s">
        <v>3032</v>
      </c>
      <c r="L418" s="46" t="n">
        <v>203104.98252</v>
      </c>
      <c r="M418" s="46" t="s">
        <v>76</v>
      </c>
      <c r="N418" s="43"/>
      <c r="O418" s="43"/>
      <c r="P418" s="43"/>
      <c r="Q418" s="43"/>
      <c r="R418" s="43"/>
      <c r="S418" s="43"/>
      <c r="T418" s="43"/>
      <c r="U418" s="43"/>
      <c r="V418" s="43"/>
      <c r="W418" s="43"/>
      <c r="X418" s="43"/>
      <c r="Y418" s="43"/>
    </row>
    <row r="419" customFormat="false" ht="15" hidden="false" customHeight="false" outlineLevel="0" collapsed="false">
      <c r="A419" s="46" t="n">
        <v>413</v>
      </c>
      <c r="B419" s="46" t="n">
        <v>29340</v>
      </c>
      <c r="C419" s="46" t="s">
        <v>3033</v>
      </c>
      <c r="D419" s="46" t="s">
        <v>3025</v>
      </c>
      <c r="E419" s="46" t="s">
        <v>3025</v>
      </c>
      <c r="F419" s="46"/>
      <c r="G419" s="46" t="s">
        <v>16</v>
      </c>
      <c r="H419" s="46" t="s">
        <v>17</v>
      </c>
      <c r="I419" s="46" t="s">
        <v>1212</v>
      </c>
      <c r="J419" s="46" t="s">
        <v>19</v>
      </c>
      <c r="K419" s="46"/>
      <c r="L419" s="46" t="n">
        <v>26717.04048</v>
      </c>
      <c r="M419" s="46" t="s">
        <v>76</v>
      </c>
      <c r="N419" s="43"/>
      <c r="O419" s="43"/>
      <c r="P419" s="43"/>
      <c r="Q419" s="43"/>
      <c r="R419" s="43"/>
      <c r="S419" s="43"/>
      <c r="T419" s="43"/>
      <c r="U419" s="43"/>
      <c r="V419" s="43"/>
      <c r="W419" s="43"/>
      <c r="X419" s="43"/>
      <c r="Y419" s="43"/>
    </row>
    <row r="420" customFormat="false" ht="15" hidden="false" customHeight="false" outlineLevel="0" collapsed="false">
      <c r="A420" s="46" t="n">
        <v>414</v>
      </c>
      <c r="B420" s="46" t="n">
        <v>28829</v>
      </c>
      <c r="C420" s="46" t="s">
        <v>3034</v>
      </c>
      <c r="D420" s="46" t="s">
        <v>3025</v>
      </c>
      <c r="E420" s="46" t="s">
        <v>3035</v>
      </c>
      <c r="F420" s="46" t="s">
        <v>3036</v>
      </c>
      <c r="G420" s="46" t="n">
        <v>1</v>
      </c>
      <c r="H420" s="46" t="s">
        <v>81</v>
      </c>
      <c r="I420" s="46" t="s">
        <v>3037</v>
      </c>
      <c r="J420" s="46" t="s">
        <v>179</v>
      </c>
      <c r="K420" s="46"/>
      <c r="L420" s="46" t="n">
        <v>93354.42954</v>
      </c>
      <c r="M420" s="48" t="s">
        <v>2514</v>
      </c>
      <c r="N420" s="43"/>
      <c r="O420" s="43"/>
      <c r="P420" s="43"/>
      <c r="Q420" s="43"/>
      <c r="R420" s="43"/>
      <c r="S420" s="43"/>
      <c r="T420" s="43"/>
      <c r="U420" s="43"/>
      <c r="V420" s="43"/>
      <c r="W420" s="43"/>
      <c r="X420" s="43"/>
      <c r="Y420" s="43"/>
    </row>
    <row r="421" customFormat="false" ht="15" hidden="false" customHeight="false" outlineLevel="0" collapsed="false">
      <c r="A421" s="46" t="n">
        <v>415</v>
      </c>
      <c r="B421" s="46" t="n">
        <v>28828</v>
      </c>
      <c r="C421" s="46" t="s">
        <v>3038</v>
      </c>
      <c r="D421" s="46" t="s">
        <v>3025</v>
      </c>
      <c r="E421" s="46" t="s">
        <v>3035</v>
      </c>
      <c r="F421" s="46" t="s">
        <v>3036</v>
      </c>
      <c r="G421" s="46" t="n">
        <v>1</v>
      </c>
      <c r="H421" s="46" t="s">
        <v>81</v>
      </c>
      <c r="I421" s="46" t="s">
        <v>3037</v>
      </c>
      <c r="J421" s="46" t="s">
        <v>179</v>
      </c>
      <c r="K421" s="46"/>
      <c r="L421" s="46" t="n">
        <v>91303.24812</v>
      </c>
      <c r="M421" s="48" t="s">
        <v>2514</v>
      </c>
      <c r="N421" s="43"/>
      <c r="O421" s="43"/>
      <c r="P421" s="43"/>
      <c r="Q421" s="43"/>
      <c r="R421" s="43"/>
      <c r="S421" s="43"/>
      <c r="T421" s="43"/>
      <c r="U421" s="43"/>
      <c r="V421" s="43"/>
      <c r="W421" s="43"/>
      <c r="X421" s="43"/>
      <c r="Y421" s="43"/>
    </row>
    <row r="422" customFormat="false" ht="15" hidden="false" customHeight="false" outlineLevel="0" collapsed="false">
      <c r="A422" s="46" t="n">
        <v>416</v>
      </c>
      <c r="B422" s="46" t="n">
        <v>27869</v>
      </c>
      <c r="C422" s="46" t="s">
        <v>3039</v>
      </c>
      <c r="D422" s="46" t="s">
        <v>3025</v>
      </c>
      <c r="E422" s="46" t="s">
        <v>3040</v>
      </c>
      <c r="F422" s="46" t="s">
        <v>3041</v>
      </c>
      <c r="G422" s="46" t="n">
        <v>3</v>
      </c>
      <c r="H422" s="46" t="s">
        <v>81</v>
      </c>
      <c r="I422" s="47" t="s">
        <v>3042</v>
      </c>
      <c r="J422" s="46" t="s">
        <v>1893</v>
      </c>
      <c r="K422" s="46" t="s">
        <v>179</v>
      </c>
      <c r="L422" s="46" t="n">
        <v>146791.1055</v>
      </c>
      <c r="M422" s="46" t="s">
        <v>2514</v>
      </c>
      <c r="N422" s="43"/>
      <c r="O422" s="43"/>
      <c r="P422" s="43"/>
      <c r="Q422" s="43"/>
      <c r="R422" s="43"/>
      <c r="S422" s="43"/>
      <c r="T422" s="43"/>
      <c r="U422" s="43"/>
      <c r="V422" s="43"/>
      <c r="W422" s="43"/>
      <c r="X422" s="43"/>
      <c r="Y422" s="43"/>
    </row>
    <row r="423" customFormat="false" ht="15" hidden="false" customHeight="false" outlineLevel="0" collapsed="false">
      <c r="A423" s="46" t="n">
        <v>417</v>
      </c>
      <c r="B423" s="46" t="n">
        <v>29344</v>
      </c>
      <c r="C423" s="46" t="s">
        <v>3043</v>
      </c>
      <c r="D423" s="46" t="s">
        <v>3025</v>
      </c>
      <c r="E423" s="46" t="s">
        <v>3025</v>
      </c>
      <c r="F423" s="46" t="s">
        <v>16</v>
      </c>
      <c r="G423" s="46" t="s">
        <v>16</v>
      </c>
      <c r="H423" s="46" t="s">
        <v>17</v>
      </c>
      <c r="I423" s="47" t="s">
        <v>3044</v>
      </c>
      <c r="J423" s="46" t="s">
        <v>19</v>
      </c>
      <c r="K423" s="46"/>
      <c r="L423" s="46" t="n">
        <v>31389.13038</v>
      </c>
      <c r="M423" s="46" t="s">
        <v>76</v>
      </c>
      <c r="N423" s="43"/>
      <c r="O423" s="43"/>
      <c r="P423" s="43"/>
      <c r="Q423" s="43"/>
      <c r="R423" s="43"/>
      <c r="S423" s="43"/>
      <c r="T423" s="43"/>
      <c r="U423" s="43"/>
      <c r="V423" s="43"/>
      <c r="W423" s="43"/>
      <c r="X423" s="43"/>
      <c r="Y423" s="43"/>
    </row>
    <row r="424" customFormat="false" ht="15" hidden="false" customHeight="false" outlineLevel="0" collapsed="false">
      <c r="A424" s="46" t="n">
        <v>418</v>
      </c>
      <c r="B424" s="46" t="n">
        <v>29345</v>
      </c>
      <c r="C424" s="46" t="s">
        <v>3045</v>
      </c>
      <c r="D424" s="46" t="s">
        <v>3046</v>
      </c>
      <c r="E424" s="46" t="s">
        <v>3046</v>
      </c>
      <c r="F424" s="46" t="s">
        <v>16</v>
      </c>
      <c r="G424" s="46" t="s">
        <v>16</v>
      </c>
      <c r="H424" s="46" t="s">
        <v>17</v>
      </c>
      <c r="I424" s="46" t="s">
        <v>3047</v>
      </c>
      <c r="J424" s="46" t="s">
        <v>3048</v>
      </c>
      <c r="K424" s="46"/>
      <c r="L424" s="46" t="n">
        <v>9783.585</v>
      </c>
      <c r="M424" s="46" t="s">
        <v>76</v>
      </c>
      <c r="N424" s="43"/>
      <c r="O424" s="43"/>
      <c r="P424" s="43"/>
      <c r="Q424" s="43"/>
      <c r="R424" s="43"/>
      <c r="S424" s="43"/>
      <c r="T424" s="43"/>
      <c r="U424" s="43"/>
      <c r="V424" s="43"/>
      <c r="W424" s="43"/>
      <c r="X424" s="43"/>
      <c r="Y424" s="43"/>
    </row>
    <row r="425" customFormat="false" ht="15" hidden="false" customHeight="false" outlineLevel="0" collapsed="false">
      <c r="A425" s="46" t="n">
        <v>419</v>
      </c>
      <c r="B425" s="46" t="n">
        <v>29346</v>
      </c>
      <c r="C425" s="46" t="s">
        <v>3049</v>
      </c>
      <c r="D425" s="46" t="s">
        <v>3046</v>
      </c>
      <c r="E425" s="46" t="s">
        <v>3046</v>
      </c>
      <c r="F425" s="46" t="s">
        <v>16</v>
      </c>
      <c r="G425" s="46" t="s">
        <v>16</v>
      </c>
      <c r="H425" s="46" t="s">
        <v>17</v>
      </c>
      <c r="I425" s="46" t="s">
        <v>18</v>
      </c>
      <c r="J425" s="46" t="s">
        <v>3048</v>
      </c>
      <c r="K425" s="46"/>
      <c r="L425" s="46" t="n">
        <v>9783.585</v>
      </c>
      <c r="M425" s="46" t="s">
        <v>76</v>
      </c>
      <c r="N425" s="43"/>
      <c r="O425" s="43"/>
      <c r="P425" s="43"/>
      <c r="Q425" s="43"/>
      <c r="R425" s="43"/>
      <c r="S425" s="43"/>
      <c r="T425" s="43"/>
      <c r="U425" s="43"/>
      <c r="V425" s="43"/>
      <c r="W425" s="43"/>
      <c r="X425" s="43"/>
      <c r="Y425" s="43"/>
    </row>
    <row r="426" customFormat="false" ht="15" hidden="false" customHeight="false" outlineLevel="0" collapsed="false">
      <c r="A426" s="46" t="n">
        <v>420</v>
      </c>
      <c r="B426" s="46" t="n">
        <v>29347</v>
      </c>
      <c r="C426" s="46" t="s">
        <v>3050</v>
      </c>
      <c r="D426" s="46" t="s">
        <v>3046</v>
      </c>
      <c r="E426" s="46" t="s">
        <v>3046</v>
      </c>
      <c r="F426" s="46" t="s">
        <v>16</v>
      </c>
      <c r="G426" s="46" t="s">
        <v>16</v>
      </c>
      <c r="H426" s="46" t="s">
        <v>17</v>
      </c>
      <c r="I426" s="46" t="s">
        <v>3051</v>
      </c>
      <c r="J426" s="48" t="s">
        <v>3052</v>
      </c>
      <c r="K426" s="46"/>
      <c r="L426" s="46" t="n">
        <v>16088.572353</v>
      </c>
      <c r="M426" s="46" t="s">
        <v>76</v>
      </c>
      <c r="N426" s="43"/>
      <c r="O426" s="43"/>
      <c r="P426" s="43"/>
      <c r="Q426" s="43"/>
      <c r="R426" s="43"/>
      <c r="S426" s="43"/>
      <c r="T426" s="43"/>
      <c r="U426" s="43"/>
      <c r="V426" s="43"/>
      <c r="W426" s="43"/>
      <c r="X426" s="43"/>
      <c r="Y426" s="43"/>
    </row>
    <row r="427" customFormat="false" ht="15" hidden="false" customHeight="false" outlineLevel="0" collapsed="false">
      <c r="A427" s="46" t="n">
        <v>421</v>
      </c>
      <c r="B427" s="46" t="n">
        <v>29337</v>
      </c>
      <c r="C427" s="46" t="s">
        <v>3053</v>
      </c>
      <c r="D427" s="46" t="s">
        <v>3046</v>
      </c>
      <c r="E427" s="46" t="s">
        <v>3025</v>
      </c>
      <c r="F427" s="46" t="s">
        <v>3046</v>
      </c>
      <c r="G427" s="46" t="n">
        <v>1</v>
      </c>
      <c r="H427" s="46" t="s">
        <v>81</v>
      </c>
      <c r="I427" s="47" t="s">
        <v>3054</v>
      </c>
      <c r="J427" s="46" t="s">
        <v>19</v>
      </c>
      <c r="K427" s="46"/>
      <c r="L427" s="46" t="n">
        <v>110819.454123</v>
      </c>
      <c r="M427" s="46" t="s">
        <v>76</v>
      </c>
      <c r="N427" s="43"/>
      <c r="O427" s="43"/>
      <c r="P427" s="43"/>
      <c r="Q427" s="43"/>
      <c r="R427" s="43"/>
      <c r="S427" s="43"/>
      <c r="T427" s="43"/>
      <c r="U427" s="43"/>
      <c r="V427" s="43"/>
      <c r="W427" s="43"/>
      <c r="X427" s="43"/>
      <c r="Y427" s="43"/>
    </row>
    <row r="428" customFormat="false" ht="15" hidden="false" customHeight="false" outlineLevel="0" collapsed="false">
      <c r="A428" s="46" t="n">
        <v>422</v>
      </c>
      <c r="B428" s="46" t="n">
        <v>29335</v>
      </c>
      <c r="C428" s="46" t="s">
        <v>3055</v>
      </c>
      <c r="D428" s="46" t="s">
        <v>3046</v>
      </c>
      <c r="E428" s="46" t="s">
        <v>3025</v>
      </c>
      <c r="F428" s="46" t="s">
        <v>3046</v>
      </c>
      <c r="G428" s="46" t="n">
        <v>1</v>
      </c>
      <c r="H428" s="46" t="s">
        <v>81</v>
      </c>
      <c r="I428" s="46" t="s">
        <v>3056</v>
      </c>
      <c r="J428" s="46" t="s">
        <v>3057</v>
      </c>
      <c r="K428" s="46" t="s">
        <v>311</v>
      </c>
      <c r="L428" s="46" t="n">
        <v>87826.807719</v>
      </c>
      <c r="M428" s="46" t="s">
        <v>76</v>
      </c>
      <c r="N428" s="43"/>
      <c r="O428" s="43"/>
      <c r="P428" s="43"/>
      <c r="Q428" s="43"/>
      <c r="R428" s="43"/>
      <c r="S428" s="43"/>
      <c r="T428" s="43"/>
      <c r="U428" s="43"/>
      <c r="V428" s="43"/>
      <c r="W428" s="43"/>
      <c r="X428" s="43"/>
      <c r="Y428" s="43"/>
    </row>
    <row r="429" customFormat="false" ht="15" hidden="false" customHeight="false" outlineLevel="0" collapsed="false">
      <c r="A429" s="46" t="n">
        <v>423</v>
      </c>
      <c r="B429" s="46" t="n">
        <v>29352</v>
      </c>
      <c r="C429" s="46" t="s">
        <v>3058</v>
      </c>
      <c r="D429" s="46" t="s">
        <v>3046</v>
      </c>
      <c r="E429" s="51" t="n">
        <v>43034</v>
      </c>
      <c r="F429" s="46" t="s">
        <v>16</v>
      </c>
      <c r="G429" s="46" t="s">
        <v>16</v>
      </c>
      <c r="H429" s="46" t="s">
        <v>17</v>
      </c>
      <c r="I429" s="46" t="s">
        <v>3016</v>
      </c>
      <c r="J429" s="46" t="s">
        <v>483</v>
      </c>
      <c r="K429" s="46"/>
      <c r="L429" s="46" t="n">
        <v>37444.709694</v>
      </c>
      <c r="M429" s="46" t="s">
        <v>69</v>
      </c>
      <c r="N429" s="43"/>
      <c r="O429" s="43"/>
      <c r="P429" s="43"/>
      <c r="Q429" s="43"/>
      <c r="R429" s="43"/>
      <c r="S429" s="43"/>
      <c r="T429" s="43"/>
      <c r="U429" s="43"/>
      <c r="V429" s="43"/>
      <c r="W429" s="43"/>
      <c r="X429" s="43"/>
      <c r="Y429" s="43"/>
    </row>
    <row r="430" customFormat="false" ht="15" hidden="false" customHeight="false" outlineLevel="0" collapsed="false">
      <c r="A430" s="46" t="n">
        <v>424</v>
      </c>
      <c r="B430" s="46" t="n">
        <v>29368</v>
      </c>
      <c r="C430" s="46" t="s">
        <v>3059</v>
      </c>
      <c r="D430" s="46" t="s">
        <v>3046</v>
      </c>
      <c r="E430" s="46" t="s">
        <v>3046</v>
      </c>
      <c r="F430" s="46" t="s">
        <v>16</v>
      </c>
      <c r="G430" s="46" t="s">
        <v>16</v>
      </c>
      <c r="H430" s="46" t="s">
        <v>17</v>
      </c>
      <c r="I430" s="46" t="s">
        <v>3060</v>
      </c>
      <c r="J430" s="46" t="s">
        <v>124</v>
      </c>
      <c r="K430" s="46"/>
      <c r="L430" s="46" t="n">
        <v>39509.066835</v>
      </c>
      <c r="M430" s="46" t="s">
        <v>76</v>
      </c>
      <c r="N430" s="43"/>
      <c r="O430" s="43"/>
      <c r="P430" s="43"/>
      <c r="Q430" s="43"/>
      <c r="R430" s="43"/>
      <c r="S430" s="43"/>
      <c r="T430" s="43"/>
      <c r="U430" s="43"/>
      <c r="V430" s="43"/>
      <c r="W430" s="43"/>
      <c r="X430" s="43"/>
      <c r="Y430" s="43"/>
    </row>
    <row r="431" customFormat="false" ht="15" hidden="false" customHeight="false" outlineLevel="0" collapsed="false">
      <c r="A431" s="46" t="n">
        <v>425</v>
      </c>
      <c r="B431" s="46" t="n">
        <v>29206</v>
      </c>
      <c r="C431" s="46" t="s">
        <v>3061</v>
      </c>
      <c r="D431" s="46" t="s">
        <v>3062</v>
      </c>
      <c r="E431" s="46" t="s">
        <v>3063</v>
      </c>
      <c r="F431" s="46" t="s">
        <v>3062</v>
      </c>
      <c r="G431" s="46" t="s">
        <v>16</v>
      </c>
      <c r="H431" s="46" t="s">
        <v>81</v>
      </c>
      <c r="I431" s="47" t="s">
        <v>3064</v>
      </c>
      <c r="J431" s="46" t="s">
        <v>19</v>
      </c>
      <c r="K431" s="46" t="s">
        <v>616</v>
      </c>
      <c r="L431" s="46" t="n">
        <v>1196230.5</v>
      </c>
      <c r="M431" s="46" t="s">
        <v>85</v>
      </c>
      <c r="N431" s="43"/>
      <c r="O431" s="43"/>
      <c r="P431" s="43"/>
      <c r="Q431" s="43"/>
      <c r="R431" s="43"/>
      <c r="S431" s="43"/>
      <c r="T431" s="43"/>
      <c r="U431" s="43"/>
      <c r="V431" s="43"/>
      <c r="W431" s="43"/>
      <c r="X431" s="43"/>
      <c r="Y431" s="43"/>
    </row>
    <row r="432" customFormat="false" ht="15" hidden="false" customHeight="false" outlineLevel="0" collapsed="false">
      <c r="A432" s="46" t="n">
        <v>426</v>
      </c>
      <c r="B432" s="46" t="n">
        <v>29398</v>
      </c>
      <c r="C432" s="46" t="s">
        <v>3065</v>
      </c>
      <c r="D432" s="46" t="s">
        <v>3062</v>
      </c>
      <c r="E432" s="46" t="s">
        <v>3062</v>
      </c>
      <c r="F432" s="46" t="s">
        <v>16</v>
      </c>
      <c r="G432" s="46" t="s">
        <v>16</v>
      </c>
      <c r="H432" s="46" t="s">
        <v>17</v>
      </c>
      <c r="I432" s="46" t="s">
        <v>3066</v>
      </c>
      <c r="J432" s="46" t="s">
        <v>19</v>
      </c>
      <c r="K432" s="46"/>
      <c r="L432" s="46" t="n">
        <v>31421.023032</v>
      </c>
      <c r="M432" s="46" t="s">
        <v>76</v>
      </c>
      <c r="N432" s="43"/>
      <c r="O432" s="43"/>
      <c r="P432" s="43"/>
      <c r="Q432" s="43"/>
      <c r="R432" s="43"/>
      <c r="S432" s="43"/>
      <c r="T432" s="43"/>
      <c r="U432" s="43"/>
      <c r="V432" s="43"/>
      <c r="W432" s="43"/>
      <c r="X432" s="43"/>
      <c r="Y432" s="43"/>
    </row>
    <row r="433" customFormat="false" ht="15" hidden="false" customHeight="false" outlineLevel="0" collapsed="false">
      <c r="A433" s="46" t="n">
        <v>427</v>
      </c>
      <c r="B433" s="46" t="n">
        <v>29371</v>
      </c>
      <c r="C433" s="46" t="s">
        <v>3067</v>
      </c>
      <c r="D433" s="46" t="s">
        <v>3035</v>
      </c>
      <c r="E433" s="46" t="s">
        <v>3062</v>
      </c>
      <c r="F433" s="46" t="s">
        <v>3035</v>
      </c>
      <c r="G433" s="46" t="n">
        <v>1</v>
      </c>
      <c r="H433" s="46" t="s">
        <v>81</v>
      </c>
      <c r="I433" s="47" t="s">
        <v>3068</v>
      </c>
      <c r="J433" s="46" t="s">
        <v>3069</v>
      </c>
      <c r="K433" s="46" t="s">
        <v>374</v>
      </c>
      <c r="L433" s="46" t="n">
        <v>153439.396353</v>
      </c>
      <c r="M433" s="46" t="s">
        <v>76</v>
      </c>
      <c r="N433" s="43"/>
      <c r="O433" s="43"/>
      <c r="P433" s="43"/>
      <c r="Q433" s="43"/>
      <c r="R433" s="43"/>
      <c r="S433" s="43"/>
      <c r="T433" s="43"/>
      <c r="U433" s="43"/>
      <c r="V433" s="43"/>
      <c r="W433" s="43"/>
      <c r="X433" s="43"/>
      <c r="Y433" s="43"/>
    </row>
    <row r="434" customFormat="false" ht="15" hidden="false" customHeight="false" outlineLevel="0" collapsed="false">
      <c r="A434" s="46" t="n">
        <v>428</v>
      </c>
      <c r="B434" s="46" t="n">
        <v>29393</v>
      </c>
      <c r="C434" s="46" t="s">
        <v>3070</v>
      </c>
      <c r="D434" s="46" t="s">
        <v>3035</v>
      </c>
      <c r="E434" s="46" t="s">
        <v>3062</v>
      </c>
      <c r="F434" s="46" t="s">
        <v>3035</v>
      </c>
      <c r="G434" s="46" t="n">
        <v>1</v>
      </c>
      <c r="H434" s="46" t="s">
        <v>81</v>
      </c>
      <c r="I434" s="46" t="s">
        <v>3071</v>
      </c>
      <c r="J434" s="46" t="s">
        <v>3072</v>
      </c>
      <c r="K434" s="46" t="s">
        <v>1639</v>
      </c>
      <c r="L434" s="46" t="n">
        <v>106026.966369</v>
      </c>
      <c r="M434" s="46" t="s">
        <v>76</v>
      </c>
      <c r="N434" s="43"/>
      <c r="O434" s="43"/>
      <c r="P434" s="43"/>
      <c r="Q434" s="43"/>
      <c r="R434" s="43"/>
      <c r="S434" s="43"/>
      <c r="T434" s="43"/>
      <c r="U434" s="43"/>
      <c r="V434" s="43"/>
      <c r="W434" s="43"/>
      <c r="X434" s="43"/>
      <c r="Y434" s="43"/>
    </row>
    <row r="435" customFormat="false" ht="15" hidden="false" customHeight="false" outlineLevel="0" collapsed="false">
      <c r="A435" s="46" t="n">
        <v>429</v>
      </c>
      <c r="B435" s="46" t="n">
        <v>29392</v>
      </c>
      <c r="C435" s="46" t="s">
        <v>3073</v>
      </c>
      <c r="D435" s="46" t="s">
        <v>3035</v>
      </c>
      <c r="E435" s="46" t="s">
        <v>3062</v>
      </c>
      <c r="F435" s="46" t="s">
        <v>16</v>
      </c>
      <c r="G435" s="46" t="s">
        <v>16</v>
      </c>
      <c r="H435" s="46" t="s">
        <v>17</v>
      </c>
      <c r="I435" s="46" t="s">
        <v>3074</v>
      </c>
      <c r="J435" s="46" t="s">
        <v>3075</v>
      </c>
      <c r="K435" s="46" t="s">
        <v>2599</v>
      </c>
      <c r="L435" s="46" t="n">
        <v>12508.33203</v>
      </c>
      <c r="M435" s="46" t="s">
        <v>76</v>
      </c>
      <c r="N435" s="43"/>
      <c r="O435" s="43"/>
      <c r="P435" s="43"/>
      <c r="Q435" s="43"/>
      <c r="R435" s="43"/>
      <c r="S435" s="43"/>
      <c r="T435" s="43"/>
      <c r="U435" s="43"/>
      <c r="V435" s="43"/>
      <c r="W435" s="43"/>
      <c r="X435" s="43"/>
      <c r="Y435" s="43"/>
    </row>
    <row r="436" customFormat="false" ht="15" hidden="false" customHeight="false" outlineLevel="0" collapsed="false">
      <c r="A436" s="46" t="n">
        <v>430</v>
      </c>
      <c r="B436" s="46" t="n">
        <v>29403</v>
      </c>
      <c r="C436" s="46" t="s">
        <v>3076</v>
      </c>
      <c r="D436" s="46" t="s">
        <v>3036</v>
      </c>
      <c r="E436" s="46" t="s">
        <v>3062</v>
      </c>
      <c r="F436" s="46" t="s">
        <v>3036</v>
      </c>
      <c r="G436" s="46" t="n">
        <v>2</v>
      </c>
      <c r="H436" s="46" t="s">
        <v>81</v>
      </c>
      <c r="I436" s="47" t="s">
        <v>3077</v>
      </c>
      <c r="J436" s="46" t="s">
        <v>3078</v>
      </c>
      <c r="K436" s="46" t="s">
        <v>3079</v>
      </c>
      <c r="L436" s="46" t="n">
        <v>180631.266399</v>
      </c>
      <c r="M436" s="46" t="s">
        <v>69</v>
      </c>
      <c r="N436" s="43"/>
      <c r="O436" s="43"/>
      <c r="P436" s="43"/>
      <c r="Q436" s="43"/>
      <c r="R436" s="43"/>
      <c r="S436" s="43"/>
      <c r="T436" s="43"/>
      <c r="U436" s="43"/>
      <c r="V436" s="43"/>
      <c r="W436" s="43"/>
      <c r="X436" s="43"/>
      <c r="Y436" s="43"/>
    </row>
    <row r="437" customFormat="false" ht="15" hidden="false" customHeight="false" outlineLevel="0" collapsed="false">
      <c r="A437" s="46" t="n">
        <v>431</v>
      </c>
      <c r="B437" s="46" t="n">
        <v>29426</v>
      </c>
      <c r="C437" s="46" t="s">
        <v>3080</v>
      </c>
      <c r="D437" s="46" t="s">
        <v>3036</v>
      </c>
      <c r="E437" s="46" t="s">
        <v>3036</v>
      </c>
      <c r="F437" s="46" t="s">
        <v>16</v>
      </c>
      <c r="G437" s="46" t="s">
        <v>16</v>
      </c>
      <c r="H437" s="46" t="s">
        <v>17</v>
      </c>
      <c r="I437" s="46" t="s">
        <v>2911</v>
      </c>
      <c r="J437" s="46" t="s">
        <v>1320</v>
      </c>
      <c r="K437" s="46"/>
      <c r="L437" s="46" t="n">
        <v>26367.957</v>
      </c>
      <c r="M437" s="46" t="s">
        <v>76</v>
      </c>
      <c r="N437" s="43"/>
      <c r="O437" s="43"/>
      <c r="P437" s="43"/>
      <c r="Q437" s="43"/>
      <c r="R437" s="43"/>
      <c r="S437" s="43"/>
      <c r="T437" s="43"/>
      <c r="U437" s="43"/>
      <c r="V437" s="43"/>
      <c r="W437" s="43"/>
      <c r="X437" s="43"/>
      <c r="Y437" s="43"/>
    </row>
    <row r="438" customFormat="false" ht="15" hidden="false" customHeight="false" outlineLevel="0" collapsed="false">
      <c r="A438" s="46" t="n">
        <v>432</v>
      </c>
      <c r="B438" s="46" t="n">
        <v>29427</v>
      </c>
      <c r="C438" s="46" t="s">
        <v>3081</v>
      </c>
      <c r="D438" s="46" t="s">
        <v>3036</v>
      </c>
      <c r="E438" s="46" t="s">
        <v>3036</v>
      </c>
      <c r="F438" s="46" t="s">
        <v>16</v>
      </c>
      <c r="G438" s="46" t="s">
        <v>16</v>
      </c>
      <c r="H438" s="46" t="s">
        <v>17</v>
      </c>
      <c r="I438" s="46" t="s">
        <v>3082</v>
      </c>
      <c r="J438" s="46" t="s">
        <v>3083</v>
      </c>
      <c r="K438" s="46"/>
      <c r="L438" s="46" t="n">
        <v>17433.36</v>
      </c>
      <c r="M438" s="46" t="s">
        <v>76</v>
      </c>
      <c r="N438" s="43"/>
      <c r="O438" s="43"/>
      <c r="P438" s="43"/>
      <c r="Q438" s="43"/>
      <c r="R438" s="43"/>
      <c r="S438" s="43"/>
      <c r="T438" s="43"/>
      <c r="U438" s="43"/>
      <c r="V438" s="43"/>
      <c r="W438" s="43"/>
      <c r="X438" s="43"/>
      <c r="Y438" s="43"/>
    </row>
    <row r="439" customFormat="false" ht="15" hidden="false" customHeight="false" outlineLevel="0" collapsed="false">
      <c r="A439" s="46" t="n">
        <v>433</v>
      </c>
      <c r="B439" s="46" t="n">
        <v>29443</v>
      </c>
      <c r="C439" s="46" t="s">
        <v>3084</v>
      </c>
      <c r="D439" s="46" t="s">
        <v>3036</v>
      </c>
      <c r="E439" s="46" t="s">
        <v>3036</v>
      </c>
      <c r="F439" s="46" t="s">
        <v>16</v>
      </c>
      <c r="G439" s="46" t="s">
        <v>16</v>
      </c>
      <c r="H439" s="46" t="s">
        <v>17</v>
      </c>
      <c r="I439" s="46" t="s">
        <v>3085</v>
      </c>
      <c r="J439" s="48" t="s">
        <v>3086</v>
      </c>
      <c r="K439" s="46"/>
      <c r="L439" s="46" t="n">
        <v>11985.435</v>
      </c>
      <c r="M439" s="46" t="s">
        <v>76</v>
      </c>
      <c r="N439" s="43"/>
      <c r="O439" s="43"/>
      <c r="P439" s="43"/>
      <c r="Q439" s="43"/>
      <c r="R439" s="43"/>
      <c r="S439" s="43"/>
      <c r="T439" s="43"/>
      <c r="U439" s="43"/>
      <c r="V439" s="43"/>
      <c r="W439" s="43"/>
      <c r="X439" s="43"/>
      <c r="Y439" s="43"/>
    </row>
    <row r="440" customFormat="false" ht="15" hidden="false" customHeight="false" outlineLevel="0" collapsed="false">
      <c r="A440" s="46" t="n">
        <v>434</v>
      </c>
      <c r="B440" s="46" t="n">
        <v>29434</v>
      </c>
      <c r="C440" s="46" t="s">
        <v>3087</v>
      </c>
      <c r="D440" s="46" t="s">
        <v>3088</v>
      </c>
      <c r="E440" s="46" t="s">
        <v>3036</v>
      </c>
      <c r="F440" s="46" t="s">
        <v>3088</v>
      </c>
      <c r="G440" s="46" t="n">
        <v>1</v>
      </c>
      <c r="H440" s="46" t="s">
        <v>81</v>
      </c>
      <c r="I440" s="47" t="s">
        <v>3089</v>
      </c>
      <c r="J440" s="48" t="s">
        <v>3090</v>
      </c>
      <c r="K440" s="46"/>
      <c r="L440" s="46" t="n">
        <v>110197.744822</v>
      </c>
      <c r="M440" s="46" t="s">
        <v>76</v>
      </c>
      <c r="N440" s="43"/>
      <c r="O440" s="43"/>
      <c r="P440" s="43"/>
      <c r="Q440" s="43"/>
      <c r="R440" s="43"/>
      <c r="S440" s="43"/>
      <c r="T440" s="43"/>
      <c r="U440" s="43"/>
      <c r="V440" s="43"/>
      <c r="W440" s="43"/>
      <c r="X440" s="43"/>
      <c r="Y440" s="43"/>
    </row>
    <row r="441" customFormat="false" ht="15" hidden="false" customHeight="false" outlineLevel="0" collapsed="false">
      <c r="A441" s="46" t="n">
        <v>435</v>
      </c>
      <c r="B441" s="46" t="n">
        <v>29440</v>
      </c>
      <c r="C441" s="46" t="s">
        <v>3091</v>
      </c>
      <c r="D441" s="46" t="s">
        <v>3088</v>
      </c>
      <c r="E441" s="46" t="s">
        <v>3036</v>
      </c>
      <c r="F441" s="46" t="s">
        <v>3088</v>
      </c>
      <c r="G441" s="46" t="n">
        <v>1</v>
      </c>
      <c r="H441" s="46" t="s">
        <v>81</v>
      </c>
      <c r="I441" s="47" t="s">
        <v>3092</v>
      </c>
      <c r="J441" s="48" t="s">
        <v>3093</v>
      </c>
      <c r="K441" s="46"/>
      <c r="L441" s="46" t="n">
        <v>106093.110908</v>
      </c>
      <c r="M441" s="46" t="s">
        <v>76</v>
      </c>
      <c r="N441" s="43"/>
      <c r="O441" s="43"/>
      <c r="P441" s="43"/>
      <c r="Q441" s="43"/>
      <c r="R441" s="43"/>
      <c r="S441" s="43"/>
      <c r="T441" s="43"/>
      <c r="U441" s="43"/>
      <c r="V441" s="43"/>
      <c r="W441" s="43"/>
      <c r="X441" s="43"/>
      <c r="Y441" s="43"/>
    </row>
    <row r="442" customFormat="false" ht="15" hidden="false" customHeight="false" outlineLevel="0" collapsed="false">
      <c r="A442" s="46" t="n">
        <v>436</v>
      </c>
      <c r="B442" s="46" t="n">
        <v>29442</v>
      </c>
      <c r="C442" s="46" t="s">
        <v>3094</v>
      </c>
      <c r="D442" s="46" t="s">
        <v>3088</v>
      </c>
      <c r="E442" s="46" t="s">
        <v>3036</v>
      </c>
      <c r="F442" s="46" t="s">
        <v>3088</v>
      </c>
      <c r="G442" s="46" t="n">
        <v>1</v>
      </c>
      <c r="H442" s="46" t="s">
        <v>81</v>
      </c>
      <c r="I442" s="46" t="s">
        <v>1042</v>
      </c>
      <c r="J442" s="46" t="s">
        <v>3095</v>
      </c>
      <c r="K442" s="46"/>
      <c r="L442" s="46" t="n">
        <v>95767.997196</v>
      </c>
      <c r="M442" s="46" t="s">
        <v>76</v>
      </c>
      <c r="N442" s="43"/>
      <c r="O442" s="43"/>
      <c r="P442" s="43"/>
      <c r="Q442" s="43"/>
      <c r="R442" s="43"/>
      <c r="S442" s="43"/>
      <c r="T442" s="43"/>
      <c r="U442" s="43"/>
      <c r="V442" s="43"/>
      <c r="W442" s="43"/>
      <c r="X442" s="43"/>
      <c r="Y442" s="43"/>
    </row>
    <row r="443" customFormat="false" ht="15" hidden="false" customHeight="false" outlineLevel="0" collapsed="false">
      <c r="A443" s="46" t="n">
        <v>437</v>
      </c>
      <c r="B443" s="46" t="n">
        <v>29452</v>
      </c>
      <c r="C443" s="46" t="s">
        <v>3096</v>
      </c>
      <c r="D443" s="46" t="s">
        <v>3088</v>
      </c>
      <c r="E443" s="46" t="s">
        <v>3088</v>
      </c>
      <c r="F443" s="46" t="s">
        <v>16</v>
      </c>
      <c r="G443" s="46" t="s">
        <v>16</v>
      </c>
      <c r="H443" s="46" t="s">
        <v>17</v>
      </c>
      <c r="I443" s="47" t="s">
        <v>3097</v>
      </c>
      <c r="J443" s="46" t="s">
        <v>3098</v>
      </c>
      <c r="K443" s="46"/>
      <c r="L443" s="46" t="n">
        <v>30996.989644</v>
      </c>
      <c r="M443" s="46" t="s">
        <v>76</v>
      </c>
      <c r="N443" s="43"/>
      <c r="O443" s="43"/>
      <c r="P443" s="43"/>
      <c r="Q443" s="43"/>
      <c r="R443" s="43"/>
      <c r="S443" s="43"/>
      <c r="T443" s="43"/>
      <c r="U443" s="43"/>
      <c r="V443" s="43"/>
      <c r="W443" s="43"/>
      <c r="X443" s="43"/>
      <c r="Y443" s="43"/>
    </row>
    <row r="444" customFormat="false" ht="15" hidden="false" customHeight="false" outlineLevel="0" collapsed="false">
      <c r="A444" s="46" t="n">
        <v>438</v>
      </c>
      <c r="B444" s="46" t="n">
        <v>29468</v>
      </c>
      <c r="C444" s="46" t="s">
        <v>3099</v>
      </c>
      <c r="D444" s="46" t="s">
        <v>3088</v>
      </c>
      <c r="E444" s="46" t="s">
        <v>3088</v>
      </c>
      <c r="F444" s="46" t="s">
        <v>16</v>
      </c>
      <c r="G444" s="46" t="s">
        <v>16</v>
      </c>
      <c r="H444" s="46" t="s">
        <v>17</v>
      </c>
      <c r="I444" s="48" t="s">
        <v>3100</v>
      </c>
      <c r="J444" s="46"/>
      <c r="K444" s="46"/>
      <c r="L444" s="46" t="n">
        <v>26093.384644</v>
      </c>
      <c r="M444" s="46" t="s">
        <v>76</v>
      </c>
      <c r="N444" s="43"/>
      <c r="O444" s="43"/>
      <c r="P444" s="43"/>
      <c r="Q444" s="43"/>
      <c r="R444" s="43"/>
      <c r="S444" s="43"/>
      <c r="T444" s="43"/>
      <c r="U444" s="43"/>
      <c r="V444" s="43"/>
      <c r="W444" s="43"/>
      <c r="X444" s="43"/>
      <c r="Y444" s="43"/>
    </row>
    <row r="445" customFormat="false" ht="15" hidden="false" customHeight="false" outlineLevel="0" collapsed="false">
      <c r="A445" s="46" t="n">
        <v>439</v>
      </c>
      <c r="B445" s="46" t="n">
        <v>29463</v>
      </c>
      <c r="C445" s="46" t="s">
        <v>3101</v>
      </c>
      <c r="D445" s="46" t="s">
        <v>3088</v>
      </c>
      <c r="E445" s="46" t="s">
        <v>3088</v>
      </c>
      <c r="F445" s="46" t="s">
        <v>16</v>
      </c>
      <c r="G445" s="46" t="s">
        <v>16</v>
      </c>
      <c r="H445" s="46" t="s">
        <v>17</v>
      </c>
      <c r="I445" s="46" t="s">
        <v>3102</v>
      </c>
      <c r="J445" s="48" t="s">
        <v>3103</v>
      </c>
      <c r="K445" s="46"/>
      <c r="L445" s="46" t="n">
        <v>66191.9218</v>
      </c>
      <c r="M445" s="46" t="s">
        <v>76</v>
      </c>
      <c r="N445" s="43"/>
      <c r="O445" s="43"/>
      <c r="P445" s="43"/>
      <c r="Q445" s="43"/>
      <c r="R445" s="43"/>
      <c r="S445" s="43"/>
      <c r="T445" s="43"/>
      <c r="U445" s="43"/>
      <c r="V445" s="43"/>
      <c r="W445" s="43"/>
      <c r="X445" s="43"/>
      <c r="Y445" s="43"/>
    </row>
    <row r="446" customFormat="false" ht="15" hidden="false" customHeight="false" outlineLevel="0" collapsed="false">
      <c r="A446" s="46" t="n">
        <v>440</v>
      </c>
      <c r="B446" s="46" t="n">
        <v>29461</v>
      </c>
      <c r="C446" s="46" t="s">
        <v>3104</v>
      </c>
      <c r="D446" s="46" t="s">
        <v>3105</v>
      </c>
      <c r="E446" s="46" t="s">
        <v>3088</v>
      </c>
      <c r="F446" s="46" t="s">
        <v>3105</v>
      </c>
      <c r="G446" s="46" t="n">
        <v>1</v>
      </c>
      <c r="H446" s="46" t="s">
        <v>81</v>
      </c>
      <c r="I446" s="46" t="s">
        <v>261</v>
      </c>
      <c r="J446" s="46" t="s">
        <v>3106</v>
      </c>
      <c r="K446" s="46"/>
      <c r="L446" s="46" t="n">
        <v>99112.857606</v>
      </c>
      <c r="M446" s="46" t="s">
        <v>76</v>
      </c>
      <c r="N446" s="43"/>
      <c r="O446" s="43"/>
      <c r="P446" s="43"/>
      <c r="Q446" s="43"/>
      <c r="R446" s="43"/>
      <c r="S446" s="43"/>
      <c r="T446" s="43"/>
      <c r="U446" s="43"/>
      <c r="V446" s="43"/>
      <c r="W446" s="43"/>
      <c r="X446" s="43"/>
      <c r="Y446" s="43"/>
    </row>
    <row r="447" customFormat="false" ht="15" hidden="false" customHeight="false" outlineLevel="0" collapsed="false">
      <c r="A447" s="46" t="n">
        <v>441</v>
      </c>
      <c r="B447" s="46" t="n">
        <v>29465</v>
      </c>
      <c r="C447" s="46" t="s">
        <v>3107</v>
      </c>
      <c r="D447" s="46" t="s">
        <v>3105</v>
      </c>
      <c r="E447" s="46" t="s">
        <v>3088</v>
      </c>
      <c r="F447" s="46" t="s">
        <v>3105</v>
      </c>
      <c r="G447" s="46" t="n">
        <v>1</v>
      </c>
      <c r="H447" s="46" t="s">
        <v>81</v>
      </c>
      <c r="I447" s="46" t="s">
        <v>3108</v>
      </c>
      <c r="J447" s="46" t="s">
        <v>3109</v>
      </c>
      <c r="K447" s="46"/>
      <c r="L447" s="46" t="n">
        <v>109340.711901</v>
      </c>
      <c r="M447" s="46" t="s">
        <v>76</v>
      </c>
      <c r="N447" s="43"/>
      <c r="O447" s="43"/>
      <c r="P447" s="43"/>
      <c r="Q447" s="43"/>
      <c r="R447" s="43"/>
      <c r="S447" s="43"/>
      <c r="T447" s="43"/>
      <c r="U447" s="43"/>
      <c r="V447" s="43"/>
      <c r="W447" s="43"/>
      <c r="X447" s="43"/>
      <c r="Y447" s="43"/>
    </row>
    <row r="448" customFormat="false" ht="15" hidden="false" customHeight="false" outlineLevel="0" collapsed="false">
      <c r="A448" s="46" t="n">
        <v>442</v>
      </c>
      <c r="B448" s="46" t="n">
        <v>29464</v>
      </c>
      <c r="C448" s="46" t="s">
        <v>3110</v>
      </c>
      <c r="D448" s="46" t="s">
        <v>3105</v>
      </c>
      <c r="E448" s="46" t="s">
        <v>3088</v>
      </c>
      <c r="F448" s="46" t="s">
        <v>3105</v>
      </c>
      <c r="G448" s="46" t="n">
        <v>1</v>
      </c>
      <c r="H448" s="46" t="s">
        <v>81</v>
      </c>
      <c r="I448" s="46" t="s">
        <v>261</v>
      </c>
      <c r="J448" s="46" t="s">
        <v>19</v>
      </c>
      <c r="K448" s="46"/>
      <c r="L448" s="46" t="n">
        <v>107037.583518</v>
      </c>
      <c r="M448" s="46" t="s">
        <v>69</v>
      </c>
      <c r="N448" s="43"/>
      <c r="O448" s="43"/>
      <c r="P448" s="43"/>
      <c r="Q448" s="43"/>
      <c r="R448" s="43"/>
      <c r="S448" s="43"/>
      <c r="T448" s="43"/>
      <c r="U448" s="43"/>
      <c r="V448" s="43"/>
      <c r="W448" s="43"/>
      <c r="X448" s="43"/>
      <c r="Y448" s="43"/>
    </row>
    <row r="449" customFormat="false" ht="15" hidden="false" customHeight="false" outlineLevel="0" collapsed="false">
      <c r="A449" s="46" t="n">
        <v>443</v>
      </c>
      <c r="B449" s="46" t="n">
        <v>29494</v>
      </c>
      <c r="C449" s="46" t="s">
        <v>3111</v>
      </c>
      <c r="D449" s="46" t="s">
        <v>3105</v>
      </c>
      <c r="E449" s="46" t="s">
        <v>3105</v>
      </c>
      <c r="F449" s="46" t="s">
        <v>16</v>
      </c>
      <c r="G449" s="46" t="s">
        <v>16</v>
      </c>
      <c r="H449" s="46" t="s">
        <v>17</v>
      </c>
      <c r="I449" s="46" t="s">
        <v>1212</v>
      </c>
      <c r="J449" s="46" t="s">
        <v>2488</v>
      </c>
      <c r="K449" s="46"/>
      <c r="L449" s="46" t="n">
        <v>26776.773666</v>
      </c>
      <c r="M449" s="46" t="s">
        <v>76</v>
      </c>
      <c r="N449" s="43"/>
      <c r="O449" s="43"/>
      <c r="P449" s="43"/>
      <c r="Q449" s="43"/>
      <c r="R449" s="43"/>
      <c r="S449" s="43"/>
      <c r="T449" s="43"/>
      <c r="U449" s="43"/>
      <c r="V449" s="43"/>
      <c r="W449" s="43"/>
      <c r="X449" s="43"/>
      <c r="Y449" s="43"/>
    </row>
    <row r="450" customFormat="false" ht="15" hidden="false" customHeight="false" outlineLevel="0" collapsed="false">
      <c r="A450" s="46" t="n">
        <v>444</v>
      </c>
      <c r="B450" s="46" t="n">
        <v>29513</v>
      </c>
      <c r="C450" s="46" t="s">
        <v>3112</v>
      </c>
      <c r="D450" s="46" t="s">
        <v>3113</v>
      </c>
      <c r="E450" s="46" t="s">
        <v>3113</v>
      </c>
      <c r="F450" s="46" t="s">
        <v>16</v>
      </c>
      <c r="G450" s="46" t="s">
        <v>16</v>
      </c>
      <c r="H450" s="46" t="s">
        <v>17</v>
      </c>
      <c r="I450" s="46" t="s">
        <v>3114</v>
      </c>
      <c r="J450" s="46" t="s">
        <v>179</v>
      </c>
      <c r="K450" s="46"/>
      <c r="L450" s="46" t="n">
        <v>15185.1</v>
      </c>
      <c r="M450" s="46" t="s">
        <v>76</v>
      </c>
      <c r="N450" s="43"/>
      <c r="O450" s="43"/>
      <c r="P450" s="43"/>
      <c r="Q450" s="43"/>
      <c r="R450" s="43"/>
      <c r="S450" s="43"/>
      <c r="T450" s="43"/>
      <c r="U450" s="43"/>
      <c r="V450" s="43"/>
      <c r="W450" s="43"/>
      <c r="X450" s="43"/>
      <c r="Y450" s="43"/>
    </row>
    <row r="451" customFormat="false" ht="15" hidden="false" customHeight="false" outlineLevel="0" collapsed="false">
      <c r="A451" s="46" t="n">
        <v>445</v>
      </c>
      <c r="B451" s="46" t="n">
        <v>29514</v>
      </c>
      <c r="C451" s="46" t="s">
        <v>3115</v>
      </c>
      <c r="D451" s="46" t="s">
        <v>3113</v>
      </c>
      <c r="E451" s="46" t="s">
        <v>3113</v>
      </c>
      <c r="F451" s="46" t="s">
        <v>16</v>
      </c>
      <c r="G451" s="46" t="s">
        <v>16</v>
      </c>
      <c r="H451" s="46" t="s">
        <v>17</v>
      </c>
      <c r="I451" s="46" t="s">
        <v>3116</v>
      </c>
      <c r="J451" s="48" t="s">
        <v>1398</v>
      </c>
      <c r="K451" s="46"/>
      <c r="L451" s="46" t="n">
        <v>11915.64467</v>
      </c>
      <c r="M451" s="46" t="s">
        <v>76</v>
      </c>
      <c r="N451" s="43"/>
      <c r="O451" s="43"/>
      <c r="P451" s="43"/>
      <c r="Q451" s="43"/>
      <c r="R451" s="43"/>
      <c r="S451" s="43"/>
      <c r="T451" s="43"/>
      <c r="U451" s="43"/>
      <c r="V451" s="43"/>
      <c r="W451" s="43"/>
      <c r="X451" s="43"/>
      <c r="Y451" s="43"/>
    </row>
    <row r="452" customFormat="false" ht="15" hidden="false" customHeight="false" outlineLevel="0" collapsed="false">
      <c r="A452" s="46" t="n">
        <v>446</v>
      </c>
      <c r="B452" s="46" t="n">
        <v>29538</v>
      </c>
      <c r="C452" s="46" t="s">
        <v>3117</v>
      </c>
      <c r="D452" s="46" t="s">
        <v>3118</v>
      </c>
      <c r="E452" s="46" t="s">
        <v>3118</v>
      </c>
      <c r="F452" s="46" t="s">
        <v>16</v>
      </c>
      <c r="G452" s="46" t="s">
        <v>16</v>
      </c>
      <c r="H452" s="46" t="s">
        <v>17</v>
      </c>
      <c r="I452" s="46" t="s">
        <v>3119</v>
      </c>
      <c r="J452" s="46" t="s">
        <v>3120</v>
      </c>
      <c r="K452" s="46"/>
      <c r="L452" s="46" t="n">
        <v>15509.942145</v>
      </c>
      <c r="M452" s="46" t="s">
        <v>76</v>
      </c>
      <c r="N452" s="43"/>
      <c r="O452" s="43"/>
      <c r="P452" s="43"/>
      <c r="Q452" s="43"/>
      <c r="R452" s="43"/>
      <c r="S452" s="43"/>
      <c r="T452" s="43"/>
      <c r="U452" s="43"/>
      <c r="V452" s="43"/>
      <c r="W452" s="43"/>
      <c r="X452" s="43"/>
      <c r="Y452" s="43"/>
    </row>
    <row r="453" customFormat="false" ht="15" hidden="false" customHeight="false" outlineLevel="0" collapsed="false">
      <c r="A453" s="46" t="n">
        <v>447</v>
      </c>
      <c r="B453" s="46" t="n">
        <v>29549</v>
      </c>
      <c r="C453" s="46" t="s">
        <v>3121</v>
      </c>
      <c r="D453" s="46" t="s">
        <v>3118</v>
      </c>
      <c r="E453" s="46" t="s">
        <v>3118</v>
      </c>
      <c r="F453" s="46" t="s">
        <v>16</v>
      </c>
      <c r="G453" s="46" t="s">
        <v>16</v>
      </c>
      <c r="H453" s="46" t="s">
        <v>17</v>
      </c>
      <c r="I453" s="47" t="s">
        <v>3122</v>
      </c>
      <c r="J453" s="46" t="s">
        <v>3123</v>
      </c>
      <c r="K453" s="46"/>
      <c r="L453" s="46" t="n">
        <v>21315.8925</v>
      </c>
      <c r="M453" s="46" t="s">
        <v>76</v>
      </c>
      <c r="N453" s="43"/>
      <c r="O453" s="43"/>
      <c r="P453" s="43"/>
      <c r="Q453" s="43"/>
      <c r="R453" s="43"/>
      <c r="S453" s="43"/>
      <c r="T453" s="43"/>
      <c r="U453" s="43"/>
      <c r="V453" s="43"/>
      <c r="W453" s="43"/>
      <c r="X453" s="43"/>
      <c r="Y453" s="43"/>
    </row>
    <row r="454" customFormat="false" ht="15" hidden="false" customHeight="false" outlineLevel="0" collapsed="false">
      <c r="A454" s="46" t="n">
        <v>448</v>
      </c>
      <c r="B454" s="46" t="n">
        <v>29548</v>
      </c>
      <c r="C454" s="46" t="s">
        <v>3124</v>
      </c>
      <c r="D454" s="46" t="s">
        <v>3118</v>
      </c>
      <c r="E454" s="46" t="s">
        <v>3118</v>
      </c>
      <c r="F454" s="46" t="s">
        <v>16</v>
      </c>
      <c r="G454" s="46" t="s">
        <v>16</v>
      </c>
      <c r="H454" s="46" t="s">
        <v>17</v>
      </c>
      <c r="I454" s="46" t="s">
        <v>3125</v>
      </c>
      <c r="J454" s="46" t="s">
        <v>3126</v>
      </c>
      <c r="K454" s="46"/>
      <c r="L454" s="46" t="n">
        <v>32815.15956</v>
      </c>
      <c r="M454" s="46" t="s">
        <v>76</v>
      </c>
      <c r="N454" s="43"/>
      <c r="O454" s="43"/>
      <c r="P454" s="43"/>
      <c r="Q454" s="43"/>
      <c r="R454" s="43"/>
      <c r="S454" s="43"/>
      <c r="T454" s="43"/>
      <c r="U454" s="43"/>
      <c r="V454" s="43"/>
      <c r="W454" s="43"/>
      <c r="X454" s="43"/>
      <c r="Y454" s="43"/>
    </row>
    <row r="455" customFormat="false" ht="15" hidden="false" customHeight="false" outlineLevel="0" collapsed="false">
      <c r="A455" s="46" t="n">
        <v>449</v>
      </c>
      <c r="B455" s="46" t="n">
        <v>29382</v>
      </c>
      <c r="C455" s="46" t="s">
        <v>3127</v>
      </c>
      <c r="D455" s="46" t="s">
        <v>3128</v>
      </c>
      <c r="E455" s="46" t="s">
        <v>3062</v>
      </c>
      <c r="F455" s="46" t="s">
        <v>16</v>
      </c>
      <c r="G455" s="46" t="s">
        <v>16</v>
      </c>
      <c r="H455" s="46" t="s">
        <v>17</v>
      </c>
      <c r="I455" s="46" t="s">
        <v>1212</v>
      </c>
      <c r="J455" s="46" t="s">
        <v>3129</v>
      </c>
      <c r="K455" s="46"/>
      <c r="L455" s="46" t="n">
        <v>11364.57</v>
      </c>
      <c r="M455" s="46" t="s">
        <v>76</v>
      </c>
      <c r="N455" s="43"/>
      <c r="O455" s="43"/>
      <c r="P455" s="43"/>
      <c r="Q455" s="43"/>
      <c r="R455" s="43"/>
      <c r="S455" s="43"/>
      <c r="T455" s="43"/>
      <c r="U455" s="43"/>
      <c r="V455" s="43"/>
      <c r="W455" s="43"/>
      <c r="X455" s="43"/>
      <c r="Y455" s="43"/>
    </row>
    <row r="456" customFormat="false" ht="15" hidden="false" customHeight="false" outlineLevel="0" collapsed="false">
      <c r="A456" s="46" t="n">
        <v>450</v>
      </c>
      <c r="B456" s="46" t="n">
        <v>29531</v>
      </c>
      <c r="C456" s="46" t="s">
        <v>3130</v>
      </c>
      <c r="D456" s="46" t="s">
        <v>3128</v>
      </c>
      <c r="E456" s="46" t="s">
        <v>3118</v>
      </c>
      <c r="F456" s="46" t="s">
        <v>3128</v>
      </c>
      <c r="G456" s="46" t="n">
        <v>1</v>
      </c>
      <c r="H456" s="46" t="s">
        <v>81</v>
      </c>
      <c r="I456" s="46" t="s">
        <v>3131</v>
      </c>
      <c r="J456" s="46" t="s">
        <v>19</v>
      </c>
      <c r="K456" s="46" t="s">
        <v>3132</v>
      </c>
      <c r="L456" s="46" t="n">
        <v>104967.374184</v>
      </c>
      <c r="M456" s="46" t="s">
        <v>76</v>
      </c>
      <c r="N456" s="43"/>
      <c r="O456" s="43"/>
      <c r="P456" s="43"/>
      <c r="Q456" s="43"/>
      <c r="R456" s="43"/>
      <c r="S456" s="43"/>
      <c r="T456" s="43"/>
      <c r="U456" s="43"/>
      <c r="V456" s="43"/>
      <c r="W456" s="43"/>
      <c r="X456" s="43"/>
      <c r="Y456" s="43"/>
    </row>
    <row r="457" customFormat="false" ht="15" hidden="false" customHeight="false" outlineLevel="0" collapsed="false">
      <c r="A457" s="46" t="n">
        <v>451</v>
      </c>
      <c r="B457" s="46" t="n">
        <v>29580</v>
      </c>
      <c r="C457" s="46" t="s">
        <v>3133</v>
      </c>
      <c r="D457" s="46" t="s">
        <v>3128</v>
      </c>
      <c r="E457" s="46" t="s">
        <v>3128</v>
      </c>
      <c r="F457" s="46" t="s">
        <v>16</v>
      </c>
      <c r="G457" s="46" t="s">
        <v>16</v>
      </c>
      <c r="H457" s="46" t="s">
        <v>17</v>
      </c>
      <c r="I457" s="46" t="s">
        <v>3134</v>
      </c>
      <c r="J457" s="48" t="s">
        <v>3135</v>
      </c>
      <c r="K457" s="46"/>
      <c r="L457" s="46" t="n">
        <v>63312.653412</v>
      </c>
      <c r="M457" s="46" t="s">
        <v>69</v>
      </c>
      <c r="N457" s="43"/>
      <c r="O457" s="43"/>
      <c r="P457" s="43"/>
      <c r="Q457" s="43"/>
      <c r="R457" s="43"/>
      <c r="S457" s="43"/>
      <c r="T457" s="43"/>
      <c r="U457" s="43"/>
      <c r="V457" s="43"/>
      <c r="W457" s="43"/>
      <c r="X457" s="43"/>
      <c r="Y457" s="43"/>
    </row>
    <row r="458" customFormat="false" ht="15" hidden="false" customHeight="false" outlineLevel="0" collapsed="false">
      <c r="A458" s="46" t="n">
        <v>452</v>
      </c>
      <c r="B458" s="46" t="n">
        <v>29582</v>
      </c>
      <c r="C458" s="46" t="s">
        <v>3136</v>
      </c>
      <c r="D458" s="46" t="s">
        <v>3128</v>
      </c>
      <c r="E458" s="46" t="s">
        <v>3128</v>
      </c>
      <c r="F458" s="46" t="s">
        <v>16</v>
      </c>
      <c r="G458" s="46" t="s">
        <v>16</v>
      </c>
      <c r="H458" s="46" t="s">
        <v>17</v>
      </c>
      <c r="I458" s="46" t="s">
        <v>3137</v>
      </c>
      <c r="J458" s="48" t="s">
        <v>3138</v>
      </c>
      <c r="K458" s="46"/>
      <c r="L458" s="46" t="n">
        <v>25557.613968</v>
      </c>
      <c r="M458" s="46" t="s">
        <v>76</v>
      </c>
      <c r="N458" s="43"/>
      <c r="O458" s="43"/>
      <c r="P458" s="43"/>
      <c r="Q458" s="43"/>
      <c r="R458" s="43"/>
      <c r="S458" s="43"/>
      <c r="T458" s="43"/>
      <c r="U458" s="43"/>
      <c r="V458" s="43"/>
      <c r="W458" s="43"/>
      <c r="X458" s="43"/>
      <c r="Y458" s="43"/>
    </row>
    <row r="459" customFormat="false" ht="15" hidden="false" customHeight="false" outlineLevel="0" collapsed="false">
      <c r="A459" s="46" t="n">
        <v>453</v>
      </c>
      <c r="B459" s="46" t="n">
        <v>29591</v>
      </c>
      <c r="C459" s="46" t="s">
        <v>3139</v>
      </c>
      <c r="D459" s="46" t="s">
        <v>3140</v>
      </c>
      <c r="E459" s="46" t="s">
        <v>3140</v>
      </c>
      <c r="F459" s="46" t="s">
        <v>16</v>
      </c>
      <c r="G459" s="46" t="s">
        <v>16</v>
      </c>
      <c r="H459" s="46" t="s">
        <v>17</v>
      </c>
      <c r="I459" s="46" t="s">
        <v>103</v>
      </c>
      <c r="J459" s="46" t="s">
        <v>19</v>
      </c>
      <c r="K459" s="46"/>
      <c r="L459" s="46" t="n">
        <v>17300.64</v>
      </c>
      <c r="M459" s="46" t="s">
        <v>76</v>
      </c>
      <c r="N459" s="43"/>
      <c r="O459" s="43"/>
      <c r="P459" s="43"/>
      <c r="Q459" s="43"/>
      <c r="R459" s="43"/>
      <c r="S459" s="43"/>
      <c r="T459" s="43"/>
      <c r="U459" s="43"/>
      <c r="V459" s="43"/>
      <c r="W459" s="43"/>
      <c r="X459" s="43"/>
      <c r="Y459" s="43"/>
    </row>
    <row r="460" customFormat="false" ht="15" hidden="false" customHeight="false" outlineLevel="0" collapsed="false">
      <c r="A460" s="46" t="n">
        <v>454</v>
      </c>
      <c r="B460" s="46" t="n">
        <v>29562</v>
      </c>
      <c r="C460" s="46" t="s">
        <v>3141</v>
      </c>
      <c r="D460" s="46" t="s">
        <v>3140</v>
      </c>
      <c r="E460" s="46" t="s">
        <v>3128</v>
      </c>
      <c r="F460" s="46" t="s">
        <v>3140</v>
      </c>
      <c r="G460" s="46" t="n">
        <v>1</v>
      </c>
      <c r="H460" s="46" t="s">
        <v>81</v>
      </c>
      <c r="I460" s="46" t="s">
        <v>1538</v>
      </c>
      <c r="J460" s="46" t="s">
        <v>179</v>
      </c>
      <c r="K460" s="46" t="s">
        <v>179</v>
      </c>
      <c r="L460" s="46" t="n">
        <v>146870.549708</v>
      </c>
      <c r="M460" s="46" t="s">
        <v>85</v>
      </c>
      <c r="N460" s="43"/>
      <c r="O460" s="43"/>
      <c r="P460" s="43"/>
      <c r="Q460" s="43"/>
      <c r="R460" s="43"/>
      <c r="S460" s="43"/>
      <c r="T460" s="43"/>
      <c r="U460" s="43"/>
      <c r="V460" s="43"/>
      <c r="W460" s="43"/>
      <c r="X460" s="43"/>
      <c r="Y460" s="43"/>
    </row>
    <row r="461" customFormat="false" ht="15" hidden="false" customHeight="false" outlineLevel="0" collapsed="false">
      <c r="A461" s="46" t="n">
        <v>455</v>
      </c>
      <c r="B461" s="46" t="n">
        <v>29563</v>
      </c>
      <c r="C461" s="46" t="s">
        <v>3142</v>
      </c>
      <c r="D461" s="46" t="s">
        <v>3140</v>
      </c>
      <c r="E461" s="46" t="s">
        <v>3128</v>
      </c>
      <c r="F461" s="46" t="s">
        <v>3140</v>
      </c>
      <c r="G461" s="46" t="n">
        <v>1</v>
      </c>
      <c r="H461" s="46" t="s">
        <v>81</v>
      </c>
      <c r="I461" s="46" t="s">
        <v>1538</v>
      </c>
      <c r="J461" s="46" t="s">
        <v>179</v>
      </c>
      <c r="K461" s="46"/>
      <c r="L461" s="46" t="n">
        <v>103766.705412</v>
      </c>
      <c r="M461" s="46" t="s">
        <v>76</v>
      </c>
      <c r="N461" s="43"/>
      <c r="O461" s="43"/>
      <c r="P461" s="43"/>
      <c r="Q461" s="43"/>
      <c r="R461" s="43"/>
      <c r="S461" s="43"/>
      <c r="T461" s="43"/>
      <c r="U461" s="43"/>
      <c r="V461" s="43"/>
      <c r="W461" s="43"/>
      <c r="X461" s="43"/>
      <c r="Y461" s="43"/>
    </row>
    <row r="462" customFormat="false" ht="15" hidden="false" customHeight="false" outlineLevel="0" collapsed="false">
      <c r="A462" s="46" t="n">
        <v>456</v>
      </c>
      <c r="B462" s="46" t="n">
        <v>29595</v>
      </c>
      <c r="C462" s="46" t="s">
        <v>3143</v>
      </c>
      <c r="D462" s="46" t="s">
        <v>3140</v>
      </c>
      <c r="E462" s="46" t="s">
        <v>3140</v>
      </c>
      <c r="F462" s="46" t="s">
        <v>16</v>
      </c>
      <c r="G462" s="46" t="s">
        <v>16</v>
      </c>
      <c r="H462" s="46" t="s">
        <v>17</v>
      </c>
      <c r="I462" s="46" t="s">
        <v>3144</v>
      </c>
      <c r="J462" s="46" t="s">
        <v>3145</v>
      </c>
      <c r="K462" s="46" t="s">
        <v>3146</v>
      </c>
      <c r="L462" s="46" t="n">
        <v>40995.297902</v>
      </c>
      <c r="M462" s="46" t="s">
        <v>76</v>
      </c>
      <c r="N462" s="43"/>
      <c r="O462" s="43"/>
      <c r="P462" s="43"/>
      <c r="Q462" s="43"/>
      <c r="R462" s="43"/>
      <c r="S462" s="43"/>
      <c r="T462" s="43"/>
      <c r="U462" s="43"/>
      <c r="V462" s="43"/>
      <c r="W462" s="43"/>
      <c r="X462" s="43"/>
      <c r="Y462" s="43"/>
    </row>
    <row r="463" customFormat="false" ht="15" hidden="false" customHeight="false" outlineLevel="0" collapsed="false">
      <c r="A463" s="46" t="n">
        <v>457</v>
      </c>
      <c r="B463" s="46" t="n">
        <v>29592</v>
      </c>
      <c r="C463" s="46" t="s">
        <v>3147</v>
      </c>
      <c r="D463" s="46" t="s">
        <v>3148</v>
      </c>
      <c r="E463" s="46" t="s">
        <v>3140</v>
      </c>
      <c r="F463" s="46" t="s">
        <v>3149</v>
      </c>
      <c r="G463" s="46" t="n">
        <v>9</v>
      </c>
      <c r="H463" s="46" t="s">
        <v>81</v>
      </c>
      <c r="I463" s="46" t="s">
        <v>1244</v>
      </c>
      <c r="J463" s="46" t="s">
        <v>1651</v>
      </c>
      <c r="K463" s="46" t="s">
        <v>3150</v>
      </c>
      <c r="L463" s="46" t="n">
        <v>273180.133212</v>
      </c>
      <c r="M463" s="46" t="s">
        <v>69</v>
      </c>
      <c r="N463" s="43"/>
      <c r="O463" s="43"/>
      <c r="P463" s="43"/>
      <c r="Q463" s="43"/>
      <c r="R463" s="43"/>
      <c r="S463" s="43"/>
      <c r="T463" s="43"/>
      <c r="U463" s="43"/>
      <c r="V463" s="43"/>
      <c r="W463" s="43"/>
      <c r="X463" s="43"/>
      <c r="Y463" s="43"/>
    </row>
    <row r="464" customFormat="false" ht="15" hidden="false" customHeight="false" outlineLevel="0" collapsed="false">
      <c r="A464" s="46" t="n">
        <v>458</v>
      </c>
      <c r="B464" s="46" t="n">
        <v>29616</v>
      </c>
      <c r="C464" s="46" t="s">
        <v>3151</v>
      </c>
      <c r="D464" s="46" t="s">
        <v>3148</v>
      </c>
      <c r="E464" s="46" t="s">
        <v>3148</v>
      </c>
      <c r="F464" s="46" t="s">
        <v>16</v>
      </c>
      <c r="G464" s="46" t="s">
        <v>16</v>
      </c>
      <c r="H464" s="46" t="s">
        <v>17</v>
      </c>
      <c r="I464" s="46" t="s">
        <v>18</v>
      </c>
      <c r="J464" s="46" t="s">
        <v>3152</v>
      </c>
      <c r="K464" s="46"/>
      <c r="L464" s="46" t="n">
        <v>17423.175902</v>
      </c>
      <c r="M464" s="46" t="s">
        <v>76</v>
      </c>
      <c r="N464" s="43"/>
      <c r="O464" s="43"/>
      <c r="P464" s="43"/>
      <c r="Q464" s="43"/>
      <c r="R464" s="43"/>
      <c r="S464" s="43"/>
      <c r="T464" s="43"/>
      <c r="U464" s="43"/>
      <c r="V464" s="43"/>
      <c r="W464" s="43"/>
      <c r="X464" s="43"/>
      <c r="Y464" s="43"/>
    </row>
    <row r="465" customFormat="false" ht="15" hidden="false" customHeight="false" outlineLevel="0" collapsed="false">
      <c r="A465" s="46" t="n">
        <v>459</v>
      </c>
      <c r="B465" s="46" t="n">
        <v>29560</v>
      </c>
      <c r="C465" s="46" t="s">
        <v>3153</v>
      </c>
      <c r="D465" s="46" t="s">
        <v>3148</v>
      </c>
      <c r="E465" s="46" t="s">
        <v>3118</v>
      </c>
      <c r="F465" s="46" t="s">
        <v>3140</v>
      </c>
      <c r="G465" s="46" t="n">
        <v>2</v>
      </c>
      <c r="H465" s="46" t="s">
        <v>81</v>
      </c>
      <c r="I465" s="46" t="s">
        <v>330</v>
      </c>
      <c r="J465" s="46" t="s">
        <v>759</v>
      </c>
      <c r="K465" s="46"/>
      <c r="L465" s="46" t="n">
        <v>159867.892362</v>
      </c>
      <c r="M465" s="46" t="s">
        <v>76</v>
      </c>
      <c r="N465" s="43"/>
      <c r="O465" s="43"/>
      <c r="P465" s="43"/>
      <c r="Q465" s="43"/>
      <c r="R465" s="43"/>
      <c r="S465" s="43"/>
      <c r="T465" s="43"/>
      <c r="U465" s="43"/>
      <c r="V465" s="43"/>
      <c r="W465" s="43"/>
      <c r="X465" s="43"/>
      <c r="Y465" s="43"/>
    </row>
    <row r="466" customFormat="false" ht="15" hidden="false" customHeight="false" outlineLevel="0" collapsed="false">
      <c r="A466" s="46" t="n">
        <v>460</v>
      </c>
      <c r="B466" s="46" t="n">
        <v>29625</v>
      </c>
      <c r="C466" s="46" t="s">
        <v>3154</v>
      </c>
      <c r="D466" s="46" t="s">
        <v>3148</v>
      </c>
      <c r="E466" s="46" t="s">
        <v>3148</v>
      </c>
      <c r="F466" s="46" t="s">
        <v>16</v>
      </c>
      <c r="G466" s="46" t="s">
        <v>16</v>
      </c>
      <c r="H466" s="46" t="s">
        <v>17</v>
      </c>
      <c r="I466" s="46" t="s">
        <v>3155</v>
      </c>
      <c r="J466" s="46" t="s">
        <v>19</v>
      </c>
      <c r="K466" s="46"/>
      <c r="L466" s="46" t="n">
        <v>16219.35</v>
      </c>
      <c r="M466" s="46" t="s">
        <v>76</v>
      </c>
      <c r="N466" s="43"/>
      <c r="O466" s="43"/>
      <c r="P466" s="43"/>
      <c r="Q466" s="43"/>
      <c r="R466" s="43"/>
      <c r="S466" s="43"/>
      <c r="T466" s="43"/>
      <c r="U466" s="43"/>
      <c r="V466" s="43"/>
      <c r="W466" s="43"/>
      <c r="X466" s="43"/>
      <c r="Y466" s="43"/>
    </row>
    <row r="467" customFormat="false" ht="15" hidden="false" customHeight="false" outlineLevel="0" collapsed="false">
      <c r="A467" s="46" t="n">
        <v>461</v>
      </c>
      <c r="B467" s="46" t="n">
        <v>29629</v>
      </c>
      <c r="C467" s="46" t="s">
        <v>3156</v>
      </c>
      <c r="D467" s="46" t="s">
        <v>3157</v>
      </c>
      <c r="E467" s="46" t="s">
        <v>3157</v>
      </c>
      <c r="F467" s="46" t="s">
        <v>16</v>
      </c>
      <c r="G467" s="46" t="s">
        <v>16</v>
      </c>
      <c r="H467" s="46" t="s">
        <v>17</v>
      </c>
      <c r="I467" s="47" t="s">
        <v>3158</v>
      </c>
      <c r="J467" s="46" t="s">
        <v>19</v>
      </c>
      <c r="K467" s="46"/>
      <c r="L467" s="46" t="n">
        <v>19897.672024</v>
      </c>
      <c r="M467" s="46" t="s">
        <v>69</v>
      </c>
      <c r="N467" s="43"/>
      <c r="O467" s="43"/>
      <c r="P467" s="43"/>
      <c r="Q467" s="43"/>
      <c r="R467" s="43"/>
      <c r="S467" s="43"/>
      <c r="T467" s="43"/>
      <c r="U467" s="43"/>
      <c r="V467" s="43"/>
      <c r="W467" s="43"/>
      <c r="X467" s="43"/>
      <c r="Y467" s="43"/>
    </row>
    <row r="468" customFormat="false" ht="15" hidden="false" customHeight="false" outlineLevel="0" collapsed="false">
      <c r="A468" s="46" t="n">
        <v>462</v>
      </c>
      <c r="B468" s="46" t="n">
        <v>29650</v>
      </c>
      <c r="C468" s="46" t="s">
        <v>3159</v>
      </c>
      <c r="D468" s="46" t="s">
        <v>3157</v>
      </c>
      <c r="E468" s="46" t="s">
        <v>3157</v>
      </c>
      <c r="F468" s="46" t="s">
        <v>16</v>
      </c>
      <c r="G468" s="46" t="s">
        <v>16</v>
      </c>
      <c r="H468" s="46" t="s">
        <v>17</v>
      </c>
      <c r="I468" s="46" t="s">
        <v>3160</v>
      </c>
      <c r="J468" s="46" t="s">
        <v>3161</v>
      </c>
      <c r="K468" s="46" t="s">
        <v>1008</v>
      </c>
      <c r="L468" s="46" t="n">
        <v>9731.61</v>
      </c>
      <c r="M468" s="46" t="s">
        <v>76</v>
      </c>
      <c r="N468" s="43"/>
      <c r="O468" s="43"/>
      <c r="P468" s="43"/>
      <c r="Q468" s="43"/>
      <c r="R468" s="43"/>
      <c r="S468" s="43"/>
      <c r="T468" s="43"/>
      <c r="U468" s="43"/>
      <c r="V468" s="43"/>
      <c r="W468" s="43"/>
      <c r="X468" s="43"/>
      <c r="Y468" s="43"/>
    </row>
    <row r="469" customFormat="false" ht="15" hidden="false" customHeight="false" outlineLevel="0" collapsed="false">
      <c r="A469" s="46" t="n">
        <v>463</v>
      </c>
      <c r="B469" s="46" t="n">
        <v>29622</v>
      </c>
      <c r="C469" s="46" t="s">
        <v>3162</v>
      </c>
      <c r="D469" s="46" t="s">
        <v>3163</v>
      </c>
      <c r="E469" s="46" t="s">
        <v>3148</v>
      </c>
      <c r="F469" s="46" t="s">
        <v>3157</v>
      </c>
      <c r="G469" s="46" t="n">
        <v>1</v>
      </c>
      <c r="H469" s="46" t="s">
        <v>81</v>
      </c>
      <c r="I469" s="46" t="s">
        <v>3164</v>
      </c>
      <c r="J469" s="46" t="s">
        <v>3165</v>
      </c>
      <c r="K469" s="46" t="s">
        <v>3166</v>
      </c>
      <c r="L469" s="46" t="n">
        <v>96251.597271</v>
      </c>
      <c r="M469" s="46" t="s">
        <v>85</v>
      </c>
      <c r="N469" s="43"/>
      <c r="O469" s="43"/>
      <c r="P469" s="43"/>
      <c r="Q469" s="43"/>
      <c r="R469" s="43"/>
      <c r="S469" s="43"/>
      <c r="T469" s="43"/>
      <c r="U469" s="43"/>
      <c r="V469" s="43"/>
      <c r="W469" s="43"/>
      <c r="X469" s="43"/>
      <c r="Y469" s="43"/>
    </row>
    <row r="470" customFormat="false" ht="15" hidden="false" customHeight="false" outlineLevel="0" collapsed="false">
      <c r="A470" s="46" t="n">
        <v>464</v>
      </c>
      <c r="B470" s="46" t="n">
        <v>29672</v>
      </c>
      <c r="C470" s="46" t="s">
        <v>3167</v>
      </c>
      <c r="D470" s="46" t="s">
        <v>3163</v>
      </c>
      <c r="E470" s="46" t="s">
        <v>3163</v>
      </c>
      <c r="F470" s="46" t="s">
        <v>16</v>
      </c>
      <c r="G470" s="46" t="s">
        <v>16</v>
      </c>
      <c r="H470" s="46" t="s">
        <v>17</v>
      </c>
      <c r="I470" s="46" t="s">
        <v>3168</v>
      </c>
      <c r="J470" s="46" t="s">
        <v>210</v>
      </c>
      <c r="K470" s="46"/>
      <c r="L470" s="46" t="n">
        <v>13030.760967</v>
      </c>
      <c r="M470" s="46" t="s">
        <v>76</v>
      </c>
      <c r="N470" s="43"/>
      <c r="O470" s="43"/>
      <c r="P470" s="43"/>
      <c r="Q470" s="43"/>
      <c r="R470" s="43"/>
      <c r="S470" s="43"/>
      <c r="T470" s="43"/>
      <c r="U470" s="43"/>
      <c r="V470" s="43"/>
      <c r="W470" s="43"/>
      <c r="X470" s="43"/>
      <c r="Y470" s="43"/>
    </row>
    <row r="471" customFormat="false" ht="15" hidden="false" customHeight="false" outlineLevel="0" collapsed="false">
      <c r="A471" s="46" t="n">
        <v>465</v>
      </c>
      <c r="B471" s="46" t="n">
        <v>28823</v>
      </c>
      <c r="C471" s="46" t="s">
        <v>3169</v>
      </c>
      <c r="D471" s="46" t="s">
        <v>3170</v>
      </c>
      <c r="E471" s="46" t="s">
        <v>3171</v>
      </c>
      <c r="F471" s="46" t="s">
        <v>16</v>
      </c>
      <c r="G471" s="46" t="s">
        <v>16</v>
      </c>
      <c r="H471" s="46" t="s">
        <v>17</v>
      </c>
      <c r="I471" s="46" t="s">
        <v>3172</v>
      </c>
      <c r="J471" s="46" t="s">
        <v>3173</v>
      </c>
      <c r="K471" s="46" t="s">
        <v>387</v>
      </c>
      <c r="L471" s="46" t="n">
        <v>28119.876144</v>
      </c>
      <c r="M471" s="48" t="s">
        <v>2514</v>
      </c>
      <c r="N471" s="43"/>
      <c r="O471" s="43"/>
      <c r="P471" s="43"/>
      <c r="Q471" s="43"/>
      <c r="R471" s="43"/>
      <c r="S471" s="43"/>
      <c r="T471" s="43"/>
      <c r="U471" s="43"/>
      <c r="V471" s="43"/>
      <c r="W471" s="43"/>
      <c r="X471" s="43"/>
      <c r="Y471" s="43"/>
    </row>
    <row r="472" customFormat="false" ht="15" hidden="false" customHeight="false" outlineLevel="0" collapsed="false">
      <c r="A472" s="46" t="n">
        <v>466</v>
      </c>
      <c r="B472" s="46" t="n">
        <v>28751</v>
      </c>
      <c r="C472" s="46" t="s">
        <v>3174</v>
      </c>
      <c r="D472" s="46" t="s">
        <v>3170</v>
      </c>
      <c r="E472" s="46" t="s">
        <v>3175</v>
      </c>
      <c r="F472" s="46" t="s">
        <v>3176</v>
      </c>
      <c r="G472" s="46" t="n">
        <v>1</v>
      </c>
      <c r="H472" s="46" t="s">
        <v>81</v>
      </c>
      <c r="I472" s="46" t="s">
        <v>1538</v>
      </c>
      <c r="J472" s="46" t="s">
        <v>3177</v>
      </c>
      <c r="K472" s="46" t="s">
        <v>3178</v>
      </c>
      <c r="L472" s="46" t="n">
        <v>93786.155211</v>
      </c>
      <c r="M472" s="48" t="s">
        <v>2514</v>
      </c>
      <c r="N472" s="43"/>
      <c r="O472" s="43"/>
      <c r="P472" s="43"/>
      <c r="Q472" s="43"/>
      <c r="R472" s="43"/>
      <c r="S472" s="43"/>
      <c r="T472" s="43"/>
      <c r="U472" s="43"/>
      <c r="V472" s="43"/>
      <c r="W472" s="43"/>
      <c r="X472" s="43"/>
      <c r="Y472" s="43"/>
    </row>
    <row r="473" customFormat="false" ht="15" hidden="false" customHeight="false" outlineLevel="0" collapsed="false">
      <c r="A473" s="46" t="n">
        <v>467</v>
      </c>
      <c r="B473" s="46" t="n">
        <v>28678</v>
      </c>
      <c r="C473" s="46" t="s">
        <v>3179</v>
      </c>
      <c r="D473" s="46" t="s">
        <v>3170</v>
      </c>
      <c r="E473" s="46" t="s">
        <v>3180</v>
      </c>
      <c r="F473" s="46" t="s">
        <v>16</v>
      </c>
      <c r="G473" s="46" t="s">
        <v>16</v>
      </c>
      <c r="H473" s="46" t="s">
        <v>17</v>
      </c>
      <c r="I473" s="46" t="s">
        <v>3181</v>
      </c>
      <c r="J473" s="46" t="s">
        <v>19</v>
      </c>
      <c r="K473" s="46" t="s">
        <v>2467</v>
      </c>
      <c r="L473" s="46" t="n">
        <v>29052.6705</v>
      </c>
      <c r="M473" s="48" t="s">
        <v>2514</v>
      </c>
      <c r="N473" s="43"/>
      <c r="O473" s="43"/>
      <c r="P473" s="43"/>
      <c r="Q473" s="43"/>
      <c r="R473" s="43"/>
      <c r="S473" s="43"/>
      <c r="T473" s="43"/>
      <c r="U473" s="43"/>
      <c r="V473" s="43"/>
      <c r="W473" s="43"/>
      <c r="X473" s="43"/>
      <c r="Y473" s="43"/>
    </row>
    <row r="474" customFormat="false" ht="15" hidden="false" customHeight="false" outlineLevel="0" collapsed="false">
      <c r="A474" s="46" t="n">
        <v>468</v>
      </c>
      <c r="B474" s="46" t="n">
        <v>29408</v>
      </c>
      <c r="C474" s="46" t="s">
        <v>3182</v>
      </c>
      <c r="D474" s="46" t="s">
        <v>3170</v>
      </c>
      <c r="E474" s="46" t="s">
        <v>3035</v>
      </c>
      <c r="F474" s="46" t="s">
        <v>3036</v>
      </c>
      <c r="G474" s="46" t="n">
        <v>1</v>
      </c>
      <c r="H474" s="46" t="s">
        <v>81</v>
      </c>
      <c r="I474" s="46" t="s">
        <v>3183</v>
      </c>
      <c r="J474" s="46" t="s">
        <v>19</v>
      </c>
      <c r="K474" s="46" t="s">
        <v>3184</v>
      </c>
      <c r="L474" s="46" t="n">
        <v>109955.47157</v>
      </c>
      <c r="M474" s="48" t="s">
        <v>2514</v>
      </c>
      <c r="N474" s="43"/>
      <c r="O474" s="43"/>
      <c r="P474" s="43"/>
      <c r="Q474" s="43"/>
      <c r="R474" s="43"/>
      <c r="S474" s="43"/>
      <c r="T474" s="43"/>
      <c r="U474" s="43"/>
      <c r="V474" s="43"/>
      <c r="W474" s="43"/>
      <c r="X474" s="43"/>
      <c r="Y474" s="43"/>
    </row>
    <row r="475" customFormat="false" ht="15" hidden="false" customHeight="false" outlineLevel="0" collapsed="false">
      <c r="A475" s="46" t="n">
        <v>469</v>
      </c>
      <c r="B475" s="46" t="n">
        <v>29717</v>
      </c>
      <c r="C475" s="46" t="s">
        <v>3185</v>
      </c>
      <c r="D475" s="46" t="s">
        <v>3170</v>
      </c>
      <c r="E475" s="46" t="s">
        <v>3170</v>
      </c>
      <c r="F475" s="46" t="s">
        <v>16</v>
      </c>
      <c r="G475" s="46" t="s">
        <v>16</v>
      </c>
      <c r="H475" s="46" t="s">
        <v>17</v>
      </c>
      <c r="I475" s="46" t="s">
        <v>3186</v>
      </c>
      <c r="J475" s="46" t="s">
        <v>3187</v>
      </c>
      <c r="K475" s="46"/>
      <c r="L475" s="46" t="n">
        <v>24156.153</v>
      </c>
      <c r="M475" s="46" t="s">
        <v>76</v>
      </c>
      <c r="N475" s="43"/>
      <c r="O475" s="43"/>
      <c r="P475" s="43"/>
      <c r="Q475" s="43"/>
      <c r="R475" s="43"/>
      <c r="S475" s="43"/>
      <c r="T475" s="43"/>
      <c r="U475" s="43"/>
      <c r="V475" s="43"/>
      <c r="W475" s="43"/>
      <c r="X475" s="43"/>
      <c r="Y475" s="43"/>
    </row>
    <row r="476" customFormat="false" ht="15" hidden="false" customHeight="false" outlineLevel="0" collapsed="false">
      <c r="A476" s="46" t="n">
        <v>470</v>
      </c>
      <c r="B476" s="46" t="n">
        <v>29719</v>
      </c>
      <c r="C476" s="46" t="s">
        <v>3188</v>
      </c>
      <c r="D476" s="46" t="s">
        <v>3170</v>
      </c>
      <c r="E476" s="46" t="s">
        <v>3170</v>
      </c>
      <c r="F476" s="46" t="s">
        <v>16</v>
      </c>
      <c r="G476" s="46" t="s">
        <v>16</v>
      </c>
      <c r="H476" s="46" t="s">
        <v>17</v>
      </c>
      <c r="I476" s="46" t="s">
        <v>3189</v>
      </c>
      <c r="J476" s="46" t="s">
        <v>3190</v>
      </c>
      <c r="K476" s="46" t="s">
        <v>3191</v>
      </c>
      <c r="L476" s="46" t="n">
        <v>36234.239863</v>
      </c>
      <c r="M476" s="46" t="s">
        <v>69</v>
      </c>
      <c r="N476" s="43"/>
      <c r="O476" s="43"/>
      <c r="P476" s="43"/>
      <c r="Q476" s="43"/>
      <c r="R476" s="43"/>
      <c r="S476" s="43"/>
      <c r="T476" s="43"/>
      <c r="U476" s="43"/>
      <c r="V476" s="43"/>
      <c r="W476" s="43"/>
      <c r="X476" s="43"/>
      <c r="Y476" s="43"/>
    </row>
    <row r="477" customFormat="false" ht="15" hidden="false" customHeight="false" outlineLevel="0" collapsed="false">
      <c r="A477" s="46" t="n">
        <v>471</v>
      </c>
      <c r="B477" s="46" t="n">
        <v>29725</v>
      </c>
      <c r="C477" s="46" t="s">
        <v>3192</v>
      </c>
      <c r="D477" s="46" t="s">
        <v>3170</v>
      </c>
      <c r="E477" s="46" t="s">
        <v>3170</v>
      </c>
      <c r="F477" s="46" t="s">
        <v>16</v>
      </c>
      <c r="G477" s="46" t="s">
        <v>16</v>
      </c>
      <c r="H477" s="46" t="s">
        <v>17</v>
      </c>
      <c r="I477" s="47" t="s">
        <v>2123</v>
      </c>
      <c r="J477" s="46" t="s">
        <v>19</v>
      </c>
      <c r="K477" s="46"/>
      <c r="L477" s="46" t="n">
        <v>26420.416685</v>
      </c>
      <c r="M477" s="46" t="s">
        <v>69</v>
      </c>
      <c r="N477" s="43"/>
      <c r="O477" s="43"/>
      <c r="P477" s="43"/>
      <c r="Q477" s="43"/>
      <c r="R477" s="43"/>
      <c r="S477" s="43"/>
      <c r="T477" s="43"/>
      <c r="U477" s="43"/>
      <c r="V477" s="43"/>
      <c r="W477" s="43"/>
      <c r="X477" s="43"/>
      <c r="Y477" s="43"/>
    </row>
    <row r="478" customFormat="false" ht="15" hidden="false" customHeight="false" outlineLevel="0" collapsed="false">
      <c r="A478" s="46" t="n">
        <v>472</v>
      </c>
      <c r="B478" s="46" t="n">
        <v>29739</v>
      </c>
      <c r="C478" s="46" t="s">
        <v>3193</v>
      </c>
      <c r="D478" s="46" t="s">
        <v>3194</v>
      </c>
      <c r="E478" s="46" t="s">
        <v>3170</v>
      </c>
      <c r="F478" s="46" t="s">
        <v>3194</v>
      </c>
      <c r="G478" s="46" t="n">
        <v>1</v>
      </c>
      <c r="H478" s="46" t="s">
        <v>81</v>
      </c>
      <c r="I478" s="46" t="s">
        <v>3186</v>
      </c>
      <c r="J478" s="46" t="s">
        <v>546</v>
      </c>
      <c r="K478" s="46"/>
      <c r="L478" s="46" t="n">
        <v>86964.92728</v>
      </c>
      <c r="M478" s="46" t="s">
        <v>69</v>
      </c>
      <c r="N478" s="43"/>
      <c r="O478" s="43"/>
      <c r="P478" s="43"/>
      <c r="Q478" s="43"/>
      <c r="R478" s="43"/>
      <c r="S478" s="43"/>
      <c r="T478" s="43"/>
      <c r="U478" s="43"/>
      <c r="V478" s="43"/>
      <c r="W478" s="43"/>
      <c r="X478" s="43"/>
      <c r="Y478" s="43"/>
    </row>
    <row r="479" customFormat="false" ht="15" hidden="false" customHeight="false" outlineLevel="0" collapsed="false">
      <c r="A479" s="46" t="n">
        <v>473</v>
      </c>
      <c r="B479" s="46" t="n">
        <v>29735</v>
      </c>
      <c r="C479" s="46" t="s">
        <v>3195</v>
      </c>
      <c r="D479" s="46" t="s">
        <v>3194</v>
      </c>
      <c r="E479" s="46" t="s">
        <v>3170</v>
      </c>
      <c r="F479" s="46" t="s">
        <v>16</v>
      </c>
      <c r="G479" s="46" t="s">
        <v>16</v>
      </c>
      <c r="H479" s="46" t="s">
        <v>17</v>
      </c>
      <c r="I479" s="46" t="s">
        <v>3196</v>
      </c>
      <c r="J479" s="48" t="s">
        <v>3197</v>
      </c>
      <c r="K479" s="46"/>
      <c r="L479" s="46" t="n">
        <v>5574.975</v>
      </c>
      <c r="M479" s="46" t="s">
        <v>76</v>
      </c>
      <c r="N479" s="43"/>
      <c r="O479" s="43"/>
      <c r="P479" s="43"/>
      <c r="Q479" s="43"/>
      <c r="R479" s="43"/>
      <c r="S479" s="43"/>
      <c r="T479" s="43"/>
      <c r="U479" s="43"/>
      <c r="V479" s="43"/>
      <c r="W479" s="43"/>
      <c r="X479" s="43"/>
      <c r="Y479" s="43"/>
    </row>
    <row r="480" customFormat="false" ht="15" hidden="false" customHeight="false" outlineLevel="0" collapsed="false">
      <c r="A480" s="46" t="n">
        <v>474</v>
      </c>
      <c r="B480" s="46" t="n">
        <v>29734</v>
      </c>
      <c r="C480" s="46" t="s">
        <v>3198</v>
      </c>
      <c r="D480" s="46" t="s">
        <v>3194</v>
      </c>
      <c r="E480" s="46" t="s">
        <v>3170</v>
      </c>
      <c r="F480" s="46" t="s">
        <v>16</v>
      </c>
      <c r="G480" s="46" t="s">
        <v>16</v>
      </c>
      <c r="H480" s="46" t="s">
        <v>17</v>
      </c>
      <c r="I480" s="47" t="s">
        <v>3199</v>
      </c>
      <c r="J480" s="46" t="s">
        <v>3197</v>
      </c>
      <c r="K480" s="46" t="s">
        <v>3200</v>
      </c>
      <c r="L480" s="46" t="n">
        <v>3932.59384</v>
      </c>
      <c r="M480" s="46" t="s">
        <v>69</v>
      </c>
      <c r="N480" s="43"/>
      <c r="O480" s="43"/>
      <c r="P480" s="43"/>
      <c r="Q480" s="43"/>
      <c r="R480" s="43"/>
      <c r="S480" s="43"/>
      <c r="T480" s="43"/>
      <c r="U480" s="43"/>
      <c r="V480" s="43"/>
      <c r="W480" s="43"/>
      <c r="X480" s="43"/>
      <c r="Y480" s="43"/>
    </row>
    <row r="481" customFormat="false" ht="15" hidden="false" customHeight="false" outlineLevel="0" collapsed="false">
      <c r="A481" s="46" t="n">
        <v>475</v>
      </c>
      <c r="B481" s="46" t="n">
        <v>29723</v>
      </c>
      <c r="C481" s="46" t="s">
        <v>3201</v>
      </c>
      <c r="D481" s="46" t="s">
        <v>3194</v>
      </c>
      <c r="E481" s="46" t="s">
        <v>3170</v>
      </c>
      <c r="F481" s="46" t="s">
        <v>3194</v>
      </c>
      <c r="G481" s="46" t="n">
        <v>1</v>
      </c>
      <c r="H481" s="46" t="s">
        <v>81</v>
      </c>
      <c r="I481" s="46" t="s">
        <v>3202</v>
      </c>
      <c r="J481" s="46" t="s">
        <v>3203</v>
      </c>
      <c r="K481" s="46"/>
      <c r="L481" s="46" t="n">
        <v>102250.95188</v>
      </c>
      <c r="M481" s="46" t="s">
        <v>76</v>
      </c>
      <c r="N481" s="43"/>
      <c r="O481" s="43"/>
      <c r="P481" s="43"/>
      <c r="Q481" s="43"/>
      <c r="R481" s="43"/>
      <c r="S481" s="43"/>
      <c r="T481" s="43"/>
      <c r="U481" s="43"/>
      <c r="V481" s="43"/>
      <c r="W481" s="43"/>
      <c r="X481" s="43"/>
      <c r="Y481" s="43"/>
    </row>
    <row r="482" customFormat="false" ht="15" hidden="false" customHeight="false" outlineLevel="0" collapsed="false">
      <c r="A482" s="46" t="n">
        <v>476</v>
      </c>
      <c r="B482" s="46" t="n">
        <v>29759</v>
      </c>
      <c r="C482" s="46" t="s">
        <v>3204</v>
      </c>
      <c r="D482" s="46" t="s">
        <v>3194</v>
      </c>
      <c r="E482" s="46" t="s">
        <v>3194</v>
      </c>
      <c r="F482" s="46" t="s">
        <v>16</v>
      </c>
      <c r="G482" s="46" t="s">
        <v>16</v>
      </c>
      <c r="H482" s="46" t="s">
        <v>17</v>
      </c>
      <c r="I482" s="46" t="s">
        <v>3205</v>
      </c>
      <c r="J482" s="46" t="s">
        <v>3206</v>
      </c>
      <c r="K482" s="46"/>
      <c r="L482" s="46" t="n">
        <v>23553.33568</v>
      </c>
      <c r="M482" s="46" t="s">
        <v>69</v>
      </c>
      <c r="N482" s="43"/>
      <c r="O482" s="43"/>
      <c r="P482" s="43"/>
      <c r="Q482" s="43"/>
      <c r="R482" s="43"/>
      <c r="S482" s="43"/>
      <c r="T482" s="43"/>
      <c r="U482" s="43"/>
      <c r="V482" s="43"/>
      <c r="W482" s="43"/>
      <c r="X482" s="43"/>
      <c r="Y482" s="43"/>
    </row>
    <row r="483" customFormat="false" ht="15" hidden="false" customHeight="false" outlineLevel="0" collapsed="false">
      <c r="A483" s="46" t="n">
        <v>477</v>
      </c>
      <c r="B483" s="46" t="n">
        <v>29764</v>
      </c>
      <c r="C483" s="46" t="s">
        <v>3207</v>
      </c>
      <c r="D483" s="46" t="s">
        <v>3194</v>
      </c>
      <c r="E483" s="46" t="s">
        <v>3194</v>
      </c>
      <c r="F483" s="46" t="s">
        <v>16</v>
      </c>
      <c r="G483" s="46" t="s">
        <v>16</v>
      </c>
      <c r="H483" s="46" t="s">
        <v>17</v>
      </c>
      <c r="I483" s="46" t="s">
        <v>3208</v>
      </c>
      <c r="J483" s="48" t="s">
        <v>3209</v>
      </c>
      <c r="K483" s="46"/>
      <c r="L483" s="46" t="n">
        <v>48411.244</v>
      </c>
      <c r="M483" s="46" t="s">
        <v>76</v>
      </c>
      <c r="N483" s="43"/>
      <c r="O483" s="43"/>
      <c r="P483" s="43"/>
      <c r="Q483" s="43"/>
      <c r="R483" s="43"/>
      <c r="S483" s="43"/>
      <c r="T483" s="43"/>
      <c r="U483" s="43"/>
      <c r="V483" s="43"/>
      <c r="W483" s="43"/>
      <c r="X483" s="43"/>
      <c r="Y483" s="43"/>
    </row>
    <row r="484" customFormat="false" ht="15" hidden="false" customHeight="false" outlineLevel="0" collapsed="false">
      <c r="A484" s="46" t="n">
        <v>478</v>
      </c>
      <c r="B484" s="46" t="n">
        <v>29790</v>
      </c>
      <c r="C484" s="46" t="s">
        <v>3210</v>
      </c>
      <c r="D484" s="46" t="s">
        <v>3211</v>
      </c>
      <c r="E484" s="46" t="s">
        <v>3211</v>
      </c>
      <c r="F484" s="46" t="s">
        <v>16</v>
      </c>
      <c r="G484" s="46" t="s">
        <v>16</v>
      </c>
      <c r="H484" s="46" t="s">
        <v>17</v>
      </c>
      <c r="I484" s="46" t="s">
        <v>103</v>
      </c>
      <c r="J484" s="46" t="s">
        <v>19</v>
      </c>
      <c r="K484" s="46"/>
      <c r="L484" s="46" t="n">
        <v>17465.28</v>
      </c>
      <c r="M484" s="46" t="s">
        <v>76</v>
      </c>
      <c r="N484" s="43"/>
      <c r="O484" s="43"/>
      <c r="P484" s="43"/>
      <c r="Q484" s="43"/>
      <c r="R484" s="43"/>
      <c r="S484" s="43"/>
      <c r="T484" s="43"/>
      <c r="U484" s="43"/>
      <c r="V484" s="43"/>
      <c r="W484" s="43"/>
      <c r="X484" s="43"/>
      <c r="Y484" s="43"/>
    </row>
    <row r="485" customFormat="false" ht="15" hidden="false" customHeight="false" outlineLevel="0" collapsed="false">
      <c r="A485" s="46" t="n">
        <v>479</v>
      </c>
      <c r="B485" s="46" t="n">
        <v>29789</v>
      </c>
      <c r="C485" s="46" t="s">
        <v>3212</v>
      </c>
      <c r="D485" s="46" t="s">
        <v>3211</v>
      </c>
      <c r="E485" s="46" t="s">
        <v>3211</v>
      </c>
      <c r="F485" s="46" t="s">
        <v>16</v>
      </c>
      <c r="G485" s="46" t="s">
        <v>16</v>
      </c>
      <c r="H485" s="46" t="s">
        <v>17</v>
      </c>
      <c r="I485" s="46" t="s">
        <v>1610</v>
      </c>
      <c r="J485" s="46" t="s">
        <v>3213</v>
      </c>
      <c r="K485" s="46"/>
      <c r="L485" s="46" t="n">
        <v>17465.28</v>
      </c>
      <c r="M485" s="46" t="s">
        <v>69</v>
      </c>
      <c r="N485" s="43"/>
      <c r="O485" s="43"/>
      <c r="P485" s="43"/>
      <c r="Q485" s="43"/>
      <c r="R485" s="43"/>
      <c r="S485" s="43"/>
      <c r="T485" s="43"/>
      <c r="U485" s="43"/>
      <c r="V485" s="43"/>
      <c r="W485" s="43"/>
      <c r="X485" s="43"/>
      <c r="Y485" s="43"/>
    </row>
    <row r="486" customFormat="false" ht="15" hidden="false" customHeight="false" outlineLevel="0" collapsed="false">
      <c r="A486" s="46" t="n">
        <v>480</v>
      </c>
      <c r="B486" s="46" t="n">
        <v>29791</v>
      </c>
      <c r="C486" s="46" t="s">
        <v>3214</v>
      </c>
      <c r="D486" s="46" t="s">
        <v>3211</v>
      </c>
      <c r="E486" s="46" t="s">
        <v>3211</v>
      </c>
      <c r="F486" s="46" t="s">
        <v>16</v>
      </c>
      <c r="G486" s="46" t="s">
        <v>16</v>
      </c>
      <c r="H486" s="46" t="s">
        <v>17</v>
      </c>
      <c r="I486" s="46" t="s">
        <v>3215</v>
      </c>
      <c r="J486" s="46" t="s">
        <v>19</v>
      </c>
      <c r="K486" s="46"/>
      <c r="L486" s="46" t="n">
        <v>13265.275208</v>
      </c>
      <c r="M486" s="46" t="s">
        <v>76</v>
      </c>
      <c r="N486" s="43"/>
      <c r="O486" s="43"/>
      <c r="P486" s="43"/>
      <c r="Q486" s="43"/>
      <c r="R486" s="43"/>
      <c r="S486" s="43"/>
      <c r="T486" s="43"/>
      <c r="U486" s="43"/>
      <c r="V486" s="43"/>
      <c r="W486" s="43"/>
      <c r="X486" s="43"/>
      <c r="Y486" s="43"/>
    </row>
    <row r="487" customFormat="false" ht="15" hidden="false" customHeight="false" outlineLevel="0" collapsed="false">
      <c r="A487" s="46" t="n">
        <v>481</v>
      </c>
      <c r="B487" s="46" t="n">
        <v>29799</v>
      </c>
      <c r="C487" s="46" t="s">
        <v>3216</v>
      </c>
      <c r="D487" s="46" t="s">
        <v>3217</v>
      </c>
      <c r="E487" s="46" t="s">
        <v>3217</v>
      </c>
      <c r="F487" s="46" t="s">
        <v>16</v>
      </c>
      <c r="G487" s="46" t="s">
        <v>16</v>
      </c>
      <c r="H487" s="46" t="s">
        <v>17</v>
      </c>
      <c r="I487" s="46" t="s">
        <v>2911</v>
      </c>
      <c r="J487" s="48" t="s">
        <v>3218</v>
      </c>
      <c r="K487" s="46"/>
      <c r="L487" s="46" t="n">
        <v>12349.398004</v>
      </c>
      <c r="M487" s="46" t="s">
        <v>76</v>
      </c>
      <c r="N487" s="43"/>
      <c r="O487" s="43"/>
      <c r="P487" s="43"/>
      <c r="Q487" s="43"/>
      <c r="R487" s="43"/>
      <c r="S487" s="43"/>
      <c r="T487" s="43"/>
      <c r="U487" s="43"/>
      <c r="V487" s="43"/>
      <c r="W487" s="43"/>
      <c r="X487" s="43"/>
      <c r="Y487" s="43"/>
    </row>
    <row r="488" customFormat="false" ht="15" hidden="false" customHeight="false" outlineLevel="0" collapsed="false">
      <c r="A488" s="46" t="n">
        <v>482</v>
      </c>
      <c r="B488" s="46" t="n">
        <v>29802</v>
      </c>
      <c r="C488" s="46" t="s">
        <v>3219</v>
      </c>
      <c r="D488" s="46" t="s">
        <v>3217</v>
      </c>
      <c r="E488" s="46" t="s">
        <v>3217</v>
      </c>
      <c r="F488" s="46" t="s">
        <v>16</v>
      </c>
      <c r="G488" s="46" t="s">
        <v>16</v>
      </c>
      <c r="H488" s="46" t="s">
        <v>17</v>
      </c>
      <c r="I488" s="46" t="s">
        <v>3220</v>
      </c>
      <c r="J488" s="46" t="s">
        <v>3221</v>
      </c>
      <c r="K488" s="46"/>
      <c r="L488" s="46" t="n">
        <v>17465.28</v>
      </c>
      <c r="M488" s="46" t="s">
        <v>76</v>
      </c>
      <c r="N488" s="43"/>
      <c r="O488" s="43"/>
      <c r="P488" s="43"/>
      <c r="Q488" s="43"/>
      <c r="R488" s="43"/>
      <c r="S488" s="43"/>
      <c r="T488" s="43"/>
      <c r="U488" s="43"/>
      <c r="V488" s="43"/>
      <c r="W488" s="43"/>
      <c r="X488" s="43"/>
      <c r="Y488" s="43"/>
    </row>
    <row r="489" customFormat="false" ht="15" hidden="false" customHeight="false" outlineLevel="0" collapsed="false">
      <c r="A489" s="46" t="n">
        <v>483</v>
      </c>
      <c r="B489" s="46" t="n">
        <v>29801</v>
      </c>
      <c r="C489" s="46" t="s">
        <v>3222</v>
      </c>
      <c r="D489" s="46" t="s">
        <v>3217</v>
      </c>
      <c r="E489" s="46" t="s">
        <v>3217</v>
      </c>
      <c r="F489" s="46" t="s">
        <v>16</v>
      </c>
      <c r="G489" s="46" t="s">
        <v>16</v>
      </c>
      <c r="H489" s="46" t="s">
        <v>17</v>
      </c>
      <c r="I489" s="46" t="s">
        <v>3223</v>
      </c>
      <c r="J489" s="46" t="s">
        <v>2309</v>
      </c>
      <c r="K489" s="46"/>
      <c r="L489" s="46" t="n">
        <v>17465.28</v>
      </c>
      <c r="M489" s="46" t="s">
        <v>76</v>
      </c>
      <c r="N489" s="43"/>
      <c r="O489" s="43"/>
      <c r="P489" s="43"/>
      <c r="Q489" s="43"/>
      <c r="R489" s="43"/>
      <c r="S489" s="43"/>
      <c r="T489" s="43"/>
      <c r="U489" s="43"/>
      <c r="V489" s="43"/>
      <c r="W489" s="43"/>
      <c r="X489" s="43"/>
      <c r="Y489" s="43"/>
    </row>
    <row r="490" customFormat="false" ht="15" hidden="false" customHeight="false" outlineLevel="0" collapsed="false">
      <c r="A490" s="46" t="n">
        <v>484</v>
      </c>
      <c r="B490" s="46" t="n">
        <v>29809</v>
      </c>
      <c r="C490" s="46" t="s">
        <v>3224</v>
      </c>
      <c r="D490" s="46" t="s">
        <v>3217</v>
      </c>
      <c r="E490" s="46" t="s">
        <v>3217</v>
      </c>
      <c r="F490" s="46" t="s">
        <v>16</v>
      </c>
      <c r="G490" s="46" t="s">
        <v>16</v>
      </c>
      <c r="H490" s="46" t="s">
        <v>17</v>
      </c>
      <c r="I490" s="46" t="s">
        <v>3225</v>
      </c>
      <c r="J490" s="46" t="s">
        <v>3057</v>
      </c>
      <c r="K490" s="46"/>
      <c r="L490" s="46" t="n">
        <v>28271.922</v>
      </c>
      <c r="M490" s="46" t="s">
        <v>76</v>
      </c>
      <c r="N490" s="43"/>
      <c r="O490" s="43"/>
      <c r="P490" s="43"/>
      <c r="Q490" s="43"/>
      <c r="R490" s="43"/>
      <c r="S490" s="43"/>
      <c r="T490" s="43"/>
      <c r="U490" s="43"/>
      <c r="V490" s="43"/>
      <c r="W490" s="43"/>
      <c r="X490" s="43"/>
      <c r="Y490" s="43"/>
    </row>
    <row r="491" customFormat="false" ht="15" hidden="false" customHeight="false" outlineLevel="0" collapsed="false">
      <c r="A491" s="46" t="n">
        <v>485</v>
      </c>
      <c r="B491" s="46" t="n">
        <v>29843</v>
      </c>
      <c r="C491" s="46" t="s">
        <v>3226</v>
      </c>
      <c r="D491" s="46" t="s">
        <v>3149</v>
      </c>
      <c r="E491" s="46" t="s">
        <v>3149</v>
      </c>
      <c r="F491" s="46" t="s">
        <v>16</v>
      </c>
      <c r="G491" s="46" t="s">
        <v>16</v>
      </c>
      <c r="H491" s="46" t="s">
        <v>17</v>
      </c>
      <c r="I491" s="46" t="s">
        <v>440</v>
      </c>
      <c r="J491" s="46" t="s">
        <v>366</v>
      </c>
      <c r="K491" s="46"/>
      <c r="L491" s="46" t="n">
        <v>14174.935604</v>
      </c>
      <c r="M491" s="46" t="s">
        <v>76</v>
      </c>
      <c r="N491" s="43"/>
      <c r="O491" s="43"/>
      <c r="P491" s="43"/>
      <c r="Q491" s="43"/>
      <c r="R491" s="43"/>
      <c r="S491" s="43"/>
      <c r="T491" s="43"/>
      <c r="U491" s="43"/>
      <c r="V491" s="43"/>
      <c r="W491" s="43"/>
      <c r="X491" s="43"/>
      <c r="Y491" s="43"/>
    </row>
    <row r="492" customFormat="false" ht="15" hidden="false" customHeight="false" outlineLevel="0" collapsed="false">
      <c r="A492" s="46" t="n">
        <v>486</v>
      </c>
      <c r="B492" s="46" t="n">
        <v>29851</v>
      </c>
      <c r="C492" s="46" t="s">
        <v>3227</v>
      </c>
      <c r="D492" s="46" t="s">
        <v>3228</v>
      </c>
      <c r="E492" s="46" t="s">
        <v>3228</v>
      </c>
      <c r="F492" s="46" t="s">
        <v>16</v>
      </c>
      <c r="G492" s="46" t="s">
        <v>16</v>
      </c>
      <c r="H492" s="46" t="s">
        <v>17</v>
      </c>
      <c r="I492" s="46" t="s">
        <v>1021</v>
      </c>
      <c r="J492" s="46" t="s">
        <v>19</v>
      </c>
      <c r="K492" s="46" t="s">
        <v>2693</v>
      </c>
      <c r="L492" s="46" t="n">
        <v>15542.12981</v>
      </c>
      <c r="M492" s="46" t="s">
        <v>76</v>
      </c>
      <c r="N492" s="43"/>
      <c r="O492" s="43"/>
      <c r="P492" s="43"/>
      <c r="Q492" s="43"/>
      <c r="R492" s="43"/>
      <c r="S492" s="43"/>
      <c r="T492" s="43"/>
      <c r="U492" s="43"/>
      <c r="V492" s="43"/>
      <c r="W492" s="43"/>
      <c r="X492" s="43"/>
      <c r="Y492" s="43"/>
    </row>
    <row r="493" customFormat="false" ht="15" hidden="false" customHeight="false" outlineLevel="0" collapsed="false">
      <c r="A493" s="46" t="n">
        <v>487</v>
      </c>
      <c r="B493" s="46" t="n">
        <v>29850</v>
      </c>
      <c r="C493" s="46" t="s">
        <v>3229</v>
      </c>
      <c r="D493" s="46" t="s">
        <v>3228</v>
      </c>
      <c r="E493" s="46" t="s">
        <v>3228</v>
      </c>
      <c r="F493" s="46" t="s">
        <v>16</v>
      </c>
      <c r="G493" s="46" t="s">
        <v>16</v>
      </c>
      <c r="H493" s="46" t="s">
        <v>17</v>
      </c>
      <c r="I493" s="46" t="s">
        <v>1125</v>
      </c>
      <c r="J493" s="48" t="s">
        <v>3230</v>
      </c>
      <c r="K493" s="46"/>
      <c r="L493" s="46" t="n">
        <v>15343.86</v>
      </c>
      <c r="M493" s="46" t="s">
        <v>69</v>
      </c>
      <c r="N493" s="43"/>
      <c r="O493" s="43"/>
      <c r="P493" s="43"/>
      <c r="Q493" s="43"/>
      <c r="R493" s="43"/>
      <c r="S493" s="43"/>
      <c r="T493" s="43"/>
      <c r="U493" s="43"/>
      <c r="V493" s="43"/>
      <c r="W493" s="43"/>
      <c r="X493" s="43"/>
      <c r="Y493" s="43"/>
    </row>
    <row r="494" customFormat="false" ht="15" hidden="false" customHeight="false" outlineLevel="0" collapsed="false">
      <c r="A494" s="46" t="n">
        <v>488</v>
      </c>
      <c r="B494" s="46" t="n">
        <v>28644</v>
      </c>
      <c r="C494" s="46" t="s">
        <v>3231</v>
      </c>
      <c r="D494" s="46" t="s">
        <v>3228</v>
      </c>
      <c r="E494" s="46" t="s">
        <v>2856</v>
      </c>
      <c r="F494" s="46" t="s">
        <v>16</v>
      </c>
      <c r="G494" s="46" t="s">
        <v>16</v>
      </c>
      <c r="H494" s="46" t="s">
        <v>17</v>
      </c>
      <c r="I494" s="46" t="s">
        <v>3232</v>
      </c>
      <c r="J494" s="46" t="s">
        <v>19</v>
      </c>
      <c r="K494" s="46" t="s">
        <v>3233</v>
      </c>
      <c r="L494" s="46" t="n">
        <v>26387.05524</v>
      </c>
      <c r="M494" s="48" t="s">
        <v>150</v>
      </c>
      <c r="N494" s="43" t="s">
        <v>3234</v>
      </c>
      <c r="O494" s="43"/>
      <c r="P494" s="43"/>
      <c r="Q494" s="43"/>
      <c r="R494" s="43"/>
      <c r="S494" s="43"/>
      <c r="T494" s="43"/>
      <c r="U494" s="43"/>
      <c r="V494" s="43"/>
      <c r="W494" s="43"/>
      <c r="X494" s="43"/>
      <c r="Y494" s="43"/>
    </row>
    <row r="495" customFormat="false" ht="15" hidden="false" customHeight="false" outlineLevel="0" collapsed="false">
      <c r="A495" s="46" t="n">
        <v>489</v>
      </c>
      <c r="B495" s="46" t="n">
        <v>29863</v>
      </c>
      <c r="C495" s="46" t="s">
        <v>3235</v>
      </c>
      <c r="D495" s="46" t="s">
        <v>3228</v>
      </c>
      <c r="E495" s="46" t="s">
        <v>3228</v>
      </c>
      <c r="F495" s="46" t="s">
        <v>16</v>
      </c>
      <c r="G495" s="46" t="s">
        <v>16</v>
      </c>
      <c r="H495" s="46" t="s">
        <v>17</v>
      </c>
      <c r="I495" s="46" t="s">
        <v>160</v>
      </c>
      <c r="J495" s="46" t="s">
        <v>179</v>
      </c>
      <c r="K495" s="46"/>
      <c r="L495" s="46" t="n">
        <v>28714.938</v>
      </c>
      <c r="M495" s="46" t="s">
        <v>76</v>
      </c>
      <c r="N495" s="43"/>
      <c r="O495" s="43"/>
      <c r="P495" s="43"/>
      <c r="Q495" s="43"/>
      <c r="R495" s="43"/>
      <c r="S495" s="43"/>
      <c r="T495" s="43"/>
      <c r="U495" s="43"/>
      <c r="V495" s="43"/>
      <c r="W495" s="43"/>
      <c r="X495" s="43"/>
      <c r="Y495" s="43"/>
    </row>
    <row r="496" customFormat="false" ht="15" hidden="false" customHeight="false" outlineLevel="0" collapsed="false">
      <c r="A496" s="46" t="n">
        <v>490</v>
      </c>
      <c r="B496" s="46" t="n">
        <v>29896</v>
      </c>
      <c r="C496" s="46" t="s">
        <v>3236</v>
      </c>
      <c r="D496" s="46" t="s">
        <v>3237</v>
      </c>
      <c r="E496" s="46" t="s">
        <v>3237</v>
      </c>
      <c r="F496" s="46" t="s">
        <v>16</v>
      </c>
      <c r="G496" s="46" t="s">
        <v>16</v>
      </c>
      <c r="H496" s="46" t="s">
        <v>17</v>
      </c>
      <c r="I496" s="46" t="s">
        <v>3238</v>
      </c>
      <c r="J496" s="46" t="s">
        <v>546</v>
      </c>
      <c r="K496" s="46"/>
      <c r="L496" s="46" t="n">
        <v>9925.405596</v>
      </c>
      <c r="M496" s="46" t="s">
        <v>76</v>
      </c>
      <c r="N496" s="43"/>
      <c r="O496" s="43"/>
      <c r="P496" s="43"/>
      <c r="Q496" s="43"/>
      <c r="R496" s="43"/>
      <c r="S496" s="43"/>
      <c r="T496" s="43"/>
      <c r="U496" s="43"/>
      <c r="V496" s="43"/>
      <c r="W496" s="43"/>
      <c r="X496" s="43"/>
      <c r="Y496" s="43"/>
    </row>
    <row r="497" customFormat="false" ht="15" hidden="false" customHeight="false" outlineLevel="0" collapsed="false">
      <c r="A497" s="46" t="n">
        <v>491</v>
      </c>
      <c r="B497" s="46" t="n">
        <v>29862</v>
      </c>
      <c r="C497" s="46" t="s">
        <v>3239</v>
      </c>
      <c r="D497" s="46" t="s">
        <v>3237</v>
      </c>
      <c r="E497" s="46" t="s">
        <v>3228</v>
      </c>
      <c r="F497" s="46" t="s">
        <v>16</v>
      </c>
      <c r="G497" s="46" t="s">
        <v>16</v>
      </c>
      <c r="H497" s="46" t="s">
        <v>17</v>
      </c>
      <c r="I497" s="46" t="s">
        <v>3240</v>
      </c>
      <c r="J497" s="46" t="s">
        <v>601</v>
      </c>
      <c r="K497" s="46"/>
      <c r="L497" s="46" t="n">
        <v>33307.334388</v>
      </c>
      <c r="M497" s="46" t="s">
        <v>76</v>
      </c>
      <c r="N497" s="43"/>
      <c r="O497" s="43"/>
      <c r="P497" s="43"/>
      <c r="Q497" s="43"/>
      <c r="R497" s="43"/>
      <c r="S497" s="43"/>
      <c r="T497" s="43"/>
      <c r="U497" s="43"/>
      <c r="V497" s="43"/>
      <c r="W497" s="43"/>
      <c r="X497" s="43"/>
      <c r="Y497" s="43"/>
    </row>
    <row r="498" customFormat="false" ht="15" hidden="false" customHeight="false" outlineLevel="0" collapsed="false">
      <c r="A498" s="46" t="n">
        <v>492</v>
      </c>
      <c r="B498" s="46" t="n">
        <v>29887</v>
      </c>
      <c r="C498" s="46" t="s">
        <v>3241</v>
      </c>
      <c r="D498" s="46" t="s">
        <v>3242</v>
      </c>
      <c r="E498" s="46" t="s">
        <v>3243</v>
      </c>
      <c r="F498" s="46" t="s">
        <v>3237</v>
      </c>
      <c r="G498" s="46" t="n">
        <v>1</v>
      </c>
      <c r="H498" s="46" t="s">
        <v>81</v>
      </c>
      <c r="I498" s="47" t="s">
        <v>3244</v>
      </c>
      <c r="J498" s="46" t="s">
        <v>19</v>
      </c>
      <c r="K498" s="46"/>
      <c r="L498" s="46" t="n">
        <v>107582.7619989</v>
      </c>
      <c r="M498" s="46" t="s">
        <v>69</v>
      </c>
      <c r="N498" s="43"/>
      <c r="O498" s="43"/>
      <c r="P498" s="43"/>
      <c r="Q498" s="43"/>
      <c r="R498" s="43"/>
      <c r="S498" s="43"/>
      <c r="T498" s="43"/>
      <c r="U498" s="43"/>
      <c r="V498" s="43"/>
      <c r="W498" s="43"/>
      <c r="X498" s="43"/>
      <c r="Y498" s="43"/>
    </row>
    <row r="499" customFormat="false" ht="15" hidden="false" customHeight="false" outlineLevel="0" collapsed="false">
      <c r="A499" s="46" t="n">
        <v>493</v>
      </c>
      <c r="B499" s="46" t="n">
        <v>29916</v>
      </c>
      <c r="C499" s="46" t="s">
        <v>3245</v>
      </c>
      <c r="D499" s="46" t="s">
        <v>3242</v>
      </c>
      <c r="E499" s="46" t="s">
        <v>3242</v>
      </c>
      <c r="F499" s="46" t="s">
        <v>16</v>
      </c>
      <c r="G499" s="46" t="s">
        <v>16</v>
      </c>
      <c r="H499" s="46" t="s">
        <v>17</v>
      </c>
      <c r="I499" s="47" t="s">
        <v>3246</v>
      </c>
      <c r="J499" s="46" t="s">
        <v>3247</v>
      </c>
      <c r="K499" s="46"/>
      <c r="L499" s="46" t="n">
        <v>37756.686114</v>
      </c>
      <c r="M499" s="46" t="s">
        <v>76</v>
      </c>
      <c r="N499" s="43" t="s">
        <v>3248</v>
      </c>
      <c r="O499" s="43"/>
      <c r="P499" s="43"/>
      <c r="Q499" s="43"/>
      <c r="R499" s="43"/>
      <c r="S499" s="43"/>
      <c r="T499" s="43"/>
      <c r="U499" s="43"/>
      <c r="V499" s="43"/>
      <c r="W499" s="43"/>
      <c r="X499" s="43"/>
      <c r="Y499" s="43"/>
    </row>
    <row r="500" customFormat="false" ht="15" hidden="false" customHeight="false" outlineLevel="0" collapsed="false">
      <c r="A500" s="46" t="n">
        <v>494</v>
      </c>
      <c r="B500" s="46" t="n">
        <v>29912</v>
      </c>
      <c r="C500" s="46" t="s">
        <v>3249</v>
      </c>
      <c r="D500" s="46" t="s">
        <v>3242</v>
      </c>
      <c r="E500" s="46" t="s">
        <v>3242</v>
      </c>
      <c r="F500" s="46" t="s">
        <v>16</v>
      </c>
      <c r="G500" s="46" t="s">
        <v>16</v>
      </c>
      <c r="H500" s="46" t="s">
        <v>17</v>
      </c>
      <c r="I500" s="46" t="s">
        <v>3250</v>
      </c>
      <c r="J500" s="46" t="s">
        <v>3251</v>
      </c>
      <c r="K500" s="46"/>
      <c r="L500" s="46" t="n">
        <v>28381.148712</v>
      </c>
      <c r="M500" s="46" t="s">
        <v>76</v>
      </c>
      <c r="N500" s="43"/>
      <c r="O500" s="43"/>
      <c r="P500" s="43"/>
      <c r="Q500" s="43"/>
      <c r="R500" s="43"/>
      <c r="S500" s="43"/>
      <c r="T500" s="43"/>
      <c r="U500" s="43"/>
      <c r="V500" s="43"/>
      <c r="W500" s="43"/>
      <c r="X500" s="43"/>
      <c r="Y500" s="43"/>
    </row>
    <row r="501" customFormat="false" ht="15" hidden="false" customHeight="false" outlineLevel="0" collapsed="false">
      <c r="A501" s="46" t="n">
        <v>495</v>
      </c>
      <c r="B501" s="46" t="n">
        <v>29932</v>
      </c>
      <c r="C501" s="46" t="s">
        <v>3252</v>
      </c>
      <c r="D501" s="46" t="s">
        <v>3253</v>
      </c>
      <c r="E501" s="46" t="s">
        <v>3253</v>
      </c>
      <c r="F501" s="46" t="s">
        <v>16</v>
      </c>
      <c r="G501" s="46" t="s">
        <v>16</v>
      </c>
      <c r="H501" s="46" t="s">
        <v>17</v>
      </c>
      <c r="I501" s="46" t="s">
        <v>3254</v>
      </c>
      <c r="J501" s="48" t="s">
        <v>3255</v>
      </c>
      <c r="K501" s="46"/>
      <c r="L501" s="46" t="n">
        <v>30430.317452</v>
      </c>
      <c r="M501" s="46" t="s">
        <v>76</v>
      </c>
      <c r="N501" s="43"/>
      <c r="O501" s="43"/>
      <c r="P501" s="43"/>
      <c r="Q501" s="43"/>
      <c r="R501" s="43"/>
      <c r="S501" s="43"/>
      <c r="T501" s="43"/>
      <c r="U501" s="43"/>
      <c r="V501" s="43"/>
      <c r="W501" s="43"/>
      <c r="X501" s="43"/>
      <c r="Y501" s="43"/>
    </row>
    <row r="502" customFormat="false" ht="15" hidden="false" customHeight="false" outlineLevel="0" collapsed="false">
      <c r="A502" s="46" t="n">
        <v>496</v>
      </c>
      <c r="B502" s="46" t="n">
        <v>29933</v>
      </c>
      <c r="C502" s="46" t="s">
        <v>3256</v>
      </c>
      <c r="D502" s="46" t="s">
        <v>3253</v>
      </c>
      <c r="E502" s="46" t="s">
        <v>3253</v>
      </c>
      <c r="F502" s="46" t="s">
        <v>16</v>
      </c>
      <c r="G502" s="46" t="s">
        <v>16</v>
      </c>
      <c r="H502" s="46" t="s">
        <v>17</v>
      </c>
      <c r="I502" s="46" t="s">
        <v>3257</v>
      </c>
      <c r="J502" s="46" t="s">
        <v>283</v>
      </c>
      <c r="K502" s="46"/>
      <c r="L502" s="46" t="n">
        <v>16391.80508</v>
      </c>
      <c r="M502" s="46" t="s">
        <v>76</v>
      </c>
      <c r="N502" s="43"/>
      <c r="O502" s="43"/>
      <c r="P502" s="43"/>
      <c r="Q502" s="43"/>
      <c r="R502" s="43"/>
      <c r="S502" s="43"/>
      <c r="T502" s="43"/>
      <c r="U502" s="43"/>
      <c r="V502" s="43"/>
      <c r="W502" s="43"/>
      <c r="X502" s="43"/>
      <c r="Y502" s="43"/>
    </row>
    <row r="503" customFormat="false" ht="15" hidden="false" customHeight="false" outlineLevel="0" collapsed="false">
      <c r="A503" s="46" t="n">
        <v>497</v>
      </c>
      <c r="B503" s="46" t="n">
        <v>29935</v>
      </c>
      <c r="C503" s="46" t="s">
        <v>3258</v>
      </c>
      <c r="D503" s="46" t="s">
        <v>3253</v>
      </c>
      <c r="E503" s="46" t="s">
        <v>3253</v>
      </c>
      <c r="F503" s="46" t="s">
        <v>16</v>
      </c>
      <c r="G503" s="46" t="s">
        <v>16</v>
      </c>
      <c r="H503" s="46" t="s">
        <v>17</v>
      </c>
      <c r="I503" s="46" t="s">
        <v>3257</v>
      </c>
      <c r="J503" s="46" t="s">
        <v>3259</v>
      </c>
      <c r="K503" s="46"/>
      <c r="L503" s="46" t="n">
        <v>16578.584056</v>
      </c>
      <c r="M503" s="46" t="s">
        <v>76</v>
      </c>
      <c r="N503" s="43"/>
      <c r="O503" s="43"/>
      <c r="P503" s="43"/>
      <c r="Q503" s="43"/>
      <c r="R503" s="43"/>
      <c r="S503" s="43"/>
      <c r="T503" s="43"/>
      <c r="U503" s="43"/>
      <c r="V503" s="43"/>
      <c r="W503" s="43"/>
      <c r="X503" s="43"/>
      <c r="Y503" s="43"/>
    </row>
    <row r="504" customFormat="false" ht="15" hidden="false" customHeight="false" outlineLevel="0" collapsed="false">
      <c r="A504" s="46" t="n">
        <v>498</v>
      </c>
      <c r="B504" s="46" t="n">
        <v>29941</v>
      </c>
      <c r="C504" s="46" t="s">
        <v>3260</v>
      </c>
      <c r="D504" s="46" t="s">
        <v>3253</v>
      </c>
      <c r="E504" s="46" t="s">
        <v>3253</v>
      </c>
      <c r="F504" s="46" t="s">
        <v>16</v>
      </c>
      <c r="G504" s="46" t="s">
        <v>16</v>
      </c>
      <c r="H504" s="46" t="s">
        <v>17</v>
      </c>
      <c r="I504" s="46" t="s">
        <v>3257</v>
      </c>
      <c r="J504" s="46" t="s">
        <v>3261</v>
      </c>
      <c r="K504" s="46" t="s">
        <v>366</v>
      </c>
      <c r="L504" s="46" t="n">
        <v>18965.09828</v>
      </c>
      <c r="M504" s="46" t="s">
        <v>76</v>
      </c>
      <c r="N504" s="43"/>
      <c r="O504" s="43"/>
      <c r="P504" s="43"/>
      <c r="Q504" s="43"/>
      <c r="R504" s="43"/>
      <c r="S504" s="43"/>
      <c r="T504" s="43"/>
      <c r="U504" s="43"/>
      <c r="V504" s="43"/>
      <c r="W504" s="43"/>
      <c r="X504" s="43"/>
      <c r="Y504" s="43"/>
    </row>
    <row r="505" customFormat="false" ht="15" hidden="false" customHeight="false" outlineLevel="0" collapsed="false">
      <c r="A505" s="46" t="n">
        <v>499</v>
      </c>
      <c r="B505" s="46" t="n">
        <v>29930</v>
      </c>
      <c r="C505" s="46" t="s">
        <v>3262</v>
      </c>
      <c r="D505" s="46" t="s">
        <v>3263</v>
      </c>
      <c r="E505" s="46" t="s">
        <v>3253</v>
      </c>
      <c r="F505" s="46" t="s">
        <v>3263</v>
      </c>
      <c r="G505" s="46" t="n">
        <v>1</v>
      </c>
      <c r="H505" s="46" t="s">
        <v>81</v>
      </c>
      <c r="I505" s="46" t="s">
        <v>3264</v>
      </c>
      <c r="J505" s="46" t="s">
        <v>19</v>
      </c>
      <c r="K505" s="46"/>
      <c r="L505" s="46" t="n">
        <v>110465.876196</v>
      </c>
      <c r="M505" s="46" t="s">
        <v>76</v>
      </c>
      <c r="N505" s="43"/>
      <c r="O505" s="43"/>
      <c r="P505" s="43"/>
      <c r="Q505" s="43"/>
      <c r="R505" s="43"/>
      <c r="S505" s="43"/>
      <c r="T505" s="43"/>
      <c r="U505" s="43"/>
      <c r="V505" s="43"/>
      <c r="W505" s="43"/>
      <c r="X505" s="43"/>
      <c r="Y505" s="43"/>
    </row>
    <row r="506" customFormat="false" ht="15" hidden="false" customHeight="false" outlineLevel="0" collapsed="false">
      <c r="A506" s="46" t="n">
        <v>500</v>
      </c>
      <c r="B506" s="46" t="n">
        <v>29931</v>
      </c>
      <c r="C506" s="46" t="s">
        <v>3265</v>
      </c>
      <c r="D506" s="46" t="s">
        <v>3263</v>
      </c>
      <c r="E506" s="46" t="s">
        <v>3253</v>
      </c>
      <c r="F506" s="46" t="s">
        <v>3263</v>
      </c>
      <c r="G506" s="46" t="n">
        <v>1</v>
      </c>
      <c r="H506" s="46" t="s">
        <v>81</v>
      </c>
      <c r="I506" s="46" t="s">
        <v>3266</v>
      </c>
      <c r="J506" s="46" t="s">
        <v>3267</v>
      </c>
      <c r="K506" s="46"/>
      <c r="L506" s="46" t="n">
        <v>129246.456596</v>
      </c>
      <c r="M506" s="46" t="s">
        <v>76</v>
      </c>
      <c r="N506" s="43"/>
      <c r="O506" s="43"/>
      <c r="P506" s="43"/>
      <c r="Q506" s="43"/>
      <c r="R506" s="43"/>
      <c r="S506" s="43"/>
      <c r="T506" s="43"/>
      <c r="U506" s="43"/>
      <c r="V506" s="43"/>
      <c r="W506" s="43"/>
      <c r="X506" s="43"/>
      <c r="Y506" s="43"/>
    </row>
    <row r="507" customFormat="false" ht="15" hidden="false" customHeight="false" outlineLevel="0" collapsed="false">
      <c r="A507" s="46" t="n">
        <v>501</v>
      </c>
      <c r="B507" s="46" t="n">
        <v>29956</v>
      </c>
      <c r="C507" s="46" t="s">
        <v>3268</v>
      </c>
      <c r="D507" s="46" t="s">
        <v>3263</v>
      </c>
      <c r="E507" s="46" t="s">
        <v>3263</v>
      </c>
      <c r="F507" s="46" t="s">
        <v>16</v>
      </c>
      <c r="G507" s="46" t="s">
        <v>16</v>
      </c>
      <c r="H507" s="46" t="s">
        <v>17</v>
      </c>
      <c r="I507" s="46"/>
      <c r="J507" s="46" t="s">
        <v>19</v>
      </c>
      <c r="K507" s="46"/>
      <c r="L507" s="46" t="n">
        <v>21781.2</v>
      </c>
      <c r="M507" s="46" t="s">
        <v>69</v>
      </c>
      <c r="N507" s="43"/>
      <c r="O507" s="43"/>
      <c r="P507" s="43"/>
      <c r="Q507" s="43"/>
      <c r="R507" s="43"/>
      <c r="S507" s="43"/>
      <c r="T507" s="43"/>
      <c r="U507" s="43"/>
      <c r="V507" s="43"/>
      <c r="W507" s="43"/>
      <c r="X507" s="43"/>
      <c r="Y507" s="43"/>
    </row>
    <row r="508" customFormat="false" ht="15" hidden="false" customHeight="false" outlineLevel="0" collapsed="false">
      <c r="A508" s="46" t="n">
        <v>502</v>
      </c>
      <c r="B508" s="46" t="n">
        <v>29909</v>
      </c>
      <c r="C508" s="46" t="s">
        <v>3269</v>
      </c>
      <c r="D508" s="46" t="s">
        <v>3263</v>
      </c>
      <c r="E508" s="46" t="s">
        <v>3242</v>
      </c>
      <c r="F508" s="46" t="s">
        <v>3270</v>
      </c>
      <c r="G508" s="46" t="n">
        <v>9</v>
      </c>
      <c r="H508" s="46" t="s">
        <v>81</v>
      </c>
      <c r="I508" s="46" t="s">
        <v>1427</v>
      </c>
      <c r="J508" s="46" t="s">
        <v>3271</v>
      </c>
      <c r="K508" s="46" t="s">
        <v>3272</v>
      </c>
      <c r="L508" s="46" t="n">
        <v>1202653.023824</v>
      </c>
      <c r="M508" s="46" t="s">
        <v>76</v>
      </c>
      <c r="N508" s="43"/>
      <c r="O508" s="43"/>
      <c r="P508" s="43"/>
      <c r="Q508" s="43"/>
      <c r="R508" s="43"/>
      <c r="S508" s="43"/>
      <c r="T508" s="43"/>
      <c r="U508" s="43"/>
      <c r="V508" s="43"/>
      <c r="W508" s="43"/>
      <c r="X508" s="43"/>
      <c r="Y508" s="43"/>
    </row>
    <row r="509" customFormat="false" ht="15" hidden="false" customHeight="false" outlineLevel="0" collapsed="false">
      <c r="A509" s="46" t="n">
        <v>503</v>
      </c>
      <c r="B509" s="46" t="n">
        <v>29955</v>
      </c>
      <c r="C509" s="46" t="s">
        <v>3273</v>
      </c>
      <c r="D509" s="46" t="s">
        <v>3263</v>
      </c>
      <c r="E509" s="46" t="s">
        <v>3263</v>
      </c>
      <c r="F509" s="46" t="s">
        <v>16</v>
      </c>
      <c r="G509" s="46" t="s">
        <v>16</v>
      </c>
      <c r="H509" s="46" t="s">
        <v>17</v>
      </c>
      <c r="I509" s="46" t="s">
        <v>3274</v>
      </c>
      <c r="J509" s="46" t="s">
        <v>3203</v>
      </c>
      <c r="K509" s="46" t="s">
        <v>1008</v>
      </c>
      <c r="L509" s="46" t="n">
        <v>59752.926048</v>
      </c>
      <c r="M509" s="46" t="s">
        <v>69</v>
      </c>
      <c r="N509" s="43"/>
      <c r="O509" s="43"/>
      <c r="P509" s="43"/>
      <c r="Q509" s="43"/>
      <c r="R509" s="43"/>
      <c r="S509" s="43"/>
      <c r="T509" s="43"/>
      <c r="U509" s="43"/>
      <c r="V509" s="43"/>
      <c r="W509" s="43"/>
      <c r="X509" s="43"/>
      <c r="Y509" s="43"/>
    </row>
    <row r="510" customFormat="false" ht="15" hidden="false" customHeight="false" outlineLevel="0" collapsed="false">
      <c r="A510" s="46" t="n">
        <v>504</v>
      </c>
      <c r="B510" s="46" t="n">
        <v>29964</v>
      </c>
      <c r="C510" s="46" t="s">
        <v>3275</v>
      </c>
      <c r="D510" s="46" t="s">
        <v>3263</v>
      </c>
      <c r="E510" s="46" t="s">
        <v>3263</v>
      </c>
      <c r="F510" s="46" t="s">
        <v>16</v>
      </c>
      <c r="G510" s="46" t="s">
        <v>16</v>
      </c>
      <c r="H510" s="46" t="s">
        <v>17</v>
      </c>
      <c r="I510" s="46" t="s">
        <v>1641</v>
      </c>
      <c r="J510" s="46" t="s">
        <v>3276</v>
      </c>
      <c r="K510" s="46"/>
      <c r="L510" s="46" t="n">
        <v>36968.898856</v>
      </c>
      <c r="M510" s="46" t="s">
        <v>76</v>
      </c>
      <c r="N510" s="43"/>
      <c r="O510" s="43"/>
      <c r="P510" s="43"/>
      <c r="Q510" s="43"/>
      <c r="R510" s="43"/>
      <c r="S510" s="43"/>
      <c r="T510" s="43"/>
      <c r="U510" s="43"/>
      <c r="V510" s="43"/>
      <c r="W510" s="43"/>
      <c r="X510" s="43"/>
      <c r="Y510" s="43"/>
    </row>
    <row r="511" customFormat="false" ht="15" hidden="false" customHeight="false" outlineLevel="0" collapsed="false">
      <c r="A511" s="46" t="n">
        <v>505</v>
      </c>
      <c r="B511" s="46" t="n">
        <v>29357</v>
      </c>
      <c r="C511" s="46" t="s">
        <v>3277</v>
      </c>
      <c r="D511" s="46" t="s">
        <v>3278</v>
      </c>
      <c r="E511" s="46" t="s">
        <v>3046</v>
      </c>
      <c r="F511" s="46" t="s">
        <v>16</v>
      </c>
      <c r="G511" s="46" t="s">
        <v>16</v>
      </c>
      <c r="H511" s="46" t="s">
        <v>17</v>
      </c>
      <c r="I511" s="46" t="s">
        <v>3279</v>
      </c>
      <c r="J511" s="46" t="s">
        <v>19</v>
      </c>
      <c r="K511" s="46" t="s">
        <v>3280</v>
      </c>
      <c r="L511" s="46" t="n">
        <v>25984.86788</v>
      </c>
      <c r="M511" s="48" t="s">
        <v>2514</v>
      </c>
      <c r="N511" s="43"/>
      <c r="O511" s="43"/>
      <c r="P511" s="43"/>
      <c r="Q511" s="43"/>
      <c r="R511" s="43"/>
      <c r="S511" s="43"/>
      <c r="T511" s="43"/>
      <c r="U511" s="43"/>
      <c r="V511" s="43"/>
      <c r="W511" s="43"/>
      <c r="X511" s="43"/>
      <c r="Y511" s="43"/>
    </row>
    <row r="512" customFormat="false" ht="15" hidden="false" customHeight="false" outlineLevel="0" collapsed="false">
      <c r="A512" s="46" t="n">
        <v>506</v>
      </c>
      <c r="B512" s="46" t="n">
        <v>29872</v>
      </c>
      <c r="C512" s="46" t="s">
        <v>3281</v>
      </c>
      <c r="D512" s="46" t="s">
        <v>3278</v>
      </c>
      <c r="E512" s="46" t="s">
        <v>3243</v>
      </c>
      <c r="F512" s="46" t="s">
        <v>3237</v>
      </c>
      <c r="G512" s="46" t="n">
        <v>1</v>
      </c>
      <c r="H512" s="46" t="s">
        <v>81</v>
      </c>
      <c r="I512" s="46" t="s">
        <v>3282</v>
      </c>
      <c r="J512" s="46" t="s">
        <v>3283</v>
      </c>
      <c r="K512" s="46"/>
      <c r="L512" s="46" t="n">
        <v>114382.301908</v>
      </c>
      <c r="M512" s="46" t="s">
        <v>85</v>
      </c>
      <c r="N512" s="43"/>
      <c r="O512" s="43"/>
      <c r="P512" s="43"/>
      <c r="Q512" s="43"/>
      <c r="R512" s="43"/>
      <c r="S512" s="43"/>
      <c r="T512" s="43"/>
      <c r="U512" s="43"/>
      <c r="V512" s="43"/>
      <c r="W512" s="43"/>
      <c r="X512" s="43"/>
      <c r="Y512" s="43"/>
    </row>
    <row r="513" customFormat="false" ht="15" hidden="false" customHeight="false" outlineLevel="0" collapsed="false">
      <c r="A513" s="46" t="n">
        <v>507</v>
      </c>
      <c r="B513" s="46" t="n">
        <v>29017</v>
      </c>
      <c r="C513" s="46" t="s">
        <v>3284</v>
      </c>
      <c r="D513" s="46" t="s">
        <v>3278</v>
      </c>
      <c r="E513" s="46" t="s">
        <v>2914</v>
      </c>
      <c r="F513" s="46" t="s">
        <v>2918</v>
      </c>
      <c r="G513" s="46" t="n">
        <v>1</v>
      </c>
      <c r="H513" s="46" t="s">
        <v>81</v>
      </c>
      <c r="I513" s="46" t="s">
        <v>3285</v>
      </c>
      <c r="J513" s="46" t="s">
        <v>3286</v>
      </c>
      <c r="K513" s="46" t="s">
        <v>2693</v>
      </c>
      <c r="L513" s="46" t="n">
        <v>175388.4456</v>
      </c>
      <c r="M513" s="48" t="s">
        <v>2514</v>
      </c>
      <c r="N513" s="43"/>
      <c r="O513" s="43"/>
      <c r="P513" s="43"/>
      <c r="Q513" s="43"/>
      <c r="R513" s="43"/>
      <c r="S513" s="43"/>
      <c r="T513" s="43"/>
      <c r="U513" s="43"/>
      <c r="V513" s="43"/>
      <c r="W513" s="43"/>
      <c r="X513" s="43"/>
      <c r="Y513" s="43"/>
    </row>
    <row r="514" customFormat="false" ht="15" hidden="false" customHeight="false" outlineLevel="0" collapsed="false">
      <c r="A514" s="46" t="n">
        <v>508</v>
      </c>
      <c r="B514" s="46" t="n">
        <v>29983</v>
      </c>
      <c r="C514" s="46" t="s">
        <v>3287</v>
      </c>
      <c r="D514" s="46" t="s">
        <v>3278</v>
      </c>
      <c r="E514" s="46" t="s">
        <v>3278</v>
      </c>
      <c r="F514" s="46" t="s">
        <v>16</v>
      </c>
      <c r="G514" s="46" t="s">
        <v>16</v>
      </c>
      <c r="H514" s="46" t="s">
        <v>17</v>
      </c>
      <c r="I514" s="47" t="s">
        <v>3288</v>
      </c>
      <c r="J514" s="48" t="s">
        <v>3289</v>
      </c>
      <c r="K514" s="46"/>
      <c r="L514" s="46" t="n">
        <v>17756.791396</v>
      </c>
      <c r="M514" s="46" t="s">
        <v>76</v>
      </c>
      <c r="N514" s="43"/>
      <c r="O514" s="43"/>
      <c r="P514" s="43"/>
      <c r="Q514" s="43"/>
      <c r="R514" s="43"/>
      <c r="S514" s="43"/>
      <c r="T514" s="43"/>
      <c r="U514" s="43"/>
      <c r="V514" s="43"/>
      <c r="W514" s="43"/>
      <c r="X514" s="43"/>
      <c r="Y514" s="43"/>
    </row>
    <row r="515" customFormat="false" ht="15" hidden="false" customHeight="false" outlineLevel="0" collapsed="false">
      <c r="A515" s="46" t="n">
        <v>509</v>
      </c>
      <c r="B515" s="46" t="n">
        <v>29994</v>
      </c>
      <c r="C515" s="46" t="s">
        <v>3290</v>
      </c>
      <c r="D515" s="46" t="s">
        <v>3291</v>
      </c>
      <c r="E515" s="46" t="s">
        <v>3291</v>
      </c>
      <c r="F515" s="46" t="s">
        <v>16</v>
      </c>
      <c r="G515" s="46" t="s">
        <v>16</v>
      </c>
      <c r="H515" s="46" t="s">
        <v>17</v>
      </c>
      <c r="I515" s="46" t="s">
        <v>3292</v>
      </c>
      <c r="J515" s="46" t="s">
        <v>3293</v>
      </c>
      <c r="K515" s="46"/>
      <c r="L515" s="46" t="n">
        <v>21185.2872</v>
      </c>
      <c r="M515" s="46" t="s">
        <v>76</v>
      </c>
      <c r="N515" s="43"/>
      <c r="O515" s="43"/>
      <c r="P515" s="43"/>
      <c r="Q515" s="43"/>
      <c r="R515" s="43"/>
      <c r="S515" s="43"/>
      <c r="T515" s="43"/>
      <c r="U515" s="43"/>
      <c r="V515" s="43"/>
      <c r="W515" s="43"/>
      <c r="X515" s="43"/>
      <c r="Y515" s="43"/>
    </row>
    <row r="516" customFormat="false" ht="15" hidden="false" customHeight="false" outlineLevel="0" collapsed="false">
      <c r="A516" s="46" t="n">
        <v>510</v>
      </c>
      <c r="B516" s="46" t="n">
        <v>29323</v>
      </c>
      <c r="C516" s="46" t="s">
        <v>3294</v>
      </c>
      <c r="D516" s="46" t="s">
        <v>3295</v>
      </c>
      <c r="E516" s="46" t="s">
        <v>3013</v>
      </c>
      <c r="F516" s="46" t="s">
        <v>3025</v>
      </c>
      <c r="G516" s="46" t="n">
        <v>1</v>
      </c>
      <c r="H516" s="46" t="s">
        <v>81</v>
      </c>
      <c r="I516" s="47" t="s">
        <v>3296</v>
      </c>
      <c r="J516" s="46" t="s">
        <v>3297</v>
      </c>
      <c r="K516" s="46" t="s">
        <v>3298</v>
      </c>
      <c r="L516" s="46" t="n">
        <v>135465.216096</v>
      </c>
      <c r="M516" s="48" t="s">
        <v>2514</v>
      </c>
      <c r="N516" s="43"/>
      <c r="O516" s="43"/>
      <c r="P516" s="43"/>
      <c r="Q516" s="43"/>
      <c r="R516" s="43"/>
      <c r="S516" s="43"/>
      <c r="T516" s="43"/>
      <c r="U516" s="43"/>
      <c r="V516" s="43"/>
      <c r="W516" s="43"/>
      <c r="X516" s="43"/>
      <c r="Y516" s="43"/>
    </row>
    <row r="517" customFormat="false" ht="15" hidden="false" customHeight="false" outlineLevel="0" collapsed="false">
      <c r="A517" s="46" t="n">
        <v>511</v>
      </c>
      <c r="B517" s="46" t="n">
        <v>30031</v>
      </c>
      <c r="C517" s="46" t="s">
        <v>3299</v>
      </c>
      <c r="D517" s="46" t="s">
        <v>3300</v>
      </c>
      <c r="E517" s="46" t="s">
        <v>3300</v>
      </c>
      <c r="F517" s="46" t="s">
        <v>16</v>
      </c>
      <c r="G517" s="46" t="s">
        <v>16</v>
      </c>
      <c r="H517" s="46" t="s">
        <v>17</v>
      </c>
      <c r="I517" s="46" t="s">
        <v>3301</v>
      </c>
      <c r="J517" s="48" t="s">
        <v>3302</v>
      </c>
      <c r="K517" s="46"/>
      <c r="L517" s="46" t="n">
        <v>9980.967816</v>
      </c>
      <c r="M517" s="46" t="s">
        <v>76</v>
      </c>
      <c r="N517" s="43"/>
      <c r="O517" s="43"/>
      <c r="P517" s="43"/>
      <c r="Q517" s="43"/>
      <c r="R517" s="43"/>
      <c r="S517" s="43"/>
      <c r="T517" s="43"/>
      <c r="U517" s="43"/>
      <c r="V517" s="43"/>
      <c r="W517" s="43"/>
      <c r="X517" s="43"/>
      <c r="Y517" s="43"/>
    </row>
    <row r="518" customFormat="false" ht="15" hidden="false" customHeight="false" outlineLevel="0" collapsed="false">
      <c r="A518" s="46" t="n">
        <v>512</v>
      </c>
      <c r="B518" s="46" t="n">
        <v>30033</v>
      </c>
      <c r="C518" s="46" t="s">
        <v>3303</v>
      </c>
      <c r="D518" s="46" t="s">
        <v>3300</v>
      </c>
      <c r="E518" s="46" t="s">
        <v>3300</v>
      </c>
      <c r="F518" s="46" t="s">
        <v>16</v>
      </c>
      <c r="G518" s="46" t="s">
        <v>16</v>
      </c>
      <c r="H518" s="46" t="s">
        <v>17</v>
      </c>
      <c r="I518" s="46" t="s">
        <v>18</v>
      </c>
      <c r="J518" s="46" t="s">
        <v>19</v>
      </c>
      <c r="K518" s="46"/>
      <c r="L518" s="46" t="n">
        <v>15223.32</v>
      </c>
      <c r="M518" s="46" t="s">
        <v>76</v>
      </c>
      <c r="N518" s="43"/>
      <c r="O518" s="43"/>
      <c r="P518" s="43"/>
      <c r="Q518" s="43"/>
      <c r="R518" s="43"/>
      <c r="S518" s="43"/>
      <c r="T518" s="43"/>
      <c r="U518" s="43"/>
      <c r="V518" s="43"/>
      <c r="W518" s="43"/>
      <c r="X518" s="43"/>
      <c r="Y518" s="43"/>
    </row>
    <row r="519" customFormat="false" ht="15" hidden="false" customHeight="false" outlineLevel="0" collapsed="false">
      <c r="A519" s="46" t="n">
        <v>513</v>
      </c>
      <c r="B519" s="46" t="n">
        <v>30053</v>
      </c>
      <c r="C519" s="46" t="s">
        <v>3304</v>
      </c>
      <c r="D519" s="46" t="s">
        <v>3300</v>
      </c>
      <c r="E519" s="46" t="s">
        <v>3300</v>
      </c>
      <c r="F519" s="46" t="s">
        <v>16</v>
      </c>
      <c r="G519" s="46" t="s">
        <v>16</v>
      </c>
      <c r="H519" s="46" t="s">
        <v>17</v>
      </c>
      <c r="I519" s="46" t="s">
        <v>18</v>
      </c>
      <c r="J519" s="46" t="s">
        <v>19</v>
      </c>
      <c r="K519" s="46"/>
      <c r="L519" s="46" t="n">
        <v>26314.596</v>
      </c>
      <c r="M519" s="46" t="s">
        <v>69</v>
      </c>
      <c r="N519" s="43"/>
      <c r="O519" s="43"/>
      <c r="P519" s="43"/>
      <c r="Q519" s="43"/>
      <c r="R519" s="43"/>
      <c r="S519" s="43"/>
      <c r="T519" s="43"/>
      <c r="U519" s="43"/>
      <c r="V519" s="43"/>
      <c r="W519" s="43"/>
      <c r="X519" s="43"/>
      <c r="Y519" s="43"/>
    </row>
    <row r="520" customFormat="false" ht="15" hidden="false" customHeight="false" outlineLevel="0" collapsed="false">
      <c r="A520" s="46" t="n">
        <v>514</v>
      </c>
      <c r="B520" s="46" t="n">
        <v>30064</v>
      </c>
      <c r="C520" s="46" t="s">
        <v>3305</v>
      </c>
      <c r="D520" s="46" t="s">
        <v>3306</v>
      </c>
      <c r="E520" s="46" t="s">
        <v>3306</v>
      </c>
      <c r="F520" s="46" t="s">
        <v>16</v>
      </c>
      <c r="G520" s="46" t="s">
        <v>16</v>
      </c>
      <c r="H520" s="46" t="s">
        <v>17</v>
      </c>
      <c r="I520" s="47" t="s">
        <v>3307</v>
      </c>
      <c r="J520" s="46" t="s">
        <v>667</v>
      </c>
      <c r="K520" s="46" t="s">
        <v>3308</v>
      </c>
      <c r="L520" s="46" t="n">
        <v>31124.200576</v>
      </c>
      <c r="M520" s="46" t="s">
        <v>69</v>
      </c>
      <c r="N520" s="43"/>
      <c r="O520" s="43"/>
      <c r="P520" s="43"/>
      <c r="Q520" s="43"/>
      <c r="R520" s="43"/>
      <c r="S520" s="43"/>
      <c r="T520" s="43"/>
      <c r="U520" s="43"/>
      <c r="V520" s="43"/>
      <c r="W520" s="43"/>
      <c r="X520" s="43"/>
      <c r="Y520" s="43"/>
    </row>
    <row r="521" customFormat="false" ht="15" hidden="false" customHeight="false" outlineLevel="0" collapsed="false">
      <c r="A521" s="46" t="n">
        <v>515</v>
      </c>
      <c r="B521" s="46" t="n">
        <v>30088</v>
      </c>
      <c r="C521" s="46" t="s">
        <v>3309</v>
      </c>
      <c r="D521" s="46" t="s">
        <v>3270</v>
      </c>
      <c r="E521" s="46" t="s">
        <v>3310</v>
      </c>
      <c r="F521" s="46" t="s">
        <v>3270</v>
      </c>
      <c r="G521" s="46" t="n">
        <v>1</v>
      </c>
      <c r="H521" s="46" t="s">
        <v>81</v>
      </c>
      <c r="I521" s="46" t="s">
        <v>3311</v>
      </c>
      <c r="J521" s="46" t="s">
        <v>2557</v>
      </c>
      <c r="K521" s="46"/>
      <c r="L521" s="46" t="n">
        <v>93631.821946</v>
      </c>
      <c r="M521" s="46" t="s">
        <v>76</v>
      </c>
      <c r="N521" s="43"/>
      <c r="O521" s="43"/>
      <c r="P521" s="43"/>
      <c r="Q521" s="43"/>
      <c r="R521" s="43"/>
      <c r="S521" s="43"/>
      <c r="T521" s="43"/>
      <c r="U521" s="43"/>
      <c r="V521" s="43"/>
      <c r="W521" s="43"/>
      <c r="X521" s="43"/>
      <c r="Y521" s="43"/>
    </row>
    <row r="522" customFormat="false" ht="15" hidden="false" customHeight="false" outlineLevel="0" collapsed="false">
      <c r="A522" s="46" t="n">
        <v>516</v>
      </c>
      <c r="B522" s="46" t="n">
        <v>30098</v>
      </c>
      <c r="C522" s="46" t="s">
        <v>3312</v>
      </c>
      <c r="D522" s="46" t="s">
        <v>3270</v>
      </c>
      <c r="E522" s="46" t="s">
        <v>3270</v>
      </c>
      <c r="F522" s="46" t="s">
        <v>16</v>
      </c>
      <c r="G522" s="46" t="s">
        <v>16</v>
      </c>
      <c r="H522" s="46" t="s">
        <v>17</v>
      </c>
      <c r="I522" s="46" t="s">
        <v>3313</v>
      </c>
      <c r="J522" s="46" t="s">
        <v>3314</v>
      </c>
      <c r="K522" s="46"/>
      <c r="L522" s="46" t="n">
        <v>13005.72</v>
      </c>
      <c r="M522" s="46" t="s">
        <v>76</v>
      </c>
      <c r="N522" s="43"/>
      <c r="O522" s="43"/>
      <c r="P522" s="43"/>
      <c r="Q522" s="43"/>
      <c r="R522" s="43"/>
      <c r="S522" s="43"/>
      <c r="T522" s="43"/>
      <c r="U522" s="43"/>
      <c r="V522" s="43"/>
      <c r="W522" s="43"/>
      <c r="X522" s="43"/>
      <c r="Y522" s="43"/>
    </row>
    <row r="523" customFormat="false" ht="15" hidden="false" customHeight="false" outlineLevel="0" collapsed="false">
      <c r="A523" s="46" t="n">
        <v>517</v>
      </c>
      <c r="B523" s="46" t="n">
        <v>30124</v>
      </c>
      <c r="C523" s="46" t="s">
        <v>3315</v>
      </c>
      <c r="D523" s="46" t="s">
        <v>3316</v>
      </c>
      <c r="E523" s="46" t="s">
        <v>3316</v>
      </c>
      <c r="F523" s="46" t="s">
        <v>16</v>
      </c>
      <c r="G523" s="46" t="s">
        <v>16</v>
      </c>
      <c r="H523" s="46" t="s">
        <v>17</v>
      </c>
      <c r="I523" s="46" t="s">
        <v>440</v>
      </c>
      <c r="J523" s="46" t="s">
        <v>1893</v>
      </c>
      <c r="K523" s="46"/>
      <c r="L523" s="46" t="n">
        <v>12014.797678</v>
      </c>
      <c r="M523" s="46" t="s">
        <v>76</v>
      </c>
      <c r="N523" s="43"/>
      <c r="O523" s="43"/>
      <c r="P523" s="43"/>
      <c r="Q523" s="43"/>
      <c r="R523" s="43"/>
      <c r="S523" s="43"/>
      <c r="T523" s="43"/>
      <c r="U523" s="43"/>
      <c r="V523" s="43"/>
      <c r="W523" s="43"/>
      <c r="X523" s="43"/>
      <c r="Y523" s="43"/>
    </row>
    <row r="524" customFormat="false" ht="15" hidden="false" customHeight="false" outlineLevel="0" collapsed="false">
      <c r="A524" s="46" t="n">
        <v>518</v>
      </c>
      <c r="B524" s="46" t="n">
        <v>30123</v>
      </c>
      <c r="C524" s="46" t="s">
        <v>3317</v>
      </c>
      <c r="D524" s="46" t="s">
        <v>3318</v>
      </c>
      <c r="E524" s="46" t="s">
        <v>3316</v>
      </c>
      <c r="F524" s="50" t="n">
        <v>43072</v>
      </c>
      <c r="G524" s="46" t="n">
        <v>6</v>
      </c>
      <c r="H524" s="46" t="s">
        <v>81</v>
      </c>
      <c r="I524" s="46" t="s">
        <v>3319</v>
      </c>
      <c r="J524" s="46" t="s">
        <v>3320</v>
      </c>
      <c r="K524" s="46"/>
      <c r="L524" s="46" t="n">
        <v>126635.849045</v>
      </c>
      <c r="M524" s="46" t="s">
        <v>76</v>
      </c>
      <c r="N524" s="43"/>
      <c r="O524" s="43"/>
      <c r="P524" s="43"/>
      <c r="Q524" s="43"/>
      <c r="R524" s="43"/>
      <c r="S524" s="43"/>
      <c r="T524" s="43"/>
      <c r="U524" s="43"/>
      <c r="V524" s="43"/>
      <c r="W524" s="43"/>
      <c r="X524" s="43"/>
      <c r="Y524" s="43"/>
    </row>
    <row r="525" customFormat="false" ht="15" hidden="false" customHeight="false" outlineLevel="0" collapsed="false">
      <c r="A525" s="46" t="n">
        <v>519</v>
      </c>
      <c r="B525" s="46" t="n">
        <v>29421</v>
      </c>
      <c r="C525" s="46" t="s">
        <v>3321</v>
      </c>
      <c r="D525" s="46" t="s">
        <v>3318</v>
      </c>
      <c r="E525" s="46" t="s">
        <v>3035</v>
      </c>
      <c r="F525" s="46" t="s">
        <v>16</v>
      </c>
      <c r="G525" s="46" t="s">
        <v>16</v>
      </c>
      <c r="H525" s="46" t="s">
        <v>17</v>
      </c>
      <c r="I525" s="46" t="s">
        <v>3322</v>
      </c>
      <c r="J525" s="46" t="s">
        <v>3323</v>
      </c>
      <c r="K525" s="46" t="s">
        <v>230</v>
      </c>
      <c r="L525" s="46" t="n">
        <v>15337.593199</v>
      </c>
      <c r="M525" s="46" t="s">
        <v>85</v>
      </c>
      <c r="N525" s="43"/>
      <c r="O525" s="43"/>
      <c r="P525" s="43"/>
      <c r="Q525" s="43"/>
      <c r="R525" s="43"/>
      <c r="S525" s="43"/>
      <c r="T525" s="43"/>
      <c r="U525" s="43"/>
      <c r="V525" s="43"/>
      <c r="W525" s="43"/>
      <c r="X525" s="43"/>
      <c r="Y525" s="43"/>
    </row>
    <row r="526" customFormat="false" ht="15" hidden="false" customHeight="false" outlineLevel="0" collapsed="false">
      <c r="A526" s="46" t="n">
        <v>520</v>
      </c>
      <c r="B526" s="46" t="n">
        <v>29359</v>
      </c>
      <c r="C526" s="46" t="s">
        <v>3324</v>
      </c>
      <c r="D526" s="46" t="s">
        <v>3318</v>
      </c>
      <c r="E526" s="46" t="s">
        <v>3046</v>
      </c>
      <c r="F526" s="46" t="s">
        <v>3035</v>
      </c>
      <c r="G526" s="46" t="n">
        <v>2</v>
      </c>
      <c r="H526" s="46" t="s">
        <v>81</v>
      </c>
      <c r="I526" s="46" t="s">
        <v>3325</v>
      </c>
      <c r="J526" s="46" t="s">
        <v>3326</v>
      </c>
      <c r="K526" s="46" t="s">
        <v>230</v>
      </c>
      <c r="L526" s="46" t="n">
        <v>168796.36485752</v>
      </c>
      <c r="M526" s="46" t="s">
        <v>85</v>
      </c>
      <c r="N526" s="43"/>
      <c r="O526" s="43"/>
      <c r="P526" s="43"/>
      <c r="Q526" s="43"/>
      <c r="R526" s="43"/>
      <c r="S526" s="43"/>
      <c r="T526" s="43"/>
      <c r="U526" s="43"/>
      <c r="V526" s="43"/>
      <c r="W526" s="43"/>
      <c r="X526" s="43"/>
      <c r="Y526" s="43"/>
    </row>
    <row r="527" customFormat="false" ht="15" hidden="false" customHeight="false" outlineLevel="0" collapsed="false">
      <c r="A527" s="46" t="n">
        <v>521</v>
      </c>
      <c r="B527" s="46" t="n">
        <v>29128</v>
      </c>
      <c r="C527" s="46" t="s">
        <v>3327</v>
      </c>
      <c r="D527" s="46" t="s">
        <v>3318</v>
      </c>
      <c r="E527" s="46" t="s">
        <v>2935</v>
      </c>
      <c r="F527" s="46" t="s">
        <v>2944</v>
      </c>
      <c r="G527" s="46" t="n">
        <v>1</v>
      </c>
      <c r="H527" s="46" t="s">
        <v>81</v>
      </c>
      <c r="I527" s="47" t="s">
        <v>3328</v>
      </c>
      <c r="J527" s="46" t="s">
        <v>19</v>
      </c>
      <c r="K527" s="46" t="s">
        <v>3329</v>
      </c>
      <c r="L527" s="46" t="n">
        <v>89309.980405</v>
      </c>
      <c r="M527" s="46" t="s">
        <v>85</v>
      </c>
      <c r="N527" s="43"/>
      <c r="O527" s="43"/>
      <c r="P527" s="43"/>
      <c r="Q527" s="43"/>
      <c r="R527" s="43"/>
      <c r="S527" s="43"/>
      <c r="T527" s="43"/>
      <c r="U527" s="43"/>
      <c r="V527" s="43"/>
      <c r="W527" s="43"/>
      <c r="X527" s="43"/>
      <c r="Y527" s="43"/>
    </row>
    <row r="528" customFormat="false" ht="15" hidden="false" customHeight="false" outlineLevel="0" collapsed="false">
      <c r="A528" s="46" t="n">
        <v>522</v>
      </c>
      <c r="B528" s="46" t="n">
        <v>29129</v>
      </c>
      <c r="C528" s="46" t="s">
        <v>3330</v>
      </c>
      <c r="D528" s="46" t="s">
        <v>3318</v>
      </c>
      <c r="E528" s="46" t="s">
        <v>2935</v>
      </c>
      <c r="F528" s="46" t="s">
        <v>2944</v>
      </c>
      <c r="G528" s="46" t="n">
        <v>1</v>
      </c>
      <c r="H528" s="46" t="s">
        <v>81</v>
      </c>
      <c r="I528" s="47" t="s">
        <v>3331</v>
      </c>
      <c r="J528" s="46" t="s">
        <v>3332</v>
      </c>
      <c r="K528" s="46" t="s">
        <v>3329</v>
      </c>
      <c r="L528" s="46" t="n">
        <v>91403.169805</v>
      </c>
      <c r="M528" s="46" t="s">
        <v>85</v>
      </c>
      <c r="N528" s="43"/>
      <c r="O528" s="43"/>
      <c r="P528" s="43"/>
      <c r="Q528" s="43"/>
      <c r="R528" s="43"/>
      <c r="S528" s="43"/>
      <c r="T528" s="43"/>
      <c r="U528" s="43"/>
      <c r="V528" s="43"/>
      <c r="W528" s="43"/>
      <c r="X528" s="43"/>
      <c r="Y528" s="43"/>
    </row>
    <row r="529" customFormat="false" ht="15" hidden="false" customHeight="false" outlineLevel="0" collapsed="false">
      <c r="A529" s="46" t="n">
        <v>523</v>
      </c>
      <c r="B529" s="46" t="n">
        <v>28949</v>
      </c>
      <c r="C529" s="46" t="s">
        <v>3333</v>
      </c>
      <c r="D529" s="46" t="s">
        <v>3318</v>
      </c>
      <c r="E529" s="46" t="s">
        <v>2895</v>
      </c>
      <c r="F529" s="46" t="s">
        <v>2914</v>
      </c>
      <c r="G529" s="46" t="n">
        <v>4</v>
      </c>
      <c r="H529" s="46" t="s">
        <v>81</v>
      </c>
      <c r="I529" s="46" t="s">
        <v>3334</v>
      </c>
      <c r="J529" s="46" t="s">
        <v>291</v>
      </c>
      <c r="K529" s="46" t="s">
        <v>3335</v>
      </c>
      <c r="L529" s="46" t="n">
        <v>325186.52169144</v>
      </c>
      <c r="M529" s="46" t="s">
        <v>85</v>
      </c>
      <c r="N529" s="43"/>
      <c r="O529" s="43"/>
      <c r="P529" s="43"/>
      <c r="Q529" s="43"/>
      <c r="R529" s="43"/>
      <c r="S529" s="43"/>
      <c r="T529" s="43"/>
      <c r="U529" s="43"/>
      <c r="V529" s="43"/>
      <c r="W529" s="43"/>
      <c r="X529" s="43"/>
      <c r="Y529" s="43"/>
    </row>
    <row r="530" customFormat="false" ht="15" hidden="false" customHeight="false" outlineLevel="0" collapsed="false">
      <c r="A530" s="46" t="n">
        <v>524</v>
      </c>
      <c r="B530" s="46" t="n">
        <v>29006</v>
      </c>
      <c r="C530" s="46" t="s">
        <v>3336</v>
      </c>
      <c r="D530" s="46" t="s">
        <v>3318</v>
      </c>
      <c r="E530" s="46" t="s">
        <v>2914</v>
      </c>
      <c r="F530" s="46" t="s">
        <v>2918</v>
      </c>
      <c r="G530" s="46" t="n">
        <v>1</v>
      </c>
      <c r="H530" s="46" t="s">
        <v>81</v>
      </c>
      <c r="I530" s="47" t="s">
        <v>3337</v>
      </c>
      <c r="J530" s="46" t="s">
        <v>3338</v>
      </c>
      <c r="K530" s="46" t="s">
        <v>366</v>
      </c>
      <c r="L530" s="46" t="n">
        <v>87484.964174</v>
      </c>
      <c r="M530" s="46" t="s">
        <v>85</v>
      </c>
      <c r="N530" s="43"/>
      <c r="O530" s="43"/>
      <c r="P530" s="43"/>
      <c r="Q530" s="43"/>
      <c r="R530" s="43"/>
      <c r="S530" s="43"/>
      <c r="T530" s="43"/>
      <c r="U530" s="43"/>
      <c r="V530" s="43"/>
      <c r="W530" s="43"/>
      <c r="X530" s="43"/>
      <c r="Y530" s="43"/>
    </row>
    <row r="531" customFormat="false" ht="15" hidden="false" customHeight="false" outlineLevel="0" collapsed="false">
      <c r="A531" s="46" t="n">
        <v>525</v>
      </c>
      <c r="B531" s="46" t="n">
        <v>30131</v>
      </c>
      <c r="C531" s="46" t="s">
        <v>3339</v>
      </c>
      <c r="D531" s="46" t="s">
        <v>3318</v>
      </c>
      <c r="E531" s="46" t="s">
        <v>3318</v>
      </c>
      <c r="F531" s="46" t="s">
        <v>16</v>
      </c>
      <c r="G531" s="46" t="s">
        <v>16</v>
      </c>
      <c r="H531" s="46" t="s">
        <v>17</v>
      </c>
      <c r="I531" s="46" t="s">
        <v>3340</v>
      </c>
      <c r="J531" s="48" t="s">
        <v>1685</v>
      </c>
      <c r="K531" s="46"/>
      <c r="L531" s="46" t="n">
        <v>31382.394209</v>
      </c>
      <c r="M531" s="46" t="s">
        <v>69</v>
      </c>
      <c r="N531" s="43"/>
      <c r="O531" s="43"/>
      <c r="P531" s="43"/>
      <c r="Q531" s="43"/>
      <c r="R531" s="43"/>
      <c r="S531" s="43"/>
      <c r="T531" s="43"/>
      <c r="U531" s="43"/>
      <c r="V531" s="43"/>
      <c r="W531" s="43"/>
      <c r="X531" s="43"/>
      <c r="Y531" s="43"/>
    </row>
    <row r="532" customFormat="false" ht="15" hidden="false" customHeight="false" outlineLevel="0" collapsed="false">
      <c r="A532" s="46" t="n">
        <v>526</v>
      </c>
      <c r="B532" s="46" t="n">
        <v>29012</v>
      </c>
      <c r="C532" s="46" t="s">
        <v>3341</v>
      </c>
      <c r="D532" s="46" t="s">
        <v>3318</v>
      </c>
      <c r="E532" s="46" t="s">
        <v>2914</v>
      </c>
      <c r="F532" s="46" t="s">
        <v>2918</v>
      </c>
      <c r="G532" s="46" t="n">
        <v>1</v>
      </c>
      <c r="H532" s="46" t="s">
        <v>81</v>
      </c>
      <c r="I532" s="47" t="s">
        <v>3342</v>
      </c>
      <c r="J532" s="46" t="s">
        <v>19</v>
      </c>
      <c r="K532" s="46" t="s">
        <v>3343</v>
      </c>
      <c r="L532" s="46" t="n">
        <v>116101.847662</v>
      </c>
      <c r="M532" s="48" t="s">
        <v>2514</v>
      </c>
      <c r="N532" s="43"/>
      <c r="O532" s="43"/>
      <c r="P532" s="43"/>
      <c r="Q532" s="43"/>
      <c r="R532" s="43"/>
      <c r="S532" s="43"/>
      <c r="T532" s="43"/>
      <c r="U532" s="43"/>
      <c r="V532" s="43"/>
      <c r="W532" s="43"/>
      <c r="X532" s="43"/>
      <c r="Y532" s="43"/>
    </row>
    <row r="533" customFormat="false" ht="15" hidden="false" customHeight="false" outlineLevel="0" collapsed="false">
      <c r="A533" s="46" t="n">
        <v>527</v>
      </c>
      <c r="B533" s="46" t="n">
        <v>28882</v>
      </c>
      <c r="C533" s="46" t="s">
        <v>3344</v>
      </c>
      <c r="D533" s="46" t="s">
        <v>3318</v>
      </c>
      <c r="E533" s="46" t="s">
        <v>2883</v>
      </c>
      <c r="F533" s="46" t="s">
        <v>2887</v>
      </c>
      <c r="G533" s="46" t="n">
        <v>1</v>
      </c>
      <c r="H533" s="46" t="s">
        <v>81</v>
      </c>
      <c r="I533" s="47" t="s">
        <v>3345</v>
      </c>
      <c r="J533" s="46" t="s">
        <v>19</v>
      </c>
      <c r="K533" s="46" t="s">
        <v>3346</v>
      </c>
      <c r="L533" s="46" t="n">
        <v>96287.710627</v>
      </c>
      <c r="M533" s="48" t="s">
        <v>2514</v>
      </c>
      <c r="N533" s="43"/>
      <c r="O533" s="43"/>
      <c r="P533" s="43"/>
      <c r="Q533" s="43"/>
      <c r="R533" s="43"/>
      <c r="S533" s="43"/>
      <c r="T533" s="43"/>
      <c r="U533" s="43"/>
      <c r="V533" s="43"/>
      <c r="W533" s="43"/>
      <c r="X533" s="43"/>
      <c r="Y533" s="43"/>
    </row>
    <row r="534" customFormat="false" ht="15" hidden="false" customHeight="false" outlineLevel="0" collapsed="false">
      <c r="A534" s="46" t="n">
        <v>528</v>
      </c>
      <c r="B534" s="46" t="n">
        <v>28918</v>
      </c>
      <c r="C534" s="46" t="s">
        <v>3347</v>
      </c>
      <c r="D534" s="46" t="s">
        <v>3318</v>
      </c>
      <c r="E534" s="46" t="s">
        <v>2896</v>
      </c>
      <c r="F534" s="46" t="s">
        <v>2895</v>
      </c>
      <c r="G534" s="46" t="n">
        <v>1</v>
      </c>
      <c r="H534" s="46" t="s">
        <v>81</v>
      </c>
      <c r="I534" s="46" t="s">
        <v>3348</v>
      </c>
      <c r="J534" s="46" t="s">
        <v>3349</v>
      </c>
      <c r="K534" s="46" t="s">
        <v>2322</v>
      </c>
      <c r="L534" s="46" t="n">
        <v>91982.985327</v>
      </c>
      <c r="M534" s="48" t="s">
        <v>2514</v>
      </c>
      <c r="N534" s="43"/>
      <c r="O534" s="43"/>
      <c r="P534" s="43"/>
      <c r="Q534" s="43"/>
      <c r="R534" s="43"/>
      <c r="S534" s="43"/>
      <c r="T534" s="43"/>
      <c r="U534" s="43"/>
      <c r="V534" s="43"/>
      <c r="W534" s="43"/>
      <c r="X534" s="43"/>
      <c r="Y534" s="43"/>
    </row>
    <row r="535" customFormat="false" ht="15" hidden="false" customHeight="false" outlineLevel="0" collapsed="false">
      <c r="A535" s="46" t="n">
        <v>529</v>
      </c>
      <c r="B535" s="46" t="n">
        <v>28803</v>
      </c>
      <c r="C535" s="46" t="s">
        <v>3350</v>
      </c>
      <c r="D535" s="46" t="s">
        <v>3318</v>
      </c>
      <c r="E535" s="48" t="s">
        <v>2875</v>
      </c>
      <c r="F535" s="46"/>
      <c r="G535" s="46" t="s">
        <v>16</v>
      </c>
      <c r="H535" s="46" t="s">
        <v>17</v>
      </c>
      <c r="I535" s="47" t="s">
        <v>3351</v>
      </c>
      <c r="J535" s="46" t="s">
        <v>3352</v>
      </c>
      <c r="K535" s="46" t="s">
        <v>3353</v>
      </c>
      <c r="L535" s="46" t="n">
        <v>85482.181209</v>
      </c>
      <c r="M535" s="48" t="s">
        <v>2514</v>
      </c>
      <c r="N535" s="43" t="s">
        <v>3354</v>
      </c>
      <c r="O535" s="43"/>
      <c r="P535" s="43"/>
      <c r="Q535" s="43"/>
      <c r="R535" s="43"/>
      <c r="S535" s="43"/>
      <c r="T535" s="43"/>
      <c r="U535" s="43"/>
      <c r="V535" s="43"/>
      <c r="W535" s="43"/>
      <c r="X535" s="43"/>
      <c r="Y535" s="43"/>
    </row>
    <row r="536" customFormat="false" ht="15" hidden="false" customHeight="false" outlineLevel="0" collapsed="false">
      <c r="A536" s="46" t="n">
        <v>530</v>
      </c>
      <c r="B536" s="46" t="n">
        <v>28883</v>
      </c>
      <c r="C536" s="46" t="s">
        <v>3355</v>
      </c>
      <c r="D536" s="46" t="s">
        <v>3318</v>
      </c>
      <c r="E536" s="46"/>
      <c r="F536" s="46"/>
      <c r="G536" s="46"/>
      <c r="H536" s="46" t="s">
        <v>81</v>
      </c>
      <c r="I536" s="46" t="s">
        <v>3356</v>
      </c>
      <c r="J536" s="46" t="s">
        <v>19</v>
      </c>
      <c r="K536" s="46" t="s">
        <v>3353</v>
      </c>
      <c r="L536" s="46" t="n">
        <v>111343.196643</v>
      </c>
      <c r="M536" s="46"/>
      <c r="N536" s="43"/>
      <c r="O536" s="43"/>
      <c r="P536" s="43"/>
      <c r="Q536" s="43"/>
      <c r="R536" s="43"/>
      <c r="S536" s="43"/>
      <c r="T536" s="43"/>
      <c r="U536" s="43"/>
      <c r="V536" s="43"/>
      <c r="W536" s="43"/>
      <c r="X536" s="43"/>
      <c r="Y536" s="43"/>
    </row>
    <row r="537" customFormat="false" ht="15" hidden="false" customHeight="false" outlineLevel="0" collapsed="false">
      <c r="A537" s="46" t="n">
        <v>531</v>
      </c>
      <c r="B537" s="46" t="n">
        <v>28929</v>
      </c>
      <c r="C537" s="46" t="s">
        <v>3357</v>
      </c>
      <c r="D537" s="46" t="s">
        <v>3318</v>
      </c>
      <c r="E537" s="46" t="s">
        <v>2896</v>
      </c>
      <c r="F537" s="46" t="s">
        <v>2895</v>
      </c>
      <c r="G537" s="46" t="n">
        <v>1</v>
      </c>
      <c r="H537" s="46" t="s">
        <v>81</v>
      </c>
      <c r="I537" s="47" t="s">
        <v>3358</v>
      </c>
      <c r="J537" s="46" t="s">
        <v>19</v>
      </c>
      <c r="K537" s="46" t="s">
        <v>2322</v>
      </c>
      <c r="L537" s="46" t="n">
        <v>102338.828918</v>
      </c>
      <c r="M537" s="48" t="s">
        <v>2514</v>
      </c>
      <c r="N537" s="43"/>
      <c r="O537" s="43"/>
      <c r="P537" s="43"/>
      <c r="Q537" s="43"/>
      <c r="R537" s="43"/>
      <c r="S537" s="43"/>
      <c r="T537" s="43"/>
      <c r="U537" s="43"/>
      <c r="V537" s="43"/>
      <c r="W537" s="43"/>
      <c r="X537" s="43"/>
      <c r="Y537" s="43"/>
    </row>
    <row r="538" customFormat="false" ht="15" hidden="false" customHeight="false" outlineLevel="0" collapsed="false">
      <c r="A538" s="46" t="n">
        <v>532</v>
      </c>
      <c r="B538" s="46" t="n">
        <v>28859</v>
      </c>
      <c r="C538" s="46" t="s">
        <v>3359</v>
      </c>
      <c r="D538" s="46" t="s">
        <v>3318</v>
      </c>
      <c r="E538" s="46" t="s">
        <v>3360</v>
      </c>
      <c r="F538" s="46" t="s">
        <v>16</v>
      </c>
      <c r="G538" s="46" t="s">
        <v>16</v>
      </c>
      <c r="H538" s="46" t="s">
        <v>17</v>
      </c>
      <c r="I538" s="46" t="s">
        <v>2966</v>
      </c>
      <c r="J538" s="46" t="s">
        <v>3361</v>
      </c>
      <c r="K538" s="46" t="s">
        <v>2322</v>
      </c>
      <c r="L538" s="46" t="n">
        <v>18369.435</v>
      </c>
      <c r="M538" s="48" t="s">
        <v>2514</v>
      </c>
      <c r="N538" s="43"/>
      <c r="O538" s="43"/>
      <c r="P538" s="43"/>
      <c r="Q538" s="43"/>
      <c r="R538" s="43"/>
      <c r="S538" s="43"/>
      <c r="T538" s="43"/>
      <c r="U538" s="43"/>
      <c r="V538" s="43"/>
      <c r="W538" s="43"/>
      <c r="X538" s="43"/>
      <c r="Y538" s="43"/>
    </row>
    <row r="539" customFormat="false" ht="15" hidden="false" customHeight="false" outlineLevel="0" collapsed="false">
      <c r="A539" s="46" t="n">
        <v>533</v>
      </c>
      <c r="B539" s="46" t="n">
        <v>30138</v>
      </c>
      <c r="C539" s="46" t="s">
        <v>3362</v>
      </c>
      <c r="D539" s="46" t="s">
        <v>3318</v>
      </c>
      <c r="E539" s="46" t="s">
        <v>3318</v>
      </c>
      <c r="F539" s="46" t="s">
        <v>16</v>
      </c>
      <c r="G539" s="46" t="s">
        <v>16</v>
      </c>
      <c r="H539" s="46" t="s">
        <v>17</v>
      </c>
      <c r="I539" s="47" t="s">
        <v>3363</v>
      </c>
      <c r="J539" s="48" t="s">
        <v>3364</v>
      </c>
      <c r="K539" s="46"/>
      <c r="L539" s="46" t="n">
        <v>21698.522045</v>
      </c>
      <c r="M539" s="48" t="s">
        <v>3365</v>
      </c>
      <c r="N539" s="43"/>
      <c r="O539" s="43"/>
      <c r="P539" s="43"/>
      <c r="Q539" s="43"/>
      <c r="R539" s="43"/>
      <c r="S539" s="43"/>
      <c r="T539" s="43"/>
      <c r="U539" s="43"/>
      <c r="V539" s="43"/>
      <c r="W539" s="43"/>
      <c r="X539" s="43"/>
      <c r="Y539" s="43"/>
    </row>
    <row r="540" customFormat="false" ht="15" hidden="false" customHeight="false" outlineLevel="0" collapsed="false">
      <c r="A540" s="46" t="n">
        <v>534</v>
      </c>
      <c r="B540" s="46" t="n">
        <v>30140</v>
      </c>
      <c r="C540" s="46" t="s">
        <v>3366</v>
      </c>
      <c r="D540" s="46" t="s">
        <v>3318</v>
      </c>
      <c r="E540" s="46" t="s">
        <v>3318</v>
      </c>
      <c r="F540" s="46" t="s">
        <v>16</v>
      </c>
      <c r="G540" s="46" t="s">
        <v>16</v>
      </c>
      <c r="H540" s="46" t="s">
        <v>17</v>
      </c>
      <c r="I540" s="46" t="s">
        <v>3367</v>
      </c>
      <c r="J540" s="48" t="s">
        <v>3364</v>
      </c>
      <c r="K540" s="46"/>
      <c r="L540" s="46" t="n">
        <v>26605.095898</v>
      </c>
      <c r="M540" s="48" t="s">
        <v>3365</v>
      </c>
      <c r="N540" s="43"/>
      <c r="O540" s="43"/>
      <c r="P540" s="43"/>
      <c r="Q540" s="43"/>
      <c r="R540" s="43"/>
      <c r="S540" s="43"/>
      <c r="T540" s="43"/>
      <c r="U540" s="43"/>
      <c r="V540" s="43"/>
      <c r="W540" s="43"/>
      <c r="X540" s="43"/>
      <c r="Y540" s="43"/>
    </row>
    <row r="541" customFormat="false" ht="15" hidden="false" customHeight="false" outlineLevel="0" collapsed="false">
      <c r="A541" s="46" t="n">
        <v>535</v>
      </c>
      <c r="B541" s="46" t="n">
        <v>30160</v>
      </c>
      <c r="C541" s="46" t="s">
        <v>3368</v>
      </c>
      <c r="D541" s="46" t="s">
        <v>3369</v>
      </c>
      <c r="E541" s="46" t="s">
        <v>3369</v>
      </c>
      <c r="F541" s="46" t="s">
        <v>16</v>
      </c>
      <c r="G541" s="46" t="s">
        <v>16</v>
      </c>
      <c r="H541" s="46" t="s">
        <v>17</v>
      </c>
      <c r="I541" s="46" t="s">
        <v>3370</v>
      </c>
      <c r="J541" s="46" t="s">
        <v>3371</v>
      </c>
      <c r="K541" s="46"/>
      <c r="L541" s="46" t="n">
        <v>49587.690908</v>
      </c>
      <c r="M541" s="46" t="s">
        <v>3372</v>
      </c>
      <c r="N541" s="43"/>
      <c r="O541" s="43"/>
      <c r="P541" s="43"/>
      <c r="Q541" s="43"/>
      <c r="R541" s="43"/>
      <c r="S541" s="43"/>
      <c r="T541" s="43"/>
      <c r="U541" s="43"/>
      <c r="V541" s="43"/>
      <c r="W541" s="43"/>
      <c r="X541" s="43"/>
      <c r="Y541" s="43"/>
    </row>
    <row r="542" customFormat="false" ht="15" hidden="false" customHeight="false" outlineLevel="0" collapsed="false">
      <c r="A542" s="46" t="n">
        <v>536</v>
      </c>
      <c r="B542" s="46" t="n">
        <v>30148</v>
      </c>
      <c r="C542" s="46" t="s">
        <v>3373</v>
      </c>
      <c r="D542" s="46" t="s">
        <v>3374</v>
      </c>
      <c r="E542" s="46" t="s">
        <v>3369</v>
      </c>
      <c r="F542" s="46" t="s">
        <v>16</v>
      </c>
      <c r="G542" s="46" t="s">
        <v>16</v>
      </c>
      <c r="H542" s="46" t="s">
        <v>17</v>
      </c>
      <c r="I542" s="46" t="s">
        <v>3375</v>
      </c>
      <c r="J542" s="46" t="s">
        <v>179</v>
      </c>
      <c r="K542" s="46"/>
      <c r="L542" s="46" t="n">
        <v>36520.47</v>
      </c>
      <c r="M542" s="46" t="s">
        <v>76</v>
      </c>
      <c r="N542" s="43"/>
      <c r="O542" s="43"/>
      <c r="P542" s="43"/>
      <c r="Q542" s="43"/>
      <c r="R542" s="43"/>
      <c r="S542" s="43"/>
      <c r="T542" s="43"/>
      <c r="U542" s="43"/>
      <c r="V542" s="43"/>
      <c r="W542" s="43"/>
      <c r="X542" s="43"/>
      <c r="Y542" s="43"/>
    </row>
    <row r="543" customFormat="false" ht="15" hidden="false" customHeight="false" outlineLevel="0" collapsed="false">
      <c r="A543" s="46" t="n">
        <v>537</v>
      </c>
      <c r="B543" s="46" t="n">
        <v>29574</v>
      </c>
      <c r="C543" s="46" t="s">
        <v>3376</v>
      </c>
      <c r="D543" s="46" t="s">
        <v>3374</v>
      </c>
      <c r="E543" s="46" t="s">
        <v>3128</v>
      </c>
      <c r="F543" s="46" t="s">
        <v>16</v>
      </c>
      <c r="G543" s="46" t="s">
        <v>16</v>
      </c>
      <c r="H543" s="46" t="s">
        <v>17</v>
      </c>
      <c r="I543" s="46" t="s">
        <v>19</v>
      </c>
      <c r="J543" s="46" t="s">
        <v>2557</v>
      </c>
      <c r="K543" s="46"/>
      <c r="L543" s="46" t="n">
        <v>4023.7155</v>
      </c>
      <c r="M543" s="46" t="s">
        <v>76</v>
      </c>
      <c r="N543" s="43"/>
      <c r="O543" s="43"/>
      <c r="P543" s="43"/>
      <c r="Q543" s="43"/>
      <c r="R543" s="43"/>
      <c r="S543" s="43"/>
      <c r="T543" s="43"/>
      <c r="U543" s="43"/>
      <c r="V543" s="43"/>
      <c r="W543" s="43"/>
      <c r="X543" s="43"/>
      <c r="Y543" s="43"/>
    </row>
    <row r="544" customFormat="false" ht="15" hidden="false" customHeight="false" outlineLevel="0" collapsed="false">
      <c r="A544" s="46" t="n">
        <v>538</v>
      </c>
      <c r="B544" s="46" t="n">
        <v>30197</v>
      </c>
      <c r="C544" s="46" t="s">
        <v>3377</v>
      </c>
      <c r="D544" s="46" t="s">
        <v>3378</v>
      </c>
      <c r="E544" s="46" t="s">
        <v>3378</v>
      </c>
      <c r="F544" s="46" t="s">
        <v>16</v>
      </c>
      <c r="G544" s="46" t="s">
        <v>16</v>
      </c>
      <c r="H544" s="46" t="s">
        <v>17</v>
      </c>
      <c r="I544" s="46" t="s">
        <v>103</v>
      </c>
      <c r="J544" s="46" t="s">
        <v>19</v>
      </c>
      <c r="K544" s="46"/>
      <c r="L544" s="46" t="n">
        <v>27984.4565</v>
      </c>
      <c r="M544" s="46" t="s">
        <v>76</v>
      </c>
      <c r="N544" s="43"/>
      <c r="O544" s="43"/>
      <c r="P544" s="43"/>
      <c r="Q544" s="43"/>
      <c r="R544" s="43"/>
      <c r="S544" s="43"/>
      <c r="T544" s="43"/>
      <c r="U544" s="43"/>
      <c r="V544" s="43"/>
      <c r="W544" s="43"/>
      <c r="X544" s="43"/>
      <c r="Y544" s="43"/>
    </row>
    <row r="545" customFormat="false" ht="15" hidden="false" customHeight="false" outlineLevel="0" collapsed="false">
      <c r="A545" s="46" t="n">
        <v>539</v>
      </c>
      <c r="B545" s="46" t="n">
        <v>30198</v>
      </c>
      <c r="C545" s="46" t="s">
        <v>3379</v>
      </c>
      <c r="D545" s="46" t="s">
        <v>3378</v>
      </c>
      <c r="E545" s="46" t="s">
        <v>3378</v>
      </c>
      <c r="F545" s="46" t="s">
        <v>16</v>
      </c>
      <c r="G545" s="46" t="s">
        <v>16</v>
      </c>
      <c r="H545" s="46" t="s">
        <v>17</v>
      </c>
      <c r="I545" s="46" t="s">
        <v>3380</v>
      </c>
      <c r="J545" s="46" t="s">
        <v>19</v>
      </c>
      <c r="K545" s="46" t="s">
        <v>3381</v>
      </c>
      <c r="L545" s="46" t="n">
        <v>27754.0725</v>
      </c>
      <c r="M545" s="46" t="s">
        <v>76</v>
      </c>
      <c r="N545" s="43"/>
      <c r="O545" s="43"/>
      <c r="P545" s="43"/>
      <c r="Q545" s="43"/>
      <c r="R545" s="43"/>
      <c r="S545" s="43"/>
      <c r="T545" s="43"/>
      <c r="U545" s="43"/>
      <c r="V545" s="43"/>
      <c r="W545" s="43"/>
      <c r="X545" s="43"/>
      <c r="Y545" s="43"/>
    </row>
    <row r="546" customFormat="false" ht="15" hidden="false" customHeight="false" outlineLevel="0" collapsed="false">
      <c r="A546" s="46" t="n">
        <v>540</v>
      </c>
      <c r="B546" s="46" t="n">
        <v>30210</v>
      </c>
      <c r="C546" s="46" t="s">
        <v>3382</v>
      </c>
      <c r="D546" s="46" t="s">
        <v>3383</v>
      </c>
      <c r="E546" s="46" t="s">
        <v>3383</v>
      </c>
      <c r="F546" s="46" t="s">
        <v>16</v>
      </c>
      <c r="G546" s="46" t="s">
        <v>16</v>
      </c>
      <c r="H546" s="46" t="s">
        <v>17</v>
      </c>
      <c r="I546" s="46" t="s">
        <v>160</v>
      </c>
      <c r="J546" s="46" t="s">
        <v>19</v>
      </c>
      <c r="K546" s="46"/>
      <c r="L546" s="46" t="n">
        <v>14053.413715</v>
      </c>
      <c r="M546" s="46" t="s">
        <v>76</v>
      </c>
      <c r="N546" s="43"/>
      <c r="O546" s="43"/>
      <c r="P546" s="43"/>
      <c r="Q546" s="43"/>
      <c r="R546" s="43"/>
      <c r="S546" s="43"/>
      <c r="T546" s="43"/>
      <c r="U546" s="43"/>
      <c r="V546" s="43"/>
      <c r="W546" s="43"/>
      <c r="X546" s="43"/>
      <c r="Y546" s="43"/>
    </row>
    <row r="547" customFormat="false" ht="15" hidden="false" customHeight="false" outlineLevel="0" collapsed="false">
      <c r="A547" s="46" t="n">
        <v>541</v>
      </c>
      <c r="B547" s="46" t="n">
        <v>30236</v>
      </c>
      <c r="C547" s="46" t="s">
        <v>3384</v>
      </c>
      <c r="D547" s="46" t="s">
        <v>3385</v>
      </c>
      <c r="E547" s="46" t="s">
        <v>3385</v>
      </c>
      <c r="F547" s="46" t="s">
        <v>16</v>
      </c>
      <c r="G547" s="46" t="s">
        <v>16</v>
      </c>
      <c r="H547" s="46" t="s">
        <v>17</v>
      </c>
      <c r="I547" s="46" t="s">
        <v>3386</v>
      </c>
      <c r="J547" s="48" t="s">
        <v>3387</v>
      </c>
      <c r="K547" s="46"/>
      <c r="L547" s="46" t="n">
        <v>32616.645655</v>
      </c>
      <c r="M547" s="46" t="s">
        <v>76</v>
      </c>
      <c r="N547" s="43"/>
      <c r="O547" s="43"/>
      <c r="P547" s="43"/>
      <c r="Q547" s="43"/>
      <c r="R547" s="43"/>
      <c r="S547" s="43"/>
      <c r="T547" s="43"/>
      <c r="U547" s="43"/>
      <c r="V547" s="43"/>
      <c r="W547" s="43"/>
      <c r="X547" s="43"/>
      <c r="Y547" s="43"/>
    </row>
    <row r="548" customFormat="false" ht="15" hidden="false" customHeight="false" outlineLevel="0" collapsed="false">
      <c r="A548" s="46" t="n">
        <v>542</v>
      </c>
      <c r="B548" s="46" t="n">
        <v>30252</v>
      </c>
      <c r="C548" s="46" t="s">
        <v>3388</v>
      </c>
      <c r="D548" s="46" t="s">
        <v>3389</v>
      </c>
      <c r="E548" s="46" t="s">
        <v>3389</v>
      </c>
      <c r="F548" s="46" t="s">
        <v>16</v>
      </c>
      <c r="G548" s="46" t="s">
        <v>16</v>
      </c>
      <c r="H548" s="46" t="s">
        <v>17</v>
      </c>
      <c r="I548" s="46" t="s">
        <v>1070</v>
      </c>
      <c r="J548" s="46" t="s">
        <v>19</v>
      </c>
      <c r="K548" s="46"/>
      <c r="L548" s="46" t="n">
        <v>18547.62</v>
      </c>
      <c r="M548" s="46" t="s">
        <v>76</v>
      </c>
      <c r="N548" s="43"/>
      <c r="O548" s="43"/>
      <c r="P548" s="43"/>
      <c r="Q548" s="43"/>
      <c r="R548" s="43"/>
      <c r="S548" s="43"/>
      <c r="T548" s="43"/>
      <c r="U548" s="43"/>
      <c r="V548" s="43"/>
      <c r="W548" s="43"/>
      <c r="X548" s="43"/>
      <c r="Y548" s="43"/>
    </row>
    <row r="549" customFormat="false" ht="15" hidden="false" customHeight="false" outlineLevel="0" collapsed="false">
      <c r="A549" s="46" t="n">
        <v>543</v>
      </c>
      <c r="B549" s="46" t="n">
        <v>30274</v>
      </c>
      <c r="C549" s="46" t="s">
        <v>3390</v>
      </c>
      <c r="D549" s="46" t="s">
        <v>3391</v>
      </c>
      <c r="E549" s="46" t="s">
        <v>3391</v>
      </c>
      <c r="F549" s="46" t="s">
        <v>16</v>
      </c>
      <c r="G549" s="46" t="s">
        <v>16</v>
      </c>
      <c r="H549" s="46" t="s">
        <v>17</v>
      </c>
      <c r="I549" s="46" t="s">
        <v>3392</v>
      </c>
      <c r="J549" s="46" t="s">
        <v>3393</v>
      </c>
      <c r="K549" s="46"/>
      <c r="L549" s="46" t="n">
        <v>15024.093</v>
      </c>
      <c r="M549" s="46" t="s">
        <v>76</v>
      </c>
      <c r="N549" s="43"/>
      <c r="O549" s="43"/>
      <c r="P549" s="43"/>
      <c r="Q549" s="43"/>
      <c r="R549" s="43"/>
      <c r="S549" s="43"/>
      <c r="T549" s="43"/>
      <c r="U549" s="43"/>
      <c r="V549" s="43"/>
      <c r="W549" s="43"/>
      <c r="X549" s="43"/>
      <c r="Y549" s="43"/>
    </row>
    <row r="550" customFormat="false" ht="15" hidden="false" customHeight="false" outlineLevel="0" collapsed="false">
      <c r="A550" s="46" t="n">
        <v>544</v>
      </c>
      <c r="B550" s="46" t="n">
        <v>30273</v>
      </c>
      <c r="C550" s="46" t="s">
        <v>3394</v>
      </c>
      <c r="D550" s="46" t="s">
        <v>3395</v>
      </c>
      <c r="E550" s="46" t="s">
        <v>3391</v>
      </c>
      <c r="F550" s="46" t="s">
        <v>3395</v>
      </c>
      <c r="G550" s="46" t="n">
        <v>1</v>
      </c>
      <c r="H550" s="46" t="s">
        <v>81</v>
      </c>
      <c r="I550" s="47" t="s">
        <v>3396</v>
      </c>
      <c r="J550" s="46" t="s">
        <v>3393</v>
      </c>
      <c r="K550" s="46"/>
      <c r="L550" s="46" t="n">
        <v>101673.363768</v>
      </c>
      <c r="M550" s="46" t="s">
        <v>76</v>
      </c>
      <c r="N550" s="43"/>
      <c r="O550" s="43"/>
      <c r="P550" s="43"/>
      <c r="Q550" s="43"/>
      <c r="R550" s="43"/>
      <c r="S550" s="43"/>
      <c r="T550" s="43"/>
      <c r="U550" s="43"/>
      <c r="V550" s="43"/>
      <c r="W550" s="43"/>
      <c r="X550" s="43"/>
      <c r="Y550" s="43"/>
    </row>
    <row r="551" customFormat="false" ht="15" hidden="false" customHeight="false" outlineLevel="0" collapsed="false">
      <c r="A551" s="46" t="n">
        <v>545</v>
      </c>
      <c r="B551" s="46" t="n">
        <v>29001</v>
      </c>
      <c r="C551" s="46" t="s">
        <v>3397</v>
      </c>
      <c r="D551" s="46" t="s">
        <v>3395</v>
      </c>
      <c r="E551" s="46" t="s">
        <v>3398</v>
      </c>
      <c r="F551" s="46" t="s">
        <v>2914</v>
      </c>
      <c r="G551" s="46" t="n">
        <v>1</v>
      </c>
      <c r="H551" s="46" t="s">
        <v>81</v>
      </c>
      <c r="I551" s="46" t="s">
        <v>3399</v>
      </c>
      <c r="J551" s="46" t="s">
        <v>3400</v>
      </c>
      <c r="K551" s="46" t="s">
        <v>2467</v>
      </c>
      <c r="L551" s="46" t="n">
        <v>88705.350396</v>
      </c>
      <c r="M551" s="48" t="s">
        <v>2514</v>
      </c>
      <c r="N551" s="43"/>
      <c r="O551" s="43"/>
      <c r="P551" s="43"/>
      <c r="Q551" s="43"/>
      <c r="R551" s="43"/>
      <c r="S551" s="43"/>
      <c r="T551" s="43"/>
      <c r="U551" s="43"/>
      <c r="V551" s="43"/>
      <c r="W551" s="43"/>
      <c r="X551" s="43"/>
      <c r="Y551" s="43"/>
    </row>
    <row r="552" customFormat="false" ht="15" hidden="false" customHeight="false" outlineLevel="0" collapsed="false">
      <c r="A552" s="46" t="n">
        <v>546</v>
      </c>
      <c r="B552" s="46" t="n">
        <v>28954</v>
      </c>
      <c r="C552" s="46" t="s">
        <v>3401</v>
      </c>
      <c r="D552" s="46" t="s">
        <v>3395</v>
      </c>
      <c r="E552" s="46" t="s">
        <v>2895</v>
      </c>
      <c r="F552" s="46" t="s">
        <v>16</v>
      </c>
      <c r="G552" s="46" t="s">
        <v>16</v>
      </c>
      <c r="H552" s="46" t="s">
        <v>17</v>
      </c>
      <c r="I552" s="46" t="s">
        <v>3402</v>
      </c>
      <c r="J552" s="46" t="s">
        <v>19</v>
      </c>
      <c r="K552" s="46" t="s">
        <v>2467</v>
      </c>
      <c r="L552" s="46" t="n">
        <v>24781.430094</v>
      </c>
      <c r="M552" s="48" t="s">
        <v>2514</v>
      </c>
      <c r="N552" s="43"/>
      <c r="O552" s="43"/>
      <c r="P552" s="43"/>
      <c r="Q552" s="43"/>
      <c r="R552" s="43"/>
      <c r="S552" s="43"/>
      <c r="T552" s="43"/>
      <c r="U552" s="43"/>
      <c r="V552" s="43"/>
      <c r="W552" s="43"/>
      <c r="X552" s="43"/>
      <c r="Y552" s="43"/>
    </row>
    <row r="553" customFormat="false" ht="15" hidden="false" customHeight="false" outlineLevel="0" collapsed="false">
      <c r="A553" s="46" t="n">
        <v>547</v>
      </c>
      <c r="B553" s="46" t="n">
        <v>28987</v>
      </c>
      <c r="C553" s="46" t="s">
        <v>3403</v>
      </c>
      <c r="D553" s="46" t="s">
        <v>3395</v>
      </c>
      <c r="E553" s="46" t="s">
        <v>3398</v>
      </c>
      <c r="F553" s="46" t="s">
        <v>2914</v>
      </c>
      <c r="G553" s="46" t="n">
        <v>1</v>
      </c>
      <c r="H553" s="46" t="s">
        <v>81</v>
      </c>
      <c r="I553" s="46" t="s">
        <v>261</v>
      </c>
      <c r="J553" s="46" t="s">
        <v>19</v>
      </c>
      <c r="K553" s="46" t="s">
        <v>2693</v>
      </c>
      <c r="L553" s="46" t="n">
        <v>95141.885466</v>
      </c>
      <c r="M553" s="48" t="s">
        <v>2514</v>
      </c>
      <c r="N553" s="43"/>
      <c r="O553" s="43"/>
      <c r="P553" s="43"/>
      <c r="Q553" s="43"/>
      <c r="R553" s="43"/>
      <c r="S553" s="43"/>
      <c r="T553" s="43"/>
      <c r="U553" s="43"/>
      <c r="V553" s="43"/>
      <c r="W553" s="43"/>
      <c r="X553" s="43"/>
      <c r="Y553" s="43"/>
    </row>
    <row r="554" customFormat="false" ht="15" hidden="false" customHeight="false" outlineLevel="0" collapsed="false">
      <c r="A554" s="46" t="n">
        <v>548</v>
      </c>
      <c r="B554" s="46" t="n">
        <v>28986</v>
      </c>
      <c r="C554" s="46" t="s">
        <v>3404</v>
      </c>
      <c r="D554" s="46" t="s">
        <v>3395</v>
      </c>
      <c r="E554" s="46" t="s">
        <v>3398</v>
      </c>
      <c r="F554" s="46" t="s">
        <v>2914</v>
      </c>
      <c r="G554" s="46" t="n">
        <v>1</v>
      </c>
      <c r="H554" s="46" t="s">
        <v>81</v>
      </c>
      <c r="I554" s="46" t="s">
        <v>3405</v>
      </c>
      <c r="J554" s="46" t="s">
        <v>3406</v>
      </c>
      <c r="K554" s="46" t="s">
        <v>2322</v>
      </c>
      <c r="L554" s="46" t="n">
        <v>98219.278302</v>
      </c>
      <c r="M554" s="48" t="s">
        <v>2514</v>
      </c>
      <c r="N554" s="43"/>
      <c r="O554" s="43"/>
      <c r="P554" s="43"/>
      <c r="Q554" s="43"/>
      <c r="R554" s="43"/>
      <c r="S554" s="43"/>
      <c r="T554" s="43"/>
      <c r="U554" s="43"/>
      <c r="V554" s="43"/>
      <c r="W554" s="43"/>
      <c r="X554" s="43"/>
      <c r="Y554" s="43"/>
    </row>
    <row r="555" customFormat="false" ht="15" hidden="false" customHeight="false" outlineLevel="0" collapsed="false">
      <c r="A555" s="46" t="n">
        <v>549</v>
      </c>
      <c r="B555" s="46" t="n">
        <v>29635</v>
      </c>
      <c r="C555" s="46" t="s">
        <v>3407</v>
      </c>
      <c r="D555" s="46" t="s">
        <v>3408</v>
      </c>
      <c r="E555" s="46" t="s">
        <v>3157</v>
      </c>
      <c r="F555" s="46" t="s">
        <v>3163</v>
      </c>
      <c r="G555" s="46" t="n">
        <v>1</v>
      </c>
      <c r="H555" s="46" t="s">
        <v>81</v>
      </c>
      <c r="I555" s="46" t="s">
        <v>3409</v>
      </c>
      <c r="J555" s="46" t="s">
        <v>19</v>
      </c>
      <c r="K555" s="46" t="s">
        <v>662</v>
      </c>
      <c r="L555" s="46" t="n">
        <v>99537.77996</v>
      </c>
      <c r="M555" s="46" t="s">
        <v>85</v>
      </c>
      <c r="N555" s="43"/>
      <c r="O555" s="43"/>
      <c r="P555" s="43"/>
      <c r="Q555" s="43"/>
      <c r="R555" s="43"/>
      <c r="S555" s="43"/>
      <c r="T555" s="43"/>
      <c r="U555" s="43"/>
      <c r="V555" s="43"/>
      <c r="W555" s="43"/>
      <c r="X555" s="43"/>
      <c r="Y555" s="43"/>
    </row>
    <row r="556" customFormat="false" ht="15" hidden="false" customHeight="false" outlineLevel="0" collapsed="false">
      <c r="A556" s="46" t="n">
        <v>550</v>
      </c>
      <c r="B556" s="46" t="n">
        <v>29162</v>
      </c>
      <c r="C556" s="46" t="s">
        <v>3410</v>
      </c>
      <c r="D556" s="46" t="s">
        <v>3408</v>
      </c>
      <c r="E556" s="46" t="s">
        <v>2944</v>
      </c>
      <c r="F556" s="46" t="s">
        <v>2976</v>
      </c>
      <c r="G556" s="46" t="n">
        <v>2</v>
      </c>
      <c r="H556" s="46" t="s">
        <v>81</v>
      </c>
      <c r="I556" s="46" t="s">
        <v>3411</v>
      </c>
      <c r="J556" s="46" t="s">
        <v>2651</v>
      </c>
      <c r="K556" s="46" t="s">
        <v>3412</v>
      </c>
      <c r="L556" s="46" t="n">
        <v>204330.648992</v>
      </c>
      <c r="M556" s="48" t="s">
        <v>2514</v>
      </c>
      <c r="N556" s="43"/>
      <c r="O556" s="43"/>
      <c r="P556" s="43"/>
      <c r="Q556" s="43"/>
      <c r="R556" s="43"/>
      <c r="S556" s="43"/>
      <c r="T556" s="43"/>
      <c r="U556" s="43"/>
      <c r="V556" s="43"/>
      <c r="W556" s="43"/>
      <c r="X556" s="43"/>
      <c r="Y556" s="43"/>
    </row>
    <row r="557" customFormat="false" ht="15" hidden="false" customHeight="false" outlineLevel="0" collapsed="false">
      <c r="A557" s="46" t="n">
        <v>551</v>
      </c>
      <c r="B557" s="46" t="n">
        <v>28993</v>
      </c>
      <c r="C557" s="46" t="s">
        <v>3413</v>
      </c>
      <c r="D557" s="46" t="s">
        <v>3414</v>
      </c>
      <c r="E557" s="46" t="s">
        <v>3398</v>
      </c>
      <c r="F557" s="46" t="s">
        <v>3013</v>
      </c>
      <c r="G557" s="46" t="n">
        <v>15</v>
      </c>
      <c r="H557" s="46" t="s">
        <v>81</v>
      </c>
      <c r="I557" s="47" t="s">
        <v>3415</v>
      </c>
      <c r="J557" s="46" t="s">
        <v>3416</v>
      </c>
      <c r="K557" s="46" t="s">
        <v>3417</v>
      </c>
      <c r="L557" s="46" t="n">
        <v>2051100.853275</v>
      </c>
      <c r="M557" s="46" t="s">
        <v>2514</v>
      </c>
      <c r="N557" s="43"/>
      <c r="O557" s="43"/>
      <c r="P557" s="43"/>
      <c r="Q557" s="43"/>
      <c r="R557" s="43"/>
      <c r="S557" s="43"/>
      <c r="T557" s="43"/>
      <c r="U557" s="43"/>
      <c r="V557" s="43"/>
      <c r="W557" s="43"/>
      <c r="X557" s="43"/>
      <c r="Y557" s="43"/>
    </row>
    <row r="558" customFormat="false" ht="15" hidden="false" customHeight="false" outlineLevel="0" collapsed="false">
      <c r="A558" s="46" t="n">
        <v>552</v>
      </c>
      <c r="B558" s="46" t="n">
        <v>29457</v>
      </c>
      <c r="C558" s="46" t="s">
        <v>3418</v>
      </c>
      <c r="D558" s="46" t="s">
        <v>3414</v>
      </c>
      <c r="E558" s="46" t="s">
        <v>3088</v>
      </c>
      <c r="F558" s="46" t="s">
        <v>3128</v>
      </c>
      <c r="G558" s="46" t="n">
        <v>4</v>
      </c>
      <c r="H558" s="46" t="s">
        <v>81</v>
      </c>
      <c r="I558" s="46" t="s">
        <v>3419</v>
      </c>
      <c r="J558" s="46" t="s">
        <v>2955</v>
      </c>
      <c r="K558" s="46" t="s">
        <v>3420</v>
      </c>
      <c r="L558" s="46" t="n">
        <v>643367.409075</v>
      </c>
      <c r="M558" s="48" t="s">
        <v>2514</v>
      </c>
      <c r="N558" s="43"/>
      <c r="O558" s="43"/>
      <c r="P558" s="43"/>
      <c r="Q558" s="43"/>
      <c r="R558" s="43"/>
      <c r="S558" s="43"/>
      <c r="T558" s="43"/>
      <c r="U558" s="43"/>
      <c r="V558" s="43"/>
      <c r="W558" s="43"/>
      <c r="X558" s="43"/>
      <c r="Y558" s="43"/>
    </row>
    <row r="559" customFormat="false" ht="15" hidden="false" customHeight="false" outlineLevel="0" collapsed="false">
      <c r="A559" s="46" t="n">
        <v>553</v>
      </c>
      <c r="B559" s="46" t="n">
        <v>29454</v>
      </c>
      <c r="C559" s="46" t="s">
        <v>3421</v>
      </c>
      <c r="D559" s="46" t="s">
        <v>3414</v>
      </c>
      <c r="E559" s="46" t="s">
        <v>3088</v>
      </c>
      <c r="F559" s="46" t="s">
        <v>3128</v>
      </c>
      <c r="G559" s="46" t="n">
        <v>4</v>
      </c>
      <c r="H559" s="46" t="s">
        <v>81</v>
      </c>
      <c r="I559" s="46" t="s">
        <v>3422</v>
      </c>
      <c r="J559" s="46" t="s">
        <v>3423</v>
      </c>
      <c r="K559" s="46" t="s">
        <v>3420</v>
      </c>
      <c r="L559" s="46" t="n">
        <v>673780.114425</v>
      </c>
      <c r="M559" s="48" t="s">
        <v>2514</v>
      </c>
      <c r="N559" s="43"/>
      <c r="O559" s="43"/>
      <c r="P559" s="43"/>
      <c r="Q559" s="43"/>
      <c r="R559" s="43"/>
      <c r="S559" s="43"/>
      <c r="T559" s="43"/>
      <c r="U559" s="43"/>
      <c r="V559" s="43"/>
      <c r="W559" s="43"/>
      <c r="X559" s="43"/>
      <c r="Y559" s="43"/>
    </row>
    <row r="560" customFormat="false" ht="15" hidden="false" customHeight="false" outlineLevel="0" collapsed="false">
      <c r="A560" s="46" t="n">
        <v>554</v>
      </c>
      <c r="B560" s="46" t="n">
        <v>29318</v>
      </c>
      <c r="C560" s="46" t="s">
        <v>3424</v>
      </c>
      <c r="D560" s="46" t="s">
        <v>3414</v>
      </c>
      <c r="E560" s="46" t="s">
        <v>3013</v>
      </c>
      <c r="F560" s="46" t="s">
        <v>3062</v>
      </c>
      <c r="G560" s="46" t="n">
        <v>3</v>
      </c>
      <c r="H560" s="46" t="s">
        <v>81</v>
      </c>
      <c r="I560" s="47" t="s">
        <v>3425</v>
      </c>
      <c r="J560" s="46" t="s">
        <v>19</v>
      </c>
      <c r="K560" s="46" t="s">
        <v>2599</v>
      </c>
      <c r="L560" s="46" t="n">
        <v>236172.508725</v>
      </c>
      <c r="M560" s="48" t="s">
        <v>2514</v>
      </c>
      <c r="N560" s="43"/>
      <c r="O560" s="43"/>
      <c r="P560" s="43"/>
      <c r="Q560" s="43"/>
      <c r="R560" s="43"/>
      <c r="S560" s="43"/>
      <c r="T560" s="43"/>
      <c r="U560" s="43"/>
      <c r="V560" s="43"/>
      <c r="W560" s="43"/>
      <c r="X560" s="43"/>
      <c r="Y560" s="43"/>
    </row>
    <row r="561" customFormat="false" ht="15" hidden="false" customHeight="false" outlineLevel="0" collapsed="false">
      <c r="A561" s="46" t="n">
        <v>555</v>
      </c>
      <c r="B561" s="46" t="n">
        <v>29212</v>
      </c>
      <c r="C561" s="46" t="s">
        <v>3426</v>
      </c>
      <c r="D561" s="46" t="s">
        <v>3414</v>
      </c>
      <c r="E561" s="46" t="s">
        <v>3063</v>
      </c>
      <c r="F561" s="46" t="s">
        <v>3009</v>
      </c>
      <c r="G561" s="46" t="n">
        <v>4</v>
      </c>
      <c r="H561" s="46" t="s">
        <v>81</v>
      </c>
      <c r="I561" s="46" t="s">
        <v>3427</v>
      </c>
      <c r="J561" s="46" t="s">
        <v>1498</v>
      </c>
      <c r="K561" s="46" t="s">
        <v>3428</v>
      </c>
      <c r="L561" s="46" t="n">
        <v>533061.564525</v>
      </c>
      <c r="M561" s="46" t="s">
        <v>2514</v>
      </c>
      <c r="N561" s="43"/>
      <c r="O561" s="43"/>
      <c r="P561" s="43"/>
      <c r="Q561" s="43"/>
      <c r="R561" s="43"/>
      <c r="S561" s="43"/>
      <c r="T561" s="43"/>
      <c r="U561" s="43"/>
      <c r="V561" s="43"/>
      <c r="W561" s="43"/>
      <c r="X561" s="43"/>
      <c r="Y561" s="43"/>
    </row>
    <row r="562" customFormat="false" ht="15" hidden="false" customHeight="false" outlineLevel="0" collapsed="false">
      <c r="A562" s="46" t="n">
        <v>556</v>
      </c>
      <c r="B562" s="46" t="n">
        <v>28845</v>
      </c>
      <c r="C562" s="46" t="s">
        <v>3429</v>
      </c>
      <c r="D562" s="46" t="s">
        <v>3414</v>
      </c>
      <c r="E562" s="46" t="s">
        <v>3430</v>
      </c>
      <c r="F562" s="46" t="s">
        <v>3431</v>
      </c>
      <c r="G562" s="46" t="n">
        <v>2</v>
      </c>
      <c r="H562" s="46" t="s">
        <v>81</v>
      </c>
      <c r="I562" s="47" t="s">
        <v>3432</v>
      </c>
      <c r="J562" s="46" t="s">
        <v>3433</v>
      </c>
      <c r="K562" s="46" t="s">
        <v>3434</v>
      </c>
      <c r="L562" s="46" t="n">
        <v>168939.39225</v>
      </c>
      <c r="M562" s="48" t="s">
        <v>2514</v>
      </c>
      <c r="N562" s="43"/>
      <c r="O562" s="43"/>
      <c r="P562" s="43"/>
      <c r="Q562" s="43"/>
      <c r="R562" s="43"/>
      <c r="S562" s="43"/>
      <c r="T562" s="43"/>
      <c r="U562" s="43"/>
      <c r="V562" s="43"/>
      <c r="W562" s="43"/>
      <c r="X562" s="43"/>
      <c r="Y562" s="43"/>
    </row>
    <row r="563" customFormat="false" ht="15" hidden="false" customHeight="false" outlineLevel="0" collapsed="false">
      <c r="A563" s="46" t="n">
        <v>557</v>
      </c>
      <c r="B563" s="46" t="n">
        <v>29112</v>
      </c>
      <c r="C563" s="46" t="s">
        <v>3435</v>
      </c>
      <c r="D563" s="46" t="s">
        <v>3414</v>
      </c>
      <c r="E563" s="46" t="s">
        <v>2929</v>
      </c>
      <c r="F563" s="46" t="s">
        <v>2935</v>
      </c>
      <c r="G563" s="46" t="n">
        <v>1</v>
      </c>
      <c r="H563" s="46" t="s">
        <v>81</v>
      </c>
      <c r="I563" s="46" t="s">
        <v>3436</v>
      </c>
      <c r="J563" s="46" t="s">
        <v>19</v>
      </c>
      <c r="K563" s="46" t="s">
        <v>2467</v>
      </c>
      <c r="L563" s="46" t="n">
        <v>103645.866975</v>
      </c>
      <c r="M563" s="48" t="s">
        <v>2514</v>
      </c>
      <c r="N563" s="43"/>
      <c r="O563" s="43"/>
      <c r="P563" s="43"/>
      <c r="Q563" s="43"/>
      <c r="R563" s="43"/>
      <c r="S563" s="43"/>
      <c r="T563" s="43"/>
      <c r="U563" s="43"/>
      <c r="V563" s="43"/>
      <c r="W563" s="43"/>
      <c r="X563" s="43"/>
      <c r="Y563" s="43"/>
    </row>
    <row r="564" customFormat="false" ht="15" hidden="false" customHeight="false" outlineLevel="0" collapsed="false">
      <c r="A564" s="46" t="n">
        <v>558</v>
      </c>
      <c r="B564" s="46" t="n">
        <v>29110</v>
      </c>
      <c r="C564" s="46" t="s">
        <v>3437</v>
      </c>
      <c r="D564" s="46" t="s">
        <v>3414</v>
      </c>
      <c r="E564" s="46" t="s">
        <v>2929</v>
      </c>
      <c r="F564" s="46" t="s">
        <v>2935</v>
      </c>
      <c r="G564" s="46" t="n">
        <v>1</v>
      </c>
      <c r="H564" s="46" t="s">
        <v>81</v>
      </c>
      <c r="I564" s="46" t="s">
        <v>2695</v>
      </c>
      <c r="J564" s="46" t="s">
        <v>19</v>
      </c>
      <c r="K564" s="46" t="s">
        <v>1600</v>
      </c>
      <c r="L564" s="46" t="n">
        <v>80388.4764</v>
      </c>
      <c r="M564" s="48" t="s">
        <v>2514</v>
      </c>
      <c r="N564" s="43"/>
      <c r="O564" s="43"/>
      <c r="P564" s="43"/>
      <c r="Q564" s="43"/>
      <c r="R564" s="43"/>
      <c r="S564" s="43"/>
      <c r="T564" s="43"/>
      <c r="U564" s="43"/>
      <c r="V564" s="43"/>
      <c r="W564" s="43"/>
      <c r="X564" s="43"/>
      <c r="Y564" s="43"/>
    </row>
    <row r="565" customFormat="false" ht="15" hidden="false" customHeight="false" outlineLevel="0" collapsed="false">
      <c r="A565" s="46" t="n">
        <v>559</v>
      </c>
      <c r="B565" s="46" t="n">
        <v>29111</v>
      </c>
      <c r="C565" s="46" t="s">
        <v>3438</v>
      </c>
      <c r="D565" s="46" t="s">
        <v>3414</v>
      </c>
      <c r="E565" s="46" t="s">
        <v>2929</v>
      </c>
      <c r="F565" s="46" t="s">
        <v>2944</v>
      </c>
      <c r="G565" s="46" t="n">
        <v>2</v>
      </c>
      <c r="H565" s="46" t="s">
        <v>81</v>
      </c>
      <c r="I565" s="46" t="s">
        <v>3439</v>
      </c>
      <c r="J565" s="46" t="s">
        <v>19</v>
      </c>
      <c r="K565" s="46" t="s">
        <v>2467</v>
      </c>
      <c r="L565" s="46" t="n">
        <v>154759.97445</v>
      </c>
      <c r="M565" s="48" t="s">
        <v>2514</v>
      </c>
      <c r="N565" s="43"/>
      <c r="O565" s="43"/>
      <c r="P565" s="43"/>
      <c r="Q565" s="43"/>
      <c r="R565" s="43"/>
      <c r="S565" s="43"/>
      <c r="T565" s="43"/>
      <c r="U565" s="43"/>
      <c r="V565" s="43"/>
      <c r="W565" s="43"/>
      <c r="X565" s="43"/>
      <c r="Y565" s="43"/>
    </row>
    <row r="566" customFormat="false" ht="15" hidden="false" customHeight="false" outlineLevel="0" collapsed="false">
      <c r="A566" s="46" t="n">
        <v>560</v>
      </c>
      <c r="B566" s="46" t="n">
        <v>30377</v>
      </c>
      <c r="C566" s="46" t="s">
        <v>3440</v>
      </c>
      <c r="D566" s="46" t="s">
        <v>3441</v>
      </c>
      <c r="E566" s="46" t="s">
        <v>3441</v>
      </c>
      <c r="F566" s="46" t="s">
        <v>16</v>
      </c>
      <c r="G566" s="46" t="s">
        <v>16</v>
      </c>
      <c r="H566" s="46" t="s">
        <v>17</v>
      </c>
      <c r="I566" s="46" t="s">
        <v>3442</v>
      </c>
      <c r="J566" s="48" t="s">
        <v>44</v>
      </c>
      <c r="K566" s="46"/>
      <c r="L566" s="46" t="n">
        <v>28908.37772</v>
      </c>
      <c r="M566" s="46" t="s">
        <v>76</v>
      </c>
      <c r="N566" s="43"/>
      <c r="O566" s="43"/>
      <c r="P566" s="43"/>
      <c r="Q566" s="43"/>
      <c r="R566" s="43"/>
      <c r="S566" s="43"/>
      <c r="T566" s="43"/>
      <c r="U566" s="43"/>
      <c r="V566" s="43"/>
      <c r="W566" s="43"/>
      <c r="X566" s="43"/>
      <c r="Y566" s="43"/>
    </row>
    <row r="567" customFormat="false" ht="15" hidden="false" customHeight="false" outlineLevel="0" collapsed="false">
      <c r="A567" s="46" t="n">
        <v>561</v>
      </c>
      <c r="B567" s="46" t="n">
        <v>29469</v>
      </c>
      <c r="C567" s="46" t="s">
        <v>3443</v>
      </c>
      <c r="D567" s="46" t="s">
        <v>3444</v>
      </c>
      <c r="E567" s="46" t="s">
        <v>3088</v>
      </c>
      <c r="F567" s="46" t="s">
        <v>3113</v>
      </c>
      <c r="G567" s="46" t="n">
        <v>2</v>
      </c>
      <c r="H567" s="46" t="s">
        <v>81</v>
      </c>
      <c r="I567" s="47" t="s">
        <v>3445</v>
      </c>
      <c r="J567" s="46" t="s">
        <v>19</v>
      </c>
      <c r="K567" s="46" t="s">
        <v>3446</v>
      </c>
      <c r="L567" s="46" t="n">
        <v>174403.25332</v>
      </c>
      <c r="M567" s="46" t="s">
        <v>85</v>
      </c>
      <c r="N567" s="43"/>
      <c r="O567" s="43"/>
      <c r="P567" s="43"/>
      <c r="Q567" s="43"/>
      <c r="R567" s="43"/>
      <c r="S567" s="43"/>
      <c r="T567" s="43"/>
      <c r="U567" s="43"/>
      <c r="V567" s="43"/>
      <c r="W567" s="43"/>
      <c r="X567" s="43"/>
      <c r="Y567" s="43"/>
    </row>
    <row r="568" customFormat="false" ht="15" hidden="false" customHeight="false" outlineLevel="0" collapsed="false">
      <c r="A568" s="46" t="n">
        <v>562</v>
      </c>
      <c r="B568" s="46" t="n">
        <v>28928</v>
      </c>
      <c r="C568" s="46" t="s">
        <v>3447</v>
      </c>
      <c r="D568" s="46" t="s">
        <v>3448</v>
      </c>
      <c r="E568" s="46" t="s">
        <v>2896</v>
      </c>
      <c r="F568" s="46" t="s">
        <v>16</v>
      </c>
      <c r="G568" s="46" t="s">
        <v>16</v>
      </c>
      <c r="H568" s="46" t="s">
        <v>17</v>
      </c>
      <c r="I568" s="46" t="s">
        <v>3449</v>
      </c>
      <c r="J568" s="46" t="s">
        <v>19</v>
      </c>
      <c r="K568" s="46" t="s">
        <v>2467</v>
      </c>
      <c r="L568" s="46" t="n">
        <v>27654.228</v>
      </c>
      <c r="M568" s="46"/>
      <c r="N568" s="43"/>
      <c r="O568" s="43"/>
      <c r="P568" s="43"/>
      <c r="Q568" s="43"/>
      <c r="R568" s="43"/>
      <c r="S568" s="43"/>
      <c r="T568" s="43"/>
      <c r="U568" s="43"/>
      <c r="V568" s="43"/>
      <c r="W568" s="43"/>
      <c r="X568" s="43"/>
      <c r="Y568" s="43"/>
    </row>
    <row r="569" customFormat="false" ht="15" hidden="false" customHeight="false" outlineLevel="0" collapsed="false">
      <c r="A569" s="46" t="n">
        <v>563</v>
      </c>
      <c r="B569" s="46" t="n">
        <v>1524</v>
      </c>
      <c r="C569" s="46" t="s">
        <v>3450</v>
      </c>
      <c r="D569" s="46" t="s">
        <v>3448</v>
      </c>
      <c r="E569" s="46" t="s">
        <v>3431</v>
      </c>
      <c r="F569" s="46" t="s">
        <v>2883</v>
      </c>
      <c r="G569" s="46" t="n">
        <v>1</v>
      </c>
      <c r="H569" s="46" t="s">
        <v>81</v>
      </c>
      <c r="I569" s="46" t="s">
        <v>3451</v>
      </c>
      <c r="J569" s="46" t="s">
        <v>19</v>
      </c>
      <c r="K569" s="46" t="s">
        <v>3452</v>
      </c>
      <c r="L569" s="46" t="n">
        <v>119364.574056</v>
      </c>
      <c r="M569" s="48" t="s">
        <v>2514</v>
      </c>
      <c r="N569" s="43"/>
      <c r="O569" s="43"/>
      <c r="P569" s="43"/>
      <c r="Q569" s="43"/>
      <c r="R569" s="43"/>
      <c r="S569" s="43"/>
      <c r="T569" s="43"/>
      <c r="U569" s="43"/>
      <c r="V569" s="43"/>
      <c r="W569" s="43"/>
      <c r="X569" s="43"/>
      <c r="Y569" s="43"/>
    </row>
    <row r="570" customFormat="false" ht="15" hidden="false" customHeight="false" outlineLevel="0" collapsed="false">
      <c r="A570" s="46" t="n">
        <v>564</v>
      </c>
      <c r="B570" s="46" t="n">
        <v>28919</v>
      </c>
      <c r="C570" s="46" t="s">
        <v>3453</v>
      </c>
      <c r="D570" s="46" t="s">
        <v>3448</v>
      </c>
      <c r="E570" s="46" t="s">
        <v>2896</v>
      </c>
      <c r="F570" s="46" t="s">
        <v>16</v>
      </c>
      <c r="G570" s="46" t="s">
        <v>16</v>
      </c>
      <c r="H570" s="46" t="s">
        <v>17</v>
      </c>
      <c r="I570" s="46" t="s">
        <v>3454</v>
      </c>
      <c r="J570" s="46" t="s">
        <v>19</v>
      </c>
      <c r="K570" s="46" t="s">
        <v>2467</v>
      </c>
      <c r="L570" s="46" t="n">
        <v>53808.128304</v>
      </c>
      <c r="M570" s="48" t="s">
        <v>2514</v>
      </c>
      <c r="N570" s="43"/>
      <c r="O570" s="43"/>
      <c r="P570" s="43"/>
      <c r="Q570" s="43"/>
      <c r="R570" s="43"/>
      <c r="S570" s="43"/>
      <c r="T570" s="43"/>
      <c r="U570" s="43"/>
      <c r="V570" s="43"/>
      <c r="W570" s="43"/>
      <c r="X570" s="43"/>
      <c r="Y570" s="43"/>
    </row>
    <row r="571" customFormat="false" ht="15" hidden="false" customHeight="false" outlineLevel="0" collapsed="false">
      <c r="A571" s="46" t="n">
        <v>565</v>
      </c>
      <c r="B571" s="46" t="n">
        <v>29438</v>
      </c>
      <c r="C571" s="46" t="s">
        <v>3455</v>
      </c>
      <c r="D571" s="46" t="s">
        <v>3448</v>
      </c>
      <c r="E571" s="46" t="s">
        <v>3036</v>
      </c>
      <c r="F571" s="46" t="s">
        <v>3105</v>
      </c>
      <c r="G571" s="46" t="n">
        <v>2</v>
      </c>
      <c r="H571" s="46" t="s">
        <v>81</v>
      </c>
      <c r="I571" s="46" t="s">
        <v>3456</v>
      </c>
      <c r="J571" s="46" t="s">
        <v>3457</v>
      </c>
      <c r="K571" s="46" t="s">
        <v>3458</v>
      </c>
      <c r="L571" s="46" t="n">
        <v>161238.834624</v>
      </c>
      <c r="M571" s="48" t="s">
        <v>2514</v>
      </c>
      <c r="N571" s="43"/>
      <c r="O571" s="43"/>
      <c r="P571" s="43"/>
      <c r="Q571" s="43"/>
      <c r="R571" s="43"/>
      <c r="S571" s="43"/>
      <c r="T571" s="43"/>
      <c r="U571" s="43"/>
      <c r="V571" s="43"/>
      <c r="W571" s="43"/>
      <c r="X571" s="43"/>
      <c r="Y571" s="43"/>
    </row>
    <row r="572" customFormat="false" ht="15" hidden="false" customHeight="false" outlineLevel="0" collapsed="false">
      <c r="A572" s="46" t="n">
        <v>566</v>
      </c>
      <c r="B572" s="46" t="n">
        <v>29590</v>
      </c>
      <c r="C572" s="46" t="s">
        <v>3459</v>
      </c>
      <c r="D572" s="46" t="s">
        <v>3448</v>
      </c>
      <c r="E572" s="46" t="s">
        <v>3140</v>
      </c>
      <c r="F572" s="46" t="s">
        <v>3163</v>
      </c>
      <c r="G572" s="46" t="n">
        <v>3</v>
      </c>
      <c r="H572" s="46" t="s">
        <v>81</v>
      </c>
      <c r="I572" s="47" t="s">
        <v>3460</v>
      </c>
      <c r="J572" s="46" t="s">
        <v>19</v>
      </c>
      <c r="K572" s="46" t="s">
        <v>3461</v>
      </c>
      <c r="L572" s="46" t="n">
        <v>236563.428024</v>
      </c>
      <c r="M572" s="48" t="s">
        <v>2514</v>
      </c>
      <c r="N572" s="43"/>
      <c r="O572" s="43"/>
      <c r="P572" s="43"/>
      <c r="Q572" s="43"/>
      <c r="R572" s="43"/>
      <c r="S572" s="43"/>
      <c r="T572" s="43"/>
      <c r="U572" s="43"/>
      <c r="V572" s="43"/>
      <c r="W572" s="43"/>
      <c r="X572" s="43"/>
      <c r="Y572" s="43"/>
    </row>
    <row r="573" customFormat="false" ht="15" hidden="false" customHeight="false" outlineLevel="0" collapsed="false">
      <c r="A573" s="46" t="n">
        <v>567</v>
      </c>
      <c r="B573" s="46" t="n">
        <v>29338</v>
      </c>
      <c r="C573" s="46" t="s">
        <v>3462</v>
      </c>
      <c r="D573" s="46" t="s">
        <v>3448</v>
      </c>
      <c r="E573" s="46" t="s">
        <v>3025</v>
      </c>
      <c r="F573" s="46" t="s">
        <v>3046</v>
      </c>
      <c r="G573" s="46" t="n">
        <v>1</v>
      </c>
      <c r="H573" s="46" t="s">
        <v>81</v>
      </c>
      <c r="I573" s="46" t="s">
        <v>3463</v>
      </c>
      <c r="J573" s="46" t="s">
        <v>19</v>
      </c>
      <c r="K573" s="46" t="s">
        <v>3464</v>
      </c>
      <c r="L573" s="46" t="n">
        <v>107741.312952</v>
      </c>
      <c r="M573" s="48" t="s">
        <v>2514</v>
      </c>
      <c r="N573" s="43"/>
      <c r="O573" s="43"/>
      <c r="P573" s="43"/>
      <c r="Q573" s="43"/>
      <c r="R573" s="43"/>
      <c r="S573" s="43"/>
      <c r="T573" s="43"/>
      <c r="U573" s="43"/>
      <c r="V573" s="43"/>
      <c r="W573" s="43"/>
      <c r="X573" s="43"/>
      <c r="Y573" s="43"/>
    </row>
    <row r="574" customFormat="false" ht="15" hidden="false" customHeight="false" outlineLevel="0" collapsed="false">
      <c r="A574" s="46" t="n">
        <v>568</v>
      </c>
      <c r="B574" s="46" t="n">
        <v>29383</v>
      </c>
      <c r="C574" s="46" t="s">
        <v>3465</v>
      </c>
      <c r="D574" s="46" t="s">
        <v>3448</v>
      </c>
      <c r="E574" s="46" t="s">
        <v>3062</v>
      </c>
      <c r="F574" s="46" t="s">
        <v>3035</v>
      </c>
      <c r="G574" s="46" t="n">
        <v>1</v>
      </c>
      <c r="H574" s="46" t="s">
        <v>81</v>
      </c>
      <c r="I574" s="46" t="s">
        <v>3466</v>
      </c>
      <c r="J574" s="46" t="s">
        <v>3467</v>
      </c>
      <c r="K574" s="46" t="s">
        <v>1879</v>
      </c>
      <c r="L574" s="46" t="n">
        <v>93452.48556</v>
      </c>
      <c r="M574" s="48" t="s">
        <v>3468</v>
      </c>
      <c r="N574" s="43"/>
      <c r="O574" s="43"/>
      <c r="P574" s="43"/>
      <c r="Q574" s="43"/>
      <c r="R574" s="43"/>
      <c r="S574" s="43"/>
      <c r="T574" s="43"/>
      <c r="U574" s="43"/>
      <c r="V574" s="43"/>
      <c r="W574" s="43"/>
      <c r="X574" s="43"/>
      <c r="Y574" s="43"/>
    </row>
    <row r="575" customFormat="false" ht="15" hidden="false" customHeight="false" outlineLevel="0" collapsed="false">
      <c r="A575" s="46" t="n">
        <v>569</v>
      </c>
      <c r="B575" s="46" t="n">
        <v>30063</v>
      </c>
      <c r="C575" s="46" t="s">
        <v>3469</v>
      </c>
      <c r="D575" s="46" t="s">
        <v>3448</v>
      </c>
      <c r="E575" s="46" t="s">
        <v>3306</v>
      </c>
      <c r="F575" s="46" t="s">
        <v>3310</v>
      </c>
      <c r="G575" s="46" t="n">
        <v>1</v>
      </c>
      <c r="H575" s="46" t="s">
        <v>81</v>
      </c>
      <c r="I575" s="46" t="s">
        <v>3470</v>
      </c>
      <c r="J575" s="46" t="s">
        <v>3471</v>
      </c>
      <c r="K575" s="46" t="s">
        <v>3079</v>
      </c>
      <c r="L575" s="46" t="n">
        <v>120213.108456</v>
      </c>
      <c r="M575" s="48" t="s">
        <v>2514</v>
      </c>
      <c r="N575" s="43"/>
      <c r="O575" s="43"/>
      <c r="P575" s="43"/>
      <c r="Q575" s="43"/>
      <c r="R575" s="43"/>
      <c r="S575" s="43"/>
      <c r="T575" s="43"/>
      <c r="U575" s="43"/>
      <c r="V575" s="43"/>
      <c r="W575" s="43"/>
      <c r="X575" s="43"/>
      <c r="Y575" s="43"/>
    </row>
    <row r="576" customFormat="false" ht="15" hidden="false" customHeight="false" outlineLevel="0" collapsed="false">
      <c r="A576" s="46" t="n">
        <v>570</v>
      </c>
      <c r="B576" s="46" t="n">
        <v>29599</v>
      </c>
      <c r="C576" s="46" t="s">
        <v>3472</v>
      </c>
      <c r="D576" s="46" t="s">
        <v>3473</v>
      </c>
      <c r="E576" s="46" t="s">
        <v>3140</v>
      </c>
      <c r="F576" s="46" t="s">
        <v>3148</v>
      </c>
      <c r="G576" s="46" t="n">
        <v>1</v>
      </c>
      <c r="H576" s="46" t="s">
        <v>81</v>
      </c>
      <c r="I576" s="46" t="s">
        <v>3474</v>
      </c>
      <c r="J576" s="46" t="s">
        <v>3475</v>
      </c>
      <c r="K576" s="46" t="s">
        <v>2467</v>
      </c>
      <c r="L576" s="46" t="n">
        <v>95551.980688</v>
      </c>
      <c r="M576" s="48" t="s">
        <v>2514</v>
      </c>
      <c r="N576" s="43"/>
      <c r="O576" s="43"/>
      <c r="P576" s="43"/>
      <c r="Q576" s="43"/>
      <c r="R576" s="43"/>
      <c r="S576" s="43"/>
      <c r="T576" s="43"/>
      <c r="U576" s="43"/>
      <c r="V576" s="43"/>
      <c r="W576" s="43"/>
      <c r="X576" s="43"/>
      <c r="Y576" s="43"/>
    </row>
    <row r="577" customFormat="false" ht="15" hidden="false" customHeight="false" outlineLevel="0" collapsed="false">
      <c r="A577" s="46" t="n">
        <v>571</v>
      </c>
      <c r="B577" s="46" t="n">
        <v>29360</v>
      </c>
      <c r="C577" s="46" t="s">
        <v>3476</v>
      </c>
      <c r="D577" s="46" t="s">
        <v>3473</v>
      </c>
      <c r="E577" s="46" t="s">
        <v>3046</v>
      </c>
      <c r="F577" s="46" t="s">
        <v>3088</v>
      </c>
      <c r="G577" s="46" t="n">
        <v>4</v>
      </c>
      <c r="H577" s="46" t="s">
        <v>81</v>
      </c>
      <c r="I577" s="46" t="s">
        <v>3477</v>
      </c>
      <c r="J577" s="46" t="s">
        <v>19</v>
      </c>
      <c r="K577" s="46" t="s">
        <v>3478</v>
      </c>
      <c r="L577" s="46" t="n">
        <v>360247.179392</v>
      </c>
      <c r="M577" s="48" t="s">
        <v>2514</v>
      </c>
      <c r="N577" s="43"/>
      <c r="O577" s="43"/>
      <c r="P577" s="43"/>
      <c r="Q577" s="43"/>
      <c r="R577" s="43"/>
      <c r="S577" s="43"/>
      <c r="T577" s="43"/>
      <c r="U577" s="43"/>
      <c r="V577" s="43"/>
      <c r="W577" s="43"/>
      <c r="X577" s="43"/>
      <c r="Y577" s="43"/>
    </row>
    <row r="578" customFormat="false" ht="15" hidden="false" customHeight="false" outlineLevel="0" collapsed="false">
      <c r="A578" s="46" t="n">
        <v>572</v>
      </c>
      <c r="B578" s="46" t="n">
        <v>30462</v>
      </c>
      <c r="C578" s="46" t="s">
        <v>3479</v>
      </c>
      <c r="D578" s="46" t="s">
        <v>3480</v>
      </c>
      <c r="E578" s="46" t="s">
        <v>3473</v>
      </c>
      <c r="F578" s="46" t="s">
        <v>3480</v>
      </c>
      <c r="G578" s="46" t="n">
        <v>2</v>
      </c>
      <c r="H578" s="46" t="s">
        <v>81</v>
      </c>
      <c r="I578" s="46" t="s">
        <v>3481</v>
      </c>
      <c r="J578" s="46" t="s">
        <v>3482</v>
      </c>
      <c r="K578" s="46" t="s">
        <v>3483</v>
      </c>
      <c r="L578" s="46" t="n">
        <v>200068.225422</v>
      </c>
      <c r="M578" s="46" t="s">
        <v>76</v>
      </c>
      <c r="N578" s="43"/>
      <c r="O578" s="43"/>
      <c r="P578" s="43"/>
      <c r="Q578" s="43"/>
      <c r="R578" s="43"/>
      <c r="S578" s="43"/>
      <c r="T578" s="43"/>
      <c r="U578" s="43"/>
      <c r="V578" s="43"/>
      <c r="W578" s="43"/>
      <c r="X578" s="43"/>
      <c r="Y578" s="43"/>
    </row>
    <row r="579" customFormat="false" ht="15" hidden="false" customHeight="false" outlineLevel="0" collapsed="false">
      <c r="A579" s="46" t="n">
        <v>573</v>
      </c>
      <c r="B579" s="46" t="n">
        <v>30475</v>
      </c>
      <c r="C579" s="46" t="s">
        <v>3484</v>
      </c>
      <c r="D579" s="46" t="s">
        <v>3480</v>
      </c>
      <c r="E579" s="46" t="s">
        <v>3480</v>
      </c>
      <c r="F579" s="46" t="s">
        <v>3485</v>
      </c>
      <c r="G579" s="46" t="s">
        <v>16</v>
      </c>
      <c r="H579" s="46" t="s">
        <v>17</v>
      </c>
      <c r="I579" s="46" t="s">
        <v>18</v>
      </c>
      <c r="J579" s="46" t="s">
        <v>1893</v>
      </c>
      <c r="K579" s="46"/>
      <c r="L579" s="46" t="n">
        <v>12874.68</v>
      </c>
      <c r="M579" s="46" t="s">
        <v>76</v>
      </c>
      <c r="N579" s="43"/>
      <c r="O579" s="43"/>
      <c r="P579" s="43"/>
      <c r="Q579" s="43"/>
      <c r="R579" s="43"/>
      <c r="S579" s="43"/>
      <c r="T579" s="43"/>
      <c r="U579" s="43"/>
      <c r="V579" s="43"/>
      <c r="W579" s="43"/>
      <c r="X579" s="43"/>
      <c r="Y579" s="43"/>
    </row>
    <row r="580" customFormat="false" ht="15" hidden="false" customHeight="false" outlineLevel="0" collapsed="false">
      <c r="A580" s="46" t="n">
        <v>574</v>
      </c>
      <c r="B580" s="46" t="n">
        <v>29940</v>
      </c>
      <c r="C580" s="46" t="s">
        <v>3486</v>
      </c>
      <c r="D580" s="46" t="s">
        <v>3487</v>
      </c>
      <c r="E580" s="46" t="s">
        <v>3253</v>
      </c>
      <c r="F580" s="46" t="s">
        <v>3295</v>
      </c>
      <c r="G580" s="46" t="n">
        <v>4</v>
      </c>
      <c r="H580" s="46" t="s">
        <v>81</v>
      </c>
      <c r="I580" s="47" t="s">
        <v>3488</v>
      </c>
      <c r="J580" s="46" t="s">
        <v>3489</v>
      </c>
      <c r="K580" s="46" t="s">
        <v>3490</v>
      </c>
      <c r="L580" s="46" t="n">
        <v>371978.841078</v>
      </c>
      <c r="M580" s="46" t="s">
        <v>3491</v>
      </c>
      <c r="N580" s="43"/>
      <c r="O580" s="43"/>
      <c r="P580" s="43"/>
      <c r="Q580" s="43"/>
      <c r="R580" s="43"/>
      <c r="S580" s="43"/>
      <c r="T580" s="43"/>
      <c r="U580" s="43"/>
      <c r="V580" s="43"/>
      <c r="W580" s="43"/>
      <c r="X580" s="43"/>
      <c r="Y580" s="43"/>
    </row>
    <row r="581" customFormat="false" ht="15" hidden="false" customHeight="false" outlineLevel="0" collapsed="false">
      <c r="A581" s="46" t="n">
        <v>575</v>
      </c>
      <c r="B581" s="46" t="n">
        <v>30505</v>
      </c>
      <c r="C581" s="46" t="s">
        <v>3492</v>
      </c>
      <c r="D581" s="46" t="s">
        <v>3487</v>
      </c>
      <c r="E581" s="46" t="s">
        <v>3487</v>
      </c>
      <c r="F581" s="46" t="s">
        <v>16</v>
      </c>
      <c r="G581" s="46" t="s">
        <v>16</v>
      </c>
      <c r="H581" s="46" t="s">
        <v>17</v>
      </c>
      <c r="I581" s="46" t="s">
        <v>103</v>
      </c>
      <c r="J581" s="48" t="s">
        <v>3493</v>
      </c>
      <c r="K581" s="46"/>
      <c r="L581" s="46" t="n">
        <v>9656.01</v>
      </c>
      <c r="M581" s="46" t="s">
        <v>76</v>
      </c>
      <c r="N581" s="43"/>
      <c r="O581" s="43"/>
      <c r="P581" s="43"/>
      <c r="Q581" s="43"/>
      <c r="R581" s="43"/>
      <c r="S581" s="43"/>
      <c r="T581" s="43"/>
      <c r="U581" s="43"/>
      <c r="V581" s="43"/>
      <c r="W581" s="43"/>
      <c r="X581" s="43"/>
      <c r="Y581" s="43"/>
    </row>
    <row r="582" customFormat="false" ht="15" hidden="false" customHeight="false" outlineLevel="0" collapsed="false">
      <c r="A582" s="46" t="n">
        <v>576</v>
      </c>
      <c r="B582" s="46" t="n">
        <v>30508</v>
      </c>
      <c r="C582" s="46" t="s">
        <v>3494</v>
      </c>
      <c r="D582" s="46" t="s">
        <v>3487</v>
      </c>
      <c r="E582" s="46" t="s">
        <v>3487</v>
      </c>
      <c r="F582" s="46" t="s">
        <v>16</v>
      </c>
      <c r="G582" s="46" t="s">
        <v>16</v>
      </c>
      <c r="H582" s="46" t="s">
        <v>17</v>
      </c>
      <c r="I582" s="46" t="s">
        <v>3495</v>
      </c>
      <c r="J582" s="46" t="s">
        <v>19</v>
      </c>
      <c r="K582" s="46"/>
      <c r="L582" s="46" t="n">
        <v>23818.158</v>
      </c>
      <c r="M582" s="46" t="s">
        <v>76</v>
      </c>
      <c r="N582" s="43"/>
      <c r="O582" s="43"/>
      <c r="P582" s="43"/>
      <c r="Q582" s="43"/>
      <c r="R582" s="43"/>
      <c r="S582" s="43"/>
      <c r="T582" s="43"/>
      <c r="U582" s="43"/>
      <c r="V582" s="43"/>
      <c r="W582" s="43"/>
      <c r="X582" s="43"/>
      <c r="Y582" s="43"/>
    </row>
    <row r="583" customFormat="false" ht="15" hidden="false" customHeight="false" outlineLevel="0" collapsed="false">
      <c r="A583" s="46" t="n">
        <v>577</v>
      </c>
      <c r="B583" s="46" t="n">
        <v>29191</v>
      </c>
      <c r="C583" s="46" t="s">
        <v>3496</v>
      </c>
      <c r="D583" s="46" t="s">
        <v>3497</v>
      </c>
      <c r="E583" s="46" t="s">
        <v>2976</v>
      </c>
      <c r="F583" s="46" t="s">
        <v>2990</v>
      </c>
      <c r="G583" s="46" t="n">
        <v>2</v>
      </c>
      <c r="H583" s="46" t="s">
        <v>81</v>
      </c>
      <c r="I583" s="46" t="s">
        <v>3498</v>
      </c>
      <c r="J583" s="46" t="s">
        <v>3499</v>
      </c>
      <c r="K583" s="46" t="s">
        <v>3500</v>
      </c>
      <c r="L583" s="46" t="n">
        <v>180029.181312</v>
      </c>
      <c r="M583" s="48" t="s">
        <v>2514</v>
      </c>
      <c r="N583" s="43"/>
      <c r="O583" s="43"/>
      <c r="P583" s="43"/>
      <c r="Q583" s="43"/>
      <c r="R583" s="43"/>
      <c r="S583" s="43"/>
      <c r="T583" s="43"/>
      <c r="U583" s="43"/>
      <c r="V583" s="43"/>
      <c r="W583" s="43"/>
      <c r="X583" s="43"/>
      <c r="Y583" s="43"/>
    </row>
    <row r="584" customFormat="false" ht="15" hidden="false" customHeight="false" outlineLevel="0" collapsed="false">
      <c r="A584" s="46" t="n">
        <v>578</v>
      </c>
      <c r="B584" s="46" t="n">
        <v>29977</v>
      </c>
      <c r="C584" s="46" t="s">
        <v>3501</v>
      </c>
      <c r="D584" s="46" t="s">
        <v>3497</v>
      </c>
      <c r="E584" s="46" t="s">
        <v>3278</v>
      </c>
      <c r="F584" s="46" t="s">
        <v>3295</v>
      </c>
      <c r="G584" s="46" t="n">
        <v>2</v>
      </c>
      <c r="H584" s="46" t="s">
        <v>81</v>
      </c>
      <c r="I584" s="47" t="s">
        <v>3502</v>
      </c>
      <c r="J584" s="46" t="s">
        <v>3503</v>
      </c>
      <c r="K584" s="46" t="s">
        <v>3504</v>
      </c>
      <c r="L584" s="46" t="n">
        <v>192331.710288</v>
      </c>
      <c r="M584" s="46" t="s">
        <v>2514</v>
      </c>
      <c r="N584" s="43"/>
      <c r="O584" s="43"/>
      <c r="P584" s="43"/>
      <c r="Q584" s="43"/>
      <c r="R584" s="43"/>
      <c r="S584" s="43"/>
      <c r="T584" s="43"/>
      <c r="U584" s="43"/>
      <c r="V584" s="43"/>
      <c r="W584" s="43"/>
      <c r="X584" s="43"/>
      <c r="Y584" s="43"/>
    </row>
    <row r="585" customFormat="false" ht="15" hidden="false" customHeight="false" outlineLevel="0" collapsed="false">
      <c r="A585" s="46" t="n">
        <v>579</v>
      </c>
      <c r="B585" s="46" t="n">
        <v>30521</v>
      </c>
      <c r="C585" s="46" t="s">
        <v>3505</v>
      </c>
      <c r="D585" s="46" t="s">
        <v>3497</v>
      </c>
      <c r="E585" s="46" t="s">
        <v>3497</v>
      </c>
      <c r="F585" s="46" t="s">
        <v>16</v>
      </c>
      <c r="G585" s="46" t="s">
        <v>16</v>
      </c>
      <c r="H585" s="46" t="s">
        <v>17</v>
      </c>
      <c r="I585" s="46" t="s">
        <v>103</v>
      </c>
      <c r="J585" s="48" t="s">
        <v>3506</v>
      </c>
      <c r="K585" s="46"/>
      <c r="L585" s="46" t="n">
        <v>15423.793488</v>
      </c>
      <c r="M585" s="46" t="s">
        <v>76</v>
      </c>
      <c r="N585" s="43"/>
      <c r="O585" s="43"/>
      <c r="P585" s="43"/>
      <c r="Q585" s="43"/>
      <c r="R585" s="43"/>
      <c r="S585" s="43"/>
      <c r="T585" s="43"/>
      <c r="U585" s="43"/>
      <c r="V585" s="43"/>
      <c r="W585" s="43"/>
      <c r="X585" s="43"/>
      <c r="Y585" s="43"/>
    </row>
    <row r="586" customFormat="false" ht="15" hidden="false" customHeight="false" outlineLevel="0" collapsed="false">
      <c r="A586" s="46" t="n">
        <v>580</v>
      </c>
      <c r="B586" s="46" t="n">
        <v>30526</v>
      </c>
      <c r="C586" s="46" t="s">
        <v>3507</v>
      </c>
      <c r="D586" s="46" t="s">
        <v>3508</v>
      </c>
      <c r="E586" s="46" t="s">
        <v>3508</v>
      </c>
      <c r="F586" s="46" t="s">
        <v>16</v>
      </c>
      <c r="G586" s="46" t="s">
        <v>16</v>
      </c>
      <c r="H586" s="46" t="s">
        <v>17</v>
      </c>
      <c r="I586" s="47" t="s">
        <v>3509</v>
      </c>
      <c r="J586" s="48" t="s">
        <v>3510</v>
      </c>
      <c r="K586" s="46"/>
      <c r="L586" s="46" t="n">
        <v>15178.453825</v>
      </c>
      <c r="M586" s="46" t="s">
        <v>69</v>
      </c>
      <c r="N586" s="43"/>
      <c r="O586" s="43"/>
      <c r="P586" s="43"/>
      <c r="Q586" s="43"/>
      <c r="R586" s="43"/>
      <c r="S586" s="43"/>
      <c r="T586" s="43"/>
      <c r="U586" s="43"/>
      <c r="V586" s="43"/>
      <c r="W586" s="43"/>
      <c r="X586" s="43"/>
      <c r="Y586" s="43"/>
    </row>
    <row r="587" customFormat="false" ht="15" hidden="false" customHeight="false" outlineLevel="0" collapsed="false">
      <c r="A587" s="46" t="n">
        <v>581</v>
      </c>
      <c r="B587" s="46" t="n">
        <v>30527</v>
      </c>
      <c r="C587" s="46" t="s">
        <v>3511</v>
      </c>
      <c r="D587" s="46" t="s">
        <v>3508</v>
      </c>
      <c r="E587" s="46" t="s">
        <v>3508</v>
      </c>
      <c r="F587" s="46" t="s">
        <v>16</v>
      </c>
      <c r="G587" s="46" t="s">
        <v>16</v>
      </c>
      <c r="H587" s="46" t="s">
        <v>17</v>
      </c>
      <c r="I587" s="47" t="s">
        <v>3512</v>
      </c>
      <c r="J587" s="48" t="s">
        <v>3513</v>
      </c>
      <c r="K587" s="46"/>
      <c r="L587" s="46" t="n">
        <v>23595.66665</v>
      </c>
      <c r="M587" s="46" t="s">
        <v>76</v>
      </c>
      <c r="N587" s="43"/>
      <c r="O587" s="43"/>
      <c r="P587" s="43"/>
      <c r="Q587" s="43"/>
      <c r="R587" s="43"/>
      <c r="S587" s="43"/>
      <c r="T587" s="43"/>
      <c r="U587" s="43"/>
      <c r="V587" s="43"/>
      <c r="W587" s="43"/>
      <c r="X587" s="43"/>
      <c r="Y587" s="43"/>
    </row>
    <row r="588" customFormat="false" ht="15" hidden="false" customHeight="false" outlineLevel="0" collapsed="false">
      <c r="A588" s="46" t="n">
        <v>582</v>
      </c>
      <c r="B588" s="46" t="n">
        <v>29389</v>
      </c>
      <c r="C588" s="46" t="s">
        <v>3514</v>
      </c>
      <c r="D588" s="46" t="s">
        <v>3508</v>
      </c>
      <c r="E588" s="46" t="s">
        <v>3062</v>
      </c>
      <c r="F588" s="46" t="s">
        <v>3035</v>
      </c>
      <c r="G588" s="46" t="n">
        <v>1</v>
      </c>
      <c r="H588" s="46" t="s">
        <v>81</v>
      </c>
      <c r="I588" s="46" t="s">
        <v>3515</v>
      </c>
      <c r="J588" s="46" t="s">
        <v>3516</v>
      </c>
      <c r="K588" s="46" t="s">
        <v>3517</v>
      </c>
      <c r="L588" s="46" t="n">
        <v>99378.73856</v>
      </c>
      <c r="M588" s="48" t="s">
        <v>2514</v>
      </c>
      <c r="N588" s="43"/>
      <c r="O588" s="43"/>
      <c r="P588" s="43"/>
      <c r="Q588" s="43"/>
      <c r="R588" s="43"/>
      <c r="S588" s="43"/>
      <c r="T588" s="43"/>
      <c r="U588" s="43"/>
      <c r="V588" s="43"/>
      <c r="W588" s="43"/>
      <c r="X588" s="43"/>
      <c r="Y588" s="43"/>
    </row>
    <row r="589" customFormat="false" ht="15" hidden="false" customHeight="false" outlineLevel="0" collapsed="false">
      <c r="A589" s="46" t="n">
        <v>583</v>
      </c>
      <c r="B589" s="46" t="n">
        <v>29056</v>
      </c>
      <c r="C589" s="46" t="s">
        <v>3518</v>
      </c>
      <c r="D589" s="46" t="s">
        <v>3508</v>
      </c>
      <c r="E589" s="46" t="s">
        <v>2924</v>
      </c>
      <c r="F589" s="46" t="s">
        <v>2926</v>
      </c>
      <c r="G589" s="46" t="n">
        <v>1</v>
      </c>
      <c r="H589" s="46" t="s">
        <v>81</v>
      </c>
      <c r="I589" s="46" t="s">
        <v>3519</v>
      </c>
      <c r="J589" s="46" t="s">
        <v>19</v>
      </c>
      <c r="K589" s="46" t="s">
        <v>2467</v>
      </c>
      <c r="L589" s="46" t="n">
        <v>116074.899595</v>
      </c>
      <c r="M589" s="48" t="s">
        <v>2514</v>
      </c>
      <c r="N589" s="43"/>
      <c r="O589" s="43"/>
      <c r="P589" s="43"/>
      <c r="Q589" s="43"/>
      <c r="R589" s="43"/>
      <c r="S589" s="43"/>
      <c r="T589" s="43"/>
      <c r="U589" s="43"/>
      <c r="V589" s="43"/>
      <c r="W589" s="43"/>
      <c r="X589" s="43"/>
      <c r="Y589" s="43"/>
    </row>
    <row r="590" customFormat="false" ht="15" hidden="false" customHeight="false" outlineLevel="0" collapsed="false">
      <c r="A590" s="46" t="n">
        <v>584</v>
      </c>
      <c r="B590" s="46" t="n">
        <v>29288</v>
      </c>
      <c r="C590" s="46" t="s">
        <v>3520</v>
      </c>
      <c r="D590" s="46" t="s">
        <v>3508</v>
      </c>
      <c r="E590" s="46" t="s">
        <v>3013</v>
      </c>
      <c r="F590" s="46" t="s">
        <v>3025</v>
      </c>
      <c r="G590" s="46" t="n">
        <v>1</v>
      </c>
      <c r="H590" s="46" t="s">
        <v>81</v>
      </c>
      <c r="I590" s="46" t="s">
        <v>261</v>
      </c>
      <c r="J590" s="46" t="s">
        <v>3521</v>
      </c>
      <c r="K590" s="46" t="s">
        <v>1600</v>
      </c>
      <c r="L590" s="46" t="n">
        <v>96389.105295</v>
      </c>
      <c r="M590" s="48" t="s">
        <v>2514</v>
      </c>
      <c r="N590" s="43"/>
      <c r="O590" s="43"/>
      <c r="P590" s="43"/>
      <c r="Q590" s="43"/>
      <c r="R590" s="43"/>
      <c r="S590" s="43"/>
      <c r="T590" s="43"/>
      <c r="U590" s="43"/>
      <c r="V590" s="43"/>
      <c r="W590" s="43"/>
      <c r="X590" s="43"/>
      <c r="Y590" s="43"/>
    </row>
    <row r="591" customFormat="false" ht="15" hidden="false" customHeight="false" outlineLevel="0" collapsed="false">
      <c r="A591" s="46" t="n">
        <v>585</v>
      </c>
      <c r="B591" s="46" t="n">
        <v>29367</v>
      </c>
      <c r="C591" s="46" t="s">
        <v>3522</v>
      </c>
      <c r="D591" s="46" t="s">
        <v>3508</v>
      </c>
      <c r="E591" s="46" t="s">
        <v>3046</v>
      </c>
      <c r="F591" s="46" t="s">
        <v>3088</v>
      </c>
      <c r="G591" s="46" t="n">
        <v>4</v>
      </c>
      <c r="H591" s="46" t="s">
        <v>81</v>
      </c>
      <c r="I591" s="46" t="s">
        <v>3523</v>
      </c>
      <c r="J591" s="46" t="s">
        <v>3524</v>
      </c>
      <c r="K591" s="46" t="s">
        <v>3525</v>
      </c>
      <c r="L591" s="46" t="n">
        <v>292083.29809</v>
      </c>
      <c r="M591" s="48" t="s">
        <v>2514</v>
      </c>
      <c r="N591" s="43"/>
      <c r="O591" s="43"/>
      <c r="P591" s="43"/>
      <c r="Q591" s="43"/>
      <c r="R591" s="43"/>
      <c r="S591" s="43"/>
      <c r="T591" s="43"/>
      <c r="U591" s="43"/>
      <c r="V591" s="43"/>
      <c r="W591" s="43"/>
      <c r="X591" s="43"/>
      <c r="Y591" s="43"/>
    </row>
    <row r="592" customFormat="false" ht="15" hidden="false" customHeight="false" outlineLevel="0" collapsed="false">
      <c r="A592" s="46" t="n">
        <v>586</v>
      </c>
      <c r="B592" s="46" t="n">
        <v>30552</v>
      </c>
      <c r="C592" s="46" t="s">
        <v>3526</v>
      </c>
      <c r="D592" s="46" t="s">
        <v>3527</v>
      </c>
      <c r="E592" s="46" t="s">
        <v>3527</v>
      </c>
      <c r="F592" s="46" t="s">
        <v>16</v>
      </c>
      <c r="G592" s="46" t="s">
        <v>16</v>
      </c>
      <c r="H592" s="46" t="s">
        <v>17</v>
      </c>
      <c r="I592" s="46" t="s">
        <v>3528</v>
      </c>
      <c r="J592" s="46" t="s">
        <v>19</v>
      </c>
      <c r="K592" s="46"/>
      <c r="L592" s="46" t="n">
        <v>11769.45</v>
      </c>
      <c r="M592" s="46" t="s">
        <v>76</v>
      </c>
      <c r="N592" s="43"/>
      <c r="O592" s="43"/>
      <c r="P592" s="43"/>
      <c r="Q592" s="43"/>
      <c r="R592" s="43"/>
      <c r="S592" s="43"/>
      <c r="T592" s="43"/>
      <c r="U592" s="43"/>
      <c r="V592" s="43"/>
      <c r="W592" s="43"/>
      <c r="X592" s="43"/>
      <c r="Y592" s="43"/>
    </row>
    <row r="593" customFormat="false" ht="15" hidden="false" customHeight="false" outlineLevel="0" collapsed="false">
      <c r="A593" s="46" t="n">
        <v>587</v>
      </c>
      <c r="B593" s="52" t="n">
        <v>25998</v>
      </c>
      <c r="C593" s="52" t="s">
        <v>3529</v>
      </c>
      <c r="D593" s="52" t="s">
        <v>3530</v>
      </c>
      <c r="E593" s="52" t="s">
        <v>3530</v>
      </c>
      <c r="F593" s="52" t="s">
        <v>16</v>
      </c>
      <c r="G593" s="52" t="s">
        <v>16</v>
      </c>
      <c r="H593" s="52" t="s">
        <v>17</v>
      </c>
      <c r="I593" s="52" t="s">
        <v>16</v>
      </c>
      <c r="J593" s="52" t="s">
        <v>3531</v>
      </c>
      <c r="K593" s="52"/>
      <c r="L593" s="52" t="n">
        <v>41135.2375</v>
      </c>
      <c r="M593" s="52" t="s">
        <v>608</v>
      </c>
      <c r="N593" s="52"/>
      <c r="O593" s="43"/>
      <c r="P593" s="43"/>
      <c r="Q593" s="43"/>
      <c r="R593" s="43"/>
      <c r="S593" s="43"/>
      <c r="T593" s="43"/>
      <c r="U593" s="43"/>
      <c r="V593" s="43"/>
      <c r="W593" s="43"/>
      <c r="X593" s="43"/>
      <c r="Y593" s="43"/>
    </row>
    <row r="594" customFormat="false" ht="15" hidden="false" customHeight="false" outlineLevel="0" collapsed="false">
      <c r="A594" s="46" t="n">
        <v>588</v>
      </c>
      <c r="B594" s="46" t="n">
        <v>26559</v>
      </c>
      <c r="C594" s="46" t="s">
        <v>3532</v>
      </c>
      <c r="D594" s="46" t="s">
        <v>2200</v>
      </c>
      <c r="E594" s="46" t="s">
        <v>2200</v>
      </c>
      <c r="F594" s="46" t="s">
        <v>16</v>
      </c>
      <c r="G594" s="46" t="s">
        <v>16</v>
      </c>
      <c r="H594" s="46" t="s">
        <v>17</v>
      </c>
      <c r="I594" s="46"/>
      <c r="J594" s="46" t="s">
        <v>19</v>
      </c>
      <c r="K594" s="46" t="s">
        <v>2740</v>
      </c>
      <c r="L594" s="46" t="n">
        <v>24012.496308</v>
      </c>
      <c r="M594" s="46" t="s">
        <v>632</v>
      </c>
      <c r="N594" s="46"/>
      <c r="O594" s="43"/>
      <c r="P594" s="43"/>
      <c r="Q594" s="43"/>
      <c r="R594" s="43"/>
      <c r="S594" s="43"/>
      <c r="T594" s="43"/>
      <c r="U594" s="43"/>
      <c r="V594" s="43"/>
      <c r="W594" s="43"/>
      <c r="X594" s="43"/>
      <c r="Y594" s="43"/>
    </row>
    <row r="595" customFormat="false" ht="15" hidden="false" customHeight="false" outlineLevel="0" collapsed="false">
      <c r="A595" s="46" t="n">
        <v>589</v>
      </c>
      <c r="B595" s="46" t="n">
        <v>26756</v>
      </c>
      <c r="C595" s="46" t="s">
        <v>3533</v>
      </c>
      <c r="D595" s="46" t="s">
        <v>2307</v>
      </c>
      <c r="E595" s="46" t="s">
        <v>2595</v>
      </c>
      <c r="F595" s="46" t="s">
        <v>2307</v>
      </c>
      <c r="G595" s="46" t="n">
        <v>1</v>
      </c>
      <c r="H595" s="46" t="s">
        <v>81</v>
      </c>
      <c r="I595" s="47" t="s">
        <v>3534</v>
      </c>
      <c r="J595" s="46" t="s">
        <v>19</v>
      </c>
      <c r="K595" s="46" t="s">
        <v>3535</v>
      </c>
      <c r="L595" s="46" t="n">
        <v>88215.6994</v>
      </c>
      <c r="M595" s="46" t="s">
        <v>632</v>
      </c>
      <c r="N595" s="46"/>
      <c r="O595" s="43"/>
      <c r="P595" s="43"/>
      <c r="Q595" s="43"/>
      <c r="R595" s="43"/>
      <c r="S595" s="43"/>
      <c r="T595" s="43"/>
      <c r="U595" s="43"/>
      <c r="V595" s="43"/>
      <c r="W595" s="43"/>
      <c r="X595" s="43"/>
      <c r="Y595" s="43"/>
    </row>
    <row r="596" customFormat="false" ht="15" hidden="false" customHeight="false" outlineLevel="0" collapsed="false">
      <c r="A596" s="46" t="n">
        <v>590</v>
      </c>
      <c r="B596" s="46" t="n">
        <v>26845</v>
      </c>
      <c r="C596" s="46" t="s">
        <v>3536</v>
      </c>
      <c r="D596" s="46" t="s">
        <v>2360</v>
      </c>
      <c r="E596" s="46" t="s">
        <v>2346</v>
      </c>
      <c r="F596" s="46" t="s">
        <v>2360</v>
      </c>
      <c r="G596" s="46" t="n">
        <v>1</v>
      </c>
      <c r="H596" s="46" t="s">
        <v>81</v>
      </c>
      <c r="I596" s="46"/>
      <c r="J596" s="46" t="s">
        <v>3537</v>
      </c>
      <c r="K596" s="46" t="s">
        <v>3538</v>
      </c>
      <c r="L596" s="46" t="n">
        <v>119468.05797</v>
      </c>
      <c r="M596" s="46" t="s">
        <v>632</v>
      </c>
      <c r="N596" s="46"/>
      <c r="O596" s="43"/>
      <c r="P596" s="43"/>
      <c r="Q596" s="43"/>
      <c r="R596" s="43"/>
      <c r="S596" s="43"/>
      <c r="T596" s="43"/>
      <c r="U596" s="43"/>
      <c r="V596" s="43"/>
      <c r="W596" s="43"/>
      <c r="X596" s="43"/>
      <c r="Y596" s="43"/>
    </row>
    <row r="597" customFormat="false" ht="15" hidden="false" customHeight="false" outlineLevel="0" collapsed="false">
      <c r="A597" s="46" t="n">
        <v>591</v>
      </c>
      <c r="B597" s="46" t="n">
        <v>26933</v>
      </c>
      <c r="C597" s="46" t="s">
        <v>3539</v>
      </c>
      <c r="D597" s="46" t="s">
        <v>2398</v>
      </c>
      <c r="E597" s="46" t="s">
        <v>2387</v>
      </c>
      <c r="F597" s="46" t="s">
        <v>16</v>
      </c>
      <c r="G597" s="46" t="s">
        <v>16</v>
      </c>
      <c r="H597" s="46" t="s">
        <v>17</v>
      </c>
      <c r="I597" s="46"/>
      <c r="J597" s="46" t="s">
        <v>3540</v>
      </c>
      <c r="K597" s="46" t="s">
        <v>2689</v>
      </c>
      <c r="L597" s="46" t="n">
        <v>34732.937</v>
      </c>
      <c r="M597" s="46" t="s">
        <v>632</v>
      </c>
      <c r="N597" s="46" t="s">
        <v>3541</v>
      </c>
      <c r="O597" s="43"/>
      <c r="P597" s="43"/>
      <c r="Q597" s="43"/>
      <c r="R597" s="43"/>
      <c r="S597" s="43"/>
      <c r="T597" s="43"/>
      <c r="U597" s="43"/>
      <c r="V597" s="43"/>
      <c r="W597" s="43"/>
      <c r="X597" s="43"/>
      <c r="Y597" s="43"/>
    </row>
    <row r="598" customFormat="false" ht="13.8" hidden="false" customHeight="false" outlineLevel="0" collapsed="false">
      <c r="A598" s="46" t="n">
        <v>592</v>
      </c>
      <c r="B598" s="46" t="n">
        <v>26995</v>
      </c>
      <c r="C598" s="46" t="s">
        <v>3542</v>
      </c>
      <c r="D598" s="46" t="s">
        <v>2411</v>
      </c>
      <c r="E598" s="46" t="s">
        <v>2398</v>
      </c>
      <c r="F598" s="46" t="s">
        <v>16</v>
      </c>
      <c r="G598" s="46" t="s">
        <v>16</v>
      </c>
      <c r="H598" s="46" t="s">
        <v>17</v>
      </c>
      <c r="I598" s="46" t="s">
        <v>3543</v>
      </c>
      <c r="J598" s="46" t="s">
        <v>19</v>
      </c>
      <c r="K598" s="46" t="s">
        <v>3544</v>
      </c>
      <c r="L598" s="46" t="n">
        <v>55957.699</v>
      </c>
      <c r="M598" s="46" t="s">
        <v>632</v>
      </c>
      <c r="N598" s="46" t="s">
        <v>3545</v>
      </c>
      <c r="O598" s="43"/>
      <c r="P598" s="43"/>
      <c r="Q598" s="43"/>
      <c r="R598" s="43"/>
      <c r="S598" s="43"/>
      <c r="T598" s="43"/>
      <c r="U598" s="43"/>
      <c r="V598" s="43"/>
      <c r="W598" s="43"/>
      <c r="X598" s="43"/>
      <c r="Y598" s="43"/>
    </row>
    <row r="599" customFormat="false" ht="15" hidden="false" customHeight="false" outlineLevel="0" collapsed="false">
      <c r="A599" s="46" t="n">
        <v>593</v>
      </c>
      <c r="B599" s="46" t="n">
        <v>28750</v>
      </c>
      <c r="C599" s="46" t="s">
        <v>3546</v>
      </c>
      <c r="D599" s="46" t="s">
        <v>3176</v>
      </c>
      <c r="E599" s="46" t="s">
        <v>3175</v>
      </c>
      <c r="F599" s="46" t="s">
        <v>3176</v>
      </c>
      <c r="G599" s="46" t="n">
        <v>1</v>
      </c>
      <c r="H599" s="46" t="s">
        <v>81</v>
      </c>
      <c r="I599" s="46" t="s">
        <v>3547</v>
      </c>
      <c r="J599" s="46" t="s">
        <v>19</v>
      </c>
      <c r="K599" s="46" t="s">
        <v>3548</v>
      </c>
      <c r="L599" s="46" t="n">
        <v>93550.8837</v>
      </c>
      <c r="M599" s="46" t="s">
        <v>632</v>
      </c>
      <c r="N599" s="46"/>
      <c r="O599" s="43"/>
      <c r="P599" s="43"/>
      <c r="Q599" s="43"/>
      <c r="R599" s="43"/>
      <c r="S599" s="43"/>
      <c r="T599" s="43"/>
      <c r="U599" s="43"/>
      <c r="V599" s="43"/>
      <c r="W599" s="43"/>
      <c r="X599" s="43"/>
      <c r="Y599" s="43"/>
    </row>
    <row r="600" customFormat="false" ht="15" hidden="false" customHeight="false" outlineLevel="0" collapsed="false">
      <c r="A600" s="46" t="n">
        <v>594</v>
      </c>
      <c r="B600" s="46" t="n">
        <v>28875</v>
      </c>
      <c r="C600" s="46" t="s">
        <v>3549</v>
      </c>
      <c r="D600" s="46" t="s">
        <v>2883</v>
      </c>
      <c r="E600" s="46" t="s">
        <v>3431</v>
      </c>
      <c r="F600" s="46" t="s">
        <v>2883</v>
      </c>
      <c r="G600" s="46" t="n">
        <v>1</v>
      </c>
      <c r="H600" s="46" t="s">
        <v>81</v>
      </c>
      <c r="I600" s="46" t="s">
        <v>3550</v>
      </c>
      <c r="J600" s="46" t="s">
        <v>3551</v>
      </c>
      <c r="K600" s="46" t="s">
        <v>3552</v>
      </c>
      <c r="L600" s="46" t="n">
        <v>97914.5664</v>
      </c>
      <c r="M600" s="46" t="s">
        <v>632</v>
      </c>
      <c r="N600" s="46"/>
      <c r="O600" s="43"/>
      <c r="P600" s="43"/>
      <c r="Q600" s="43"/>
      <c r="R600" s="43"/>
      <c r="S600" s="43"/>
      <c r="T600" s="43"/>
      <c r="U600" s="43"/>
      <c r="V600" s="43"/>
      <c r="W600" s="43"/>
      <c r="X600" s="43"/>
      <c r="Y600" s="43"/>
    </row>
    <row r="601" customFormat="false" ht="15" hidden="false" customHeight="false" outlineLevel="0" collapsed="false">
      <c r="A601" s="46" t="n">
        <v>595</v>
      </c>
      <c r="B601" s="46" t="n">
        <v>28963</v>
      </c>
      <c r="C601" s="46" t="s">
        <v>3553</v>
      </c>
      <c r="D601" s="46" t="s">
        <v>2918</v>
      </c>
      <c r="E601" s="46" t="s">
        <v>2903</v>
      </c>
      <c r="F601" s="46" t="s">
        <v>3398</v>
      </c>
      <c r="G601" s="46" t="n">
        <v>2</v>
      </c>
      <c r="H601" s="46" t="s">
        <v>81</v>
      </c>
      <c r="I601" s="47" t="s">
        <v>3554</v>
      </c>
      <c r="J601" s="46" t="s">
        <v>3555</v>
      </c>
      <c r="K601" s="46" t="s">
        <v>3556</v>
      </c>
      <c r="L601" s="46" t="n">
        <v>254159.014335</v>
      </c>
      <c r="M601" s="46" t="s">
        <v>632</v>
      </c>
      <c r="N601" s="46"/>
      <c r="O601" s="43"/>
      <c r="P601" s="43"/>
      <c r="Q601" s="43"/>
      <c r="R601" s="43"/>
      <c r="S601" s="43"/>
      <c r="T601" s="43"/>
      <c r="U601" s="43"/>
      <c r="V601" s="43"/>
      <c r="W601" s="43"/>
      <c r="X601" s="43"/>
      <c r="Y601" s="43"/>
    </row>
    <row r="602" customFormat="false" ht="15" hidden="false" customHeight="false" outlineLevel="0" collapsed="false">
      <c r="A602" s="46" t="n">
        <v>596</v>
      </c>
      <c r="B602" s="46" t="n">
        <v>29052</v>
      </c>
      <c r="C602" s="46" t="s">
        <v>3557</v>
      </c>
      <c r="D602" s="46" t="s">
        <v>2924</v>
      </c>
      <c r="E602" s="46" t="s">
        <v>2924</v>
      </c>
      <c r="F602" s="46" t="s">
        <v>16</v>
      </c>
      <c r="G602" s="46" t="s">
        <v>16</v>
      </c>
      <c r="H602" s="46" t="s">
        <v>17</v>
      </c>
      <c r="I602" s="46" t="s">
        <v>3558</v>
      </c>
      <c r="J602" s="46" t="s">
        <v>19</v>
      </c>
      <c r="K602" s="46"/>
      <c r="L602" s="46" t="n">
        <v>12003.915</v>
      </c>
      <c r="M602" s="46" t="s">
        <v>608</v>
      </c>
      <c r="N602" s="46"/>
      <c r="O602" s="43"/>
      <c r="P602" s="43"/>
      <c r="Q602" s="43"/>
      <c r="R602" s="43"/>
      <c r="S602" s="43"/>
      <c r="T602" s="43"/>
      <c r="U602" s="43"/>
      <c r="V602" s="43"/>
      <c r="W602" s="43"/>
      <c r="X602" s="43"/>
      <c r="Y602" s="43"/>
    </row>
    <row r="603" customFormat="false" ht="15" hidden="false" customHeight="false" outlineLevel="0" collapsed="false">
      <c r="A603" s="46" t="n">
        <v>597</v>
      </c>
      <c r="B603" s="46" t="n">
        <v>29303</v>
      </c>
      <c r="C603" s="46" t="s">
        <v>3559</v>
      </c>
      <c r="D603" s="46" t="s">
        <v>3025</v>
      </c>
      <c r="E603" s="46" t="s">
        <v>3009</v>
      </c>
      <c r="F603" s="46" t="s">
        <v>3025</v>
      </c>
      <c r="G603" s="46" t="n">
        <v>2</v>
      </c>
      <c r="H603" s="46" t="s">
        <v>81</v>
      </c>
      <c r="I603" s="46"/>
      <c r="J603" s="46" t="s">
        <v>3560</v>
      </c>
      <c r="K603" s="46" t="s">
        <v>3561</v>
      </c>
      <c r="L603" s="46" t="n">
        <v>181737.4356</v>
      </c>
      <c r="M603" s="46" t="s">
        <v>632</v>
      </c>
      <c r="N603" s="46"/>
      <c r="O603" s="43"/>
      <c r="P603" s="43"/>
      <c r="Q603" s="43"/>
      <c r="R603" s="43"/>
      <c r="S603" s="43"/>
      <c r="T603" s="43"/>
      <c r="U603" s="43"/>
      <c r="V603" s="43"/>
      <c r="W603" s="43"/>
      <c r="X603" s="43"/>
      <c r="Y603" s="43"/>
    </row>
    <row r="604" customFormat="false" ht="15" hidden="false" customHeight="false" outlineLevel="0" collapsed="false">
      <c r="A604" s="46" t="n">
        <v>598</v>
      </c>
      <c r="B604" s="46" t="n">
        <v>29399</v>
      </c>
      <c r="C604" s="46" t="s">
        <v>3562</v>
      </c>
      <c r="D604" s="46" t="s">
        <v>3035</v>
      </c>
      <c r="E604" s="46" t="s">
        <v>3062</v>
      </c>
      <c r="F604" s="46" t="s">
        <v>3035</v>
      </c>
      <c r="G604" s="46" t="n">
        <v>1</v>
      </c>
      <c r="H604" s="46" t="s">
        <v>81</v>
      </c>
      <c r="I604" s="47" t="s">
        <v>3563</v>
      </c>
      <c r="J604" s="46" t="s">
        <v>3564</v>
      </c>
      <c r="K604" s="46" t="s">
        <v>3565</v>
      </c>
      <c r="L604" s="46" t="n">
        <v>95243.2191</v>
      </c>
      <c r="M604" s="46" t="s">
        <v>632</v>
      </c>
      <c r="N604" s="46"/>
      <c r="O604" s="43"/>
      <c r="P604" s="43"/>
      <c r="Q604" s="43"/>
      <c r="R604" s="43"/>
      <c r="S604" s="43"/>
      <c r="T604" s="43"/>
      <c r="U604" s="43"/>
      <c r="V604" s="43"/>
      <c r="W604" s="43"/>
      <c r="X604" s="43"/>
      <c r="Y604" s="43"/>
    </row>
    <row r="605" customFormat="false" ht="15" hidden="false" customHeight="false" outlineLevel="0" collapsed="false">
      <c r="A605" s="46" t="n">
        <v>599</v>
      </c>
      <c r="B605" s="46" t="n">
        <v>29444</v>
      </c>
      <c r="C605" s="46" t="s">
        <v>3566</v>
      </c>
      <c r="D605" s="46" t="s">
        <v>3128</v>
      </c>
      <c r="E605" s="46" t="s">
        <v>3036</v>
      </c>
      <c r="F605" s="46" t="s">
        <v>3128</v>
      </c>
      <c r="G605" s="46" t="n">
        <v>5</v>
      </c>
      <c r="H605" s="46" t="s">
        <v>81</v>
      </c>
      <c r="I605" s="46" t="s">
        <v>3567</v>
      </c>
      <c r="J605" s="46" t="s">
        <v>19</v>
      </c>
      <c r="K605" s="46" t="s">
        <v>3568</v>
      </c>
      <c r="L605" s="46" t="n">
        <v>471558.84945</v>
      </c>
      <c r="M605" s="46" t="s">
        <v>632</v>
      </c>
      <c r="N605" s="46"/>
      <c r="O605" s="43"/>
      <c r="P605" s="43"/>
      <c r="Q605" s="43"/>
      <c r="R605" s="43"/>
      <c r="S605" s="43"/>
      <c r="T605" s="43"/>
      <c r="U605" s="43"/>
      <c r="V605" s="43"/>
      <c r="W605" s="43"/>
      <c r="X605" s="43"/>
      <c r="Y605" s="43"/>
    </row>
    <row r="606" customFormat="false" ht="15" hidden="false" customHeight="false" outlineLevel="0" collapsed="false">
      <c r="A606" s="46" t="n">
        <v>600</v>
      </c>
      <c r="B606" s="46" t="n">
        <v>29445</v>
      </c>
      <c r="C606" s="46" t="s">
        <v>3569</v>
      </c>
      <c r="D606" s="46" t="s">
        <v>3128</v>
      </c>
      <c r="E606" s="46" t="s">
        <v>3036</v>
      </c>
      <c r="F606" s="46" t="s">
        <v>3128</v>
      </c>
      <c r="G606" s="46" t="n">
        <v>5</v>
      </c>
      <c r="H606" s="46" t="s">
        <v>81</v>
      </c>
      <c r="I606" s="46" t="s">
        <v>3570</v>
      </c>
      <c r="J606" s="46" t="s">
        <v>3571</v>
      </c>
      <c r="K606" s="46" t="s">
        <v>3572</v>
      </c>
      <c r="L606" s="46" t="n">
        <v>821086.266958</v>
      </c>
      <c r="M606" s="46" t="s">
        <v>632</v>
      </c>
      <c r="N606" s="46"/>
      <c r="O606" s="43"/>
      <c r="P606" s="43"/>
      <c r="Q606" s="43"/>
      <c r="R606" s="43"/>
      <c r="S606" s="43"/>
      <c r="T606" s="43"/>
      <c r="U606" s="43"/>
      <c r="V606" s="43"/>
      <c r="W606" s="43"/>
      <c r="X606" s="43"/>
      <c r="Y606" s="43"/>
    </row>
    <row r="607" customFormat="false" ht="13.8" hidden="false" customHeight="false" outlineLevel="0" collapsed="false">
      <c r="A607" s="46" t="n">
        <v>601</v>
      </c>
      <c r="B607" s="46" t="n">
        <v>29492</v>
      </c>
      <c r="C607" s="46" t="s">
        <v>3573</v>
      </c>
      <c r="D607" s="46" t="s">
        <v>3128</v>
      </c>
      <c r="E607" s="46" t="s">
        <v>3105</v>
      </c>
      <c r="F607" s="46" t="s">
        <v>16</v>
      </c>
      <c r="G607" s="46" t="s">
        <v>16</v>
      </c>
      <c r="H607" s="46" t="s">
        <v>17</v>
      </c>
      <c r="I607" s="46"/>
      <c r="J607" s="46" t="s">
        <v>2955</v>
      </c>
      <c r="K607" s="46" t="s">
        <v>3574</v>
      </c>
      <c r="L607" s="46" t="n">
        <v>52303.1535</v>
      </c>
      <c r="M607" s="46" t="s">
        <v>632</v>
      </c>
      <c r="N607" s="46" t="s">
        <v>3575</v>
      </c>
      <c r="O607" s="43"/>
      <c r="P607" s="43"/>
      <c r="Q607" s="43"/>
      <c r="R607" s="43"/>
      <c r="S607" s="43"/>
      <c r="T607" s="43"/>
      <c r="U607" s="43"/>
      <c r="V607" s="43"/>
      <c r="W607" s="43"/>
      <c r="X607" s="43"/>
      <c r="Y607" s="43"/>
    </row>
    <row r="608" customFormat="false" ht="13.8" hidden="false" customHeight="false" outlineLevel="0" collapsed="false">
      <c r="A608" s="46" t="n">
        <v>602</v>
      </c>
      <c r="B608" s="46" t="n">
        <v>29495</v>
      </c>
      <c r="C608" s="46" t="s">
        <v>3576</v>
      </c>
      <c r="D608" s="46" t="s">
        <v>3157</v>
      </c>
      <c r="E608" s="46" t="s">
        <v>3105</v>
      </c>
      <c r="F608" s="46" t="s">
        <v>3128</v>
      </c>
      <c r="G608" s="46" t="n">
        <v>4</v>
      </c>
      <c r="H608" s="46" t="s">
        <v>81</v>
      </c>
      <c r="I608" s="46" t="s">
        <v>3577</v>
      </c>
      <c r="J608" s="46" t="s">
        <v>19</v>
      </c>
      <c r="K608" s="46" t="s">
        <v>3556</v>
      </c>
      <c r="L608" s="46" t="n">
        <v>975793.904093</v>
      </c>
      <c r="M608" s="46" t="s">
        <v>632</v>
      </c>
      <c r="N608" s="46" t="s">
        <v>3578</v>
      </c>
      <c r="O608" s="43"/>
      <c r="P608" s="43"/>
      <c r="Q608" s="43"/>
      <c r="R608" s="43"/>
      <c r="S608" s="43"/>
      <c r="T608" s="43"/>
      <c r="U608" s="43"/>
      <c r="V608" s="43"/>
      <c r="W608" s="43"/>
      <c r="X608" s="43"/>
      <c r="Y608" s="43"/>
    </row>
    <row r="609" customFormat="false" ht="15" hidden="false" customHeight="false" outlineLevel="0" collapsed="false">
      <c r="A609" s="46" t="n">
        <v>603</v>
      </c>
      <c r="B609" s="46" t="n">
        <v>29536</v>
      </c>
      <c r="C609" s="46" t="s">
        <v>3579</v>
      </c>
      <c r="D609" s="46" t="s">
        <v>3118</v>
      </c>
      <c r="E609" s="46" t="s">
        <v>3118</v>
      </c>
      <c r="F609" s="46" t="s">
        <v>16</v>
      </c>
      <c r="G609" s="46" t="s">
        <v>16</v>
      </c>
      <c r="H609" s="46" t="s">
        <v>17</v>
      </c>
      <c r="I609" s="46" t="s">
        <v>3580</v>
      </c>
      <c r="J609" s="46" t="s">
        <v>19</v>
      </c>
      <c r="K609" s="46" t="s">
        <v>2467</v>
      </c>
      <c r="L609" s="46" t="n">
        <v>38264.526</v>
      </c>
      <c r="M609" s="46" t="s">
        <v>632</v>
      </c>
      <c r="N609" s="46"/>
      <c r="O609" s="43"/>
      <c r="P609" s="43"/>
      <c r="Q609" s="43"/>
      <c r="R609" s="43"/>
      <c r="S609" s="43"/>
      <c r="T609" s="43"/>
      <c r="U609" s="43"/>
      <c r="V609" s="43"/>
      <c r="W609" s="43"/>
      <c r="X609" s="43"/>
      <c r="Y609" s="43"/>
    </row>
    <row r="610" customFormat="false" ht="15" hidden="false" customHeight="false" outlineLevel="0" collapsed="false">
      <c r="A610" s="46" t="n">
        <v>604</v>
      </c>
      <c r="B610" s="46" t="n">
        <v>29621</v>
      </c>
      <c r="C610" s="46" t="s">
        <v>3581</v>
      </c>
      <c r="D610" s="46" t="s">
        <v>3148</v>
      </c>
      <c r="E610" s="46" t="s">
        <v>3148</v>
      </c>
      <c r="F610" s="46" t="s">
        <v>16</v>
      </c>
      <c r="G610" s="46" t="s">
        <v>16</v>
      </c>
      <c r="H610" s="46" t="s">
        <v>17</v>
      </c>
      <c r="I610" s="46" t="s">
        <v>3582</v>
      </c>
      <c r="J610" s="46" t="s">
        <v>3583</v>
      </c>
      <c r="K610" s="46" t="s">
        <v>1600</v>
      </c>
      <c r="L610" s="46" t="n">
        <v>18381.93</v>
      </c>
      <c r="M610" s="46" t="s">
        <v>632</v>
      </c>
      <c r="N610" s="46"/>
      <c r="O610" s="43"/>
      <c r="P610" s="43"/>
      <c r="Q610" s="43"/>
      <c r="R610" s="43"/>
      <c r="S610" s="43"/>
      <c r="T610" s="43"/>
      <c r="U610" s="43"/>
      <c r="V610" s="43"/>
      <c r="W610" s="43"/>
      <c r="X610" s="43"/>
      <c r="Y610" s="43"/>
    </row>
    <row r="611" customFormat="false" ht="15" hidden="false" customHeight="false" outlineLevel="0" collapsed="false">
      <c r="A611" s="46" t="n">
        <v>605</v>
      </c>
      <c r="B611" s="46" t="n">
        <v>29757</v>
      </c>
      <c r="C611" s="46" t="s">
        <v>3584</v>
      </c>
      <c r="D611" s="46" t="s">
        <v>3194</v>
      </c>
      <c r="E611" s="46" t="s">
        <v>3194</v>
      </c>
      <c r="F611" s="51" t="n">
        <v>43050</v>
      </c>
      <c r="G611" s="46" t="n">
        <v>1</v>
      </c>
      <c r="H611" s="46" t="s">
        <v>81</v>
      </c>
      <c r="I611" s="46" t="s">
        <v>3585</v>
      </c>
      <c r="J611" s="46" t="s">
        <v>3586</v>
      </c>
      <c r="K611" s="46" t="s">
        <v>3587</v>
      </c>
      <c r="L611" s="46" t="n">
        <v>97339.8272</v>
      </c>
      <c r="M611" s="46" t="s">
        <v>632</v>
      </c>
      <c r="N611" s="46"/>
      <c r="O611" s="43"/>
      <c r="P611" s="43"/>
      <c r="Q611" s="43"/>
      <c r="R611" s="43"/>
      <c r="S611" s="43"/>
      <c r="T611" s="43"/>
      <c r="U611" s="43"/>
      <c r="V611" s="43"/>
      <c r="W611" s="43"/>
      <c r="X611" s="43"/>
      <c r="Y611" s="43"/>
    </row>
    <row r="612" customFormat="false" ht="15" hidden="false" customHeight="false" outlineLevel="0" collapsed="false">
      <c r="A612" s="46" t="n">
        <v>606</v>
      </c>
      <c r="B612" s="46" t="n">
        <v>29848</v>
      </c>
      <c r="C612" s="46" t="s">
        <v>3588</v>
      </c>
      <c r="D612" s="46" t="s">
        <v>3243</v>
      </c>
      <c r="E612" s="46" t="s">
        <v>3228</v>
      </c>
      <c r="F612" s="46" t="s">
        <v>3243</v>
      </c>
      <c r="G612" s="46" t="n">
        <v>1</v>
      </c>
      <c r="H612" s="46" t="s">
        <v>81</v>
      </c>
      <c r="I612" s="46" t="s">
        <v>3589</v>
      </c>
      <c r="J612" s="46" t="s">
        <v>19</v>
      </c>
      <c r="K612" s="46" t="s">
        <v>3556</v>
      </c>
      <c r="L612" s="46" t="n">
        <v>108488.4402</v>
      </c>
      <c r="M612" s="46" t="s">
        <v>632</v>
      </c>
      <c r="N612" s="46"/>
      <c r="O612" s="43"/>
      <c r="P612" s="43"/>
      <c r="Q612" s="43"/>
      <c r="R612" s="43"/>
      <c r="S612" s="43"/>
      <c r="T612" s="43"/>
      <c r="U612" s="43"/>
      <c r="V612" s="43"/>
      <c r="W612" s="43"/>
      <c r="X612" s="43"/>
      <c r="Y612" s="43"/>
    </row>
    <row r="613" customFormat="false" ht="15" hidden="false" customHeight="false" outlineLevel="0" collapsed="false">
      <c r="A613" s="46" t="n">
        <v>607</v>
      </c>
      <c r="B613" s="46" t="n">
        <v>29924</v>
      </c>
      <c r="C613" s="46" t="s">
        <v>3590</v>
      </c>
      <c r="D613" s="46" t="s">
        <v>3242</v>
      </c>
      <c r="E613" s="46" t="s">
        <v>3242</v>
      </c>
      <c r="F613" s="46" t="s">
        <v>16</v>
      </c>
      <c r="G613" s="46" t="s">
        <v>16</v>
      </c>
      <c r="H613" s="46" t="s">
        <v>17</v>
      </c>
      <c r="I613" s="46" t="s">
        <v>3591</v>
      </c>
      <c r="J613" s="46" t="s">
        <v>19</v>
      </c>
      <c r="K613" s="46" t="s">
        <v>3556</v>
      </c>
      <c r="L613" s="46" t="n">
        <v>105421.018372</v>
      </c>
      <c r="M613" s="46" t="s">
        <v>632</v>
      </c>
      <c r="N613" s="46"/>
      <c r="O613" s="43"/>
      <c r="P613" s="43"/>
      <c r="Q613" s="43"/>
      <c r="R613" s="43"/>
      <c r="S613" s="43"/>
      <c r="T613" s="43"/>
      <c r="U613" s="43"/>
      <c r="V613" s="43"/>
      <c r="W613" s="43"/>
      <c r="X613" s="43"/>
      <c r="Y613" s="43"/>
    </row>
    <row r="614" customFormat="false" ht="15" hidden="false" customHeight="false" outlineLevel="0" collapsed="false">
      <c r="A614" s="46" t="n">
        <v>608</v>
      </c>
      <c r="B614" s="46" t="n">
        <v>29967</v>
      </c>
      <c r="C614" s="46" t="s">
        <v>3592</v>
      </c>
      <c r="D614" s="46" t="s">
        <v>3291</v>
      </c>
      <c r="E614" s="46" t="s">
        <v>3278</v>
      </c>
      <c r="F614" s="46" t="s">
        <v>3291</v>
      </c>
      <c r="G614" s="46" t="n">
        <v>1</v>
      </c>
      <c r="H614" s="46" t="s">
        <v>81</v>
      </c>
      <c r="I614" s="47" t="s">
        <v>3593</v>
      </c>
      <c r="J614" s="46" t="s">
        <v>3594</v>
      </c>
      <c r="K614" s="46" t="s">
        <v>3595</v>
      </c>
      <c r="L614" s="46" t="n">
        <v>130965.6712</v>
      </c>
      <c r="M614" s="46" t="s">
        <v>632</v>
      </c>
      <c r="N614" s="46"/>
      <c r="O614" s="43"/>
      <c r="P614" s="43"/>
      <c r="Q614" s="43"/>
      <c r="R614" s="43"/>
      <c r="S614" s="43"/>
      <c r="T614" s="43"/>
      <c r="U614" s="43"/>
      <c r="V614" s="43"/>
      <c r="W614" s="43"/>
      <c r="X614" s="43"/>
      <c r="Y614" s="43"/>
    </row>
    <row r="615" customFormat="false" ht="15" hidden="false" customHeight="false" outlineLevel="0" collapsed="false">
      <c r="A615" s="46" t="n">
        <v>609</v>
      </c>
      <c r="B615" s="46" t="n">
        <v>30079</v>
      </c>
      <c r="C615" s="46" t="s">
        <v>3596</v>
      </c>
      <c r="D615" s="46" t="s">
        <v>3369</v>
      </c>
      <c r="E615" s="46" t="s">
        <v>3310</v>
      </c>
      <c r="F615" s="46" t="s">
        <v>3369</v>
      </c>
      <c r="G615" s="46" t="n">
        <v>4</v>
      </c>
      <c r="H615" s="46" t="s">
        <v>81</v>
      </c>
      <c r="I615" s="46" t="s">
        <v>3597</v>
      </c>
      <c r="J615" s="46" t="s">
        <v>19</v>
      </c>
      <c r="K615" s="46" t="s">
        <v>2599</v>
      </c>
      <c r="L615" s="46" t="n">
        <v>754212.56212</v>
      </c>
      <c r="M615" s="46" t="s">
        <v>632</v>
      </c>
      <c r="N615" s="46"/>
      <c r="O615" s="43"/>
      <c r="P615" s="43"/>
      <c r="Q615" s="43"/>
      <c r="R615" s="43"/>
      <c r="S615" s="43"/>
      <c r="T615" s="43"/>
      <c r="U615" s="43"/>
      <c r="V615" s="43"/>
      <c r="W615" s="43"/>
      <c r="X615" s="43"/>
      <c r="Y615" s="43"/>
    </row>
    <row r="616" customFormat="false" ht="105" hidden="false" customHeight="true" outlineLevel="0" collapsed="false">
      <c r="A616" s="46" t="n">
        <v>610</v>
      </c>
      <c r="B616" s="46" t="n">
        <v>30147</v>
      </c>
      <c r="C616" s="46" t="s">
        <v>3598</v>
      </c>
      <c r="D616" s="46" t="s">
        <v>3369</v>
      </c>
      <c r="E616" s="46" t="s">
        <v>3369</v>
      </c>
      <c r="F616" s="46" t="s">
        <v>16</v>
      </c>
      <c r="G616" s="46" t="s">
        <v>16</v>
      </c>
      <c r="H616" s="46" t="s">
        <v>17</v>
      </c>
      <c r="I616" s="46"/>
      <c r="J616" s="46" t="s">
        <v>179</v>
      </c>
      <c r="K616" s="46"/>
      <c r="L616" s="46" t="n">
        <v>21933.975</v>
      </c>
      <c r="M616" s="46" t="s">
        <v>1431</v>
      </c>
      <c r="N616" s="46"/>
      <c r="O616" s="43"/>
      <c r="P616" s="43"/>
      <c r="Q616" s="43"/>
      <c r="R616" s="43"/>
      <c r="S616" s="43"/>
      <c r="T616" s="43"/>
      <c r="U616" s="43"/>
      <c r="V616" s="43"/>
      <c r="W616" s="43"/>
      <c r="X616" s="43"/>
      <c r="Y616" s="43"/>
    </row>
    <row r="617" customFormat="false" ht="106.5" hidden="false" customHeight="false" outlineLevel="0" collapsed="false">
      <c r="A617" s="46" t="n">
        <v>611</v>
      </c>
      <c r="B617" s="46" t="n">
        <v>30199</v>
      </c>
      <c r="C617" s="46" t="s">
        <v>3599</v>
      </c>
      <c r="D617" s="46" t="s">
        <v>3600</v>
      </c>
      <c r="E617" s="46" t="s">
        <v>3378</v>
      </c>
      <c r="F617" s="46" t="s">
        <v>3385</v>
      </c>
      <c r="G617" s="46" t="n">
        <v>2</v>
      </c>
      <c r="H617" s="46" t="s">
        <v>81</v>
      </c>
      <c r="I617" s="47" t="s">
        <v>3601</v>
      </c>
      <c r="J617" s="46" t="s">
        <v>19</v>
      </c>
      <c r="K617" s="46" t="s">
        <v>2693</v>
      </c>
      <c r="L617" s="46" t="n">
        <v>203839.5682</v>
      </c>
      <c r="M617" s="46" t="s">
        <v>632</v>
      </c>
      <c r="N617" s="46" t="s">
        <v>3602</v>
      </c>
      <c r="O617" s="43"/>
      <c r="P617" s="43"/>
      <c r="Q617" s="43"/>
      <c r="R617" s="43"/>
      <c r="S617" s="43"/>
      <c r="T617" s="43"/>
      <c r="U617" s="43"/>
      <c r="V617" s="43"/>
      <c r="W617" s="43"/>
      <c r="X617" s="43"/>
      <c r="Y617" s="43"/>
    </row>
    <row r="618" customFormat="false" ht="15" hidden="false" customHeight="false" outlineLevel="0" collapsed="false">
      <c r="A618" s="46" t="n">
        <v>612</v>
      </c>
      <c r="B618" s="46" t="n">
        <v>30237</v>
      </c>
      <c r="C618" s="46" t="s">
        <v>3603</v>
      </c>
      <c r="D618" s="46" t="s">
        <v>3389</v>
      </c>
      <c r="E618" s="46" t="s">
        <v>3604</v>
      </c>
      <c r="F618" s="46" t="s">
        <v>3389</v>
      </c>
      <c r="G618" s="46" t="n">
        <v>1</v>
      </c>
      <c r="H618" s="46" t="s">
        <v>81</v>
      </c>
      <c r="I618" s="46" t="s">
        <v>3605</v>
      </c>
      <c r="J618" s="46" t="s">
        <v>3606</v>
      </c>
      <c r="K618" s="46" t="s">
        <v>2322</v>
      </c>
      <c r="L618" s="46" t="n">
        <v>96971.394</v>
      </c>
      <c r="M618" s="46" t="s">
        <v>632</v>
      </c>
      <c r="N618" s="46"/>
      <c r="O618" s="43"/>
      <c r="P618" s="43"/>
      <c r="Q618" s="43"/>
      <c r="R618" s="43"/>
      <c r="S618" s="43"/>
      <c r="T618" s="43"/>
      <c r="U618" s="43"/>
      <c r="V618" s="43"/>
      <c r="W618" s="43"/>
      <c r="X618" s="43"/>
      <c r="Y618" s="43"/>
    </row>
    <row r="619" customFormat="false" ht="15" hidden="false" customHeight="false" outlineLevel="0" collapsed="false">
      <c r="A619" s="46" t="n">
        <v>613</v>
      </c>
      <c r="B619" s="46" t="n">
        <v>30239</v>
      </c>
      <c r="C619" s="46" t="s">
        <v>3607</v>
      </c>
      <c r="D619" s="46" t="s">
        <v>3389</v>
      </c>
      <c r="E619" s="46" t="s">
        <v>3604</v>
      </c>
      <c r="F619" s="46" t="s">
        <v>3389</v>
      </c>
      <c r="G619" s="46" t="n">
        <v>1</v>
      </c>
      <c r="H619" s="46" t="s">
        <v>81</v>
      </c>
      <c r="I619" s="46" t="s">
        <v>3585</v>
      </c>
      <c r="J619" s="46" t="s">
        <v>19</v>
      </c>
      <c r="K619" s="46" t="s">
        <v>1639</v>
      </c>
      <c r="L619" s="46" t="n">
        <v>94007.472</v>
      </c>
      <c r="M619" s="46" t="s">
        <v>632</v>
      </c>
      <c r="N619" s="46"/>
      <c r="O619" s="43"/>
      <c r="P619" s="43"/>
      <c r="Q619" s="43"/>
      <c r="R619" s="43"/>
      <c r="S619" s="43"/>
      <c r="T619" s="43"/>
      <c r="U619" s="43"/>
      <c r="V619" s="43"/>
      <c r="W619" s="43"/>
      <c r="X619" s="43"/>
      <c r="Y619" s="43"/>
    </row>
    <row r="620" customFormat="false" ht="15" hidden="false" customHeight="false" outlineLevel="0" collapsed="false">
      <c r="A620" s="46" t="n">
        <v>614</v>
      </c>
      <c r="B620" s="46" t="n">
        <v>30375</v>
      </c>
      <c r="C620" s="46" t="s">
        <v>3608</v>
      </c>
      <c r="D620" s="46" t="s">
        <v>3448</v>
      </c>
      <c r="E620" s="46" t="s">
        <v>3441</v>
      </c>
      <c r="F620" s="46" t="s">
        <v>3444</v>
      </c>
      <c r="G620" s="46" t="n">
        <v>1</v>
      </c>
      <c r="H620" s="46" t="s">
        <v>81</v>
      </c>
      <c r="I620" s="46" t="s">
        <v>3609</v>
      </c>
      <c r="J620" s="46" t="s">
        <v>1320</v>
      </c>
      <c r="K620" s="46" t="s">
        <v>3610</v>
      </c>
      <c r="L620" s="46" t="n">
        <v>136641.21</v>
      </c>
      <c r="M620" s="46" t="s">
        <v>632</v>
      </c>
      <c r="N620" s="46" t="s">
        <v>3611</v>
      </c>
      <c r="O620" s="43"/>
      <c r="P620" s="43"/>
      <c r="Q620" s="43"/>
      <c r="R620" s="43"/>
      <c r="S620" s="43"/>
      <c r="T620" s="43"/>
      <c r="U620" s="43"/>
      <c r="V620" s="43"/>
      <c r="W620" s="43"/>
      <c r="X620" s="43"/>
      <c r="Y620" s="43"/>
    </row>
    <row r="621" customFormat="false" ht="15" hidden="false" customHeight="false" outlineLevel="0" collapsed="false">
      <c r="A621" s="46" t="n">
        <v>615</v>
      </c>
      <c r="B621" s="46" t="n">
        <v>30463</v>
      </c>
      <c r="C621" s="46" t="s">
        <v>3612</v>
      </c>
      <c r="D621" s="46" t="s">
        <v>3613</v>
      </c>
      <c r="E621" s="46" t="s">
        <v>3473</v>
      </c>
      <c r="F621" s="46" t="s">
        <v>3613</v>
      </c>
      <c r="G621" s="46" t="n">
        <v>1</v>
      </c>
      <c r="H621" s="46" t="s">
        <v>81</v>
      </c>
      <c r="I621" s="46" t="s">
        <v>3614</v>
      </c>
      <c r="J621" s="46" t="s">
        <v>2091</v>
      </c>
      <c r="K621" s="46" t="s">
        <v>2467</v>
      </c>
      <c r="L621" s="46" t="n">
        <v>135016.7616</v>
      </c>
      <c r="M621" s="46" t="s">
        <v>632</v>
      </c>
      <c r="N621" s="46"/>
      <c r="O621" s="43"/>
      <c r="P621" s="43"/>
      <c r="Q621" s="43"/>
      <c r="R621" s="43"/>
      <c r="S621" s="43"/>
      <c r="T621" s="43"/>
      <c r="U621" s="43"/>
      <c r="V621" s="43"/>
      <c r="W621" s="43"/>
      <c r="X621" s="43"/>
      <c r="Y621" s="43"/>
    </row>
    <row r="622" customFormat="false" ht="15" hidden="false" customHeight="false" outlineLevel="0" collapsed="false">
      <c r="A622" s="46" t="n">
        <v>616</v>
      </c>
      <c r="B622" s="46" t="n">
        <v>30473</v>
      </c>
      <c r="C622" s="46" t="s">
        <v>3615</v>
      </c>
      <c r="D622" s="46" t="s">
        <v>3616</v>
      </c>
      <c r="E622" s="46" t="s">
        <v>3480</v>
      </c>
      <c r="F622" s="46" t="s">
        <v>3616</v>
      </c>
      <c r="G622" s="46" t="n">
        <v>1</v>
      </c>
      <c r="H622" s="46" t="s">
        <v>81</v>
      </c>
      <c r="I622" s="46" t="s">
        <v>3617</v>
      </c>
      <c r="J622" s="46" t="s">
        <v>19</v>
      </c>
      <c r="K622" s="46" t="s">
        <v>3618</v>
      </c>
      <c r="L622" s="46" t="n">
        <v>99622.4346</v>
      </c>
      <c r="M622" s="46" t="s">
        <v>632</v>
      </c>
      <c r="N622" s="46"/>
      <c r="O622" s="43"/>
      <c r="P622" s="43"/>
      <c r="Q622" s="43"/>
      <c r="R622" s="43"/>
      <c r="S622" s="43"/>
      <c r="T622" s="43"/>
      <c r="U622" s="43"/>
      <c r="V622" s="43"/>
      <c r="W622" s="43"/>
      <c r="X622" s="43"/>
      <c r="Y622" s="43"/>
    </row>
    <row r="623" customFormat="false" ht="15" hidden="false" customHeight="false" outlineLevel="0" collapsed="false">
      <c r="A623" s="46" t="n">
        <v>617</v>
      </c>
      <c r="B623" s="46" t="n">
        <v>30485</v>
      </c>
      <c r="C623" s="46" t="s">
        <v>3619</v>
      </c>
      <c r="D623" s="46" t="s">
        <v>3620</v>
      </c>
      <c r="E623" s="46" t="s">
        <v>3620</v>
      </c>
      <c r="F623" s="46" t="s">
        <v>16</v>
      </c>
      <c r="G623" s="46" t="s">
        <v>16</v>
      </c>
      <c r="H623" s="46" t="s">
        <v>17</v>
      </c>
      <c r="I623" s="46"/>
      <c r="J623" s="46" t="s">
        <v>19</v>
      </c>
      <c r="K623" s="46" t="s">
        <v>3618</v>
      </c>
      <c r="L623" s="46" t="n">
        <v>17166.24</v>
      </c>
      <c r="M623" s="46" t="s">
        <v>632</v>
      </c>
      <c r="N623" s="46"/>
      <c r="O623" s="43"/>
      <c r="P623" s="43"/>
      <c r="Q623" s="43"/>
      <c r="R623" s="43"/>
      <c r="S623" s="43"/>
      <c r="T623" s="43"/>
      <c r="U623" s="43"/>
      <c r="V623" s="43"/>
      <c r="W623" s="43"/>
      <c r="X623" s="43"/>
      <c r="Y623" s="43"/>
    </row>
    <row r="624" customFormat="false" ht="15" hidden="false" customHeight="false" outlineLevel="0" collapsed="false">
      <c r="A624" s="46" t="n">
        <v>618</v>
      </c>
      <c r="B624" s="46" t="n">
        <v>30506</v>
      </c>
      <c r="C624" s="46" t="s">
        <v>3621</v>
      </c>
      <c r="D624" s="46" t="s">
        <v>3487</v>
      </c>
      <c r="E624" s="46" t="s">
        <v>3487</v>
      </c>
      <c r="F624" s="46" t="s">
        <v>16</v>
      </c>
      <c r="G624" s="46" t="s">
        <v>16</v>
      </c>
      <c r="H624" s="46" t="s">
        <v>17</v>
      </c>
      <c r="I624" s="46" t="s">
        <v>3622</v>
      </c>
      <c r="J624" s="46" t="s">
        <v>2091</v>
      </c>
      <c r="K624" s="46" t="s">
        <v>3618</v>
      </c>
      <c r="L624" s="46" t="n">
        <v>51979.998018</v>
      </c>
      <c r="M624" s="46" t="s">
        <v>632</v>
      </c>
      <c r="N624" s="46"/>
      <c r="O624" s="43"/>
      <c r="P624" s="43"/>
      <c r="Q624" s="43"/>
      <c r="R624" s="43"/>
      <c r="S624" s="43"/>
      <c r="T624" s="43"/>
      <c r="U624" s="43"/>
      <c r="V624" s="43"/>
      <c r="W624" s="43"/>
      <c r="X624" s="43"/>
      <c r="Y624" s="43"/>
    </row>
    <row r="625" customFormat="false" ht="15" hidden="false" customHeight="false" outlineLevel="0" collapsed="false">
      <c r="A625" s="46" t="n">
        <v>619</v>
      </c>
      <c r="B625" s="46" t="n">
        <v>30522</v>
      </c>
      <c r="C625" s="46" t="s">
        <v>3623</v>
      </c>
      <c r="D625" s="46" t="s">
        <v>3508</v>
      </c>
      <c r="E625" s="46" t="s">
        <v>3497</v>
      </c>
      <c r="F625" s="46" t="s">
        <v>3508</v>
      </c>
      <c r="G625" s="46" t="n">
        <v>1</v>
      </c>
      <c r="H625" s="46" t="s">
        <v>81</v>
      </c>
      <c r="I625" s="46" t="s">
        <v>3624</v>
      </c>
      <c r="J625" s="46" t="s">
        <v>3625</v>
      </c>
      <c r="K625" s="46" t="s">
        <v>3626</v>
      </c>
      <c r="L625" s="46" t="n">
        <v>92422.748</v>
      </c>
      <c r="M625" s="46" t="s">
        <v>632</v>
      </c>
      <c r="N625" s="46"/>
      <c r="O625" s="43"/>
      <c r="P625" s="43"/>
      <c r="Q625" s="43"/>
      <c r="R625" s="43"/>
      <c r="S625" s="43"/>
      <c r="T625" s="43"/>
      <c r="U625" s="43"/>
      <c r="V625" s="43"/>
      <c r="W625" s="43"/>
      <c r="X625" s="43"/>
      <c r="Y625" s="43"/>
    </row>
    <row r="626" customFormat="false" ht="15" hidden="false" customHeight="false" outlineLevel="0" collapsed="false">
      <c r="A626" s="46" t="n">
        <v>620</v>
      </c>
      <c r="B626" s="46" t="n">
        <v>30528</v>
      </c>
      <c r="C626" s="46" t="s">
        <v>3627</v>
      </c>
      <c r="D626" s="46" t="s">
        <v>3628</v>
      </c>
      <c r="E626" s="46" t="s">
        <v>3508</v>
      </c>
      <c r="F626" s="46" t="s">
        <v>3628</v>
      </c>
      <c r="G626" s="46" t="n">
        <v>1</v>
      </c>
      <c r="H626" s="46" t="s">
        <v>81</v>
      </c>
      <c r="I626" s="47" t="s">
        <v>3629</v>
      </c>
      <c r="J626" s="46" t="s">
        <v>3072</v>
      </c>
      <c r="K626" s="46" t="s">
        <v>3630</v>
      </c>
      <c r="L626" s="46" t="n">
        <v>91240.275</v>
      </c>
      <c r="M626" s="46" t="s">
        <v>632</v>
      </c>
      <c r="N626" s="46"/>
      <c r="O626" s="43"/>
      <c r="P626" s="43"/>
      <c r="Q626" s="43"/>
      <c r="R626" s="43"/>
      <c r="S626" s="43"/>
      <c r="T626" s="43"/>
      <c r="U626" s="43"/>
      <c r="V626" s="43"/>
      <c r="W626" s="43"/>
      <c r="X626" s="43"/>
      <c r="Y626" s="43"/>
    </row>
    <row r="627" customFormat="false" ht="15" hidden="false" customHeight="false" outlineLevel="0" collapsed="false">
      <c r="A627" s="46" t="n">
        <v>621</v>
      </c>
      <c r="B627" s="46" t="n">
        <v>30536</v>
      </c>
      <c r="C627" s="46" t="s">
        <v>3631</v>
      </c>
      <c r="D627" s="46" t="s">
        <v>3628</v>
      </c>
      <c r="E627" s="46" t="s">
        <v>3628</v>
      </c>
      <c r="F627" s="46" t="s">
        <v>16</v>
      </c>
      <c r="G627" s="46" t="s">
        <v>16</v>
      </c>
      <c r="H627" s="46" t="s">
        <v>17</v>
      </c>
      <c r="I627" s="46" t="s">
        <v>18</v>
      </c>
      <c r="J627" s="46" t="s">
        <v>19</v>
      </c>
      <c r="K627" s="46" t="s">
        <v>3618</v>
      </c>
      <c r="L627" s="46" t="n">
        <v>17174.64</v>
      </c>
      <c r="M627" s="46" t="s">
        <v>632</v>
      </c>
      <c r="N627" s="46"/>
      <c r="O627" s="43"/>
      <c r="P627" s="43"/>
      <c r="Q627" s="43"/>
      <c r="R627" s="43"/>
      <c r="S627" s="43"/>
      <c r="T627" s="43"/>
      <c r="U627" s="43"/>
      <c r="V627" s="43"/>
      <c r="W627" s="43"/>
      <c r="X627" s="43"/>
      <c r="Y627" s="43"/>
    </row>
    <row r="628" customFormat="false" ht="15" hidden="false" customHeight="false" outlineLevel="0" collapsed="false">
      <c r="A628" s="46" t="n">
        <v>622</v>
      </c>
      <c r="B628" s="46" t="n">
        <v>30538</v>
      </c>
      <c r="C628" s="46" t="s">
        <v>3632</v>
      </c>
      <c r="D628" s="46" t="s">
        <v>3527</v>
      </c>
      <c r="E628" s="46" t="s">
        <v>3628</v>
      </c>
      <c r="F628" s="46" t="s">
        <v>3527</v>
      </c>
      <c r="G628" s="46" t="n">
        <v>1</v>
      </c>
      <c r="H628" s="46" t="s">
        <v>81</v>
      </c>
      <c r="I628" s="46" t="s">
        <v>3633</v>
      </c>
      <c r="J628" s="46" t="s">
        <v>2260</v>
      </c>
      <c r="K628" s="46" t="s">
        <v>3618</v>
      </c>
      <c r="L628" s="46" t="n">
        <v>94704.841</v>
      </c>
      <c r="M628" s="46" t="s">
        <v>632</v>
      </c>
      <c r="N628" s="46"/>
      <c r="O628" s="43"/>
      <c r="P628" s="43"/>
      <c r="Q628" s="43"/>
      <c r="R628" s="43"/>
      <c r="S628" s="43"/>
      <c r="T628" s="43"/>
      <c r="U628" s="43"/>
      <c r="V628" s="43"/>
      <c r="W628" s="43"/>
      <c r="X628" s="43"/>
      <c r="Y628" s="43"/>
    </row>
    <row r="629" customFormat="false" ht="15" hidden="false" customHeight="false" outlineLevel="0" collapsed="false">
      <c r="A629" s="46" t="n">
        <v>623</v>
      </c>
      <c r="B629" s="46" t="n">
        <v>30539</v>
      </c>
      <c r="C629" s="46" t="s">
        <v>3634</v>
      </c>
      <c r="D629" s="46" t="s">
        <v>3527</v>
      </c>
      <c r="E629" s="46" t="s">
        <v>3628</v>
      </c>
      <c r="F629" s="46" t="s">
        <v>3527</v>
      </c>
      <c r="G629" s="46" t="n">
        <v>1</v>
      </c>
      <c r="H629" s="46" t="s">
        <v>81</v>
      </c>
      <c r="I629" s="46" t="s">
        <v>3635</v>
      </c>
      <c r="J629" s="46" t="s">
        <v>3636</v>
      </c>
      <c r="K629" s="46" t="s">
        <v>3618</v>
      </c>
      <c r="L629" s="46" t="n">
        <v>91411.433</v>
      </c>
      <c r="M629" s="46" t="s">
        <v>632</v>
      </c>
      <c r="N629" s="46"/>
      <c r="O629" s="43"/>
      <c r="P629" s="43"/>
      <c r="Q629" s="43"/>
      <c r="R629" s="43"/>
      <c r="S629" s="43"/>
      <c r="T629" s="43"/>
      <c r="U629" s="43"/>
      <c r="V629" s="43"/>
      <c r="W629" s="43"/>
      <c r="X629" s="43"/>
      <c r="Y629" s="43"/>
    </row>
    <row r="630" customFormat="false" ht="15" hidden="false" customHeight="false" outlineLevel="0" collapsed="false">
      <c r="A630" s="46" t="n">
        <v>624</v>
      </c>
      <c r="B630" s="46" t="n">
        <v>30551</v>
      </c>
      <c r="C630" s="46" t="s">
        <v>3637</v>
      </c>
      <c r="D630" s="46" t="s">
        <v>3638</v>
      </c>
      <c r="E630" s="46" t="s">
        <v>3527</v>
      </c>
      <c r="F630" s="46" t="s">
        <v>3639</v>
      </c>
      <c r="G630" s="46" t="n">
        <v>2</v>
      </c>
      <c r="H630" s="46" t="s">
        <v>81</v>
      </c>
      <c r="I630" s="46"/>
      <c r="J630" s="46" t="s">
        <v>3640</v>
      </c>
      <c r="K630" s="46" t="s">
        <v>3618</v>
      </c>
      <c r="L630" s="46" t="n">
        <v>216068.78038</v>
      </c>
      <c r="M630" s="46" t="s">
        <v>632</v>
      </c>
      <c r="N630" s="46"/>
      <c r="O630" s="43"/>
      <c r="P630" s="43"/>
      <c r="Q630" s="43"/>
      <c r="R630" s="43"/>
      <c r="S630" s="43"/>
      <c r="T630" s="43"/>
      <c r="U630" s="43"/>
      <c r="V630" s="43"/>
      <c r="W630" s="43"/>
      <c r="X630" s="43"/>
      <c r="Y630" s="43"/>
    </row>
    <row r="631" customFormat="false" ht="15" hidden="false" customHeight="false" outlineLevel="0" collapsed="false">
      <c r="A631" s="46" t="n">
        <v>625</v>
      </c>
      <c r="B631" s="53" t="n">
        <v>30556</v>
      </c>
      <c r="C631" s="53" t="s">
        <v>3641</v>
      </c>
      <c r="D631" s="53" t="s">
        <v>3638</v>
      </c>
      <c r="E631" s="46" t="s">
        <v>3638</v>
      </c>
      <c r="F631" s="46" t="s">
        <v>3639</v>
      </c>
      <c r="G631" s="46" t="n">
        <v>1</v>
      </c>
      <c r="H631" s="46" t="s">
        <v>81</v>
      </c>
      <c r="I631" s="46" t="s">
        <v>3642</v>
      </c>
      <c r="J631" s="46" t="s">
        <v>3643</v>
      </c>
      <c r="K631" s="46" t="s">
        <v>3618</v>
      </c>
      <c r="L631" s="46" t="n">
        <v>120529.358</v>
      </c>
      <c r="M631" s="46" t="s">
        <v>632</v>
      </c>
      <c r="N631" s="46"/>
      <c r="O631" s="43"/>
      <c r="P631" s="43"/>
      <c r="Q631" s="43"/>
      <c r="R631" s="43"/>
      <c r="S631" s="43"/>
      <c r="T631" s="43"/>
      <c r="U631" s="43"/>
      <c r="V631" s="43"/>
      <c r="W631" s="43"/>
      <c r="X631" s="43"/>
      <c r="Y631" s="43"/>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7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F17" activeCellId="0" sqref="F17"/>
    </sheetView>
  </sheetViews>
  <sheetFormatPr defaultRowHeight="15" zeroHeight="false" outlineLevelRow="0" outlineLevelCol="0"/>
  <cols>
    <col collapsed="false" customWidth="true" hidden="false" outlineLevel="0" max="2" min="1" style="0" width="14.43"/>
    <col collapsed="false" customWidth="true" hidden="false" outlineLevel="0" max="3" min="3" style="0" width="27.37"/>
    <col collapsed="false" customWidth="true" hidden="false" outlineLevel="0" max="4" min="4" style="0" width="19.04"/>
    <col collapsed="false" customWidth="true" hidden="false" outlineLevel="0" max="5" min="5" style="0" width="28.62"/>
    <col collapsed="false" customWidth="true" hidden="false" outlineLevel="0" max="6" min="6" style="0" width="31.81"/>
    <col collapsed="false" customWidth="true" hidden="false" outlineLevel="0" max="1025" min="7" style="0" width="14.43"/>
  </cols>
  <sheetData>
    <row r="1" customFormat="false" ht="15" hidden="false" customHeight="false" outlineLevel="0" collapsed="false">
      <c r="A1" s="42" t="s">
        <v>853</v>
      </c>
      <c r="B1" s="42"/>
      <c r="C1" s="42"/>
      <c r="D1" s="42"/>
      <c r="E1" s="42"/>
      <c r="F1" s="42"/>
      <c r="G1" s="42"/>
      <c r="H1" s="42"/>
      <c r="I1" s="42"/>
      <c r="J1" s="42"/>
      <c r="K1" s="42"/>
      <c r="L1" s="42"/>
      <c r="M1" s="42"/>
      <c r="N1" s="54"/>
    </row>
    <row r="2" customFormat="false" ht="15" hidden="false" customHeight="false" outlineLevel="0" collapsed="false">
      <c r="A2" s="12" t="s">
        <v>854</v>
      </c>
      <c r="B2" s="42"/>
      <c r="C2" s="43" t="n">
        <f aca="false">COUNTIF(H7:H1005, "Y")</f>
        <v>221</v>
      </c>
      <c r="D2" s="42"/>
      <c r="E2" s="12" t="s">
        <v>855</v>
      </c>
      <c r="F2" s="42"/>
      <c r="G2" s="44" t="n">
        <f aca="false">SUMIF(G7:G1005, "&lt;&gt;-")</f>
        <v>400</v>
      </c>
      <c r="H2" s="42"/>
      <c r="I2" s="42"/>
      <c r="J2" s="42"/>
      <c r="K2" s="42"/>
      <c r="L2" s="42"/>
      <c r="M2" s="42"/>
      <c r="N2" s="54"/>
    </row>
    <row r="3" customFormat="false" ht="15" hidden="false" customHeight="false" outlineLevel="0" collapsed="false">
      <c r="A3" s="12" t="s">
        <v>856</v>
      </c>
      <c r="B3" s="42"/>
      <c r="C3" s="44" t="n">
        <f aca="false">COUNT(A7:A1005)</f>
        <v>473</v>
      </c>
      <c r="D3" s="42"/>
      <c r="E3" s="12" t="s">
        <v>857</v>
      </c>
      <c r="F3" s="42"/>
      <c r="G3" s="44" t="n">
        <f aca="false">G2/C2</f>
        <v>1.809954751</v>
      </c>
      <c r="H3" s="42"/>
      <c r="I3" s="42"/>
      <c r="J3" s="42"/>
      <c r="K3" s="42"/>
      <c r="L3" s="42"/>
      <c r="M3" s="42"/>
      <c r="N3" s="54"/>
    </row>
    <row r="4" customFormat="false" ht="15" hidden="false" customHeight="false" outlineLevel="0" collapsed="false">
      <c r="A4" s="12" t="s">
        <v>858</v>
      </c>
      <c r="B4" s="42"/>
      <c r="C4" s="44" t="n">
        <f aca="false">C2/C3 * 100</f>
        <v>46.7230444</v>
      </c>
      <c r="D4" s="42"/>
      <c r="E4" s="44" t="s">
        <v>1864</v>
      </c>
      <c r="F4" s="42"/>
      <c r="G4" s="44" t="n">
        <f aca="false">SUM(L7:L479)</f>
        <v>55220514.53</v>
      </c>
      <c r="H4" s="42"/>
      <c r="I4" s="42"/>
      <c r="J4" s="42"/>
      <c r="K4" s="42"/>
      <c r="L4" s="42"/>
      <c r="M4" s="42"/>
      <c r="N4" s="54"/>
    </row>
    <row r="5" customFormat="false" ht="15" hidden="false" customHeight="false" outlineLevel="0" collapsed="false">
      <c r="A5" s="42"/>
      <c r="B5" s="42"/>
      <c r="C5" s="42"/>
      <c r="D5" s="42"/>
      <c r="E5" s="42"/>
      <c r="F5" s="42"/>
      <c r="G5" s="42"/>
      <c r="H5" s="42"/>
      <c r="I5" s="42"/>
      <c r="J5" s="42"/>
      <c r="K5" s="42"/>
      <c r="L5" s="42"/>
      <c r="M5" s="42"/>
      <c r="N5" s="54"/>
    </row>
    <row r="6" customFormat="false" ht="15" hidden="false" customHeight="false" outlineLevel="0" collapsed="false">
      <c r="A6" s="55" t="s">
        <v>0</v>
      </c>
      <c r="B6" s="56" t="s">
        <v>1</v>
      </c>
      <c r="C6" s="56" t="s">
        <v>2</v>
      </c>
      <c r="D6" s="56" t="s">
        <v>3</v>
      </c>
      <c r="E6" s="56" t="s">
        <v>4</v>
      </c>
      <c r="F6" s="56" t="s">
        <v>5</v>
      </c>
      <c r="G6" s="56" t="s">
        <v>6</v>
      </c>
      <c r="H6" s="56" t="s">
        <v>7</v>
      </c>
      <c r="I6" s="56" t="s">
        <v>8</v>
      </c>
      <c r="J6" s="56" t="s">
        <v>9</v>
      </c>
      <c r="K6" s="56" t="s">
        <v>10</v>
      </c>
      <c r="L6" s="56" t="s">
        <v>11</v>
      </c>
      <c r="M6" s="56" t="s">
        <v>12</v>
      </c>
      <c r="N6" s="56" t="s">
        <v>13</v>
      </c>
    </row>
    <row r="7" customFormat="false" ht="15" hidden="false" customHeight="false" outlineLevel="0" collapsed="false">
      <c r="A7" s="5" t="n">
        <v>1</v>
      </c>
      <c r="B7" s="39" t="n">
        <v>30570</v>
      </c>
      <c r="C7" s="5" t="s">
        <v>3644</v>
      </c>
      <c r="D7" s="5" t="s">
        <v>3645</v>
      </c>
      <c r="E7" s="5" t="s">
        <v>3645</v>
      </c>
      <c r="F7" s="5" t="s">
        <v>16</v>
      </c>
      <c r="G7" s="5" t="s">
        <v>16</v>
      </c>
      <c r="H7" s="5" t="s">
        <v>17</v>
      </c>
      <c r="I7" s="5" t="s">
        <v>3646</v>
      </c>
      <c r="J7" s="5" t="s">
        <v>19</v>
      </c>
      <c r="K7" s="5"/>
      <c r="L7" s="39" t="n">
        <v>21867.2475</v>
      </c>
      <c r="M7" s="5" t="s">
        <v>186</v>
      </c>
      <c r="N7" s="5"/>
    </row>
    <row r="8" customFormat="false" ht="15" hidden="false" customHeight="false" outlineLevel="0" collapsed="false">
      <c r="A8" s="5" t="n">
        <v>2</v>
      </c>
      <c r="B8" s="39" t="n">
        <v>30615</v>
      </c>
      <c r="C8" s="5" t="s">
        <v>3647</v>
      </c>
      <c r="D8" s="5" t="s">
        <v>3648</v>
      </c>
      <c r="E8" s="5" t="s">
        <v>3648</v>
      </c>
      <c r="F8" s="5" t="s">
        <v>16</v>
      </c>
      <c r="G8" s="5" t="s">
        <v>16</v>
      </c>
      <c r="H8" s="5" t="s">
        <v>17</v>
      </c>
      <c r="I8" s="5" t="s">
        <v>3649</v>
      </c>
      <c r="J8" s="5" t="s">
        <v>3650</v>
      </c>
      <c r="K8" s="5" t="s">
        <v>3651</v>
      </c>
      <c r="L8" s="39" t="n">
        <v>15004.310664</v>
      </c>
      <c r="M8" s="5" t="s">
        <v>186</v>
      </c>
      <c r="N8" s="5"/>
    </row>
    <row r="9" customFormat="false" ht="15" hidden="false" customHeight="false" outlineLevel="0" collapsed="false">
      <c r="A9" s="5" t="n">
        <v>3</v>
      </c>
      <c r="B9" s="39" t="n">
        <v>30618</v>
      </c>
      <c r="C9" s="5" t="s">
        <v>3652</v>
      </c>
      <c r="D9" s="5" t="s">
        <v>3648</v>
      </c>
      <c r="E9" s="5" t="s">
        <v>3648</v>
      </c>
      <c r="F9" s="5" t="s">
        <v>16</v>
      </c>
      <c r="G9" s="5" t="s">
        <v>16</v>
      </c>
      <c r="H9" s="5" t="s">
        <v>17</v>
      </c>
      <c r="I9" s="4" t="s">
        <v>3653</v>
      </c>
      <c r="J9" s="5" t="s">
        <v>19</v>
      </c>
      <c r="K9" s="5"/>
      <c r="L9" s="39" t="n">
        <v>20872.00052</v>
      </c>
      <c r="M9" s="5" t="s">
        <v>186</v>
      </c>
      <c r="N9" s="5"/>
    </row>
    <row r="10" customFormat="false" ht="15" hidden="false" customHeight="false" outlineLevel="0" collapsed="false">
      <c r="A10" s="5" t="n">
        <v>4</v>
      </c>
      <c r="B10" s="39" t="n">
        <v>30617</v>
      </c>
      <c r="C10" s="5" t="s">
        <v>3654</v>
      </c>
      <c r="D10" s="5" t="s">
        <v>3648</v>
      </c>
      <c r="E10" s="5" t="s">
        <v>3648</v>
      </c>
      <c r="F10" s="5" t="s">
        <v>16</v>
      </c>
      <c r="G10" s="5" t="s">
        <v>16</v>
      </c>
      <c r="H10" s="5" t="s">
        <v>17</v>
      </c>
      <c r="I10" s="5" t="s">
        <v>3655</v>
      </c>
      <c r="J10" s="5" t="s">
        <v>19</v>
      </c>
      <c r="K10" s="5"/>
      <c r="L10" s="39" t="n">
        <v>16606.77172</v>
      </c>
      <c r="M10" s="5" t="s">
        <v>186</v>
      </c>
      <c r="N10" s="5"/>
    </row>
    <row r="11" customFormat="false" ht="15" hidden="false" customHeight="false" outlineLevel="0" collapsed="false">
      <c r="A11" s="5" t="n">
        <v>5</v>
      </c>
      <c r="B11" s="39" t="n">
        <v>29767</v>
      </c>
      <c r="C11" s="5" t="s">
        <v>3656</v>
      </c>
      <c r="D11" s="5" t="s">
        <v>3657</v>
      </c>
      <c r="E11" s="41" t="n">
        <v>43049</v>
      </c>
      <c r="F11" s="5" t="s">
        <v>3658</v>
      </c>
      <c r="G11" s="39" t="n">
        <v>4</v>
      </c>
      <c r="H11" s="5" t="s">
        <v>81</v>
      </c>
      <c r="I11" s="4" t="s">
        <v>3659</v>
      </c>
      <c r="J11" s="5" t="s">
        <v>3660</v>
      </c>
      <c r="K11" s="5" t="s">
        <v>1752</v>
      </c>
      <c r="L11" s="39" t="n">
        <v>340077.08259</v>
      </c>
      <c r="M11" s="5" t="s">
        <v>456</v>
      </c>
      <c r="N11" s="5"/>
    </row>
    <row r="12" customFormat="false" ht="15" hidden="false" customHeight="false" outlineLevel="0" collapsed="false">
      <c r="A12" s="5" t="n">
        <v>6</v>
      </c>
      <c r="B12" s="39" t="n">
        <v>30105</v>
      </c>
      <c r="C12" s="5" t="s">
        <v>3661</v>
      </c>
      <c r="D12" s="5" t="s">
        <v>3662</v>
      </c>
      <c r="E12" s="41" t="n">
        <v>43066</v>
      </c>
      <c r="F12" s="5" t="s">
        <v>16</v>
      </c>
      <c r="G12" s="5" t="s">
        <v>16</v>
      </c>
      <c r="H12" s="5" t="s">
        <v>17</v>
      </c>
      <c r="I12" s="5" t="s">
        <v>3663</v>
      </c>
      <c r="J12" s="5" t="s">
        <v>3664</v>
      </c>
      <c r="K12" s="5" t="s">
        <v>662</v>
      </c>
      <c r="L12" s="39" t="n">
        <v>62457.4456</v>
      </c>
      <c r="M12" s="5" t="s">
        <v>231</v>
      </c>
      <c r="N12" s="5"/>
    </row>
    <row r="13" customFormat="false" ht="15" hidden="false" customHeight="false" outlineLevel="0" collapsed="false">
      <c r="A13" s="5" t="n">
        <v>7</v>
      </c>
      <c r="B13" s="39" t="n">
        <v>30657</v>
      </c>
      <c r="C13" s="5" t="s">
        <v>3665</v>
      </c>
      <c r="D13" s="5" t="s">
        <v>3662</v>
      </c>
      <c r="E13" s="5" t="s">
        <v>3662</v>
      </c>
      <c r="F13" s="5" t="s">
        <v>16</v>
      </c>
      <c r="G13" s="5" t="s">
        <v>16</v>
      </c>
      <c r="H13" s="5" t="s">
        <v>17</v>
      </c>
      <c r="I13" s="5" t="s">
        <v>18</v>
      </c>
      <c r="J13" s="57" t="s">
        <v>3072</v>
      </c>
      <c r="K13" s="5"/>
      <c r="L13" s="39" t="n">
        <v>14930.922237</v>
      </c>
      <c r="M13" s="5" t="s">
        <v>186</v>
      </c>
      <c r="N13" s="5"/>
    </row>
    <row r="14" customFormat="false" ht="15" hidden="false" customHeight="false" outlineLevel="0" collapsed="false">
      <c r="A14" s="5" t="n">
        <v>8</v>
      </c>
      <c r="B14" s="39" t="n">
        <v>30653</v>
      </c>
      <c r="C14" s="5" t="s">
        <v>3666</v>
      </c>
      <c r="D14" s="5" t="s">
        <v>3662</v>
      </c>
      <c r="E14" s="5" t="s">
        <v>3662</v>
      </c>
      <c r="F14" s="5" t="s">
        <v>16</v>
      </c>
      <c r="G14" s="5" t="s">
        <v>16</v>
      </c>
      <c r="H14" s="5" t="s">
        <v>17</v>
      </c>
      <c r="I14" s="5" t="s">
        <v>3667</v>
      </c>
      <c r="J14" s="5" t="s">
        <v>19</v>
      </c>
      <c r="K14" s="5"/>
      <c r="L14" s="39" t="n">
        <v>28239.420737</v>
      </c>
      <c r="M14" s="5" t="s">
        <v>186</v>
      </c>
      <c r="N14" s="5"/>
    </row>
    <row r="15" customFormat="false" ht="15" hidden="false" customHeight="false" outlineLevel="0" collapsed="false">
      <c r="A15" s="5" t="n">
        <v>9</v>
      </c>
      <c r="B15" s="39" t="n">
        <v>30669</v>
      </c>
      <c r="C15" s="5" t="s">
        <v>3668</v>
      </c>
      <c r="D15" s="5" t="s">
        <v>3669</v>
      </c>
      <c r="E15" s="5" t="s">
        <v>3669</v>
      </c>
      <c r="F15" s="5" t="s">
        <v>16</v>
      </c>
      <c r="G15" s="5" t="s">
        <v>16</v>
      </c>
      <c r="H15" s="5" t="s">
        <v>17</v>
      </c>
      <c r="I15" s="5" t="s">
        <v>3670</v>
      </c>
      <c r="J15" s="57" t="s">
        <v>3072</v>
      </c>
      <c r="K15" s="5"/>
      <c r="L15" s="39" t="n">
        <v>12563.62934</v>
      </c>
      <c r="M15" s="5" t="s">
        <v>186</v>
      </c>
      <c r="N15" s="5"/>
    </row>
    <row r="16" customFormat="false" ht="15" hidden="false" customHeight="false" outlineLevel="0" collapsed="false">
      <c r="A16" s="5" t="n">
        <v>10</v>
      </c>
      <c r="B16" s="39" t="n">
        <v>30668</v>
      </c>
      <c r="C16" s="5" t="s">
        <v>3671</v>
      </c>
      <c r="D16" s="5" t="s">
        <v>3669</v>
      </c>
      <c r="E16" s="5" t="s">
        <v>3669</v>
      </c>
      <c r="F16" s="5" t="s">
        <v>16</v>
      </c>
      <c r="G16" s="5" t="s">
        <v>16</v>
      </c>
      <c r="H16" s="5" t="s">
        <v>17</v>
      </c>
      <c r="I16" s="5" t="s">
        <v>103</v>
      </c>
      <c r="J16" s="57" t="s">
        <v>3672</v>
      </c>
      <c r="K16" s="5"/>
      <c r="L16" s="39" t="n">
        <v>12234.39</v>
      </c>
      <c r="M16" s="5" t="s">
        <v>186</v>
      </c>
      <c r="N16" s="5"/>
    </row>
    <row r="17" customFormat="false" ht="15" hidden="false" customHeight="false" outlineLevel="0" collapsed="false">
      <c r="A17" s="5" t="n">
        <v>11</v>
      </c>
      <c r="B17" s="39" t="n">
        <v>30654</v>
      </c>
      <c r="C17" s="5" t="s">
        <v>3673</v>
      </c>
      <c r="D17" s="5" t="s">
        <v>3674</v>
      </c>
      <c r="E17" s="40" t="n">
        <v>43108</v>
      </c>
      <c r="F17" s="40" t="n">
        <v>43112</v>
      </c>
      <c r="G17" s="39" t="n">
        <v>4</v>
      </c>
      <c r="H17" s="5" t="s">
        <v>81</v>
      </c>
      <c r="I17" s="5" t="s">
        <v>3675</v>
      </c>
      <c r="J17" s="5" t="s">
        <v>19</v>
      </c>
      <c r="K17" s="5"/>
      <c r="L17" s="39" t="n">
        <v>964606.919184</v>
      </c>
      <c r="M17" s="5" t="s">
        <v>186</v>
      </c>
      <c r="N17" s="5"/>
    </row>
    <row r="18" customFormat="false" ht="15" hidden="false" customHeight="false" outlineLevel="0" collapsed="false">
      <c r="A18" s="5" t="n">
        <v>12</v>
      </c>
      <c r="B18" s="39" t="n">
        <v>30724</v>
      </c>
      <c r="C18" s="5" t="s">
        <v>3676</v>
      </c>
      <c r="D18" s="5" t="s">
        <v>3677</v>
      </c>
      <c r="E18" s="5" t="s">
        <v>3677</v>
      </c>
      <c r="F18" s="5" t="s">
        <v>16</v>
      </c>
      <c r="G18" s="5" t="s">
        <v>16</v>
      </c>
      <c r="H18" s="5" t="s">
        <v>17</v>
      </c>
      <c r="I18" s="5" t="s">
        <v>18</v>
      </c>
      <c r="J18" s="57" t="s">
        <v>3678</v>
      </c>
      <c r="K18" s="5"/>
      <c r="L18" s="39" t="n">
        <v>17055.36</v>
      </c>
      <c r="M18" s="5" t="s">
        <v>186</v>
      </c>
      <c r="N18" s="5"/>
    </row>
    <row r="19" customFormat="false" ht="15" hidden="false" customHeight="false" outlineLevel="0" collapsed="false">
      <c r="A19" s="5" t="n">
        <v>13</v>
      </c>
      <c r="B19" s="39" t="n">
        <v>29113</v>
      </c>
      <c r="C19" s="5" t="s">
        <v>3679</v>
      </c>
      <c r="D19" s="5" t="s">
        <v>3680</v>
      </c>
      <c r="E19" s="41" t="n">
        <v>43022</v>
      </c>
      <c r="F19" s="41" t="n">
        <v>43024</v>
      </c>
      <c r="G19" s="39" t="n">
        <v>2</v>
      </c>
      <c r="H19" s="5" t="s">
        <v>81</v>
      </c>
      <c r="I19" s="4" t="s">
        <v>3681</v>
      </c>
      <c r="J19" s="57" t="s">
        <v>3682</v>
      </c>
      <c r="K19" s="5"/>
      <c r="L19" s="39" t="n">
        <v>272910.033432</v>
      </c>
      <c r="M19" s="5" t="s">
        <v>456</v>
      </c>
      <c r="N19" s="5"/>
    </row>
    <row r="20" customFormat="false" ht="15" hidden="false" customHeight="false" outlineLevel="0" collapsed="false">
      <c r="A20" s="5" t="n">
        <v>14</v>
      </c>
      <c r="B20" s="39" t="n">
        <v>29173</v>
      </c>
      <c r="C20" s="5" t="s">
        <v>3683</v>
      </c>
      <c r="D20" s="5" t="s">
        <v>3680</v>
      </c>
      <c r="E20" s="41" t="n">
        <v>43025</v>
      </c>
      <c r="F20" s="41" t="n">
        <v>43026</v>
      </c>
      <c r="G20" s="39" t="n">
        <v>1</v>
      </c>
      <c r="H20" s="5" t="s">
        <v>81</v>
      </c>
      <c r="I20" s="4" t="s">
        <v>3684</v>
      </c>
      <c r="J20" s="5" t="s">
        <v>3685</v>
      </c>
      <c r="K20" s="5" t="s">
        <v>2299</v>
      </c>
      <c r="L20" s="39" t="n">
        <v>96934.219776</v>
      </c>
      <c r="M20" s="5" t="s">
        <v>456</v>
      </c>
      <c r="N20" s="5"/>
    </row>
    <row r="21" customFormat="false" ht="15" hidden="false" customHeight="false" outlineLevel="0" collapsed="false">
      <c r="A21" s="5" t="n">
        <v>15</v>
      </c>
      <c r="B21" s="39" t="n">
        <v>30108</v>
      </c>
      <c r="C21" s="5" t="s">
        <v>3686</v>
      </c>
      <c r="D21" s="5" t="s">
        <v>3680</v>
      </c>
      <c r="E21" s="41" t="n">
        <v>43066</v>
      </c>
      <c r="F21" s="41" t="n">
        <v>43069</v>
      </c>
      <c r="G21" s="39" t="n">
        <v>3</v>
      </c>
      <c r="H21" s="5" t="s">
        <v>81</v>
      </c>
      <c r="I21" s="4" t="s">
        <v>3687</v>
      </c>
      <c r="J21" s="5" t="s">
        <v>3467</v>
      </c>
      <c r="K21" s="5" t="s">
        <v>3464</v>
      </c>
      <c r="L21" s="39" t="n">
        <v>430673.088024</v>
      </c>
      <c r="M21" s="5" t="s">
        <v>456</v>
      </c>
      <c r="N21" s="5"/>
    </row>
    <row r="22" customFormat="false" ht="15" hidden="false" customHeight="false" outlineLevel="0" collapsed="false">
      <c r="A22" s="5" t="n">
        <v>16</v>
      </c>
      <c r="B22" s="39" t="n">
        <v>29569</v>
      </c>
      <c r="C22" s="5" t="s">
        <v>3688</v>
      </c>
      <c r="D22" s="5" t="s">
        <v>3680</v>
      </c>
      <c r="E22" s="41" t="n">
        <v>43042</v>
      </c>
      <c r="F22" s="5" t="s">
        <v>3689</v>
      </c>
      <c r="G22" s="39" t="n">
        <v>6</v>
      </c>
      <c r="H22" s="5" t="s">
        <v>81</v>
      </c>
      <c r="I22" s="5" t="s">
        <v>3690</v>
      </c>
      <c r="J22" s="5" t="s">
        <v>19</v>
      </c>
      <c r="K22" s="5" t="s">
        <v>3691</v>
      </c>
      <c r="L22" s="39" t="n">
        <v>1389445.571592</v>
      </c>
      <c r="M22" s="5" t="s">
        <v>456</v>
      </c>
      <c r="N22" s="5"/>
    </row>
    <row r="23" customFormat="false" ht="15" hidden="false" customHeight="false" outlineLevel="0" collapsed="false">
      <c r="A23" s="5" t="n">
        <v>17</v>
      </c>
      <c r="B23" s="39" t="n">
        <v>30325</v>
      </c>
      <c r="C23" s="5" t="s">
        <v>3692</v>
      </c>
      <c r="D23" s="5" t="s">
        <v>3680</v>
      </c>
      <c r="E23" s="41" t="n">
        <v>43079</v>
      </c>
      <c r="F23" s="41" t="n">
        <v>43080</v>
      </c>
      <c r="G23" s="39" t="n">
        <v>1</v>
      </c>
      <c r="H23" s="5" t="s">
        <v>81</v>
      </c>
      <c r="I23" s="5" t="s">
        <v>3693</v>
      </c>
      <c r="J23" s="5" t="s">
        <v>19</v>
      </c>
      <c r="K23" s="5" t="s">
        <v>3694</v>
      </c>
      <c r="L23" s="39" t="n">
        <v>102516.885792</v>
      </c>
      <c r="M23" s="5" t="s">
        <v>456</v>
      </c>
      <c r="N23" s="5"/>
    </row>
    <row r="24" customFormat="false" ht="15" hidden="false" customHeight="false" outlineLevel="0" collapsed="false">
      <c r="A24" s="5" t="n">
        <v>18</v>
      </c>
      <c r="B24" s="39" t="n">
        <v>29798</v>
      </c>
      <c r="C24" s="5" t="s">
        <v>3695</v>
      </c>
      <c r="D24" s="5" t="s">
        <v>3680</v>
      </c>
      <c r="E24" s="41" t="n">
        <v>43051</v>
      </c>
      <c r="F24" s="5" t="s">
        <v>16</v>
      </c>
      <c r="G24" s="5" t="s">
        <v>16</v>
      </c>
      <c r="H24" s="5" t="s">
        <v>17</v>
      </c>
      <c r="I24" s="5" t="s">
        <v>3696</v>
      </c>
      <c r="J24" s="5" t="s">
        <v>19</v>
      </c>
      <c r="K24" s="5" t="s">
        <v>3697</v>
      </c>
      <c r="L24" s="39" t="n">
        <v>18121.32</v>
      </c>
      <c r="M24" s="5" t="s">
        <v>456</v>
      </c>
      <c r="N24" s="5"/>
    </row>
    <row r="25" customFormat="false" ht="15" hidden="false" customHeight="false" outlineLevel="0" collapsed="false">
      <c r="A25" s="5" t="n">
        <v>19</v>
      </c>
      <c r="B25" s="39" t="n">
        <v>29885</v>
      </c>
      <c r="C25" s="5" t="s">
        <v>3698</v>
      </c>
      <c r="D25" s="5" t="s">
        <v>3680</v>
      </c>
      <c r="E25" s="41" t="n">
        <v>43054</v>
      </c>
      <c r="F25" s="5" t="s">
        <v>3699</v>
      </c>
      <c r="G25" s="39" t="n">
        <v>1</v>
      </c>
      <c r="H25" s="5" t="s">
        <v>81</v>
      </c>
      <c r="I25" s="4" t="s">
        <v>3700</v>
      </c>
      <c r="J25" s="5" t="s">
        <v>19</v>
      </c>
      <c r="K25" s="5" t="s">
        <v>3701</v>
      </c>
      <c r="L25" s="39" t="n">
        <v>114128.672328</v>
      </c>
      <c r="M25" s="5" t="s">
        <v>456</v>
      </c>
      <c r="N25" s="5"/>
    </row>
    <row r="26" customFormat="false" ht="15" hidden="false" customHeight="false" outlineLevel="0" collapsed="false">
      <c r="A26" s="5" t="n">
        <v>20</v>
      </c>
      <c r="B26" s="39" t="n">
        <v>29858</v>
      </c>
      <c r="C26" s="5" t="s">
        <v>3702</v>
      </c>
      <c r="D26" s="5" t="s">
        <v>3703</v>
      </c>
      <c r="E26" s="41" t="n">
        <v>43053</v>
      </c>
      <c r="F26" s="41" t="n">
        <v>43054</v>
      </c>
      <c r="G26" s="39" t="n">
        <v>1</v>
      </c>
      <c r="H26" s="5" t="s">
        <v>81</v>
      </c>
      <c r="I26" s="5" t="s">
        <v>3704</v>
      </c>
      <c r="J26" s="5" t="s">
        <v>3705</v>
      </c>
      <c r="K26" s="5" t="s">
        <v>2467</v>
      </c>
      <c r="L26" s="39" t="n">
        <v>169487.414024</v>
      </c>
      <c r="M26" s="5" t="s">
        <v>456</v>
      </c>
      <c r="N26" s="5"/>
    </row>
    <row r="27" customFormat="false" ht="15" hidden="false" customHeight="false" outlineLevel="0" collapsed="false">
      <c r="A27" s="5" t="n">
        <v>21</v>
      </c>
      <c r="B27" s="39" t="n">
        <v>29334</v>
      </c>
      <c r="C27" s="5" t="s">
        <v>3706</v>
      </c>
      <c r="D27" s="5" t="s">
        <v>3703</v>
      </c>
      <c r="E27" s="41" t="n">
        <v>43033</v>
      </c>
      <c r="F27" s="41" t="n">
        <v>43034</v>
      </c>
      <c r="G27" s="39" t="n">
        <v>1</v>
      </c>
      <c r="H27" s="5" t="s">
        <v>81</v>
      </c>
      <c r="I27" s="4" t="s">
        <v>3707</v>
      </c>
      <c r="J27" s="5" t="s">
        <v>19</v>
      </c>
      <c r="K27" s="5" t="s">
        <v>2322</v>
      </c>
      <c r="L27" s="39" t="n">
        <v>106651.87304</v>
      </c>
      <c r="M27" s="5" t="s">
        <v>456</v>
      </c>
      <c r="N27" s="5"/>
    </row>
    <row r="28" customFormat="false" ht="15" hidden="false" customHeight="false" outlineLevel="0" collapsed="false">
      <c r="A28" s="5" t="n">
        <v>22</v>
      </c>
      <c r="B28" s="39" t="n">
        <v>30240</v>
      </c>
      <c r="C28" s="5" t="s">
        <v>3708</v>
      </c>
      <c r="D28" s="5" t="s">
        <v>3703</v>
      </c>
      <c r="E28" s="41" t="n">
        <v>43074</v>
      </c>
      <c r="F28" s="41" t="n">
        <v>43075</v>
      </c>
      <c r="G28" s="39" t="n">
        <v>1</v>
      </c>
      <c r="H28" s="5" t="s">
        <v>81</v>
      </c>
      <c r="I28" s="4" t="s">
        <v>3709</v>
      </c>
      <c r="J28" s="5" t="s">
        <v>19</v>
      </c>
      <c r="K28" s="5" t="s">
        <v>2693</v>
      </c>
      <c r="L28" s="39" t="n">
        <v>105750.842272</v>
      </c>
      <c r="M28" s="5" t="s">
        <v>456</v>
      </c>
      <c r="N28" s="5"/>
    </row>
    <row r="29" customFormat="false" ht="15" hidden="false" customHeight="false" outlineLevel="0" collapsed="false">
      <c r="A29" s="5" t="n">
        <v>23</v>
      </c>
      <c r="B29" s="39" t="n">
        <v>30080</v>
      </c>
      <c r="C29" s="5" t="s">
        <v>3710</v>
      </c>
      <c r="D29" s="5" t="s">
        <v>3703</v>
      </c>
      <c r="E29" s="41" t="n">
        <v>43064</v>
      </c>
      <c r="F29" s="5" t="s">
        <v>16</v>
      </c>
      <c r="G29" s="5" t="s">
        <v>16</v>
      </c>
      <c r="H29" s="5" t="s">
        <v>17</v>
      </c>
      <c r="I29" s="5" t="s">
        <v>3711</v>
      </c>
      <c r="J29" s="5" t="s">
        <v>19</v>
      </c>
      <c r="K29" s="5" t="s">
        <v>3417</v>
      </c>
      <c r="L29" s="39" t="n">
        <v>58589.771384</v>
      </c>
      <c r="M29" s="5" t="s">
        <v>456</v>
      </c>
      <c r="N29" s="5"/>
    </row>
    <row r="30" customFormat="false" ht="15" hidden="false" customHeight="false" outlineLevel="0" collapsed="false">
      <c r="A30" s="5" t="n">
        <v>24</v>
      </c>
      <c r="B30" s="39" t="n">
        <v>29884</v>
      </c>
      <c r="C30" s="5" t="s">
        <v>3712</v>
      </c>
      <c r="D30" s="5" t="s">
        <v>3703</v>
      </c>
      <c r="E30" s="41" t="n">
        <v>43054</v>
      </c>
      <c r="F30" s="41" t="n">
        <v>43055</v>
      </c>
      <c r="G30" s="39" t="n">
        <v>1</v>
      </c>
      <c r="H30" s="5" t="s">
        <v>81</v>
      </c>
      <c r="I30" s="4" t="s">
        <v>3713</v>
      </c>
      <c r="J30" s="5" t="s">
        <v>210</v>
      </c>
      <c r="K30" s="5" t="s">
        <v>3701</v>
      </c>
      <c r="L30" s="39" t="n">
        <v>97770.164368</v>
      </c>
      <c r="M30" s="5" t="s">
        <v>456</v>
      </c>
      <c r="N30" s="5"/>
    </row>
    <row r="31" customFormat="false" ht="15" hidden="false" customHeight="false" outlineLevel="0" collapsed="false">
      <c r="A31" s="5" t="n">
        <v>25</v>
      </c>
      <c r="B31" s="39" t="n">
        <v>29795</v>
      </c>
      <c r="C31" s="5" t="s">
        <v>3714</v>
      </c>
      <c r="D31" s="5" t="s">
        <v>3703</v>
      </c>
      <c r="E31" s="41" t="n">
        <v>43051</v>
      </c>
      <c r="F31" s="41" t="n">
        <v>43052</v>
      </c>
      <c r="G31" s="39" t="n">
        <v>1</v>
      </c>
      <c r="H31" s="5" t="s">
        <v>81</v>
      </c>
      <c r="I31" s="4" t="s">
        <v>3715</v>
      </c>
      <c r="J31" s="5" t="s">
        <v>19</v>
      </c>
      <c r="K31" s="5" t="s">
        <v>3618</v>
      </c>
      <c r="L31" s="39" t="n">
        <v>92367.933352</v>
      </c>
      <c r="M31" s="5" t="s">
        <v>456</v>
      </c>
      <c r="N31" s="5"/>
    </row>
    <row r="32" customFormat="false" ht="15" hidden="false" customHeight="false" outlineLevel="0" collapsed="false">
      <c r="A32" s="5" t="n">
        <v>26</v>
      </c>
      <c r="B32" s="39" t="n">
        <v>29247</v>
      </c>
      <c r="C32" s="5" t="s">
        <v>3716</v>
      </c>
      <c r="D32" s="5" t="s">
        <v>3703</v>
      </c>
      <c r="E32" s="41" t="n">
        <v>43029</v>
      </c>
      <c r="F32" s="41" t="n">
        <v>43030</v>
      </c>
      <c r="G32" s="39" t="n">
        <v>1</v>
      </c>
      <c r="H32" s="5" t="s">
        <v>81</v>
      </c>
      <c r="I32" s="5" t="s">
        <v>3717</v>
      </c>
      <c r="J32" s="5" t="s">
        <v>3718</v>
      </c>
      <c r="K32" s="5" t="s">
        <v>1600</v>
      </c>
      <c r="L32" s="39" t="n">
        <v>103188.679688</v>
      </c>
      <c r="M32" s="5" t="s">
        <v>456</v>
      </c>
      <c r="N32" s="5"/>
    </row>
    <row r="33" customFormat="false" ht="15" hidden="false" customHeight="false" outlineLevel="0" collapsed="false">
      <c r="A33" s="5" t="n">
        <v>27</v>
      </c>
      <c r="B33" s="39" t="n">
        <v>29741</v>
      </c>
      <c r="C33" s="5" t="s">
        <v>3719</v>
      </c>
      <c r="D33" s="5" t="s">
        <v>3720</v>
      </c>
      <c r="E33" s="41" t="n">
        <v>43048</v>
      </c>
      <c r="F33" s="5" t="s">
        <v>16</v>
      </c>
      <c r="G33" s="5" t="s">
        <v>16</v>
      </c>
      <c r="H33" s="5" t="s">
        <v>17</v>
      </c>
      <c r="I33" s="5" t="s">
        <v>3721</v>
      </c>
      <c r="J33" s="5" t="s">
        <v>3722</v>
      </c>
      <c r="K33" s="5" t="s">
        <v>2467</v>
      </c>
      <c r="L33" s="39" t="n">
        <v>26960.094</v>
      </c>
      <c r="M33" s="5" t="s">
        <v>456</v>
      </c>
      <c r="N33" s="5"/>
    </row>
    <row r="34" customFormat="false" ht="15" hidden="false" customHeight="false" outlineLevel="0" collapsed="false">
      <c r="A34" s="5" t="n">
        <v>28</v>
      </c>
      <c r="B34" s="39" t="n">
        <v>29402</v>
      </c>
      <c r="C34" s="5" t="s">
        <v>3723</v>
      </c>
      <c r="D34" s="5" t="s">
        <v>3720</v>
      </c>
      <c r="E34" s="41" t="n">
        <v>43035</v>
      </c>
      <c r="F34" s="41" t="n">
        <v>43036</v>
      </c>
      <c r="G34" s="39" t="n">
        <v>1</v>
      </c>
      <c r="H34" s="5" t="s">
        <v>81</v>
      </c>
      <c r="I34" s="5" t="s">
        <v>1538</v>
      </c>
      <c r="J34" s="5" t="s">
        <v>3724</v>
      </c>
      <c r="K34" s="5" t="s">
        <v>1600</v>
      </c>
      <c r="L34" s="39" t="n">
        <v>86774.587933</v>
      </c>
      <c r="M34" s="5" t="s">
        <v>456</v>
      </c>
      <c r="N34" s="5"/>
    </row>
    <row r="35" customFormat="false" ht="15" hidden="false" customHeight="false" outlineLevel="0" collapsed="false">
      <c r="A35" s="5" t="n">
        <v>29</v>
      </c>
      <c r="B35" s="39" t="n">
        <v>29472</v>
      </c>
      <c r="C35" s="5" t="s">
        <v>3725</v>
      </c>
      <c r="D35" s="5" t="s">
        <v>3720</v>
      </c>
      <c r="E35" s="41" t="n">
        <v>43038</v>
      </c>
      <c r="F35" s="5" t="s">
        <v>16</v>
      </c>
      <c r="G35" s="5" t="s">
        <v>16</v>
      </c>
      <c r="H35" s="5" t="s">
        <v>17</v>
      </c>
      <c r="I35" s="5" t="s">
        <v>19</v>
      </c>
      <c r="J35" s="5" t="s">
        <v>3726</v>
      </c>
      <c r="K35" s="5" t="s">
        <v>2467</v>
      </c>
      <c r="L35" s="39" t="n">
        <v>17117.52</v>
      </c>
      <c r="M35" s="5" t="s">
        <v>456</v>
      </c>
      <c r="N35" s="5"/>
    </row>
    <row r="36" customFormat="false" ht="15" hidden="false" customHeight="false" outlineLevel="0" collapsed="false">
      <c r="A36" s="5" t="n">
        <v>30</v>
      </c>
      <c r="B36" s="39" t="n">
        <v>29918</v>
      </c>
      <c r="C36" s="5" t="s">
        <v>3727</v>
      </c>
      <c r="D36" s="5" t="s">
        <v>3720</v>
      </c>
      <c r="E36" s="41" t="n">
        <v>43056</v>
      </c>
      <c r="F36" s="41" t="n">
        <v>43056</v>
      </c>
      <c r="G36" s="39" t="n">
        <v>1</v>
      </c>
      <c r="H36" s="5" t="s">
        <v>81</v>
      </c>
      <c r="I36" s="5" t="s">
        <v>3728</v>
      </c>
      <c r="J36" s="5" t="s">
        <v>3729</v>
      </c>
      <c r="K36" s="5" t="s">
        <v>3618</v>
      </c>
      <c r="L36" s="39" t="n">
        <v>92658.735433</v>
      </c>
      <c r="M36" s="5" t="s">
        <v>456</v>
      </c>
      <c r="N36" s="5"/>
    </row>
    <row r="37" customFormat="false" ht="15" hidden="false" customHeight="false" outlineLevel="0" collapsed="false">
      <c r="A37" s="5" t="n">
        <v>31</v>
      </c>
      <c r="B37" s="39" t="n">
        <v>30264</v>
      </c>
      <c r="C37" s="5" t="s">
        <v>3730</v>
      </c>
      <c r="D37" s="5" t="s">
        <v>3720</v>
      </c>
      <c r="E37" s="41" t="n">
        <v>43075</v>
      </c>
      <c r="F37" s="41" t="n">
        <v>43076</v>
      </c>
      <c r="G37" s="39" t="n">
        <v>1</v>
      </c>
      <c r="H37" s="5" t="s">
        <v>81</v>
      </c>
      <c r="I37" s="5" t="s">
        <v>3731</v>
      </c>
      <c r="J37" s="5" t="s">
        <v>3732</v>
      </c>
      <c r="K37" s="5" t="s">
        <v>3733</v>
      </c>
      <c r="L37" s="39" t="n">
        <v>95797.935766</v>
      </c>
      <c r="M37" s="5" t="s">
        <v>456</v>
      </c>
      <c r="N37" s="5"/>
    </row>
    <row r="38" customFormat="false" ht="15" hidden="false" customHeight="false" outlineLevel="0" collapsed="false">
      <c r="A38" s="5" t="n">
        <v>32</v>
      </c>
      <c r="B38" s="39" t="n">
        <v>29974</v>
      </c>
      <c r="C38" s="5" t="s">
        <v>3734</v>
      </c>
      <c r="D38" s="5" t="s">
        <v>3720</v>
      </c>
      <c r="E38" s="41" t="n">
        <v>43059</v>
      </c>
      <c r="F38" s="5" t="s">
        <v>16</v>
      </c>
      <c r="G38" s="5" t="s">
        <v>16</v>
      </c>
      <c r="H38" s="5" t="s">
        <v>17</v>
      </c>
      <c r="I38" s="5" t="s">
        <v>1947</v>
      </c>
      <c r="J38" s="5" t="s">
        <v>3735</v>
      </c>
      <c r="K38" s="5" t="s">
        <v>3626</v>
      </c>
      <c r="L38" s="39" t="n">
        <v>28778.8305</v>
      </c>
      <c r="M38" s="5" t="s">
        <v>456</v>
      </c>
      <c r="N38" s="5"/>
    </row>
    <row r="39" customFormat="false" ht="15" hidden="false" customHeight="false" outlineLevel="0" collapsed="false">
      <c r="A39" s="5" t="n">
        <v>33</v>
      </c>
      <c r="B39" s="39" t="n">
        <v>29517</v>
      </c>
      <c r="C39" s="5" t="s">
        <v>3736</v>
      </c>
      <c r="D39" s="5" t="s">
        <v>3720</v>
      </c>
      <c r="E39" s="41" t="n">
        <v>43040</v>
      </c>
      <c r="F39" s="41" t="n">
        <v>43042</v>
      </c>
      <c r="G39" s="39" t="n">
        <v>2</v>
      </c>
      <c r="H39" s="5" t="s">
        <v>81</v>
      </c>
      <c r="I39" s="5" t="s">
        <v>3737</v>
      </c>
      <c r="J39" s="5" t="s">
        <v>3109</v>
      </c>
      <c r="K39" s="5" t="s">
        <v>3738</v>
      </c>
      <c r="L39" s="39" t="n">
        <v>214142.987364</v>
      </c>
      <c r="M39" s="5" t="s">
        <v>456</v>
      </c>
      <c r="N39" s="5"/>
    </row>
    <row r="40" customFormat="false" ht="15" hidden="false" customHeight="false" outlineLevel="0" collapsed="false">
      <c r="A40" s="5" t="n">
        <v>34</v>
      </c>
      <c r="B40" s="39" t="n">
        <v>29365</v>
      </c>
      <c r="C40" s="5" t="s">
        <v>3739</v>
      </c>
      <c r="D40" s="5" t="s">
        <v>3720</v>
      </c>
      <c r="E40" s="41" t="n">
        <v>43034</v>
      </c>
      <c r="F40" s="5" t="s">
        <v>16</v>
      </c>
      <c r="G40" s="5" t="s">
        <v>16</v>
      </c>
      <c r="H40" s="5" t="s">
        <v>17</v>
      </c>
      <c r="I40" s="5" t="s">
        <v>3740</v>
      </c>
      <c r="J40" s="5" t="s">
        <v>19</v>
      </c>
      <c r="K40" s="5" t="s">
        <v>3741</v>
      </c>
      <c r="L40" s="39" t="n">
        <v>13129.525022</v>
      </c>
      <c r="M40" s="5" t="s">
        <v>456</v>
      </c>
      <c r="N40" s="5"/>
    </row>
    <row r="41" customFormat="false" ht="15" hidden="false" customHeight="false" outlineLevel="0" collapsed="false">
      <c r="A41" s="5" t="n">
        <v>35</v>
      </c>
      <c r="B41" s="39" t="n">
        <v>29749</v>
      </c>
      <c r="C41" s="5" t="s">
        <v>3742</v>
      </c>
      <c r="D41" s="5" t="s">
        <v>3720</v>
      </c>
      <c r="E41" s="41" t="n">
        <v>43049</v>
      </c>
      <c r="F41" s="41" t="n">
        <v>43050</v>
      </c>
      <c r="G41" s="39" t="n">
        <v>1</v>
      </c>
      <c r="H41" s="5" t="s">
        <v>81</v>
      </c>
      <c r="I41" s="4" t="s">
        <v>3743</v>
      </c>
      <c r="J41" s="5" t="s">
        <v>3020</v>
      </c>
      <c r="K41" s="5" t="s">
        <v>3744</v>
      </c>
      <c r="L41" s="39" t="n">
        <v>108721.62261</v>
      </c>
      <c r="M41" s="5" t="s">
        <v>456</v>
      </c>
      <c r="N41" s="5"/>
    </row>
    <row r="42" customFormat="false" ht="15" hidden="false" customHeight="false" outlineLevel="0" collapsed="false">
      <c r="A42" s="5" t="n">
        <v>36</v>
      </c>
      <c r="B42" s="39" t="n">
        <v>30009</v>
      </c>
      <c r="C42" s="5" t="s">
        <v>3745</v>
      </c>
      <c r="D42" s="5" t="s">
        <v>3720</v>
      </c>
      <c r="E42" s="41" t="n">
        <v>43061</v>
      </c>
      <c r="F42" s="5" t="s">
        <v>3746</v>
      </c>
      <c r="G42" s="39" t="n">
        <v>5</v>
      </c>
      <c r="H42" s="5" t="s">
        <v>81</v>
      </c>
      <c r="I42" s="5" t="s">
        <v>3747</v>
      </c>
      <c r="J42" s="5" t="s">
        <v>19</v>
      </c>
      <c r="K42" s="5" t="s">
        <v>3748</v>
      </c>
      <c r="L42" s="39" t="n">
        <v>707100.053064</v>
      </c>
      <c r="M42" s="5" t="s">
        <v>456</v>
      </c>
      <c r="N42" s="5"/>
    </row>
    <row r="43" customFormat="false" ht="15" hidden="false" customHeight="false" outlineLevel="0" collapsed="false">
      <c r="A43" s="5" t="n">
        <v>37</v>
      </c>
      <c r="B43" s="39" t="n">
        <v>29861</v>
      </c>
      <c r="C43" s="5" t="s">
        <v>3749</v>
      </c>
      <c r="D43" s="5" t="s">
        <v>3750</v>
      </c>
      <c r="E43" s="41" t="n">
        <v>43053</v>
      </c>
      <c r="F43" s="41" t="n">
        <v>43055</v>
      </c>
      <c r="G43" s="39" t="n">
        <v>2</v>
      </c>
      <c r="H43" s="5" t="s">
        <v>81</v>
      </c>
      <c r="I43" s="4" t="s">
        <v>3751</v>
      </c>
      <c r="J43" s="5" t="s">
        <v>3752</v>
      </c>
      <c r="K43" s="5" t="s">
        <v>230</v>
      </c>
      <c r="L43" s="39" t="n">
        <v>144732.602224</v>
      </c>
      <c r="M43" s="5" t="s">
        <v>231</v>
      </c>
      <c r="N43" s="5"/>
    </row>
    <row r="44" customFormat="false" ht="15" hidden="false" customHeight="false" outlineLevel="0" collapsed="false">
      <c r="A44" s="5" t="n">
        <v>38</v>
      </c>
      <c r="B44" s="39" t="n">
        <v>29948</v>
      </c>
      <c r="C44" s="5" t="s">
        <v>3753</v>
      </c>
      <c r="D44" s="5" t="s">
        <v>3750</v>
      </c>
      <c r="E44" s="41" t="n">
        <v>43058</v>
      </c>
      <c r="F44" s="41" t="n">
        <v>43059</v>
      </c>
      <c r="G44" s="39" t="n">
        <v>1</v>
      </c>
      <c r="H44" s="5" t="s">
        <v>81</v>
      </c>
      <c r="I44" s="4" t="s">
        <v>3754</v>
      </c>
      <c r="J44" s="5" t="s">
        <v>19</v>
      </c>
      <c r="K44" s="5" t="s">
        <v>230</v>
      </c>
      <c r="L44" s="39" t="n">
        <v>85478.121204</v>
      </c>
      <c r="M44" s="5" t="s">
        <v>231</v>
      </c>
      <c r="N44" s="5"/>
    </row>
    <row r="45" customFormat="false" ht="15" hidden="false" customHeight="false" outlineLevel="0" collapsed="false">
      <c r="A45" s="5" t="n">
        <v>39</v>
      </c>
      <c r="B45" s="39" t="n">
        <v>7191</v>
      </c>
      <c r="C45" s="5" t="s">
        <v>3755</v>
      </c>
      <c r="D45" s="5" t="s">
        <v>3750</v>
      </c>
      <c r="E45" s="41" t="n">
        <v>43077</v>
      </c>
      <c r="F45" s="41" t="n">
        <v>43078</v>
      </c>
      <c r="G45" s="39" t="n">
        <v>1</v>
      </c>
      <c r="H45" s="5" t="s">
        <v>81</v>
      </c>
      <c r="I45" s="4" t="s">
        <v>3756</v>
      </c>
      <c r="J45" s="5" t="s">
        <v>19</v>
      </c>
      <c r="K45" s="5" t="s">
        <v>3757</v>
      </c>
      <c r="L45" s="39" t="n">
        <v>82225.759562</v>
      </c>
      <c r="M45" s="5" t="s">
        <v>456</v>
      </c>
      <c r="N45" s="5"/>
    </row>
    <row r="46" customFormat="false" ht="15" hidden="false" customHeight="false" outlineLevel="0" collapsed="false">
      <c r="A46" s="5" t="n">
        <v>40</v>
      </c>
      <c r="B46" s="39" t="n">
        <v>30003</v>
      </c>
      <c r="C46" s="5" t="s">
        <v>3758</v>
      </c>
      <c r="D46" s="5" t="s">
        <v>3759</v>
      </c>
      <c r="E46" s="41" t="n">
        <v>43060</v>
      </c>
      <c r="F46" s="41" t="n">
        <v>43061</v>
      </c>
      <c r="G46" s="39" t="n">
        <v>1</v>
      </c>
      <c r="H46" s="5" t="s">
        <v>81</v>
      </c>
      <c r="I46" s="4" t="s">
        <v>3760</v>
      </c>
      <c r="J46" s="5" t="s">
        <v>19</v>
      </c>
      <c r="K46" s="5" t="s">
        <v>2693</v>
      </c>
      <c r="L46" s="39" t="n">
        <v>93881.823682</v>
      </c>
      <c r="M46" s="5" t="s">
        <v>456</v>
      </c>
      <c r="N46" s="5"/>
    </row>
    <row r="47" customFormat="false" ht="15" hidden="false" customHeight="false" outlineLevel="0" collapsed="false">
      <c r="A47" s="5" t="n">
        <v>41</v>
      </c>
      <c r="B47" s="39" t="n">
        <v>29754</v>
      </c>
      <c r="C47" s="5" t="s">
        <v>3761</v>
      </c>
      <c r="D47" s="5" t="s">
        <v>3759</v>
      </c>
      <c r="E47" s="41" t="n">
        <v>43049</v>
      </c>
      <c r="F47" s="5" t="s">
        <v>3762</v>
      </c>
      <c r="G47" s="39" t="n">
        <v>1</v>
      </c>
      <c r="H47" s="5" t="s">
        <v>81</v>
      </c>
      <c r="I47" s="4" t="s">
        <v>3763</v>
      </c>
      <c r="J47" s="5" t="s">
        <v>2955</v>
      </c>
      <c r="K47" s="5" t="s">
        <v>3691</v>
      </c>
      <c r="L47" s="39" t="n">
        <v>131992.684524</v>
      </c>
      <c r="M47" s="5" t="s">
        <v>456</v>
      </c>
      <c r="N47" s="5"/>
    </row>
    <row r="48" customFormat="false" ht="15" hidden="false" customHeight="false" outlineLevel="0" collapsed="false">
      <c r="A48" s="5" t="n">
        <v>42</v>
      </c>
      <c r="B48" s="39" t="n">
        <v>29995</v>
      </c>
      <c r="C48" s="5" t="s">
        <v>3764</v>
      </c>
      <c r="D48" s="5" t="s">
        <v>3759</v>
      </c>
      <c r="E48" s="41" t="n">
        <v>43060</v>
      </c>
      <c r="F48" s="5" t="s">
        <v>16</v>
      </c>
      <c r="G48" s="5" t="s">
        <v>16</v>
      </c>
      <c r="H48" s="5" t="s">
        <v>17</v>
      </c>
      <c r="I48" s="5" t="s">
        <v>3765</v>
      </c>
      <c r="J48" s="5" t="s">
        <v>19</v>
      </c>
      <c r="K48" s="5" t="s">
        <v>3766</v>
      </c>
      <c r="L48" s="39" t="n">
        <v>18096.33</v>
      </c>
      <c r="M48" s="5" t="s">
        <v>456</v>
      </c>
      <c r="N48" s="5"/>
    </row>
    <row r="49" customFormat="false" ht="15" hidden="false" customHeight="false" outlineLevel="0" collapsed="false">
      <c r="A49" s="5" t="n">
        <v>43</v>
      </c>
      <c r="B49" s="39" t="n">
        <v>29459</v>
      </c>
      <c r="C49" s="5" t="s">
        <v>3767</v>
      </c>
      <c r="D49" s="5" t="s">
        <v>3759</v>
      </c>
      <c r="E49" s="41" t="n">
        <v>43038</v>
      </c>
      <c r="F49" s="41" t="n">
        <v>43039</v>
      </c>
      <c r="G49" s="39" t="n">
        <v>1</v>
      </c>
      <c r="H49" s="5" t="s">
        <v>81</v>
      </c>
      <c r="I49" s="5" t="s">
        <v>3768</v>
      </c>
      <c r="J49" s="5" t="s">
        <v>3769</v>
      </c>
      <c r="K49" s="5" t="s">
        <v>2467</v>
      </c>
      <c r="L49" s="39" t="n">
        <v>99997.045006</v>
      </c>
      <c r="M49" s="5" t="s">
        <v>456</v>
      </c>
      <c r="N49" s="5"/>
    </row>
    <row r="50" customFormat="false" ht="15" hidden="false" customHeight="false" outlineLevel="0" collapsed="false">
      <c r="A50" s="5" t="n">
        <v>44</v>
      </c>
      <c r="B50" s="39" t="n">
        <v>29555</v>
      </c>
      <c r="C50" s="5" t="s">
        <v>3770</v>
      </c>
      <c r="D50" s="5" t="s">
        <v>3759</v>
      </c>
      <c r="E50" s="41" t="n">
        <v>43041</v>
      </c>
      <c r="F50" s="5" t="s">
        <v>16</v>
      </c>
      <c r="G50" s="5" t="s">
        <v>16</v>
      </c>
      <c r="H50" s="5" t="s">
        <v>17</v>
      </c>
      <c r="I50" s="5" t="s">
        <v>3771</v>
      </c>
      <c r="J50" s="5" t="s">
        <v>19</v>
      </c>
      <c r="K50" s="5" t="s">
        <v>2467</v>
      </c>
      <c r="L50" s="39" t="n">
        <v>18290.969462</v>
      </c>
      <c r="M50" s="5" t="s">
        <v>456</v>
      </c>
      <c r="N50" s="5"/>
    </row>
    <row r="51" customFormat="false" ht="15" hidden="false" customHeight="false" outlineLevel="0" collapsed="false">
      <c r="A51" s="5" t="n">
        <v>45</v>
      </c>
      <c r="B51" s="39" t="n">
        <v>28387</v>
      </c>
      <c r="C51" s="5" t="s">
        <v>3772</v>
      </c>
      <c r="D51" s="5" t="s">
        <v>3759</v>
      </c>
      <c r="E51" s="41" t="n">
        <v>42972</v>
      </c>
      <c r="F51" s="5" t="s">
        <v>16</v>
      </c>
      <c r="G51" s="5" t="s">
        <v>16</v>
      </c>
      <c r="H51" s="5" t="s">
        <v>17</v>
      </c>
      <c r="I51" s="5" t="s">
        <v>3773</v>
      </c>
      <c r="J51" s="5" t="s">
        <v>19</v>
      </c>
      <c r="K51" s="5" t="s">
        <v>2467</v>
      </c>
      <c r="L51" s="39" t="n">
        <v>18096.33</v>
      </c>
      <c r="M51" s="5" t="s">
        <v>456</v>
      </c>
      <c r="N51" s="5"/>
    </row>
    <row r="52" customFormat="false" ht="15" hidden="false" customHeight="false" outlineLevel="0" collapsed="false">
      <c r="A52" s="5" t="n">
        <v>46</v>
      </c>
      <c r="B52" s="39" t="n">
        <v>29485</v>
      </c>
      <c r="C52" s="5" t="s">
        <v>3774</v>
      </c>
      <c r="D52" s="5" t="s">
        <v>3759</v>
      </c>
      <c r="E52" s="41" t="n">
        <v>43039</v>
      </c>
      <c r="F52" s="5" t="s">
        <v>16</v>
      </c>
      <c r="G52" s="5" t="s">
        <v>16</v>
      </c>
      <c r="H52" s="5" t="s">
        <v>17</v>
      </c>
      <c r="I52" s="5" t="s">
        <v>725</v>
      </c>
      <c r="J52" s="5" t="s">
        <v>19</v>
      </c>
      <c r="K52" s="5" t="s">
        <v>3775</v>
      </c>
      <c r="L52" s="39" t="n">
        <v>22888.552462</v>
      </c>
      <c r="M52" s="5" t="s">
        <v>456</v>
      </c>
      <c r="N52" s="5"/>
    </row>
    <row r="53" customFormat="false" ht="15" hidden="false" customHeight="false" outlineLevel="0" collapsed="false">
      <c r="A53" s="5" t="n">
        <v>47</v>
      </c>
      <c r="B53" s="39" t="n">
        <v>30150</v>
      </c>
      <c r="C53" s="5" t="s">
        <v>3776</v>
      </c>
      <c r="D53" s="5" t="s">
        <v>3759</v>
      </c>
      <c r="E53" s="41" t="n">
        <v>43068</v>
      </c>
      <c r="F53" s="5" t="s">
        <v>16</v>
      </c>
      <c r="G53" s="5" t="s">
        <v>16</v>
      </c>
      <c r="H53" s="5" t="s">
        <v>17</v>
      </c>
      <c r="I53" s="5" t="s">
        <v>2966</v>
      </c>
      <c r="J53" s="5" t="s">
        <v>880</v>
      </c>
      <c r="K53" s="5" t="s">
        <v>2693</v>
      </c>
      <c r="L53" s="39" t="n">
        <v>25760.658</v>
      </c>
      <c r="M53" s="5" t="s">
        <v>456</v>
      </c>
      <c r="N53" s="5"/>
    </row>
    <row r="54" customFormat="false" ht="15" hidden="false" customHeight="false" outlineLevel="0" collapsed="false">
      <c r="A54" s="5" t="n">
        <v>48</v>
      </c>
      <c r="B54" s="39" t="n">
        <v>30065</v>
      </c>
      <c r="C54" s="5" t="s">
        <v>3777</v>
      </c>
      <c r="D54" s="5" t="s">
        <v>3778</v>
      </c>
      <c r="E54" s="41" t="n">
        <v>43063</v>
      </c>
      <c r="F54" s="5" t="s">
        <v>16</v>
      </c>
      <c r="G54" s="5" t="s">
        <v>16</v>
      </c>
      <c r="H54" s="5" t="s">
        <v>17</v>
      </c>
      <c r="I54" s="4" t="s">
        <v>3779</v>
      </c>
      <c r="J54" s="5" t="s">
        <v>19</v>
      </c>
      <c r="K54" s="5" t="s">
        <v>2322</v>
      </c>
      <c r="L54" s="39" t="n">
        <v>17239.702265</v>
      </c>
      <c r="M54" s="5" t="s">
        <v>456</v>
      </c>
      <c r="N54" s="5"/>
    </row>
    <row r="55" customFormat="false" ht="15" hidden="false" customHeight="false" outlineLevel="0" collapsed="false">
      <c r="A55" s="5" t="n">
        <v>49</v>
      </c>
      <c r="B55" s="39" t="n">
        <v>29537</v>
      </c>
      <c r="C55" s="5" t="s">
        <v>3780</v>
      </c>
      <c r="D55" s="5" t="s">
        <v>3778</v>
      </c>
      <c r="E55" s="41" t="n">
        <v>43044</v>
      </c>
      <c r="F55" s="5" t="s">
        <v>16</v>
      </c>
      <c r="G55" s="5" t="s">
        <v>16</v>
      </c>
      <c r="H55" s="5" t="s">
        <v>17</v>
      </c>
      <c r="I55" s="5" t="s">
        <v>3781</v>
      </c>
      <c r="J55" s="5" t="s">
        <v>19</v>
      </c>
      <c r="K55" s="5" t="s">
        <v>2467</v>
      </c>
      <c r="L55" s="39" t="n">
        <v>18264.539118</v>
      </c>
      <c r="M55" s="5" t="s">
        <v>456</v>
      </c>
      <c r="N55" s="5"/>
    </row>
    <row r="56" customFormat="false" ht="15" hidden="false" customHeight="false" outlineLevel="0" collapsed="false">
      <c r="A56" s="5" t="n">
        <v>50</v>
      </c>
      <c r="B56" s="39" t="n">
        <v>30151</v>
      </c>
      <c r="C56" s="5" t="s">
        <v>3782</v>
      </c>
      <c r="D56" s="5" t="s">
        <v>3778</v>
      </c>
      <c r="E56" s="41" t="n">
        <v>43068</v>
      </c>
      <c r="F56" s="41" t="n">
        <v>43069</v>
      </c>
      <c r="G56" s="39" t="n">
        <v>1</v>
      </c>
      <c r="H56" s="5" t="s">
        <v>81</v>
      </c>
      <c r="I56" s="5" t="s">
        <v>3783</v>
      </c>
      <c r="J56" s="5" t="s">
        <v>19</v>
      </c>
      <c r="K56" s="5" t="s">
        <v>3618</v>
      </c>
      <c r="L56" s="39" t="n">
        <v>93325.81486</v>
      </c>
      <c r="M56" s="5" t="s">
        <v>456</v>
      </c>
      <c r="N56" s="5"/>
    </row>
    <row r="57" customFormat="false" ht="15" hidden="false" customHeight="false" outlineLevel="0" collapsed="false">
      <c r="A57" s="5" t="n">
        <v>51</v>
      </c>
      <c r="B57" s="39" t="n">
        <v>30120</v>
      </c>
      <c r="C57" s="5" t="s">
        <v>3784</v>
      </c>
      <c r="D57" s="5" t="s">
        <v>3778</v>
      </c>
      <c r="E57" s="41" t="n">
        <v>43066</v>
      </c>
      <c r="F57" s="5" t="s">
        <v>3785</v>
      </c>
      <c r="G57" s="39" t="n">
        <v>3</v>
      </c>
      <c r="H57" s="5" t="s">
        <v>81</v>
      </c>
      <c r="I57" s="5" t="s">
        <v>3786</v>
      </c>
      <c r="J57" s="5" t="s">
        <v>19</v>
      </c>
      <c r="K57" s="5" t="s">
        <v>2693</v>
      </c>
      <c r="L57" s="39" t="n">
        <v>271207.564979</v>
      </c>
      <c r="M57" s="5" t="s">
        <v>456</v>
      </c>
      <c r="N57" s="5"/>
    </row>
    <row r="58" customFormat="false" ht="15" hidden="false" customHeight="false" outlineLevel="0" collapsed="false">
      <c r="A58" s="5" t="n">
        <v>52</v>
      </c>
      <c r="B58" s="39" t="n">
        <v>29804</v>
      </c>
      <c r="C58" s="5" t="s">
        <v>3787</v>
      </c>
      <c r="D58" s="5" t="s">
        <v>3778</v>
      </c>
      <c r="E58" s="41" t="n">
        <v>43051</v>
      </c>
      <c r="F58" s="5" t="s">
        <v>16</v>
      </c>
      <c r="G58" s="5" t="s">
        <v>16</v>
      </c>
      <c r="H58" s="5" t="s">
        <v>17</v>
      </c>
      <c r="I58" s="5" t="s">
        <v>3788</v>
      </c>
      <c r="J58" s="5" t="s">
        <v>3789</v>
      </c>
      <c r="K58" s="5" t="s">
        <v>3790</v>
      </c>
      <c r="L58" s="39" t="n">
        <v>69041.2027</v>
      </c>
      <c r="M58" s="5" t="s">
        <v>456</v>
      </c>
      <c r="N58" s="5"/>
    </row>
    <row r="59" customFormat="false" ht="15" hidden="false" customHeight="false" outlineLevel="0" collapsed="false">
      <c r="A59" s="5" t="n">
        <v>53</v>
      </c>
      <c r="B59" s="39" t="n">
        <v>30932</v>
      </c>
      <c r="C59" s="5" t="s">
        <v>3791</v>
      </c>
      <c r="D59" s="5" t="s">
        <v>3792</v>
      </c>
      <c r="E59" s="5" t="s">
        <v>3792</v>
      </c>
      <c r="F59" s="5" t="s">
        <v>16</v>
      </c>
      <c r="G59" s="5" t="s">
        <v>16</v>
      </c>
      <c r="H59" s="5" t="s">
        <v>17</v>
      </c>
      <c r="I59" s="5" t="s">
        <v>160</v>
      </c>
      <c r="J59" s="57" t="s">
        <v>3793</v>
      </c>
      <c r="K59" s="5"/>
      <c r="L59" s="39" t="n">
        <v>33158.79</v>
      </c>
      <c r="M59" s="5" t="s">
        <v>186</v>
      </c>
      <c r="N59" s="5"/>
    </row>
    <row r="60" customFormat="false" ht="15" hidden="false" customHeight="false" outlineLevel="0" collapsed="false">
      <c r="A60" s="5" t="n">
        <v>54</v>
      </c>
      <c r="B60" s="39" t="n">
        <v>30943</v>
      </c>
      <c r="C60" s="5" t="s">
        <v>3794</v>
      </c>
      <c r="D60" s="5" t="s">
        <v>3795</v>
      </c>
      <c r="E60" s="40" t="n">
        <v>43135</v>
      </c>
      <c r="F60" s="5" t="s">
        <v>3795</v>
      </c>
      <c r="G60" s="5"/>
      <c r="H60" s="5" t="s">
        <v>81</v>
      </c>
      <c r="I60" s="5" t="s">
        <v>3796</v>
      </c>
      <c r="J60" s="57" t="s">
        <v>3797</v>
      </c>
      <c r="K60" s="5"/>
      <c r="L60" s="39" t="n">
        <v>219686.88182</v>
      </c>
      <c r="M60" s="5" t="s">
        <v>186</v>
      </c>
      <c r="N60" s="5"/>
    </row>
    <row r="61" customFormat="false" ht="15" hidden="false" customHeight="false" outlineLevel="0" collapsed="false">
      <c r="A61" s="5" t="n">
        <v>55</v>
      </c>
      <c r="B61" s="39" t="n">
        <v>31055</v>
      </c>
      <c r="C61" s="5" t="s">
        <v>3798</v>
      </c>
      <c r="D61" s="5" t="s">
        <v>3799</v>
      </c>
      <c r="E61" s="5" t="s">
        <v>3799</v>
      </c>
      <c r="F61" s="5" t="s">
        <v>16</v>
      </c>
      <c r="G61" s="5" t="s">
        <v>16</v>
      </c>
      <c r="H61" s="5" t="s">
        <v>17</v>
      </c>
      <c r="I61" s="5" t="s">
        <v>18</v>
      </c>
      <c r="J61" s="5" t="s">
        <v>3200</v>
      </c>
      <c r="K61" s="5"/>
      <c r="L61" s="39" t="n">
        <v>27185.004</v>
      </c>
      <c r="M61" s="5" t="s">
        <v>186</v>
      </c>
      <c r="N61" s="5"/>
    </row>
    <row r="62" customFormat="false" ht="15" hidden="false" customHeight="false" outlineLevel="0" collapsed="false">
      <c r="A62" s="5" t="n">
        <v>56</v>
      </c>
      <c r="B62" s="39" t="n">
        <v>31076</v>
      </c>
      <c r="C62" s="5" t="s">
        <v>3800</v>
      </c>
      <c r="D62" s="5" t="s">
        <v>3801</v>
      </c>
      <c r="E62" s="5" t="s">
        <v>3801</v>
      </c>
      <c r="F62" s="5" t="s">
        <v>16</v>
      </c>
      <c r="G62" s="5" t="s">
        <v>16</v>
      </c>
      <c r="H62" s="5" t="s">
        <v>17</v>
      </c>
      <c r="I62" s="5" t="s">
        <v>2134</v>
      </c>
      <c r="J62" s="57" t="s">
        <v>3802</v>
      </c>
      <c r="K62" s="5"/>
      <c r="L62" s="39" t="n">
        <v>29518.02</v>
      </c>
      <c r="M62" s="5" t="s">
        <v>186</v>
      </c>
      <c r="N62" s="5"/>
    </row>
    <row r="63" customFormat="false" ht="15" hidden="false" customHeight="false" outlineLevel="0" collapsed="false">
      <c r="A63" s="5" t="n">
        <v>57</v>
      </c>
      <c r="B63" s="39" t="n">
        <v>31107</v>
      </c>
      <c r="C63" s="5" t="s">
        <v>3803</v>
      </c>
      <c r="D63" s="5" t="s">
        <v>3804</v>
      </c>
      <c r="E63" s="40" t="n">
        <v>43147</v>
      </c>
      <c r="F63" s="5" t="s">
        <v>16</v>
      </c>
      <c r="G63" s="5" t="s">
        <v>16</v>
      </c>
      <c r="H63" s="5" t="s">
        <v>17</v>
      </c>
      <c r="I63" s="5" t="s">
        <v>3805</v>
      </c>
      <c r="J63" s="57" t="s">
        <v>3806</v>
      </c>
      <c r="K63" s="5"/>
      <c r="L63" s="39" t="n">
        <v>116499.496</v>
      </c>
      <c r="M63" s="5" t="s">
        <v>608</v>
      </c>
      <c r="N63" s="5" t="s">
        <v>3807</v>
      </c>
    </row>
    <row r="64" customFormat="false" ht="15" hidden="false" customHeight="false" outlineLevel="0" collapsed="false">
      <c r="A64" s="5" t="n">
        <v>58</v>
      </c>
      <c r="B64" s="39" t="n">
        <v>29962</v>
      </c>
      <c r="C64" s="5" t="s">
        <v>3808</v>
      </c>
      <c r="D64" s="5" t="s">
        <v>3809</v>
      </c>
      <c r="E64" s="41" t="n">
        <v>43058</v>
      </c>
      <c r="F64" s="41" t="n">
        <v>43062</v>
      </c>
      <c r="G64" s="39" t="n">
        <v>4</v>
      </c>
      <c r="H64" s="5" t="s">
        <v>81</v>
      </c>
      <c r="I64" s="4" t="s">
        <v>3810</v>
      </c>
      <c r="J64" s="5" t="s">
        <v>1320</v>
      </c>
      <c r="K64" s="5" t="s">
        <v>3811</v>
      </c>
      <c r="L64" s="39" t="n">
        <v>268807.518096</v>
      </c>
      <c r="M64" s="5" t="s">
        <v>632</v>
      </c>
      <c r="N64" s="5"/>
    </row>
    <row r="65" customFormat="false" ht="15" hidden="false" customHeight="false" outlineLevel="0" collapsed="false">
      <c r="A65" s="5" t="n">
        <v>59</v>
      </c>
      <c r="B65" s="39" t="n">
        <v>30152</v>
      </c>
      <c r="C65" s="5" t="s">
        <v>3812</v>
      </c>
      <c r="D65" s="5" t="s">
        <v>3809</v>
      </c>
      <c r="E65" s="41" t="n">
        <v>43068</v>
      </c>
      <c r="F65" s="5" t="s">
        <v>16</v>
      </c>
      <c r="G65" s="5" t="s">
        <v>16</v>
      </c>
      <c r="H65" s="5" t="s">
        <v>17</v>
      </c>
      <c r="I65" s="5" t="s">
        <v>3813</v>
      </c>
      <c r="J65" s="5" t="s">
        <v>19</v>
      </c>
      <c r="K65" s="5" t="s">
        <v>2693</v>
      </c>
      <c r="L65" s="39" t="n">
        <v>30870.294</v>
      </c>
      <c r="M65" s="5" t="s">
        <v>632</v>
      </c>
      <c r="N65" s="5"/>
    </row>
    <row r="66" customFormat="false" ht="15" hidden="false" customHeight="false" outlineLevel="0" collapsed="false">
      <c r="A66" s="5" t="n">
        <v>60</v>
      </c>
      <c r="B66" s="39" t="n">
        <v>29607</v>
      </c>
      <c r="C66" s="5" t="s">
        <v>3814</v>
      </c>
      <c r="D66" s="5" t="s">
        <v>3809</v>
      </c>
      <c r="E66" s="40" t="n">
        <v>43045</v>
      </c>
      <c r="F66" s="5" t="s">
        <v>16</v>
      </c>
      <c r="G66" s="5" t="s">
        <v>16</v>
      </c>
      <c r="H66" s="5" t="s">
        <v>17</v>
      </c>
      <c r="I66" s="5" t="s">
        <v>3815</v>
      </c>
      <c r="J66" s="5" t="s">
        <v>601</v>
      </c>
      <c r="K66" s="5" t="s">
        <v>2467</v>
      </c>
      <c r="L66" s="39" t="n">
        <v>34097.154</v>
      </c>
      <c r="M66" s="5" t="s">
        <v>632</v>
      </c>
      <c r="N66" s="5"/>
    </row>
    <row r="67" customFormat="false" ht="15" hidden="false" customHeight="false" outlineLevel="0" collapsed="false">
      <c r="A67" s="5" t="n">
        <v>61</v>
      </c>
      <c r="B67" s="39" t="n">
        <v>25769</v>
      </c>
      <c r="C67" s="5" t="s">
        <v>3816</v>
      </c>
      <c r="D67" s="5" t="s">
        <v>3809</v>
      </c>
      <c r="E67" s="40" t="n">
        <v>42804</v>
      </c>
      <c r="F67" s="40" t="n">
        <v>42808</v>
      </c>
      <c r="G67" s="39" t="n">
        <v>4</v>
      </c>
      <c r="H67" s="5" t="s">
        <v>81</v>
      </c>
      <c r="I67" s="5" t="s">
        <v>3817</v>
      </c>
      <c r="J67" s="5" t="s">
        <v>19</v>
      </c>
      <c r="K67" s="5" t="s">
        <v>3818</v>
      </c>
      <c r="L67" s="39" t="n">
        <v>599046.081244</v>
      </c>
      <c r="M67" s="5" t="s">
        <v>632</v>
      </c>
      <c r="N67" s="5" t="s">
        <v>3819</v>
      </c>
    </row>
    <row r="68" customFormat="false" ht="15" hidden="false" customHeight="false" outlineLevel="0" collapsed="false">
      <c r="A68" s="5" t="n">
        <v>62</v>
      </c>
      <c r="B68" s="39" t="n">
        <v>29904</v>
      </c>
      <c r="C68" s="5" t="s">
        <v>3820</v>
      </c>
      <c r="D68" s="5" t="s">
        <v>3821</v>
      </c>
      <c r="E68" s="41" t="n">
        <v>43055</v>
      </c>
      <c r="F68" s="41" t="n">
        <v>43056</v>
      </c>
      <c r="G68" s="39" t="n">
        <v>1</v>
      </c>
      <c r="H68" s="5" t="s">
        <v>81</v>
      </c>
      <c r="I68" s="5" t="s">
        <v>3822</v>
      </c>
      <c r="J68" s="5" t="s">
        <v>3823</v>
      </c>
      <c r="K68" s="5" t="s">
        <v>1752</v>
      </c>
      <c r="L68" s="39" t="n">
        <v>93897.259938</v>
      </c>
      <c r="M68" s="5" t="s">
        <v>608</v>
      </c>
      <c r="N68" s="5" t="s">
        <v>3824</v>
      </c>
    </row>
    <row r="69" customFormat="false" ht="15" hidden="false" customHeight="false" outlineLevel="0" collapsed="false">
      <c r="A69" s="5" t="n">
        <v>63</v>
      </c>
      <c r="B69" s="39" t="n">
        <v>31293</v>
      </c>
      <c r="C69" s="5" t="s">
        <v>3825</v>
      </c>
      <c r="D69" s="5" t="s">
        <v>3826</v>
      </c>
      <c r="E69" s="5" t="s">
        <v>3826</v>
      </c>
      <c r="F69" s="5" t="s">
        <v>16</v>
      </c>
      <c r="G69" s="5" t="s">
        <v>16</v>
      </c>
      <c r="H69" s="5" t="s">
        <v>17</v>
      </c>
      <c r="I69" s="5" t="s">
        <v>330</v>
      </c>
      <c r="J69" s="57" t="s">
        <v>3827</v>
      </c>
      <c r="K69" s="5"/>
      <c r="L69" s="39" t="n">
        <v>11900.511</v>
      </c>
      <c r="M69" s="5" t="s">
        <v>608</v>
      </c>
      <c r="N69" s="5"/>
    </row>
    <row r="70" customFormat="false" ht="15" hidden="false" customHeight="false" outlineLevel="0" collapsed="false">
      <c r="A70" s="5" t="n">
        <v>64</v>
      </c>
      <c r="B70" s="39" t="n">
        <v>31322</v>
      </c>
      <c r="C70" s="5" t="s">
        <v>3828</v>
      </c>
      <c r="D70" s="5" t="s">
        <v>3829</v>
      </c>
      <c r="E70" s="40" t="n">
        <v>43162</v>
      </c>
      <c r="F70" s="40" t="n">
        <v>43163</v>
      </c>
      <c r="G70" s="39" t="n">
        <v>1</v>
      </c>
      <c r="H70" s="5" t="s">
        <v>81</v>
      </c>
      <c r="I70" s="5" t="s">
        <v>3830</v>
      </c>
      <c r="J70" s="57" t="s">
        <v>546</v>
      </c>
      <c r="K70" s="5"/>
      <c r="L70" s="39" t="n">
        <v>98883.909006</v>
      </c>
      <c r="M70" s="5" t="s">
        <v>608</v>
      </c>
      <c r="N70" s="5"/>
    </row>
    <row r="71" customFormat="false" ht="15" hidden="false" customHeight="false" outlineLevel="0" collapsed="false">
      <c r="A71" s="5" t="n">
        <v>65</v>
      </c>
      <c r="B71" s="39" t="n">
        <v>31412</v>
      </c>
      <c r="C71" s="5" t="s">
        <v>3831</v>
      </c>
      <c r="D71" s="5" t="s">
        <v>3832</v>
      </c>
      <c r="E71" s="5" t="s">
        <v>3832</v>
      </c>
      <c r="F71" s="5" t="s">
        <v>16</v>
      </c>
      <c r="G71" s="5" t="s">
        <v>16</v>
      </c>
      <c r="H71" s="5" t="s">
        <v>17</v>
      </c>
      <c r="I71" s="5" t="s">
        <v>3833</v>
      </c>
      <c r="J71" s="57" t="s">
        <v>3834</v>
      </c>
      <c r="K71" s="5"/>
      <c r="L71" s="39" t="n">
        <v>22597.8795</v>
      </c>
      <c r="M71" s="5" t="s">
        <v>608</v>
      </c>
      <c r="N71" s="5"/>
    </row>
    <row r="72" customFormat="false" ht="15" hidden="false" customHeight="false" outlineLevel="0" collapsed="false">
      <c r="A72" s="5" t="n">
        <v>66</v>
      </c>
      <c r="B72" s="39" t="n">
        <v>31413</v>
      </c>
      <c r="C72" s="5" t="s">
        <v>3835</v>
      </c>
      <c r="D72" s="5" t="s">
        <v>3832</v>
      </c>
      <c r="E72" s="5" t="s">
        <v>3832</v>
      </c>
      <c r="F72" s="5" t="s">
        <v>16</v>
      </c>
      <c r="G72" s="5" t="s">
        <v>16</v>
      </c>
      <c r="H72" s="5" t="s">
        <v>17</v>
      </c>
      <c r="I72" s="5" t="s">
        <v>3836</v>
      </c>
      <c r="J72" s="5" t="s">
        <v>19</v>
      </c>
      <c r="K72" s="5"/>
      <c r="L72" s="39" t="n">
        <v>38278.624503</v>
      </c>
      <c r="M72" s="5" t="s">
        <v>608</v>
      </c>
      <c r="N72" s="5"/>
    </row>
    <row r="73" customFormat="false" ht="15" hidden="false" customHeight="false" outlineLevel="0" collapsed="false">
      <c r="A73" s="5" t="n">
        <v>67</v>
      </c>
      <c r="B73" s="39" t="n">
        <v>30834</v>
      </c>
      <c r="C73" s="5" t="s">
        <v>3837</v>
      </c>
      <c r="D73" s="5" t="s">
        <v>3838</v>
      </c>
      <c r="E73" s="40" t="n">
        <v>43125</v>
      </c>
      <c r="F73" s="40" t="n">
        <v>43127</v>
      </c>
      <c r="G73" s="39" t="n">
        <v>2</v>
      </c>
      <c r="H73" s="5" t="s">
        <v>81</v>
      </c>
      <c r="I73" s="4" t="s">
        <v>3839</v>
      </c>
      <c r="J73" s="5" t="s">
        <v>19</v>
      </c>
      <c r="K73" s="5" t="s">
        <v>3840</v>
      </c>
      <c r="L73" s="39" t="n">
        <v>155649.84805</v>
      </c>
      <c r="M73" s="5" t="s">
        <v>1431</v>
      </c>
      <c r="N73" s="5"/>
    </row>
    <row r="74" customFormat="false" ht="15" hidden="false" customHeight="false" outlineLevel="0" collapsed="false">
      <c r="A74" s="5" t="n">
        <v>68</v>
      </c>
      <c r="B74" s="39" t="n">
        <v>31465</v>
      </c>
      <c r="C74" s="5" t="s">
        <v>3841</v>
      </c>
      <c r="D74" s="5" t="s">
        <v>3842</v>
      </c>
      <c r="E74" s="5" t="s">
        <v>3842</v>
      </c>
      <c r="F74" s="5" t="s">
        <v>16</v>
      </c>
      <c r="G74" s="5" t="s">
        <v>16</v>
      </c>
      <c r="H74" s="5" t="s">
        <v>17</v>
      </c>
      <c r="I74" s="5"/>
      <c r="J74" s="57" t="s">
        <v>44</v>
      </c>
      <c r="K74" s="5"/>
      <c r="L74" s="39" t="n">
        <v>24132.843</v>
      </c>
      <c r="M74" s="5" t="s">
        <v>608</v>
      </c>
      <c r="N74" s="5" t="s">
        <v>3843</v>
      </c>
    </row>
    <row r="75" customFormat="false" ht="15" hidden="false" customHeight="false" outlineLevel="0" collapsed="false">
      <c r="A75" s="5" t="n">
        <v>69</v>
      </c>
      <c r="B75" s="39" t="n">
        <v>31466</v>
      </c>
      <c r="C75" s="5" t="s">
        <v>3844</v>
      </c>
      <c r="D75" s="5" t="s">
        <v>3842</v>
      </c>
      <c r="E75" s="5" t="s">
        <v>3842</v>
      </c>
      <c r="F75" s="5" t="s">
        <v>16</v>
      </c>
      <c r="G75" s="5" t="s">
        <v>16</v>
      </c>
      <c r="H75" s="5" t="s">
        <v>17</v>
      </c>
      <c r="I75" s="5" t="s">
        <v>3845</v>
      </c>
      <c r="J75" s="57" t="s">
        <v>44</v>
      </c>
      <c r="K75" s="5"/>
      <c r="L75" s="39" t="n">
        <v>15218.91</v>
      </c>
      <c r="M75" s="5" t="s">
        <v>608</v>
      </c>
      <c r="N75" s="5"/>
    </row>
    <row r="76" customFormat="false" ht="15" hidden="false" customHeight="false" outlineLevel="0" collapsed="false">
      <c r="A76" s="5" t="n">
        <v>70</v>
      </c>
      <c r="B76" s="39" t="n">
        <v>31382</v>
      </c>
      <c r="C76" s="5" t="s">
        <v>3846</v>
      </c>
      <c r="D76" s="5" t="s">
        <v>3847</v>
      </c>
      <c r="E76" s="40" t="n">
        <v>43167</v>
      </c>
      <c r="F76" s="5" t="s">
        <v>16</v>
      </c>
      <c r="G76" s="5" t="s">
        <v>16</v>
      </c>
      <c r="H76" s="5" t="s">
        <v>17</v>
      </c>
      <c r="I76" s="5" t="s">
        <v>3848</v>
      </c>
      <c r="J76" s="5" t="s">
        <v>3849</v>
      </c>
      <c r="K76" s="5"/>
      <c r="L76" s="39" t="n">
        <v>15229.2</v>
      </c>
      <c r="M76" s="5" t="s">
        <v>608</v>
      </c>
      <c r="N76" s="5"/>
    </row>
    <row r="77" customFormat="false" ht="15" hidden="false" customHeight="false" outlineLevel="0" collapsed="false">
      <c r="A77" s="5" t="n">
        <v>71</v>
      </c>
      <c r="B77" s="39" t="n">
        <v>29425</v>
      </c>
      <c r="C77" s="5" t="s">
        <v>3850</v>
      </c>
      <c r="D77" s="5" t="s">
        <v>3851</v>
      </c>
      <c r="E77" s="41" t="n">
        <v>43037</v>
      </c>
      <c r="F77" s="41" t="n">
        <v>43038</v>
      </c>
      <c r="G77" s="39" t="n">
        <v>1</v>
      </c>
      <c r="H77" s="5" t="s">
        <v>81</v>
      </c>
      <c r="I77" s="5" t="s">
        <v>3852</v>
      </c>
      <c r="J77" s="5" t="s">
        <v>3853</v>
      </c>
      <c r="K77" s="5" t="s">
        <v>3854</v>
      </c>
      <c r="L77" s="39" t="n">
        <v>94113.275412</v>
      </c>
      <c r="M77" s="5" t="s">
        <v>632</v>
      </c>
      <c r="N77" s="5"/>
    </row>
    <row r="78" customFormat="false" ht="15" hidden="false" customHeight="false" outlineLevel="0" collapsed="false">
      <c r="A78" s="5" t="n">
        <v>72</v>
      </c>
      <c r="B78" s="39" t="n">
        <v>30491</v>
      </c>
      <c r="C78" s="5" t="s">
        <v>3855</v>
      </c>
      <c r="D78" s="5" t="s">
        <v>3851</v>
      </c>
      <c r="E78" s="41" t="n">
        <v>43094</v>
      </c>
      <c r="F78" s="41" t="n">
        <v>43095</v>
      </c>
      <c r="G78" s="39" t="n">
        <v>1</v>
      </c>
      <c r="H78" s="5" t="s">
        <v>81</v>
      </c>
      <c r="I78" s="4" t="s">
        <v>3856</v>
      </c>
      <c r="J78" s="5" t="s">
        <v>3857</v>
      </c>
      <c r="K78" s="5" t="s">
        <v>3858</v>
      </c>
      <c r="L78" s="39" t="n">
        <v>102190.327434</v>
      </c>
      <c r="M78" s="5" t="s">
        <v>632</v>
      </c>
      <c r="N78" s="5" t="s">
        <v>3859</v>
      </c>
    </row>
    <row r="79" customFormat="false" ht="15" hidden="false" customHeight="false" outlineLevel="0" collapsed="false">
      <c r="A79" s="5" t="n">
        <v>73</v>
      </c>
      <c r="B79" s="39" t="n">
        <v>31604</v>
      </c>
      <c r="C79" s="5" t="s">
        <v>3860</v>
      </c>
      <c r="D79" s="5" t="s">
        <v>3861</v>
      </c>
      <c r="E79" s="5" t="s">
        <v>3861</v>
      </c>
      <c r="F79" s="5" t="s">
        <v>16</v>
      </c>
      <c r="G79" s="5" t="s">
        <v>16</v>
      </c>
      <c r="H79" s="5" t="s">
        <v>17</v>
      </c>
      <c r="I79" s="5" t="s">
        <v>3862</v>
      </c>
      <c r="J79" s="5" t="s">
        <v>19</v>
      </c>
      <c r="K79" s="5"/>
      <c r="L79" s="39" t="n">
        <v>47738.764404</v>
      </c>
      <c r="M79" s="5" t="s">
        <v>608</v>
      </c>
      <c r="N79" s="5"/>
    </row>
    <row r="80" customFormat="false" ht="15" hidden="false" customHeight="false" outlineLevel="0" collapsed="false">
      <c r="A80" s="5" t="n">
        <v>74</v>
      </c>
      <c r="B80" s="39" t="n">
        <v>31570</v>
      </c>
      <c r="C80" s="5" t="s">
        <v>3863</v>
      </c>
      <c r="D80" s="5" t="s">
        <v>3864</v>
      </c>
      <c r="E80" s="40" t="n">
        <v>43179</v>
      </c>
      <c r="F80" s="40" t="n">
        <v>43181</v>
      </c>
      <c r="G80" s="39" t="n">
        <v>2</v>
      </c>
      <c r="H80" s="5" t="s">
        <v>81</v>
      </c>
      <c r="I80" s="4" t="s">
        <v>3865</v>
      </c>
      <c r="J80" s="57" t="s">
        <v>1481</v>
      </c>
      <c r="K80" s="5"/>
      <c r="L80" s="39" t="n">
        <v>281539.635</v>
      </c>
      <c r="M80" s="5" t="s">
        <v>608</v>
      </c>
      <c r="N80" s="5"/>
    </row>
    <row r="81" customFormat="false" ht="15" hidden="false" customHeight="false" outlineLevel="0" collapsed="false">
      <c r="A81" s="5" t="n">
        <v>75</v>
      </c>
      <c r="B81" s="39" t="n">
        <v>31612</v>
      </c>
      <c r="C81" s="5" t="s">
        <v>3866</v>
      </c>
      <c r="D81" s="5" t="s">
        <v>3867</v>
      </c>
      <c r="E81" s="40" t="n">
        <v>43182</v>
      </c>
      <c r="F81" s="40" t="n">
        <v>43183</v>
      </c>
      <c r="G81" s="39" t="n">
        <v>1</v>
      </c>
      <c r="H81" s="5" t="s">
        <v>81</v>
      </c>
      <c r="I81" s="5" t="s">
        <v>1042</v>
      </c>
      <c r="J81" s="57" t="s">
        <v>3868</v>
      </c>
      <c r="K81" s="5"/>
      <c r="L81" s="39" t="n">
        <v>100955.862</v>
      </c>
      <c r="M81" s="5" t="s">
        <v>608</v>
      </c>
      <c r="N81" s="5"/>
    </row>
    <row r="82" customFormat="false" ht="15" hidden="false" customHeight="false" outlineLevel="0" collapsed="false">
      <c r="A82" s="5" t="n">
        <v>76</v>
      </c>
      <c r="B82" s="39" t="n">
        <v>31630</v>
      </c>
      <c r="C82" s="5" t="s">
        <v>3869</v>
      </c>
      <c r="D82" s="5" t="s">
        <v>3870</v>
      </c>
      <c r="E82" s="40" t="n">
        <v>43183</v>
      </c>
      <c r="F82" s="40" t="n">
        <v>43184</v>
      </c>
      <c r="G82" s="39" t="n">
        <v>1</v>
      </c>
      <c r="H82" s="5" t="s">
        <v>81</v>
      </c>
      <c r="I82" s="5" t="s">
        <v>3871</v>
      </c>
      <c r="J82" s="5" t="s">
        <v>19</v>
      </c>
      <c r="K82" s="5"/>
      <c r="L82" s="39" t="n">
        <v>111628.660372</v>
      </c>
      <c r="M82" s="5" t="s">
        <v>608</v>
      </c>
      <c r="N82" s="5"/>
    </row>
    <row r="83" customFormat="false" ht="15" hidden="false" customHeight="false" outlineLevel="0" collapsed="false">
      <c r="A83" s="5" t="n">
        <v>77</v>
      </c>
      <c r="B83" s="39" t="n">
        <v>31635</v>
      </c>
      <c r="C83" s="5" t="s">
        <v>3872</v>
      </c>
      <c r="D83" s="5" t="s">
        <v>3870</v>
      </c>
      <c r="E83" s="40" t="n">
        <v>43183</v>
      </c>
      <c r="F83" s="40" t="n">
        <v>43184</v>
      </c>
      <c r="G83" s="39" t="n">
        <v>1</v>
      </c>
      <c r="H83" s="5" t="s">
        <v>81</v>
      </c>
      <c r="I83" s="5" t="s">
        <v>3873</v>
      </c>
      <c r="J83" s="5" t="s">
        <v>19</v>
      </c>
      <c r="K83" s="5"/>
      <c r="L83" s="39" t="n">
        <v>97404.4892</v>
      </c>
      <c r="M83" s="5" t="s">
        <v>608</v>
      </c>
      <c r="N83" s="5"/>
    </row>
    <row r="84" customFormat="false" ht="15" hidden="false" customHeight="false" outlineLevel="0" collapsed="false">
      <c r="A84" s="5" t="n">
        <v>78</v>
      </c>
      <c r="B84" s="39" t="n">
        <v>31655</v>
      </c>
      <c r="C84" s="5" t="s">
        <v>3874</v>
      </c>
      <c r="D84" s="5" t="s">
        <v>3875</v>
      </c>
      <c r="E84" s="40" t="n">
        <v>43185</v>
      </c>
      <c r="F84" s="5" t="s">
        <v>16</v>
      </c>
      <c r="G84" s="5" t="s">
        <v>16</v>
      </c>
      <c r="H84" s="5" t="s">
        <v>17</v>
      </c>
      <c r="I84" s="5" t="s">
        <v>103</v>
      </c>
      <c r="J84" s="57" t="s">
        <v>3876</v>
      </c>
      <c r="K84" s="5"/>
      <c r="L84" s="39" t="n">
        <v>31256.022</v>
      </c>
      <c r="M84" s="5" t="s">
        <v>608</v>
      </c>
      <c r="N84" s="5"/>
    </row>
    <row r="85" customFormat="false" ht="15" hidden="false" customHeight="false" outlineLevel="0" collapsed="false">
      <c r="A85" s="5" t="n">
        <v>79</v>
      </c>
      <c r="B85" s="39" t="n">
        <v>31607</v>
      </c>
      <c r="C85" s="5" t="s">
        <v>3877</v>
      </c>
      <c r="D85" s="5" t="s">
        <v>3875</v>
      </c>
      <c r="E85" s="5" t="s">
        <v>3878</v>
      </c>
      <c r="F85" s="5" t="s">
        <v>16</v>
      </c>
      <c r="G85" s="5" t="s">
        <v>16</v>
      </c>
      <c r="H85" s="5" t="s">
        <v>17</v>
      </c>
      <c r="I85" s="5" t="s">
        <v>3879</v>
      </c>
      <c r="J85" s="5" t="s">
        <v>19</v>
      </c>
      <c r="K85" s="5"/>
      <c r="L85" s="39" t="n">
        <v>44281.1796</v>
      </c>
      <c r="M85" s="5" t="s">
        <v>608</v>
      </c>
      <c r="N85" s="5"/>
    </row>
    <row r="86" customFormat="false" ht="15" hidden="false" customHeight="false" outlineLevel="0" collapsed="false">
      <c r="A86" s="5" t="n">
        <v>80</v>
      </c>
      <c r="B86" s="39" t="n">
        <v>31675</v>
      </c>
      <c r="C86" s="5" t="s">
        <v>3880</v>
      </c>
      <c r="D86" s="5" t="s">
        <v>3881</v>
      </c>
      <c r="E86" s="40" t="n">
        <v>43186</v>
      </c>
      <c r="F86" s="5" t="s">
        <v>16</v>
      </c>
      <c r="G86" s="5" t="s">
        <v>16</v>
      </c>
      <c r="H86" s="5" t="s">
        <v>17</v>
      </c>
      <c r="I86" s="5" t="s">
        <v>3882</v>
      </c>
      <c r="J86" s="5" t="s">
        <v>19</v>
      </c>
      <c r="K86" s="5"/>
      <c r="L86" s="39" t="n">
        <v>24123.519</v>
      </c>
      <c r="M86" s="5" t="s">
        <v>608</v>
      </c>
      <c r="N86" s="5"/>
    </row>
    <row r="87" customFormat="false" ht="15" hidden="false" customHeight="false" outlineLevel="0" collapsed="false">
      <c r="A87" s="5" t="n">
        <v>81</v>
      </c>
      <c r="B87" s="39" t="n">
        <v>31700</v>
      </c>
      <c r="C87" s="5" t="s">
        <v>3883</v>
      </c>
      <c r="D87" s="5" t="s">
        <v>3884</v>
      </c>
      <c r="E87" s="5" t="s">
        <v>3884</v>
      </c>
      <c r="F87" s="5" t="s">
        <v>16</v>
      </c>
      <c r="G87" s="5" t="s">
        <v>16</v>
      </c>
      <c r="H87" s="5" t="s">
        <v>17</v>
      </c>
      <c r="I87" s="5" t="s">
        <v>3885</v>
      </c>
      <c r="J87" s="5" t="s">
        <v>3886</v>
      </c>
      <c r="K87" s="5"/>
      <c r="L87" s="39" t="n">
        <v>19593.63</v>
      </c>
      <c r="M87" s="5" t="s">
        <v>608</v>
      </c>
      <c r="N87" s="5"/>
    </row>
    <row r="88" customFormat="false" ht="15" hidden="false" customHeight="false" outlineLevel="0" collapsed="false">
      <c r="A88" s="5" t="n">
        <v>82</v>
      </c>
      <c r="B88" s="39" t="n">
        <v>31707</v>
      </c>
      <c r="C88" s="5" t="s">
        <v>3887</v>
      </c>
      <c r="D88" s="5" t="s">
        <v>3884</v>
      </c>
      <c r="E88" s="5" t="s">
        <v>3884</v>
      </c>
      <c r="F88" s="5" t="s">
        <v>16</v>
      </c>
      <c r="G88" s="5" t="s">
        <v>16</v>
      </c>
      <c r="H88" s="5" t="s">
        <v>17</v>
      </c>
      <c r="I88" s="5" t="s">
        <v>316</v>
      </c>
      <c r="J88" s="5" t="s">
        <v>19</v>
      </c>
      <c r="K88" s="5"/>
      <c r="L88" s="39" t="n">
        <v>17416.56</v>
      </c>
      <c r="M88" s="5" t="s">
        <v>608</v>
      </c>
      <c r="N88" s="5"/>
    </row>
    <row r="89" customFormat="false" ht="15" hidden="false" customHeight="false" outlineLevel="0" collapsed="false">
      <c r="A89" s="5" t="n">
        <v>83</v>
      </c>
      <c r="B89" s="39" t="n">
        <v>31673</v>
      </c>
      <c r="C89" s="5" t="s">
        <v>3888</v>
      </c>
      <c r="D89" s="5" t="s">
        <v>3884</v>
      </c>
      <c r="E89" s="40" t="n">
        <v>43186</v>
      </c>
      <c r="F89" s="40" t="n">
        <v>43187</v>
      </c>
      <c r="G89" s="39" t="n">
        <v>1</v>
      </c>
      <c r="H89" s="5" t="s">
        <v>81</v>
      </c>
      <c r="I89" s="5" t="s">
        <v>3889</v>
      </c>
      <c r="J89" s="5" t="s">
        <v>3890</v>
      </c>
      <c r="K89" s="5" t="s">
        <v>1771</v>
      </c>
      <c r="L89" s="39" t="n">
        <v>127467.4485</v>
      </c>
      <c r="M89" s="5" t="s">
        <v>608</v>
      </c>
      <c r="N89" s="5" t="s">
        <v>3891</v>
      </c>
    </row>
    <row r="90" customFormat="false" ht="15" hidden="false" customHeight="false" outlineLevel="0" collapsed="false">
      <c r="A90" s="5" t="n">
        <v>84</v>
      </c>
      <c r="B90" s="39" t="n">
        <v>31044</v>
      </c>
      <c r="C90" s="5" t="s">
        <v>3892</v>
      </c>
      <c r="D90" s="5" t="s">
        <v>3884</v>
      </c>
      <c r="E90" s="40" t="n">
        <v>43143</v>
      </c>
      <c r="F90" s="40" t="n">
        <v>43144</v>
      </c>
      <c r="G90" s="39" t="n">
        <v>1</v>
      </c>
      <c r="H90" s="5" t="s">
        <v>81</v>
      </c>
      <c r="I90" s="4" t="s">
        <v>3893</v>
      </c>
      <c r="J90" s="5" t="s">
        <v>44</v>
      </c>
      <c r="K90" s="5" t="s">
        <v>3894</v>
      </c>
      <c r="L90" s="39" t="n">
        <v>103546.539397</v>
      </c>
      <c r="M90" s="5" t="s">
        <v>632</v>
      </c>
      <c r="N90" s="5" t="s">
        <v>3843</v>
      </c>
    </row>
    <row r="91" customFormat="false" ht="15" hidden="false" customHeight="false" outlineLevel="0" collapsed="false">
      <c r="A91" s="5" t="n">
        <v>85</v>
      </c>
      <c r="B91" s="39" t="n">
        <v>31703</v>
      </c>
      <c r="C91" s="5" t="s">
        <v>3895</v>
      </c>
      <c r="D91" s="5" t="s">
        <v>3896</v>
      </c>
      <c r="E91" s="40" t="n">
        <v>43187</v>
      </c>
      <c r="F91" s="40" t="n">
        <v>43188</v>
      </c>
      <c r="G91" s="39" t="n">
        <v>1</v>
      </c>
      <c r="H91" s="5" t="s">
        <v>81</v>
      </c>
      <c r="I91" s="5" t="s">
        <v>3897</v>
      </c>
      <c r="J91" s="5" t="s">
        <v>19</v>
      </c>
      <c r="K91" s="5"/>
      <c r="L91" s="39" t="n">
        <v>104047.597398</v>
      </c>
      <c r="M91" s="5" t="s">
        <v>608</v>
      </c>
      <c r="N91" s="5"/>
    </row>
    <row r="92" customFormat="false" ht="15" hidden="false" customHeight="false" outlineLevel="0" collapsed="false">
      <c r="A92" s="5" t="n">
        <v>86</v>
      </c>
      <c r="B92" s="39" t="n">
        <v>31740</v>
      </c>
      <c r="C92" s="5" t="s">
        <v>3898</v>
      </c>
      <c r="D92" s="5" t="s">
        <v>3899</v>
      </c>
      <c r="E92" s="40" t="n">
        <v>43188</v>
      </c>
      <c r="F92" s="40" t="n">
        <v>43189</v>
      </c>
      <c r="G92" s="39" t="n">
        <v>1</v>
      </c>
      <c r="H92" s="5" t="s">
        <v>81</v>
      </c>
      <c r="I92" s="5" t="s">
        <v>359</v>
      </c>
      <c r="J92" s="5" t="s">
        <v>19</v>
      </c>
      <c r="K92" s="5"/>
      <c r="L92" s="39" t="n">
        <v>98916.174</v>
      </c>
      <c r="M92" s="5" t="s">
        <v>608</v>
      </c>
      <c r="N92" s="5" t="s">
        <v>3900</v>
      </c>
    </row>
    <row r="93" customFormat="false" ht="15" hidden="false" customHeight="false" outlineLevel="0" collapsed="false">
      <c r="A93" s="5" t="n">
        <v>87</v>
      </c>
      <c r="B93" s="39" t="n">
        <v>31775</v>
      </c>
      <c r="C93" s="5" t="s">
        <v>3901</v>
      </c>
      <c r="D93" s="5" t="s">
        <v>3902</v>
      </c>
      <c r="E93" s="40" t="n">
        <v>43190</v>
      </c>
      <c r="F93" s="5" t="s">
        <v>16</v>
      </c>
      <c r="G93" s="5" t="s">
        <v>16</v>
      </c>
      <c r="H93" s="5" t="s">
        <v>17</v>
      </c>
      <c r="I93" s="5" t="s">
        <v>3903</v>
      </c>
      <c r="J93" s="5" t="s">
        <v>19</v>
      </c>
      <c r="K93" s="5"/>
      <c r="L93" s="39" t="n">
        <v>27513.108</v>
      </c>
      <c r="M93" s="5" t="s">
        <v>608</v>
      </c>
      <c r="N93" s="5"/>
    </row>
    <row r="94" customFormat="false" ht="15" hidden="false" customHeight="false" outlineLevel="0" collapsed="false">
      <c r="A94" s="5" t="n">
        <v>88</v>
      </c>
      <c r="B94" s="39" t="n">
        <v>31771</v>
      </c>
      <c r="C94" s="5" t="s">
        <v>3904</v>
      </c>
      <c r="D94" s="5" t="s">
        <v>3905</v>
      </c>
      <c r="E94" s="40" t="n">
        <v>43190</v>
      </c>
      <c r="F94" s="40" t="n">
        <v>43191</v>
      </c>
      <c r="G94" s="39" t="n">
        <v>1</v>
      </c>
      <c r="H94" s="5" t="s">
        <v>81</v>
      </c>
      <c r="I94" s="5" t="s">
        <v>3906</v>
      </c>
      <c r="J94" s="5" t="s">
        <v>19</v>
      </c>
      <c r="K94" s="5"/>
      <c r="L94" s="39" t="n">
        <v>99571.248</v>
      </c>
      <c r="M94" s="5" t="s">
        <v>608</v>
      </c>
      <c r="N94" s="5"/>
    </row>
    <row r="95" customFormat="false" ht="15" hidden="false" customHeight="false" outlineLevel="0" collapsed="false">
      <c r="A95" s="5" t="n">
        <v>89</v>
      </c>
      <c r="B95" s="39" t="n">
        <v>31788</v>
      </c>
      <c r="C95" s="5" t="s">
        <v>3907</v>
      </c>
      <c r="D95" s="5" t="s">
        <v>3905</v>
      </c>
      <c r="E95" s="5" t="s">
        <v>3905</v>
      </c>
      <c r="F95" s="5" t="s">
        <v>16</v>
      </c>
      <c r="G95" s="5" t="s">
        <v>16</v>
      </c>
      <c r="H95" s="5" t="s">
        <v>17</v>
      </c>
      <c r="I95" s="5" t="s">
        <v>103</v>
      </c>
      <c r="J95" s="5" t="s">
        <v>19</v>
      </c>
      <c r="K95" s="5"/>
      <c r="L95" s="39" t="n">
        <v>18560.43</v>
      </c>
      <c r="M95" s="5" t="s">
        <v>608</v>
      </c>
      <c r="N95" s="5"/>
    </row>
    <row r="96" customFormat="false" ht="15" hidden="false" customHeight="false" outlineLevel="0" collapsed="false">
      <c r="A96" s="5" t="n">
        <v>90</v>
      </c>
      <c r="B96" s="39" t="n">
        <v>31778</v>
      </c>
      <c r="C96" s="5" t="s">
        <v>3908</v>
      </c>
      <c r="D96" s="5" t="s">
        <v>3905</v>
      </c>
      <c r="E96" s="5" t="s">
        <v>3905</v>
      </c>
      <c r="F96" s="5" t="s">
        <v>16</v>
      </c>
      <c r="G96" s="5" t="s">
        <v>16</v>
      </c>
      <c r="H96" s="5" t="s">
        <v>17</v>
      </c>
      <c r="I96" s="5" t="s">
        <v>3909</v>
      </c>
      <c r="J96" s="5" t="s">
        <v>19</v>
      </c>
      <c r="K96" s="5"/>
      <c r="L96" s="39" t="n">
        <v>43999.137</v>
      </c>
      <c r="M96" s="5" t="s">
        <v>608</v>
      </c>
      <c r="N96" s="5"/>
    </row>
    <row r="97" customFormat="false" ht="15" hidden="false" customHeight="false" outlineLevel="0" collapsed="false">
      <c r="A97" s="5" t="n">
        <v>91</v>
      </c>
      <c r="B97" s="39" t="n">
        <v>31795</v>
      </c>
      <c r="C97" s="5" t="s">
        <v>3910</v>
      </c>
      <c r="D97" s="5" t="s">
        <v>3905</v>
      </c>
      <c r="E97" s="5" t="s">
        <v>3905</v>
      </c>
      <c r="F97" s="5" t="s">
        <v>16</v>
      </c>
      <c r="G97" s="5" t="s">
        <v>16</v>
      </c>
      <c r="H97" s="5" t="s">
        <v>17</v>
      </c>
      <c r="I97" s="5" t="s">
        <v>18</v>
      </c>
      <c r="J97" s="57" t="s">
        <v>1320</v>
      </c>
      <c r="K97" s="5"/>
      <c r="L97" s="39" t="n">
        <v>13101.48</v>
      </c>
      <c r="M97" s="5" t="s">
        <v>608</v>
      </c>
      <c r="N97" s="5"/>
    </row>
    <row r="98" customFormat="false" ht="15" hidden="false" customHeight="false" outlineLevel="0" collapsed="false">
      <c r="A98" s="5" t="n">
        <v>92</v>
      </c>
      <c r="B98" s="39" t="n">
        <v>31782</v>
      </c>
      <c r="C98" s="5" t="s">
        <v>3911</v>
      </c>
      <c r="D98" s="5" t="s">
        <v>3912</v>
      </c>
      <c r="E98" s="40" t="n">
        <v>43191</v>
      </c>
      <c r="F98" s="40" t="n">
        <v>43192</v>
      </c>
      <c r="G98" s="39" t="n">
        <v>1</v>
      </c>
      <c r="H98" s="5" t="s">
        <v>81</v>
      </c>
      <c r="I98" s="5" t="s">
        <v>3913</v>
      </c>
      <c r="J98" s="57" t="s">
        <v>3914</v>
      </c>
      <c r="K98" s="5"/>
      <c r="L98" s="39" t="n">
        <v>108960.642</v>
      </c>
      <c r="M98" s="5" t="s">
        <v>608</v>
      </c>
      <c r="N98" s="5"/>
    </row>
    <row r="99" customFormat="false" ht="15" hidden="false" customHeight="false" outlineLevel="0" collapsed="false">
      <c r="A99" s="5" t="n">
        <v>93</v>
      </c>
      <c r="B99" s="39" t="n">
        <v>31809</v>
      </c>
      <c r="C99" s="5" t="s">
        <v>3915</v>
      </c>
      <c r="D99" s="5" t="s">
        <v>3912</v>
      </c>
      <c r="E99" s="40" t="n">
        <v>43192</v>
      </c>
      <c r="F99" s="5" t="s">
        <v>16</v>
      </c>
      <c r="G99" s="5" t="s">
        <v>16</v>
      </c>
      <c r="H99" s="5" t="s">
        <v>17</v>
      </c>
      <c r="I99" s="5" t="s">
        <v>3916</v>
      </c>
      <c r="J99" s="57" t="s">
        <v>3917</v>
      </c>
      <c r="K99" s="5"/>
      <c r="L99" s="39" t="n">
        <v>33408.774</v>
      </c>
      <c r="M99" s="5" t="s">
        <v>608</v>
      </c>
      <c r="N99" s="5" t="s">
        <v>3918</v>
      </c>
    </row>
    <row r="100" customFormat="false" ht="15" hidden="false" customHeight="false" outlineLevel="0" collapsed="false">
      <c r="A100" s="5" t="n">
        <v>94</v>
      </c>
      <c r="B100" s="39" t="n">
        <v>31840</v>
      </c>
      <c r="C100" s="5" t="s">
        <v>3919</v>
      </c>
      <c r="D100" s="5" t="s">
        <v>3920</v>
      </c>
      <c r="E100" s="5" t="s">
        <v>3920</v>
      </c>
      <c r="F100" s="5" t="s">
        <v>16</v>
      </c>
      <c r="G100" s="5" t="s">
        <v>16</v>
      </c>
      <c r="H100" s="5" t="s">
        <v>17</v>
      </c>
      <c r="I100" s="5" t="s">
        <v>3921</v>
      </c>
      <c r="J100" s="57" t="s">
        <v>601</v>
      </c>
      <c r="K100" s="5"/>
      <c r="L100" s="39" t="n">
        <v>24962.2924</v>
      </c>
      <c r="M100" s="5" t="s">
        <v>608</v>
      </c>
      <c r="N100" s="5"/>
    </row>
    <row r="101" customFormat="false" ht="15" hidden="false" customHeight="false" outlineLevel="0" collapsed="false">
      <c r="A101" s="5" t="n">
        <v>95</v>
      </c>
      <c r="B101" s="39" t="n">
        <v>31862</v>
      </c>
      <c r="C101" s="5" t="s">
        <v>3922</v>
      </c>
      <c r="D101" s="5" t="s">
        <v>3923</v>
      </c>
      <c r="E101" s="40" t="n">
        <v>43195</v>
      </c>
      <c r="F101" s="5" t="s">
        <v>16</v>
      </c>
      <c r="G101" s="5" t="s">
        <v>16</v>
      </c>
      <c r="H101" s="5" t="s">
        <v>17</v>
      </c>
      <c r="I101" s="5" t="s">
        <v>103</v>
      </c>
      <c r="J101" s="5" t="s">
        <v>19</v>
      </c>
      <c r="K101" s="5"/>
      <c r="L101" s="39" t="n">
        <v>12005.07</v>
      </c>
      <c r="M101" s="5"/>
      <c r="N101" s="5"/>
    </row>
    <row r="102" customFormat="false" ht="15" hidden="false" customHeight="false" outlineLevel="0" collapsed="false">
      <c r="A102" s="5" t="n">
        <v>96</v>
      </c>
      <c r="B102" s="39" t="n">
        <v>31875</v>
      </c>
      <c r="C102" s="5" t="s">
        <v>3924</v>
      </c>
      <c r="D102" s="5" t="s">
        <v>3925</v>
      </c>
      <c r="E102" s="5"/>
      <c r="F102" s="5" t="s">
        <v>16</v>
      </c>
      <c r="G102" s="5" t="s">
        <v>16</v>
      </c>
      <c r="H102" s="5" t="s">
        <v>17</v>
      </c>
      <c r="I102" s="5" t="s">
        <v>3926</v>
      </c>
      <c r="J102" s="5" t="s">
        <v>19</v>
      </c>
      <c r="K102" s="5"/>
      <c r="L102" s="39" t="n">
        <v>18497.955</v>
      </c>
      <c r="M102" s="5" t="s">
        <v>608</v>
      </c>
      <c r="N102" s="5"/>
    </row>
    <row r="103" customFormat="false" ht="15" hidden="false" customHeight="false" outlineLevel="0" collapsed="false">
      <c r="A103" s="5" t="n">
        <v>97</v>
      </c>
      <c r="B103" s="39" t="n">
        <v>31869</v>
      </c>
      <c r="C103" s="5" t="s">
        <v>3927</v>
      </c>
      <c r="D103" s="5" t="s">
        <v>3925</v>
      </c>
      <c r="E103" s="40" t="n">
        <v>43195</v>
      </c>
      <c r="F103" s="40" t="n">
        <v>43196</v>
      </c>
      <c r="G103" s="39" t="n">
        <v>1</v>
      </c>
      <c r="H103" s="5" t="s">
        <v>81</v>
      </c>
      <c r="I103" s="5" t="s">
        <v>3928</v>
      </c>
      <c r="J103" s="5" t="s">
        <v>19</v>
      </c>
      <c r="K103" s="5"/>
      <c r="L103" s="39" t="n">
        <v>130341.679163</v>
      </c>
      <c r="M103" s="5" t="s">
        <v>608</v>
      </c>
      <c r="N103" s="5"/>
    </row>
    <row r="104" customFormat="false" ht="15" hidden="false" customHeight="false" outlineLevel="0" collapsed="false">
      <c r="A104" s="5" t="n">
        <v>98</v>
      </c>
      <c r="B104" s="39" t="n">
        <v>31866</v>
      </c>
      <c r="C104" s="5" t="s">
        <v>3929</v>
      </c>
      <c r="D104" s="5" t="s">
        <v>3925</v>
      </c>
      <c r="E104" s="40" t="n">
        <v>43195</v>
      </c>
      <c r="F104" s="40" t="n">
        <v>43196</v>
      </c>
      <c r="G104" s="39" t="n">
        <v>1</v>
      </c>
      <c r="H104" s="5" t="s">
        <v>81</v>
      </c>
      <c r="I104" s="4" t="s">
        <v>3930</v>
      </c>
      <c r="J104" s="5" t="s">
        <v>19</v>
      </c>
      <c r="K104" s="5"/>
      <c r="L104" s="39" t="n">
        <v>96189.366</v>
      </c>
      <c r="M104" s="5" t="s">
        <v>608</v>
      </c>
      <c r="N104" s="5"/>
    </row>
    <row r="105" customFormat="false" ht="15" hidden="false" customHeight="false" outlineLevel="0" collapsed="false">
      <c r="A105" s="5" t="n">
        <v>99</v>
      </c>
      <c r="B105" s="39" t="n">
        <v>31898</v>
      </c>
      <c r="C105" s="5" t="s">
        <v>3931</v>
      </c>
      <c r="D105" s="5" t="s">
        <v>3932</v>
      </c>
      <c r="E105" s="40" t="n">
        <v>43197</v>
      </c>
      <c r="F105" s="5" t="s">
        <v>16</v>
      </c>
      <c r="G105" s="5" t="s">
        <v>16</v>
      </c>
      <c r="H105" s="5" t="s">
        <v>17</v>
      </c>
      <c r="I105" s="5" t="s">
        <v>3933</v>
      </c>
      <c r="J105" s="5" t="s">
        <v>3934</v>
      </c>
      <c r="K105" s="5"/>
      <c r="L105" s="39" t="n">
        <v>31898.80575</v>
      </c>
      <c r="M105" s="5" t="s">
        <v>608</v>
      </c>
      <c r="N105" s="5"/>
    </row>
    <row r="106" customFormat="false" ht="15" hidden="false" customHeight="false" outlineLevel="0" collapsed="false">
      <c r="A106" s="5" t="n">
        <v>100</v>
      </c>
      <c r="B106" s="39" t="n">
        <v>31910</v>
      </c>
      <c r="C106" s="5" t="s">
        <v>3935</v>
      </c>
      <c r="D106" s="5" t="s">
        <v>3932</v>
      </c>
      <c r="E106" s="40" t="n">
        <v>43197</v>
      </c>
      <c r="F106" s="5" t="s">
        <v>16</v>
      </c>
      <c r="G106" s="5" t="s">
        <v>16</v>
      </c>
      <c r="H106" s="5" t="s">
        <v>17</v>
      </c>
      <c r="I106" s="5" t="s">
        <v>3936</v>
      </c>
      <c r="J106" s="57" t="s">
        <v>3937</v>
      </c>
      <c r="K106" s="5"/>
      <c r="L106" s="39" t="n">
        <v>19045.6875</v>
      </c>
      <c r="M106" s="5" t="s">
        <v>608</v>
      </c>
      <c r="N106" s="5"/>
    </row>
    <row r="107" customFormat="false" ht="15" hidden="false" customHeight="false" outlineLevel="0" collapsed="false">
      <c r="A107" s="5" t="n">
        <v>101</v>
      </c>
      <c r="B107" s="39" t="n">
        <v>31902</v>
      </c>
      <c r="C107" s="5" t="s">
        <v>3938</v>
      </c>
      <c r="D107" s="5" t="s">
        <v>3939</v>
      </c>
      <c r="E107" s="40" t="n">
        <v>43197</v>
      </c>
      <c r="F107" s="40" t="n">
        <v>43198</v>
      </c>
      <c r="G107" s="39" t="n">
        <v>1</v>
      </c>
      <c r="H107" s="5" t="s">
        <v>81</v>
      </c>
      <c r="I107" s="5" t="s">
        <v>3940</v>
      </c>
      <c r="J107" s="5" t="s">
        <v>19</v>
      </c>
      <c r="K107" s="5"/>
      <c r="L107" s="39" t="n">
        <v>92181.1275</v>
      </c>
      <c r="M107" s="5" t="s">
        <v>608</v>
      </c>
      <c r="N107" s="5" t="s">
        <v>3941</v>
      </c>
    </row>
    <row r="108" customFormat="false" ht="15" hidden="false" customHeight="false" outlineLevel="0" collapsed="false">
      <c r="A108" s="5" t="n">
        <v>102</v>
      </c>
      <c r="B108" s="39" t="n">
        <v>31946</v>
      </c>
      <c r="C108" s="5" t="s">
        <v>3942</v>
      </c>
      <c r="D108" s="5" t="s">
        <v>3943</v>
      </c>
      <c r="E108" s="40" t="n">
        <v>43199</v>
      </c>
      <c r="F108" s="5" t="s">
        <v>16</v>
      </c>
      <c r="G108" s="5" t="s">
        <v>16</v>
      </c>
      <c r="H108" s="5" t="s">
        <v>17</v>
      </c>
      <c r="I108" s="5" t="s">
        <v>3944</v>
      </c>
      <c r="J108" s="5" t="s">
        <v>19</v>
      </c>
      <c r="K108" s="5"/>
      <c r="L108" s="39" t="n">
        <v>17413.2</v>
      </c>
      <c r="M108" s="5" t="s">
        <v>608</v>
      </c>
      <c r="N108" s="5"/>
    </row>
    <row r="109" customFormat="false" ht="15" hidden="false" customHeight="false" outlineLevel="0" collapsed="false">
      <c r="A109" s="5" t="n">
        <v>103</v>
      </c>
      <c r="B109" s="39" t="n">
        <v>31954</v>
      </c>
      <c r="C109" s="5" t="s">
        <v>3945</v>
      </c>
      <c r="D109" s="5" t="s">
        <v>3943</v>
      </c>
      <c r="E109" s="40" t="n">
        <v>43199</v>
      </c>
      <c r="F109" s="5" t="s">
        <v>16</v>
      </c>
      <c r="G109" s="5" t="s">
        <v>16</v>
      </c>
      <c r="H109" s="5" t="s">
        <v>17</v>
      </c>
      <c r="I109" s="5" t="s">
        <v>3946</v>
      </c>
      <c r="J109" s="5" t="s">
        <v>19</v>
      </c>
      <c r="K109" s="5"/>
      <c r="L109" s="39" t="n">
        <v>16324.875</v>
      </c>
      <c r="M109" s="5" t="s">
        <v>608</v>
      </c>
      <c r="N109" s="5"/>
    </row>
    <row r="110" customFormat="false" ht="15" hidden="false" customHeight="false" outlineLevel="0" collapsed="false">
      <c r="A110" s="5" t="n">
        <v>104</v>
      </c>
      <c r="B110" s="39" t="n">
        <v>31899</v>
      </c>
      <c r="C110" s="5" t="s">
        <v>3947</v>
      </c>
      <c r="D110" s="5" t="s">
        <v>3948</v>
      </c>
      <c r="E110" s="40" t="n">
        <v>43197</v>
      </c>
      <c r="F110" s="40" t="n">
        <v>43198</v>
      </c>
      <c r="G110" s="39" t="n">
        <v>1</v>
      </c>
      <c r="H110" s="5" t="s">
        <v>81</v>
      </c>
      <c r="I110" s="5" t="s">
        <v>3949</v>
      </c>
      <c r="J110" s="57" t="s">
        <v>3950</v>
      </c>
      <c r="K110" s="5"/>
      <c r="L110" s="39" t="n">
        <v>186596.795658</v>
      </c>
      <c r="M110" s="5" t="s">
        <v>608</v>
      </c>
      <c r="N110" s="5"/>
    </row>
    <row r="111" customFormat="false" ht="15" hidden="false" customHeight="false" outlineLevel="0" collapsed="false">
      <c r="A111" s="5" t="n">
        <v>105</v>
      </c>
      <c r="B111" s="39" t="n">
        <v>31957</v>
      </c>
      <c r="C111" s="5" t="s">
        <v>3951</v>
      </c>
      <c r="D111" s="5" t="s">
        <v>3948</v>
      </c>
      <c r="E111" s="40" t="n">
        <v>43199</v>
      </c>
      <c r="F111" s="5" t="s">
        <v>16</v>
      </c>
      <c r="G111" s="5" t="s">
        <v>16</v>
      </c>
      <c r="H111" s="5" t="s">
        <v>17</v>
      </c>
      <c r="I111" s="4" t="s">
        <v>3952</v>
      </c>
      <c r="J111" s="5" t="s">
        <v>3953</v>
      </c>
      <c r="K111" s="5"/>
      <c r="L111" s="39" t="n">
        <v>29845.998</v>
      </c>
      <c r="M111" s="5" t="s">
        <v>608</v>
      </c>
      <c r="N111" s="5" t="s">
        <v>3954</v>
      </c>
    </row>
    <row r="112" customFormat="false" ht="15" hidden="false" customHeight="false" outlineLevel="0" collapsed="false">
      <c r="A112" s="5" t="n">
        <v>106</v>
      </c>
      <c r="B112" s="39" t="n">
        <v>31972</v>
      </c>
      <c r="C112" s="5" t="s">
        <v>3955</v>
      </c>
      <c r="D112" s="5" t="s">
        <v>3948</v>
      </c>
      <c r="E112" s="40" t="n">
        <v>43200</v>
      </c>
      <c r="F112" s="5" t="s">
        <v>16</v>
      </c>
      <c r="G112" s="5" t="s">
        <v>16</v>
      </c>
      <c r="H112" s="5" t="s">
        <v>17</v>
      </c>
      <c r="I112" s="5" t="s">
        <v>3956</v>
      </c>
      <c r="J112" s="57" t="s">
        <v>1008</v>
      </c>
      <c r="K112" s="5"/>
      <c r="L112" s="39" t="n">
        <v>14051.583</v>
      </c>
      <c r="M112" s="5" t="s">
        <v>608</v>
      </c>
      <c r="N112" s="5"/>
    </row>
    <row r="113" customFormat="false" ht="15" hidden="false" customHeight="false" outlineLevel="0" collapsed="false">
      <c r="A113" s="5" t="n">
        <v>107</v>
      </c>
      <c r="B113" s="39" t="n">
        <v>31971</v>
      </c>
      <c r="C113" s="5" t="s">
        <v>3957</v>
      </c>
      <c r="D113" s="5" t="s">
        <v>3948</v>
      </c>
      <c r="E113" s="40" t="n">
        <v>43200</v>
      </c>
      <c r="F113" s="5" t="s">
        <v>16</v>
      </c>
      <c r="G113" s="5" t="s">
        <v>16</v>
      </c>
      <c r="H113" s="5" t="s">
        <v>17</v>
      </c>
      <c r="I113" s="5" t="s">
        <v>3958</v>
      </c>
      <c r="J113" s="5" t="s">
        <v>19</v>
      </c>
      <c r="K113" s="5" t="s">
        <v>374</v>
      </c>
      <c r="L113" s="39" t="n">
        <v>17428.32</v>
      </c>
      <c r="M113" s="5" t="s">
        <v>608</v>
      </c>
      <c r="N113" s="5"/>
    </row>
    <row r="114" customFormat="false" ht="15" hidden="false" customHeight="false" outlineLevel="0" collapsed="false">
      <c r="A114" s="5" t="n">
        <v>108</v>
      </c>
      <c r="B114" s="39" t="n">
        <v>31406</v>
      </c>
      <c r="C114" s="5" t="s">
        <v>3959</v>
      </c>
      <c r="D114" s="5" t="s">
        <v>3948</v>
      </c>
      <c r="E114" s="40" t="n">
        <v>43169</v>
      </c>
      <c r="F114" s="40" t="n">
        <v>43171</v>
      </c>
      <c r="G114" s="39" t="n">
        <v>2</v>
      </c>
      <c r="H114" s="5" t="s">
        <v>81</v>
      </c>
      <c r="I114" s="5" t="s">
        <v>3960</v>
      </c>
      <c r="J114" s="5" t="s">
        <v>3961</v>
      </c>
      <c r="K114" s="5" t="s">
        <v>3962</v>
      </c>
      <c r="L114" s="39" t="n">
        <v>159943.001946</v>
      </c>
      <c r="M114" s="5" t="s">
        <v>632</v>
      </c>
      <c r="N114" s="5"/>
    </row>
    <row r="115" customFormat="false" ht="15" hidden="false" customHeight="false" outlineLevel="0" collapsed="false">
      <c r="A115" s="5" t="n">
        <v>109</v>
      </c>
      <c r="B115" s="39" t="n">
        <v>31980</v>
      </c>
      <c r="C115" s="5" t="s">
        <v>3963</v>
      </c>
      <c r="D115" s="5" t="s">
        <v>3948</v>
      </c>
      <c r="E115" s="40" t="n">
        <v>43200</v>
      </c>
      <c r="F115" s="5" t="s">
        <v>16</v>
      </c>
      <c r="G115" s="5" t="s">
        <v>16</v>
      </c>
      <c r="H115" s="5" t="s">
        <v>17</v>
      </c>
      <c r="I115" s="5" t="s">
        <v>316</v>
      </c>
      <c r="J115" s="57" t="s">
        <v>3964</v>
      </c>
      <c r="K115" s="5"/>
      <c r="L115" s="39" t="n">
        <v>14705.145</v>
      </c>
      <c r="M115" s="5" t="s">
        <v>608</v>
      </c>
      <c r="N115" s="5"/>
    </row>
    <row r="116" customFormat="false" ht="15" hidden="false" customHeight="false" outlineLevel="0" collapsed="false">
      <c r="A116" s="5" t="n">
        <v>110</v>
      </c>
      <c r="B116" s="39" t="n">
        <v>31997</v>
      </c>
      <c r="C116" s="5" t="s">
        <v>3965</v>
      </c>
      <c r="D116" s="5" t="s">
        <v>3966</v>
      </c>
      <c r="E116" s="40" t="n">
        <v>43201</v>
      </c>
      <c r="F116" s="5" t="s">
        <v>16</v>
      </c>
      <c r="G116" s="5" t="s">
        <v>16</v>
      </c>
      <c r="H116" s="5" t="s">
        <v>17</v>
      </c>
      <c r="I116" s="4" t="s">
        <v>3967</v>
      </c>
      <c r="J116" s="57" t="s">
        <v>3968</v>
      </c>
      <c r="K116" s="5"/>
      <c r="L116" s="39" t="n">
        <v>30373.056</v>
      </c>
      <c r="M116" s="5" t="s">
        <v>608</v>
      </c>
      <c r="N116" s="5" t="s">
        <v>3969</v>
      </c>
    </row>
    <row r="117" customFormat="false" ht="15" hidden="false" customHeight="false" outlineLevel="0" collapsed="false">
      <c r="A117" s="5" t="n">
        <v>111</v>
      </c>
      <c r="B117" s="39" t="n">
        <v>32016</v>
      </c>
      <c r="C117" s="5" t="s">
        <v>3970</v>
      </c>
      <c r="D117" s="5" t="s">
        <v>3971</v>
      </c>
      <c r="E117" s="40" t="n">
        <v>43202</v>
      </c>
      <c r="F117" s="5" t="s">
        <v>16</v>
      </c>
      <c r="G117" s="5" t="s">
        <v>16</v>
      </c>
      <c r="H117" s="5" t="s">
        <v>17</v>
      </c>
      <c r="I117" s="5" t="s">
        <v>3972</v>
      </c>
      <c r="J117" s="57" t="s">
        <v>3973</v>
      </c>
      <c r="K117" s="5"/>
      <c r="L117" s="39" t="n">
        <v>21279.16132</v>
      </c>
      <c r="M117" s="5" t="s">
        <v>608</v>
      </c>
      <c r="N117" s="5"/>
    </row>
    <row r="118" customFormat="false" ht="15" hidden="false" customHeight="false" outlineLevel="0" collapsed="false">
      <c r="A118" s="5" t="n">
        <v>112</v>
      </c>
      <c r="B118" s="39" t="n">
        <v>31983</v>
      </c>
      <c r="C118" s="5" t="s">
        <v>3974</v>
      </c>
      <c r="D118" s="5" t="s">
        <v>3971</v>
      </c>
      <c r="E118" s="40" t="n">
        <v>43200</v>
      </c>
      <c r="F118" s="40" t="n">
        <v>43202</v>
      </c>
      <c r="G118" s="39" t="n">
        <v>2</v>
      </c>
      <c r="H118" s="5" t="s">
        <v>81</v>
      </c>
      <c r="I118" s="4" t="s">
        <v>3975</v>
      </c>
      <c r="J118" s="57" t="s">
        <v>3976</v>
      </c>
      <c r="K118" s="5"/>
      <c r="L118" s="39" t="n">
        <v>169476.09</v>
      </c>
      <c r="M118" s="5" t="s">
        <v>608</v>
      </c>
      <c r="N118" s="5"/>
    </row>
    <row r="119" customFormat="false" ht="15" hidden="false" customHeight="false" outlineLevel="0" collapsed="false">
      <c r="A119" s="5" t="n">
        <v>113</v>
      </c>
      <c r="B119" s="39" t="n">
        <v>32029</v>
      </c>
      <c r="C119" s="5" t="s">
        <v>3977</v>
      </c>
      <c r="D119" s="5" t="s">
        <v>3971</v>
      </c>
      <c r="E119" s="40" t="n">
        <v>43202</v>
      </c>
      <c r="F119" s="5" t="s">
        <v>16</v>
      </c>
      <c r="G119" s="5" t="s">
        <v>16</v>
      </c>
      <c r="H119" s="5" t="s">
        <v>17</v>
      </c>
      <c r="I119" s="5" t="s">
        <v>3978</v>
      </c>
      <c r="J119" s="57" t="s">
        <v>3471</v>
      </c>
      <c r="K119" s="5"/>
      <c r="L119" s="39" t="n">
        <v>17505.6</v>
      </c>
      <c r="M119" s="5" t="s">
        <v>608</v>
      </c>
      <c r="N119" s="5"/>
    </row>
    <row r="120" customFormat="false" ht="15" hidden="false" customHeight="false" outlineLevel="0" collapsed="false">
      <c r="A120" s="5" t="n">
        <v>114</v>
      </c>
      <c r="B120" s="39" t="n">
        <v>32018</v>
      </c>
      <c r="C120" s="5" t="s">
        <v>3979</v>
      </c>
      <c r="D120" s="5" t="s">
        <v>3971</v>
      </c>
      <c r="E120" s="40" t="n">
        <v>43202</v>
      </c>
      <c r="F120" s="5" t="s">
        <v>16</v>
      </c>
      <c r="G120" s="5" t="s">
        <v>16</v>
      </c>
      <c r="H120" s="5" t="s">
        <v>17</v>
      </c>
      <c r="I120" s="5" t="s">
        <v>3980</v>
      </c>
      <c r="J120" s="57" t="s">
        <v>3981</v>
      </c>
      <c r="K120" s="5"/>
      <c r="L120" s="39" t="n">
        <v>35751.03042</v>
      </c>
      <c r="M120" s="5" t="s">
        <v>608</v>
      </c>
      <c r="N120" s="5" t="s">
        <v>3982</v>
      </c>
    </row>
    <row r="121" customFormat="false" ht="15" hidden="false" customHeight="false" outlineLevel="0" collapsed="false">
      <c r="A121" s="5" t="n">
        <v>115</v>
      </c>
      <c r="B121" s="39" t="n">
        <v>32044</v>
      </c>
      <c r="C121" s="5" t="s">
        <v>3983</v>
      </c>
      <c r="D121" s="5" t="s">
        <v>3984</v>
      </c>
      <c r="E121" s="40" t="n">
        <v>43203</v>
      </c>
      <c r="F121" s="5" t="s">
        <v>16</v>
      </c>
      <c r="G121" s="5" t="s">
        <v>16</v>
      </c>
      <c r="H121" s="5" t="s">
        <v>17</v>
      </c>
      <c r="I121" s="5" t="s">
        <v>3985</v>
      </c>
      <c r="J121" s="57" t="s">
        <v>3986</v>
      </c>
      <c r="K121" s="5"/>
      <c r="L121" s="39" t="n">
        <v>19569.354</v>
      </c>
      <c r="M121" s="5" t="s">
        <v>608</v>
      </c>
      <c r="N121" s="5"/>
    </row>
    <row r="122" customFormat="false" ht="15" hidden="false" customHeight="false" outlineLevel="0" collapsed="false">
      <c r="A122" s="5" t="n">
        <v>116</v>
      </c>
      <c r="B122" s="39" t="n">
        <v>32049</v>
      </c>
      <c r="C122" s="5" t="s">
        <v>3987</v>
      </c>
      <c r="D122" s="5" t="s">
        <v>3984</v>
      </c>
      <c r="E122" s="40" t="n">
        <v>43203</v>
      </c>
      <c r="F122" s="5" t="s">
        <v>16</v>
      </c>
      <c r="G122" s="5" t="s">
        <v>16</v>
      </c>
      <c r="H122" s="5" t="s">
        <v>17</v>
      </c>
      <c r="I122" s="5" t="s">
        <v>3988</v>
      </c>
      <c r="J122" s="5" t="s">
        <v>19</v>
      </c>
      <c r="K122" s="5"/>
      <c r="L122" s="39" t="n">
        <v>17492.16</v>
      </c>
      <c r="M122" s="5" t="s">
        <v>608</v>
      </c>
      <c r="N122" s="5" t="s">
        <v>3989</v>
      </c>
    </row>
    <row r="123" customFormat="false" ht="15" hidden="false" customHeight="false" outlineLevel="0" collapsed="false">
      <c r="A123" s="5" t="n">
        <v>117</v>
      </c>
      <c r="B123" s="39" t="n">
        <v>32027</v>
      </c>
      <c r="C123" s="5" t="s">
        <v>3990</v>
      </c>
      <c r="D123" s="5" t="s">
        <v>3984</v>
      </c>
      <c r="E123" s="40" t="n">
        <v>43202</v>
      </c>
      <c r="F123" s="40" t="n">
        <v>43203</v>
      </c>
      <c r="G123" s="39" t="n">
        <v>1</v>
      </c>
      <c r="H123" s="5" t="s">
        <v>81</v>
      </c>
      <c r="I123" s="5" t="s">
        <v>3991</v>
      </c>
      <c r="J123" s="5" t="s">
        <v>3992</v>
      </c>
      <c r="K123" s="5" t="s">
        <v>2275</v>
      </c>
      <c r="L123" s="39" t="n">
        <v>92599.122</v>
      </c>
      <c r="M123" s="5" t="s">
        <v>608</v>
      </c>
      <c r="N123" s="5"/>
    </row>
    <row r="124" customFormat="false" ht="15" hidden="false" customHeight="false" outlineLevel="0" collapsed="false">
      <c r="A124" s="5" t="n">
        <v>118</v>
      </c>
      <c r="B124" s="39" t="n">
        <v>32046</v>
      </c>
      <c r="C124" s="5" t="s">
        <v>3993</v>
      </c>
      <c r="D124" s="5" t="s">
        <v>3984</v>
      </c>
      <c r="E124" s="40" t="n">
        <v>43203</v>
      </c>
      <c r="F124" s="5" t="s">
        <v>16</v>
      </c>
      <c r="G124" s="5" t="s">
        <v>16</v>
      </c>
      <c r="H124" s="5" t="s">
        <v>17</v>
      </c>
      <c r="I124" s="5" t="s">
        <v>3994</v>
      </c>
      <c r="J124" s="5" t="s">
        <v>19</v>
      </c>
      <c r="K124" s="5"/>
      <c r="L124" s="39" t="n">
        <v>17492.16</v>
      </c>
      <c r="M124" s="5" t="s">
        <v>608</v>
      </c>
      <c r="N124" s="5"/>
    </row>
    <row r="125" customFormat="false" ht="15" hidden="false" customHeight="false" outlineLevel="0" collapsed="false">
      <c r="A125" s="5" t="n">
        <v>119</v>
      </c>
      <c r="B125" s="39" t="n">
        <v>32069</v>
      </c>
      <c r="C125" s="5" t="s">
        <v>3995</v>
      </c>
      <c r="D125" s="5" t="s">
        <v>3996</v>
      </c>
      <c r="E125" s="40" t="n">
        <v>43204</v>
      </c>
      <c r="F125" s="5" t="s">
        <v>16</v>
      </c>
      <c r="G125" s="5" t="s">
        <v>16</v>
      </c>
      <c r="H125" s="5" t="s">
        <v>17</v>
      </c>
      <c r="I125" s="5" t="s">
        <v>103</v>
      </c>
      <c r="J125" s="5" t="s">
        <v>19</v>
      </c>
      <c r="K125" s="5"/>
      <c r="L125" s="39" t="n">
        <v>18569.355</v>
      </c>
      <c r="M125" s="5" t="s">
        <v>608</v>
      </c>
      <c r="N125" s="5"/>
    </row>
    <row r="126" customFormat="false" ht="15" hidden="false" customHeight="false" outlineLevel="0" collapsed="false">
      <c r="A126" s="5" t="n">
        <v>120</v>
      </c>
      <c r="B126" s="39" t="n">
        <v>32067</v>
      </c>
      <c r="C126" s="5" t="s">
        <v>3997</v>
      </c>
      <c r="D126" s="5" t="s">
        <v>3996</v>
      </c>
      <c r="E126" s="40" t="n">
        <v>43204</v>
      </c>
      <c r="F126" s="5" t="s">
        <v>16</v>
      </c>
      <c r="G126" s="5" t="s">
        <v>16</v>
      </c>
      <c r="H126" s="5" t="s">
        <v>17</v>
      </c>
      <c r="I126" s="5" t="s">
        <v>103</v>
      </c>
      <c r="J126" s="5" t="s">
        <v>19</v>
      </c>
      <c r="K126" s="5"/>
      <c r="L126" s="39" t="n">
        <v>13107.78</v>
      </c>
      <c r="M126" s="5" t="s">
        <v>608</v>
      </c>
      <c r="N126" s="5"/>
    </row>
    <row r="127" customFormat="false" ht="15" hidden="false" customHeight="false" outlineLevel="0" collapsed="false">
      <c r="A127" s="5" t="n">
        <v>121</v>
      </c>
      <c r="B127" s="39" t="n">
        <v>32068</v>
      </c>
      <c r="C127" s="5" t="s">
        <v>3998</v>
      </c>
      <c r="D127" s="5" t="s">
        <v>3999</v>
      </c>
      <c r="E127" s="40" t="n">
        <v>43204</v>
      </c>
      <c r="F127" s="40" t="n">
        <v>43205</v>
      </c>
      <c r="G127" s="39" t="n">
        <v>1</v>
      </c>
      <c r="H127" s="5" t="s">
        <v>81</v>
      </c>
      <c r="I127" s="4" t="s">
        <v>4000</v>
      </c>
      <c r="J127" s="5" t="s">
        <v>19</v>
      </c>
      <c r="K127" s="5"/>
      <c r="L127" s="39" t="n">
        <v>97543.7295</v>
      </c>
      <c r="M127" s="5" t="s">
        <v>608</v>
      </c>
      <c r="N127" s="5"/>
    </row>
    <row r="128" customFormat="false" ht="15" hidden="false" customHeight="false" outlineLevel="0" collapsed="false">
      <c r="A128" s="5" t="n">
        <v>122</v>
      </c>
      <c r="B128" s="39" t="n">
        <v>31490</v>
      </c>
      <c r="C128" s="5" t="s">
        <v>4001</v>
      </c>
      <c r="D128" s="5" t="s">
        <v>3999</v>
      </c>
      <c r="E128" s="40" t="n">
        <v>43174</v>
      </c>
      <c r="F128" s="40" t="n">
        <v>43175</v>
      </c>
      <c r="G128" s="39" t="n">
        <v>1</v>
      </c>
      <c r="H128" s="5" t="s">
        <v>81</v>
      </c>
      <c r="I128" s="4" t="s">
        <v>4002</v>
      </c>
      <c r="J128" s="5" t="s">
        <v>1893</v>
      </c>
      <c r="K128" s="5" t="s">
        <v>4003</v>
      </c>
      <c r="L128" s="39" t="n">
        <v>92519.0805</v>
      </c>
      <c r="M128" s="5" t="s">
        <v>1431</v>
      </c>
      <c r="N128" s="5"/>
    </row>
    <row r="129" customFormat="false" ht="15" hidden="false" customHeight="false" outlineLevel="0" collapsed="false">
      <c r="A129" s="5" t="n">
        <v>123</v>
      </c>
      <c r="B129" s="39" t="n">
        <v>32105</v>
      </c>
      <c r="C129" s="5" t="s">
        <v>4004</v>
      </c>
      <c r="D129" s="5" t="s">
        <v>3999</v>
      </c>
      <c r="E129" s="40" t="n">
        <v>43205</v>
      </c>
      <c r="F129" s="5" t="s">
        <v>16</v>
      </c>
      <c r="G129" s="5" t="s">
        <v>16</v>
      </c>
      <c r="H129" s="5" t="s">
        <v>17</v>
      </c>
      <c r="I129" s="5" t="s">
        <v>1497</v>
      </c>
      <c r="J129" s="5" t="s">
        <v>19</v>
      </c>
      <c r="K129" s="5"/>
      <c r="L129" s="39" t="n">
        <v>23069.6928</v>
      </c>
      <c r="M129" s="5" t="s">
        <v>608</v>
      </c>
      <c r="N129" s="5"/>
    </row>
    <row r="130" customFormat="false" ht="15" hidden="false" customHeight="false" outlineLevel="0" collapsed="false">
      <c r="A130" s="5" t="n">
        <v>124</v>
      </c>
      <c r="B130" s="39" t="n">
        <v>32118</v>
      </c>
      <c r="C130" s="5" t="s">
        <v>4005</v>
      </c>
      <c r="D130" s="5" t="s">
        <v>4006</v>
      </c>
      <c r="E130" s="40" t="n">
        <v>43206</v>
      </c>
      <c r="F130" s="5" t="s">
        <v>16</v>
      </c>
      <c r="G130" s="5" t="s">
        <v>16</v>
      </c>
      <c r="H130" s="5" t="s">
        <v>17</v>
      </c>
      <c r="I130" s="5"/>
      <c r="J130" s="57" t="s">
        <v>2905</v>
      </c>
      <c r="K130" s="5"/>
      <c r="L130" s="39" t="n">
        <v>44784.915</v>
      </c>
      <c r="M130" s="5" t="s">
        <v>608</v>
      </c>
      <c r="N130" s="5"/>
    </row>
    <row r="131" customFormat="false" ht="15" hidden="false" customHeight="false" outlineLevel="0" collapsed="false">
      <c r="A131" s="5" t="n">
        <v>125</v>
      </c>
      <c r="B131" s="39" t="n">
        <v>32142</v>
      </c>
      <c r="C131" s="5" t="s">
        <v>4007</v>
      </c>
      <c r="D131" s="5" t="s">
        <v>4008</v>
      </c>
      <c r="E131" s="40" t="n">
        <v>43207</v>
      </c>
      <c r="F131" s="5" t="s">
        <v>16</v>
      </c>
      <c r="G131" s="5" t="s">
        <v>16</v>
      </c>
      <c r="H131" s="5" t="s">
        <v>17</v>
      </c>
      <c r="I131" s="5" t="s">
        <v>4009</v>
      </c>
      <c r="J131" s="57" t="s">
        <v>4010</v>
      </c>
      <c r="K131" s="5"/>
      <c r="L131" s="39" t="n">
        <v>17554.32</v>
      </c>
      <c r="M131" s="5" t="s">
        <v>608</v>
      </c>
      <c r="N131" s="5"/>
    </row>
    <row r="132" customFormat="false" ht="15" hidden="false" customHeight="false" outlineLevel="0" collapsed="false">
      <c r="A132" s="5" t="n">
        <v>126</v>
      </c>
      <c r="B132" s="39" t="n">
        <v>32143</v>
      </c>
      <c r="C132" s="5" t="s">
        <v>4011</v>
      </c>
      <c r="D132" s="5" t="s">
        <v>4008</v>
      </c>
      <c r="E132" s="40" t="n">
        <v>43207</v>
      </c>
      <c r="F132" s="5" t="s">
        <v>16</v>
      </c>
      <c r="G132" s="5" t="s">
        <v>16</v>
      </c>
      <c r="H132" s="5" t="s">
        <v>17</v>
      </c>
      <c r="I132" s="5" t="s">
        <v>1512</v>
      </c>
      <c r="J132" s="5" t="s">
        <v>19</v>
      </c>
      <c r="K132" s="5"/>
      <c r="L132" s="39" t="n">
        <v>27705.5235</v>
      </c>
      <c r="M132" s="5" t="s">
        <v>608</v>
      </c>
      <c r="N132" s="5"/>
    </row>
    <row r="133" customFormat="false" ht="15" hidden="false" customHeight="false" outlineLevel="0" collapsed="false">
      <c r="A133" s="5" t="n">
        <v>127</v>
      </c>
      <c r="B133" s="39" t="n">
        <v>32137</v>
      </c>
      <c r="C133" s="5" t="s">
        <v>4012</v>
      </c>
      <c r="D133" s="5" t="s">
        <v>4008</v>
      </c>
      <c r="E133" s="40" t="n">
        <v>43207</v>
      </c>
      <c r="F133" s="5" t="s">
        <v>16</v>
      </c>
      <c r="G133" s="5" t="s">
        <v>16</v>
      </c>
      <c r="H133" s="5" t="s">
        <v>17</v>
      </c>
      <c r="I133" s="5" t="s">
        <v>4013</v>
      </c>
      <c r="J133" s="57" t="s">
        <v>4014</v>
      </c>
      <c r="K133" s="5"/>
      <c r="L133" s="39" t="n">
        <v>89610.634449</v>
      </c>
      <c r="M133" s="5" t="s">
        <v>608</v>
      </c>
      <c r="N133" s="5"/>
    </row>
    <row r="134" customFormat="false" ht="15" hidden="false" customHeight="false" outlineLevel="0" collapsed="false">
      <c r="A134" s="5" t="n">
        <v>128</v>
      </c>
      <c r="B134" s="39" t="n">
        <v>32139</v>
      </c>
      <c r="C134" s="5" t="s">
        <v>4015</v>
      </c>
      <c r="D134" s="5" t="s">
        <v>4016</v>
      </c>
      <c r="E134" s="40" t="n">
        <v>43207</v>
      </c>
      <c r="F134" s="40" t="n">
        <v>43209</v>
      </c>
      <c r="G134" s="39" t="n">
        <v>2</v>
      </c>
      <c r="H134" s="5" t="s">
        <v>81</v>
      </c>
      <c r="I134" s="5" t="s">
        <v>4017</v>
      </c>
      <c r="J134" s="5" t="s">
        <v>19</v>
      </c>
      <c r="K134" s="5"/>
      <c r="L134" s="39" t="n">
        <v>372273.0408</v>
      </c>
      <c r="M134" s="5" t="s">
        <v>608</v>
      </c>
      <c r="N134" s="5"/>
    </row>
    <row r="135" customFormat="false" ht="15" hidden="false" customHeight="false" outlineLevel="0" collapsed="false">
      <c r="A135" s="5" t="n">
        <v>129</v>
      </c>
      <c r="B135" s="39" t="n">
        <v>32182</v>
      </c>
      <c r="C135" s="5" t="s">
        <v>4018</v>
      </c>
      <c r="D135" s="5" t="s">
        <v>4016</v>
      </c>
      <c r="E135" s="40" t="n">
        <v>43209</v>
      </c>
      <c r="F135" s="5" t="s">
        <v>16</v>
      </c>
      <c r="G135" s="5" t="s">
        <v>16</v>
      </c>
      <c r="H135" s="5" t="s">
        <v>17</v>
      </c>
      <c r="I135" s="5" t="s">
        <v>4019</v>
      </c>
      <c r="J135" s="5" t="s">
        <v>4020</v>
      </c>
      <c r="K135" s="5"/>
      <c r="L135" s="39" t="n">
        <v>12099.78</v>
      </c>
      <c r="M135" s="5" t="s">
        <v>608</v>
      </c>
      <c r="N135" s="5"/>
    </row>
    <row r="136" customFormat="false" ht="15" hidden="false" customHeight="false" outlineLevel="0" collapsed="false">
      <c r="A136" s="5" t="n">
        <v>130</v>
      </c>
      <c r="B136" s="39" t="n">
        <v>32180</v>
      </c>
      <c r="C136" s="5" t="s">
        <v>4021</v>
      </c>
      <c r="D136" s="5" t="s">
        <v>4022</v>
      </c>
      <c r="E136" s="40" t="n">
        <v>43209</v>
      </c>
      <c r="F136" s="5" t="s">
        <v>4022</v>
      </c>
      <c r="G136" s="39" t="n">
        <v>1</v>
      </c>
      <c r="H136" s="5" t="s">
        <v>81</v>
      </c>
      <c r="I136" s="5" t="s">
        <v>4023</v>
      </c>
      <c r="J136" s="5" t="s">
        <v>19</v>
      </c>
      <c r="K136" s="5" t="s">
        <v>1771</v>
      </c>
      <c r="L136" s="39" t="n">
        <v>124034.388975</v>
      </c>
      <c r="M136" s="5" t="s">
        <v>608</v>
      </c>
      <c r="N136" s="5"/>
    </row>
    <row r="137" customFormat="false" ht="15" hidden="false" customHeight="false" outlineLevel="0" collapsed="false">
      <c r="A137" s="5" t="n">
        <v>131</v>
      </c>
      <c r="B137" s="39" t="n">
        <v>32220</v>
      </c>
      <c r="C137" s="5" t="s">
        <v>4024</v>
      </c>
      <c r="D137" s="5" t="s">
        <v>4025</v>
      </c>
      <c r="E137" s="40" t="n">
        <v>43211</v>
      </c>
      <c r="F137" s="5" t="s">
        <v>16</v>
      </c>
      <c r="G137" s="5" t="s">
        <v>16</v>
      </c>
      <c r="H137" s="5" t="s">
        <v>17</v>
      </c>
      <c r="I137" s="4" t="s">
        <v>4026</v>
      </c>
      <c r="J137" s="5" t="s">
        <v>19</v>
      </c>
      <c r="K137" s="5"/>
      <c r="L137" s="39" t="n">
        <v>35891.1</v>
      </c>
      <c r="M137" s="5" t="s">
        <v>608</v>
      </c>
      <c r="N137" s="5" t="s">
        <v>4027</v>
      </c>
    </row>
    <row r="138" customFormat="false" ht="15" hidden="false" customHeight="false" outlineLevel="0" collapsed="false">
      <c r="A138" s="5" t="n">
        <v>132</v>
      </c>
      <c r="B138" s="39" t="n">
        <v>32227</v>
      </c>
      <c r="C138" s="5" t="s">
        <v>4028</v>
      </c>
      <c r="D138" s="5" t="s">
        <v>4025</v>
      </c>
      <c r="E138" s="40" t="n">
        <v>43211</v>
      </c>
      <c r="F138" s="5" t="s">
        <v>16</v>
      </c>
      <c r="G138" s="5" t="s">
        <v>16</v>
      </c>
      <c r="H138" s="5" t="s">
        <v>17</v>
      </c>
      <c r="I138" s="4" t="s">
        <v>4029</v>
      </c>
      <c r="J138" s="5" t="s">
        <v>19</v>
      </c>
      <c r="K138" s="5"/>
      <c r="L138" s="39" t="n">
        <v>31238.55</v>
      </c>
      <c r="M138" s="5" t="s">
        <v>608</v>
      </c>
      <c r="N138" s="5" t="s">
        <v>4030</v>
      </c>
    </row>
    <row r="139" customFormat="false" ht="15" hidden="false" customHeight="false" outlineLevel="0" collapsed="false">
      <c r="A139" s="5" t="n">
        <v>133</v>
      </c>
      <c r="B139" s="39" t="n">
        <v>31941</v>
      </c>
      <c r="C139" s="5" t="s">
        <v>4031</v>
      </c>
      <c r="D139" s="5" t="s">
        <v>4032</v>
      </c>
      <c r="E139" s="40" t="n">
        <v>43199</v>
      </c>
      <c r="F139" s="40" t="n">
        <v>43201</v>
      </c>
      <c r="G139" s="39" t="n">
        <v>2</v>
      </c>
      <c r="H139" s="5" t="s">
        <v>81</v>
      </c>
      <c r="I139" s="5" t="s">
        <v>4033</v>
      </c>
      <c r="J139" s="5" t="s">
        <v>19</v>
      </c>
      <c r="K139" s="5" t="s">
        <v>3079</v>
      </c>
      <c r="L139" s="39" t="n">
        <v>212276.55</v>
      </c>
      <c r="M139" s="5" t="s">
        <v>632</v>
      </c>
      <c r="N139" s="5"/>
    </row>
    <row r="140" customFormat="false" ht="15" hidden="false" customHeight="false" outlineLevel="0" collapsed="false">
      <c r="A140" s="5" t="n">
        <v>134</v>
      </c>
      <c r="B140" s="39" t="n">
        <v>30905</v>
      </c>
      <c r="C140" s="5" t="s">
        <v>4034</v>
      </c>
      <c r="D140" s="5" t="s">
        <v>4032</v>
      </c>
      <c r="E140" s="40" t="n">
        <v>43131</v>
      </c>
      <c r="F140" s="40" t="n">
        <v>43132</v>
      </c>
      <c r="G140" s="39" t="n">
        <v>1</v>
      </c>
      <c r="H140" s="5" t="s">
        <v>81</v>
      </c>
      <c r="I140" s="5" t="s">
        <v>4035</v>
      </c>
      <c r="J140" s="5" t="s">
        <v>2905</v>
      </c>
      <c r="K140" s="5" t="s">
        <v>3618</v>
      </c>
      <c r="L140" s="39" t="n">
        <v>103363.59335</v>
      </c>
      <c r="M140" s="5" t="s">
        <v>632</v>
      </c>
      <c r="N140" s="5"/>
    </row>
    <row r="141" customFormat="false" ht="15" hidden="false" customHeight="false" outlineLevel="0" collapsed="false">
      <c r="A141" s="5" t="n">
        <v>135</v>
      </c>
      <c r="B141" s="39" t="n">
        <v>30903</v>
      </c>
      <c r="C141" s="5" t="s">
        <v>4036</v>
      </c>
      <c r="D141" s="5" t="s">
        <v>4032</v>
      </c>
      <c r="E141" s="40" t="n">
        <v>43131</v>
      </c>
      <c r="F141" s="40" t="n">
        <v>43136</v>
      </c>
      <c r="G141" s="39" t="n">
        <v>5</v>
      </c>
      <c r="H141" s="5" t="s">
        <v>81</v>
      </c>
      <c r="I141" s="5" t="s">
        <v>4037</v>
      </c>
      <c r="J141" s="5" t="s">
        <v>19</v>
      </c>
      <c r="K141" s="5" t="s">
        <v>3618</v>
      </c>
      <c r="L141" s="39" t="n">
        <v>396089.92795</v>
      </c>
      <c r="M141" s="5" t="s">
        <v>632</v>
      </c>
      <c r="N141" s="5"/>
    </row>
    <row r="142" customFormat="false" ht="15" hidden="false" customHeight="false" outlineLevel="0" collapsed="false">
      <c r="A142" s="5" t="n">
        <v>136</v>
      </c>
      <c r="B142" s="39" t="n">
        <v>32245</v>
      </c>
      <c r="C142" s="5" t="s">
        <v>4038</v>
      </c>
      <c r="D142" s="5" t="s">
        <v>4032</v>
      </c>
      <c r="E142" s="40" t="n">
        <v>43202</v>
      </c>
      <c r="F142" s="5" t="s">
        <v>16</v>
      </c>
      <c r="G142" s="5" t="s">
        <v>16</v>
      </c>
      <c r="H142" s="5" t="s">
        <v>17</v>
      </c>
      <c r="I142" s="5" t="s">
        <v>4039</v>
      </c>
      <c r="J142" s="57" t="s">
        <v>4040</v>
      </c>
      <c r="K142" s="5"/>
      <c r="L142" s="39" t="n">
        <v>38549.71055</v>
      </c>
      <c r="M142" s="5" t="s">
        <v>608</v>
      </c>
      <c r="N142" s="5"/>
    </row>
    <row r="143" customFormat="false" ht="15" hidden="false" customHeight="false" outlineLevel="0" collapsed="false">
      <c r="A143" s="5" t="n">
        <v>137</v>
      </c>
      <c r="B143" s="39" t="n">
        <v>32254</v>
      </c>
      <c r="C143" s="5" t="s">
        <v>4041</v>
      </c>
      <c r="D143" s="5" t="s">
        <v>4042</v>
      </c>
      <c r="E143" s="40" t="n">
        <v>43213</v>
      </c>
      <c r="F143" s="5" t="s">
        <v>16</v>
      </c>
      <c r="G143" s="5" t="s">
        <v>16</v>
      </c>
      <c r="H143" s="5" t="s">
        <v>17</v>
      </c>
      <c r="I143" s="5" t="s">
        <v>4043</v>
      </c>
      <c r="J143" s="5" t="s">
        <v>19</v>
      </c>
      <c r="K143" s="5"/>
      <c r="L143" s="39" t="n">
        <v>18831.75</v>
      </c>
      <c r="M143" s="5" t="s">
        <v>608</v>
      </c>
      <c r="N143" s="5"/>
    </row>
    <row r="144" customFormat="false" ht="15" hidden="false" customHeight="false" outlineLevel="0" collapsed="false">
      <c r="A144" s="5" t="n">
        <v>138</v>
      </c>
      <c r="B144" s="39" t="n">
        <v>32257</v>
      </c>
      <c r="C144" s="5" t="s">
        <v>4044</v>
      </c>
      <c r="D144" s="5" t="s">
        <v>4042</v>
      </c>
      <c r="E144" s="40" t="n">
        <v>43213</v>
      </c>
      <c r="F144" s="5" t="s">
        <v>16</v>
      </c>
      <c r="G144" s="5" t="s">
        <v>16</v>
      </c>
      <c r="H144" s="5" t="s">
        <v>17</v>
      </c>
      <c r="I144" s="4" t="s">
        <v>4045</v>
      </c>
      <c r="J144" s="57" t="s">
        <v>4046</v>
      </c>
      <c r="K144" s="5"/>
      <c r="L144" s="39" t="n">
        <v>34561.8</v>
      </c>
      <c r="M144" s="5" t="s">
        <v>608</v>
      </c>
      <c r="N144" s="5"/>
    </row>
    <row r="145" customFormat="false" ht="15" hidden="false" customHeight="false" outlineLevel="0" collapsed="false">
      <c r="A145" s="5" t="n">
        <v>139</v>
      </c>
      <c r="B145" s="39" t="n">
        <v>32282</v>
      </c>
      <c r="C145" s="5" t="s">
        <v>4047</v>
      </c>
      <c r="D145" s="5" t="s">
        <v>4048</v>
      </c>
      <c r="E145" s="40" t="n">
        <v>43214</v>
      </c>
      <c r="F145" s="5" t="s">
        <v>16</v>
      </c>
      <c r="G145" s="5" t="s">
        <v>16</v>
      </c>
      <c r="H145" s="5" t="s">
        <v>17</v>
      </c>
      <c r="I145" s="5" t="s">
        <v>4049</v>
      </c>
      <c r="J145" s="57" t="s">
        <v>274</v>
      </c>
      <c r="K145" s="5"/>
      <c r="L145" s="39" t="n">
        <v>28845.7365</v>
      </c>
      <c r="M145" s="5" t="s">
        <v>608</v>
      </c>
      <c r="N145" s="5" t="s">
        <v>3859</v>
      </c>
    </row>
    <row r="146" customFormat="false" ht="15" hidden="false" customHeight="false" outlineLevel="0" collapsed="false">
      <c r="A146" s="5" t="n">
        <v>140</v>
      </c>
      <c r="B146" s="39" t="n">
        <v>32285</v>
      </c>
      <c r="C146" s="5" t="s">
        <v>4050</v>
      </c>
      <c r="D146" s="5" t="s">
        <v>4048</v>
      </c>
      <c r="E146" s="40" t="n">
        <v>43214</v>
      </c>
      <c r="F146" s="5" t="s">
        <v>16</v>
      </c>
      <c r="G146" s="5" t="s">
        <v>16</v>
      </c>
      <c r="H146" s="5" t="s">
        <v>17</v>
      </c>
      <c r="I146" s="5" t="s">
        <v>3978</v>
      </c>
      <c r="J146" s="5" t="s">
        <v>4051</v>
      </c>
      <c r="K146" s="5"/>
      <c r="L146" s="39" t="n">
        <v>17819.76</v>
      </c>
      <c r="M146" s="5" t="s">
        <v>608</v>
      </c>
      <c r="N146" s="5"/>
    </row>
    <row r="147" customFormat="false" ht="15" hidden="false" customHeight="false" outlineLevel="0" collapsed="false">
      <c r="A147" s="5" t="n">
        <v>141</v>
      </c>
      <c r="B147" s="39" t="n">
        <v>31432</v>
      </c>
      <c r="C147" s="5" t="s">
        <v>4052</v>
      </c>
      <c r="D147" s="5" t="s">
        <v>4048</v>
      </c>
      <c r="E147" s="5" t="s">
        <v>3838</v>
      </c>
      <c r="F147" s="5" t="s">
        <v>4053</v>
      </c>
      <c r="G147" s="39" t="n">
        <v>1</v>
      </c>
      <c r="H147" s="5" t="s">
        <v>81</v>
      </c>
      <c r="I147" s="4" t="s">
        <v>4054</v>
      </c>
      <c r="J147" s="5" t="s">
        <v>19</v>
      </c>
      <c r="K147" s="5" t="s">
        <v>3840</v>
      </c>
      <c r="L147" s="39" t="n">
        <v>88272.069206</v>
      </c>
      <c r="M147" s="5" t="s">
        <v>1431</v>
      </c>
      <c r="N147" s="5"/>
    </row>
    <row r="148" customFormat="false" ht="15" hidden="false" customHeight="false" outlineLevel="0" collapsed="false">
      <c r="A148" s="5" t="n">
        <v>142</v>
      </c>
      <c r="B148" s="39" t="n">
        <v>32295</v>
      </c>
      <c r="C148" s="5" t="s">
        <v>4055</v>
      </c>
      <c r="D148" s="5" t="s">
        <v>4048</v>
      </c>
      <c r="E148" s="5" t="s">
        <v>4048</v>
      </c>
      <c r="F148" s="5" t="s">
        <v>16</v>
      </c>
      <c r="G148" s="5" t="s">
        <v>16</v>
      </c>
      <c r="H148" s="5" t="s">
        <v>17</v>
      </c>
      <c r="I148" s="5" t="s">
        <v>4056</v>
      </c>
      <c r="J148" s="57" t="s">
        <v>4057</v>
      </c>
      <c r="K148" s="5"/>
      <c r="L148" s="39" t="n">
        <v>12139.7115</v>
      </c>
      <c r="M148" s="5" t="s">
        <v>608</v>
      </c>
      <c r="N148" s="5"/>
    </row>
    <row r="149" customFormat="false" ht="15" hidden="false" customHeight="false" outlineLevel="0" collapsed="false">
      <c r="A149" s="5" t="n">
        <v>143</v>
      </c>
      <c r="B149" s="39" t="n">
        <v>32299</v>
      </c>
      <c r="C149" s="5" t="s">
        <v>4058</v>
      </c>
      <c r="D149" s="5" t="s">
        <v>4048</v>
      </c>
      <c r="E149" s="5" t="s">
        <v>4048</v>
      </c>
      <c r="F149" s="5" t="s">
        <v>16</v>
      </c>
      <c r="G149" s="5" t="s">
        <v>16</v>
      </c>
      <c r="H149" s="5" t="s">
        <v>17</v>
      </c>
      <c r="I149" s="5" t="s">
        <v>4059</v>
      </c>
      <c r="J149" s="5" t="s">
        <v>19</v>
      </c>
      <c r="K149" s="5"/>
      <c r="L149" s="39" t="n">
        <v>24724.917</v>
      </c>
      <c r="M149" s="5" t="s">
        <v>608</v>
      </c>
      <c r="N149" s="5"/>
    </row>
    <row r="150" customFormat="false" ht="15" hidden="false" customHeight="false" outlineLevel="0" collapsed="false">
      <c r="A150" s="5" t="n">
        <v>144</v>
      </c>
      <c r="B150" s="39" t="n">
        <v>32294</v>
      </c>
      <c r="C150" s="5" t="s">
        <v>4060</v>
      </c>
      <c r="D150" s="5" t="s">
        <v>4048</v>
      </c>
      <c r="E150" s="5" t="s">
        <v>4048</v>
      </c>
      <c r="F150" s="5" t="s">
        <v>16</v>
      </c>
      <c r="G150" s="5" t="s">
        <v>16</v>
      </c>
      <c r="H150" s="5" t="s">
        <v>17</v>
      </c>
      <c r="I150" s="5" t="s">
        <v>490</v>
      </c>
      <c r="J150" s="5" t="s">
        <v>4057</v>
      </c>
      <c r="K150" s="5" t="s">
        <v>4061</v>
      </c>
      <c r="L150" s="39" t="n">
        <v>72605.498385</v>
      </c>
      <c r="M150" s="5" t="s">
        <v>608</v>
      </c>
      <c r="N150" s="5"/>
    </row>
    <row r="151" customFormat="false" ht="15" hidden="false" customHeight="false" outlineLevel="0" collapsed="false">
      <c r="A151" s="5" t="n">
        <v>145</v>
      </c>
      <c r="B151" s="39" t="n">
        <v>32297</v>
      </c>
      <c r="C151" s="5" t="s">
        <v>4062</v>
      </c>
      <c r="D151" s="5" t="s">
        <v>4048</v>
      </c>
      <c r="E151" s="5" t="s">
        <v>4048</v>
      </c>
      <c r="F151" s="5" t="s">
        <v>16</v>
      </c>
      <c r="G151" s="5" t="s">
        <v>16</v>
      </c>
      <c r="H151" s="5" t="s">
        <v>17</v>
      </c>
      <c r="I151" s="5" t="s">
        <v>4063</v>
      </c>
      <c r="J151" s="57" t="s">
        <v>4064</v>
      </c>
      <c r="K151" s="5"/>
      <c r="L151" s="39" t="n">
        <v>29959.4715</v>
      </c>
      <c r="M151" s="5" t="s">
        <v>608</v>
      </c>
      <c r="N151" s="5" t="s">
        <v>4065</v>
      </c>
    </row>
    <row r="152" customFormat="false" ht="15" hidden="false" customHeight="false" outlineLevel="0" collapsed="false">
      <c r="A152" s="5" t="n">
        <v>146</v>
      </c>
      <c r="B152" s="39" t="n">
        <v>32319</v>
      </c>
      <c r="C152" s="5" t="s">
        <v>4066</v>
      </c>
      <c r="D152" s="5" t="s">
        <v>4067</v>
      </c>
      <c r="E152" s="5" t="s">
        <v>4067</v>
      </c>
      <c r="F152" s="5" t="s">
        <v>16</v>
      </c>
      <c r="G152" s="5" t="s">
        <v>16</v>
      </c>
      <c r="H152" s="5" t="s">
        <v>17</v>
      </c>
      <c r="I152" s="4" t="s">
        <v>4068</v>
      </c>
      <c r="J152" s="5" t="s">
        <v>19</v>
      </c>
      <c r="K152" s="5"/>
      <c r="L152" s="39" t="n">
        <v>33584.061</v>
      </c>
      <c r="M152" s="5" t="s">
        <v>608</v>
      </c>
      <c r="N152" s="5"/>
    </row>
    <row r="153" customFormat="false" ht="15" hidden="false" customHeight="false" outlineLevel="0" collapsed="false">
      <c r="A153" s="5" t="n">
        <v>147</v>
      </c>
      <c r="B153" s="39" t="n">
        <v>30599</v>
      </c>
      <c r="C153" s="5" t="s">
        <v>4069</v>
      </c>
      <c r="D153" s="5" t="s">
        <v>4070</v>
      </c>
      <c r="E153" s="5" t="s">
        <v>3648</v>
      </c>
      <c r="F153" s="5" t="s">
        <v>4071</v>
      </c>
      <c r="G153" s="39" t="n">
        <v>6</v>
      </c>
      <c r="H153" s="5" t="s">
        <v>81</v>
      </c>
      <c r="I153" s="5" t="s">
        <v>4072</v>
      </c>
      <c r="J153" s="5" t="s">
        <v>19</v>
      </c>
      <c r="K153" s="5" t="s">
        <v>4073</v>
      </c>
      <c r="L153" s="39" t="n">
        <v>174712.184675</v>
      </c>
      <c r="M153" s="5" t="s">
        <v>632</v>
      </c>
      <c r="N153" s="5"/>
    </row>
    <row r="154" customFormat="false" ht="15" hidden="false" customHeight="false" outlineLevel="0" collapsed="false">
      <c r="A154" s="5" t="n">
        <v>148</v>
      </c>
      <c r="B154" s="39" t="n">
        <v>32305</v>
      </c>
      <c r="C154" s="5" t="s">
        <v>4074</v>
      </c>
      <c r="D154" s="5" t="s">
        <v>4070</v>
      </c>
      <c r="E154" s="5" t="s">
        <v>4067</v>
      </c>
      <c r="F154" s="5" t="s">
        <v>4070</v>
      </c>
      <c r="G154" s="39" t="n">
        <v>1</v>
      </c>
      <c r="H154" s="5" t="s">
        <v>81</v>
      </c>
      <c r="I154" s="5" t="s">
        <v>4075</v>
      </c>
      <c r="J154" s="5" t="s">
        <v>4076</v>
      </c>
      <c r="K154" s="5"/>
      <c r="L154" s="39" t="n">
        <v>104017.2</v>
      </c>
      <c r="M154" s="5" t="s">
        <v>608</v>
      </c>
      <c r="N154" s="5"/>
    </row>
    <row r="155" customFormat="false" ht="15" hidden="false" customHeight="false" outlineLevel="0" collapsed="false">
      <c r="A155" s="5" t="n">
        <v>149</v>
      </c>
      <c r="B155" s="39" t="n">
        <v>32334</v>
      </c>
      <c r="C155" s="5" t="s">
        <v>4077</v>
      </c>
      <c r="D155" s="5" t="s">
        <v>4070</v>
      </c>
      <c r="E155" s="5" t="s">
        <v>4070</v>
      </c>
      <c r="F155" s="5" t="s">
        <v>16</v>
      </c>
      <c r="G155" s="5" t="s">
        <v>16</v>
      </c>
      <c r="H155" s="5" t="s">
        <v>17</v>
      </c>
      <c r="I155" s="5" t="s">
        <v>4078</v>
      </c>
      <c r="J155" s="57" t="s">
        <v>4079</v>
      </c>
      <c r="K155" s="5"/>
      <c r="L155" s="39" t="n">
        <v>31832.85</v>
      </c>
      <c r="M155" s="5" t="s">
        <v>608</v>
      </c>
      <c r="N155" s="5"/>
    </row>
    <row r="156" customFormat="false" ht="15" hidden="false" customHeight="false" outlineLevel="0" collapsed="false">
      <c r="A156" s="5" t="n">
        <v>150</v>
      </c>
      <c r="B156" s="39" t="n">
        <v>32306</v>
      </c>
      <c r="C156" s="5" t="s">
        <v>4080</v>
      </c>
      <c r="D156" s="5" t="s">
        <v>4070</v>
      </c>
      <c r="E156" s="5" t="s">
        <v>4067</v>
      </c>
      <c r="F156" s="5" t="s">
        <v>16</v>
      </c>
      <c r="G156" s="5" t="s">
        <v>16</v>
      </c>
      <c r="H156" s="5" t="s">
        <v>17</v>
      </c>
      <c r="I156" s="5" t="s">
        <v>103</v>
      </c>
      <c r="J156" s="5" t="s">
        <v>3953</v>
      </c>
      <c r="K156" s="5"/>
      <c r="L156" s="39" t="n">
        <v>42817.425</v>
      </c>
      <c r="M156" s="5" t="s">
        <v>608</v>
      </c>
      <c r="N156" s="5"/>
    </row>
    <row r="157" customFormat="false" ht="15" hidden="false" customHeight="false" outlineLevel="0" collapsed="false">
      <c r="A157" s="5" t="n">
        <v>151</v>
      </c>
      <c r="B157" s="39" t="n">
        <v>32365</v>
      </c>
      <c r="C157" s="5" t="s">
        <v>4081</v>
      </c>
      <c r="D157" s="5" t="s">
        <v>4082</v>
      </c>
      <c r="E157" s="5" t="s">
        <v>4082</v>
      </c>
      <c r="F157" s="5" t="s">
        <v>16</v>
      </c>
      <c r="G157" s="5" t="s">
        <v>16</v>
      </c>
      <c r="H157" s="5" t="s">
        <v>17</v>
      </c>
      <c r="I157" s="5" t="s">
        <v>4083</v>
      </c>
      <c r="J157" s="57" t="s">
        <v>253</v>
      </c>
      <c r="K157" s="5"/>
      <c r="L157" s="39" t="n">
        <v>17893.68</v>
      </c>
      <c r="M157" s="5" t="s">
        <v>608</v>
      </c>
      <c r="N157" s="5"/>
    </row>
    <row r="158" customFormat="false" ht="15" hidden="false" customHeight="false" outlineLevel="0" collapsed="false">
      <c r="A158" s="5" t="n">
        <v>152</v>
      </c>
      <c r="B158" s="39" t="n">
        <v>32366</v>
      </c>
      <c r="C158" s="5" t="s">
        <v>4084</v>
      </c>
      <c r="D158" s="5" t="s">
        <v>4082</v>
      </c>
      <c r="E158" s="5" t="s">
        <v>4082</v>
      </c>
      <c r="F158" s="5" t="s">
        <v>16</v>
      </c>
      <c r="G158" s="5" t="s">
        <v>16</v>
      </c>
      <c r="H158" s="5" t="s">
        <v>17</v>
      </c>
      <c r="I158" s="5" t="s">
        <v>4085</v>
      </c>
      <c r="J158" s="57" t="s">
        <v>4086</v>
      </c>
      <c r="K158" s="5"/>
      <c r="L158" s="39" t="n">
        <v>32320.4595</v>
      </c>
      <c r="M158" s="5" t="s">
        <v>608</v>
      </c>
      <c r="N158" s="5"/>
    </row>
    <row r="159" customFormat="false" ht="15" hidden="false" customHeight="false" outlineLevel="0" collapsed="false">
      <c r="A159" s="5" t="n">
        <v>153</v>
      </c>
      <c r="B159" s="39" t="n">
        <v>32374</v>
      </c>
      <c r="C159" s="5" t="s">
        <v>4087</v>
      </c>
      <c r="D159" s="5" t="s">
        <v>4082</v>
      </c>
      <c r="E159" s="5" t="s">
        <v>4082</v>
      </c>
      <c r="F159" s="5" t="s">
        <v>16</v>
      </c>
      <c r="G159" s="5" t="s">
        <v>16</v>
      </c>
      <c r="H159" s="5" t="s">
        <v>17</v>
      </c>
      <c r="I159" s="4" t="s">
        <v>4088</v>
      </c>
      <c r="J159" s="57" t="s">
        <v>4089</v>
      </c>
      <c r="K159" s="5"/>
      <c r="L159" s="39" t="n">
        <v>37129.386</v>
      </c>
      <c r="M159" s="5" t="s">
        <v>608</v>
      </c>
      <c r="N159" s="5"/>
    </row>
    <row r="160" customFormat="false" ht="15" hidden="false" customHeight="false" outlineLevel="0" collapsed="false">
      <c r="A160" s="5" t="n">
        <v>154</v>
      </c>
      <c r="B160" s="39" t="n">
        <v>32384</v>
      </c>
      <c r="C160" s="5" t="s">
        <v>4090</v>
      </c>
      <c r="D160" s="5" t="s">
        <v>4082</v>
      </c>
      <c r="E160" s="5" t="s">
        <v>4082</v>
      </c>
      <c r="F160" s="5" t="s">
        <v>16</v>
      </c>
      <c r="G160" s="5" t="s">
        <v>16</v>
      </c>
      <c r="H160" s="5" t="s">
        <v>17</v>
      </c>
      <c r="I160" s="5" t="s">
        <v>4091</v>
      </c>
      <c r="J160" s="57" t="s">
        <v>4092</v>
      </c>
      <c r="K160" s="5"/>
      <c r="L160" s="39" t="n">
        <v>17893.68</v>
      </c>
      <c r="M160" s="5" t="s">
        <v>608</v>
      </c>
      <c r="N160" s="5"/>
    </row>
    <row r="161" customFormat="false" ht="15" hidden="false" customHeight="false" outlineLevel="0" collapsed="false">
      <c r="A161" s="5" t="n">
        <v>155</v>
      </c>
      <c r="B161" s="39" t="n">
        <v>32379</v>
      </c>
      <c r="C161" s="5" t="s">
        <v>4093</v>
      </c>
      <c r="D161" s="5" t="s">
        <v>4094</v>
      </c>
      <c r="E161" s="5" t="s">
        <v>4082</v>
      </c>
      <c r="F161" s="5" t="s">
        <v>4094</v>
      </c>
      <c r="G161" s="39" t="n">
        <v>1</v>
      </c>
      <c r="H161" s="5" t="s">
        <v>81</v>
      </c>
      <c r="I161" s="5" t="s">
        <v>4095</v>
      </c>
      <c r="J161" s="57" t="s">
        <v>2059</v>
      </c>
      <c r="K161" s="5"/>
      <c r="L161" s="39" t="n">
        <v>99325.3496</v>
      </c>
      <c r="M161" s="5" t="s">
        <v>608</v>
      </c>
      <c r="N161" s="5"/>
    </row>
    <row r="162" customFormat="false" ht="15" hidden="false" customHeight="false" outlineLevel="0" collapsed="false">
      <c r="A162" s="5" t="n">
        <v>156</v>
      </c>
      <c r="B162" s="39" t="n">
        <v>32390</v>
      </c>
      <c r="C162" s="5" t="s">
        <v>4096</v>
      </c>
      <c r="D162" s="5" t="s">
        <v>4094</v>
      </c>
      <c r="E162" s="5" t="s">
        <v>4094</v>
      </c>
      <c r="F162" s="5" t="s">
        <v>16</v>
      </c>
      <c r="G162" s="5" t="s">
        <v>16</v>
      </c>
      <c r="H162" s="5" t="s">
        <v>17</v>
      </c>
      <c r="I162" s="5" t="s">
        <v>4097</v>
      </c>
      <c r="J162" s="5" t="s">
        <v>4098</v>
      </c>
      <c r="K162" s="5"/>
      <c r="L162" s="39" t="n">
        <v>26467.686</v>
      </c>
      <c r="M162" s="5" t="s">
        <v>608</v>
      </c>
      <c r="N162" s="5"/>
    </row>
    <row r="163" customFormat="false" ht="15" hidden="false" customHeight="false" outlineLevel="0" collapsed="false">
      <c r="A163" s="5" t="n">
        <v>157</v>
      </c>
      <c r="B163" s="39" t="n">
        <v>32394</v>
      </c>
      <c r="C163" s="5" t="s">
        <v>4099</v>
      </c>
      <c r="D163" s="5" t="s">
        <v>4094</v>
      </c>
      <c r="E163" s="5" t="s">
        <v>4094</v>
      </c>
      <c r="F163" s="5" t="s">
        <v>16</v>
      </c>
      <c r="G163" s="5" t="s">
        <v>16</v>
      </c>
      <c r="H163" s="5" t="s">
        <v>17</v>
      </c>
      <c r="I163" s="5" t="s">
        <v>18</v>
      </c>
      <c r="J163" s="57" t="s">
        <v>1436</v>
      </c>
      <c r="K163" s="5"/>
      <c r="L163" s="39" t="n">
        <v>12284.58</v>
      </c>
      <c r="M163" s="5" t="s">
        <v>608</v>
      </c>
      <c r="N163" s="5"/>
    </row>
    <row r="164" customFormat="false" ht="15" hidden="false" customHeight="false" outlineLevel="0" collapsed="false">
      <c r="A164" s="5" t="n">
        <v>158</v>
      </c>
      <c r="B164" s="39" t="n">
        <v>32395</v>
      </c>
      <c r="C164" s="5" t="s">
        <v>4100</v>
      </c>
      <c r="D164" s="5" t="s">
        <v>4094</v>
      </c>
      <c r="E164" s="5" t="s">
        <v>4094</v>
      </c>
      <c r="F164" s="5" t="s">
        <v>16</v>
      </c>
      <c r="G164" s="5" t="s">
        <v>16</v>
      </c>
      <c r="H164" s="5" t="s">
        <v>17</v>
      </c>
      <c r="I164" s="5" t="s">
        <v>4101</v>
      </c>
      <c r="J164" s="5" t="s">
        <v>19</v>
      </c>
      <c r="K164" s="5"/>
      <c r="L164" s="39" t="n">
        <v>67001.482</v>
      </c>
      <c r="M164" s="5" t="s">
        <v>608</v>
      </c>
      <c r="N164" s="5"/>
    </row>
    <row r="165" customFormat="false" ht="15" hidden="false" customHeight="false" outlineLevel="0" collapsed="false">
      <c r="A165" s="5" t="n">
        <v>159</v>
      </c>
      <c r="B165" s="39" t="n">
        <v>32404</v>
      </c>
      <c r="C165" s="5" t="s">
        <v>4102</v>
      </c>
      <c r="D165" s="5" t="s">
        <v>4094</v>
      </c>
      <c r="E165" s="5" t="s">
        <v>4094</v>
      </c>
      <c r="F165" s="5" t="s">
        <v>16</v>
      </c>
      <c r="G165" s="5" t="s">
        <v>16</v>
      </c>
      <c r="H165" s="5" t="s">
        <v>17</v>
      </c>
      <c r="I165" s="5" t="s">
        <v>18</v>
      </c>
      <c r="J165" s="57" t="s">
        <v>44</v>
      </c>
      <c r="K165" s="5"/>
      <c r="L165" s="39" t="n">
        <v>17868.48</v>
      </c>
      <c r="M165" s="5" t="s">
        <v>608</v>
      </c>
      <c r="N165" s="5"/>
    </row>
    <row r="166" customFormat="false" ht="15" hidden="false" customHeight="false" outlineLevel="0" collapsed="false">
      <c r="A166" s="5" t="n">
        <v>160</v>
      </c>
      <c r="B166" s="39" t="n">
        <v>32401</v>
      </c>
      <c r="C166" s="5" t="s">
        <v>4103</v>
      </c>
      <c r="D166" s="5" t="s">
        <v>4094</v>
      </c>
      <c r="E166" s="5" t="s">
        <v>4094</v>
      </c>
      <c r="F166" s="5" t="s">
        <v>16</v>
      </c>
      <c r="G166" s="5" t="s">
        <v>16</v>
      </c>
      <c r="H166" s="5" t="s">
        <v>17</v>
      </c>
      <c r="I166" s="4" t="s">
        <v>4104</v>
      </c>
      <c r="J166" s="57" t="s">
        <v>4105</v>
      </c>
      <c r="K166" s="5"/>
      <c r="L166" s="39" t="n">
        <v>17868.48</v>
      </c>
      <c r="M166" s="5" t="s">
        <v>608</v>
      </c>
      <c r="N166" s="5"/>
    </row>
    <row r="167" customFormat="false" ht="15" hidden="false" customHeight="false" outlineLevel="0" collapsed="false">
      <c r="A167" s="5" t="n">
        <v>161</v>
      </c>
      <c r="B167" s="39" t="n">
        <v>32423</v>
      </c>
      <c r="C167" s="5" t="s">
        <v>4106</v>
      </c>
      <c r="D167" s="5" t="s">
        <v>4065</v>
      </c>
      <c r="E167" s="5" t="s">
        <v>4065</v>
      </c>
      <c r="F167" s="5" t="s">
        <v>16</v>
      </c>
      <c r="G167" s="5" t="s">
        <v>16</v>
      </c>
      <c r="H167" s="5" t="s">
        <v>17</v>
      </c>
      <c r="I167" s="5" t="s">
        <v>4107</v>
      </c>
      <c r="J167" s="5" t="s">
        <v>4108</v>
      </c>
      <c r="K167" s="5"/>
      <c r="L167" s="39" t="n">
        <v>163831.626</v>
      </c>
      <c r="M167" s="5" t="s">
        <v>608</v>
      </c>
      <c r="N167" s="5"/>
    </row>
    <row r="168" customFormat="false" ht="15" hidden="false" customHeight="false" outlineLevel="0" collapsed="false">
      <c r="A168" s="5" t="n">
        <v>162</v>
      </c>
      <c r="B168" s="39" t="n">
        <v>32430</v>
      </c>
      <c r="C168" s="5" t="s">
        <v>4109</v>
      </c>
      <c r="D168" s="5" t="s">
        <v>4065</v>
      </c>
      <c r="E168" s="5" t="s">
        <v>4065</v>
      </c>
      <c r="F168" s="5" t="s">
        <v>16</v>
      </c>
      <c r="G168" s="5" t="s">
        <v>16</v>
      </c>
      <c r="H168" s="5" t="s">
        <v>17</v>
      </c>
      <c r="I168" s="5" t="s">
        <v>1261</v>
      </c>
      <c r="J168" s="5" t="s">
        <v>1436</v>
      </c>
      <c r="K168" s="5" t="s">
        <v>4110</v>
      </c>
      <c r="L168" s="39" t="n">
        <v>30599.772</v>
      </c>
      <c r="M168" s="5" t="s">
        <v>632</v>
      </c>
      <c r="N168" s="5"/>
    </row>
    <row r="169" customFormat="false" ht="15" hidden="false" customHeight="false" outlineLevel="0" collapsed="false">
      <c r="A169" s="5" t="n">
        <v>163</v>
      </c>
      <c r="B169" s="39" t="n">
        <v>32444</v>
      </c>
      <c r="C169" s="5" t="s">
        <v>4111</v>
      </c>
      <c r="D169" s="5" t="s">
        <v>4065</v>
      </c>
      <c r="E169" s="5" t="s">
        <v>4065</v>
      </c>
      <c r="F169" s="5" t="s">
        <v>16</v>
      </c>
      <c r="G169" s="5" t="s">
        <v>16</v>
      </c>
      <c r="H169" s="5" t="s">
        <v>17</v>
      </c>
      <c r="I169" s="4" t="s">
        <v>4112</v>
      </c>
      <c r="J169" s="5" t="s">
        <v>4113</v>
      </c>
      <c r="K169" s="5"/>
      <c r="L169" s="39" t="n">
        <v>12284.58</v>
      </c>
      <c r="M169" s="5" t="s">
        <v>608</v>
      </c>
      <c r="N169" s="5"/>
    </row>
    <row r="170" customFormat="false" ht="15" hidden="false" customHeight="false" outlineLevel="0" collapsed="false">
      <c r="A170" s="5" t="n">
        <v>164</v>
      </c>
      <c r="B170" s="39" t="n">
        <v>32397</v>
      </c>
      <c r="C170" s="5" t="s">
        <v>4114</v>
      </c>
      <c r="D170" s="5" t="s">
        <v>4115</v>
      </c>
      <c r="E170" s="5" t="s">
        <v>4094</v>
      </c>
      <c r="F170" s="5" t="s">
        <v>4115</v>
      </c>
      <c r="G170" s="39" t="n">
        <v>2</v>
      </c>
      <c r="H170" s="5" t="s">
        <v>81</v>
      </c>
      <c r="I170" s="5" t="s">
        <v>4116</v>
      </c>
      <c r="J170" s="57" t="s">
        <v>3471</v>
      </c>
      <c r="K170" s="5"/>
      <c r="L170" s="39" t="n">
        <v>180471.648</v>
      </c>
      <c r="M170" s="5" t="s">
        <v>608</v>
      </c>
      <c r="N170" s="5" t="s">
        <v>4117</v>
      </c>
    </row>
    <row r="171" customFormat="false" ht="15" hidden="false" customHeight="false" outlineLevel="0" collapsed="false">
      <c r="A171" s="5" t="n">
        <v>165</v>
      </c>
      <c r="B171" s="39" t="n">
        <v>32432</v>
      </c>
      <c r="C171" s="5" t="s">
        <v>4118</v>
      </c>
      <c r="D171" s="5" t="s">
        <v>4115</v>
      </c>
      <c r="E171" s="5" t="s">
        <v>4065</v>
      </c>
      <c r="F171" s="5" t="s">
        <v>4115</v>
      </c>
      <c r="G171" s="39" t="n">
        <v>1</v>
      </c>
      <c r="H171" s="5" t="s">
        <v>81</v>
      </c>
      <c r="I171" s="5" t="s">
        <v>4119</v>
      </c>
      <c r="J171" s="5" t="s">
        <v>19</v>
      </c>
      <c r="K171" s="5"/>
      <c r="L171" s="39" t="n">
        <v>109109.406</v>
      </c>
      <c r="M171" s="5" t="s">
        <v>608</v>
      </c>
      <c r="N171" s="5"/>
    </row>
    <row r="172" customFormat="false" ht="15" hidden="false" customHeight="false" outlineLevel="0" collapsed="false">
      <c r="A172" s="5" t="n">
        <v>166</v>
      </c>
      <c r="B172" s="39" t="n">
        <v>28890</v>
      </c>
      <c r="C172" s="5" t="s">
        <v>4120</v>
      </c>
      <c r="D172" s="5" t="s">
        <v>4115</v>
      </c>
      <c r="E172" s="5" t="s">
        <v>2883</v>
      </c>
      <c r="F172" s="5" t="s">
        <v>2887</v>
      </c>
      <c r="G172" s="39" t="n">
        <v>1</v>
      </c>
      <c r="H172" s="5" t="s">
        <v>81</v>
      </c>
      <c r="I172" s="4" t="s">
        <v>4121</v>
      </c>
      <c r="J172" s="5" t="s">
        <v>4122</v>
      </c>
      <c r="K172" s="5" t="s">
        <v>2322</v>
      </c>
      <c r="L172" s="39" t="n">
        <v>94684.841528</v>
      </c>
      <c r="M172" s="5" t="s">
        <v>608</v>
      </c>
      <c r="N172" s="5"/>
    </row>
    <row r="173" customFormat="false" ht="15" hidden="false" customHeight="false" outlineLevel="0" collapsed="false">
      <c r="A173" s="5" t="n">
        <v>167</v>
      </c>
      <c r="B173" s="39" t="n">
        <v>32421</v>
      </c>
      <c r="C173" s="5" t="s">
        <v>4123</v>
      </c>
      <c r="D173" s="5" t="s">
        <v>4115</v>
      </c>
      <c r="E173" s="5" t="s">
        <v>4115</v>
      </c>
      <c r="F173" s="5" t="s">
        <v>16</v>
      </c>
      <c r="G173" s="5" t="s">
        <v>16</v>
      </c>
      <c r="H173" s="5" t="s">
        <v>17</v>
      </c>
      <c r="I173" s="5" t="s">
        <v>4124</v>
      </c>
      <c r="J173" s="57" t="s">
        <v>546</v>
      </c>
      <c r="K173" s="5"/>
      <c r="L173" s="39" t="n">
        <v>40204.090636</v>
      </c>
      <c r="M173" s="5" t="s">
        <v>608</v>
      </c>
      <c r="N173" s="5" t="s">
        <v>4115</v>
      </c>
    </row>
    <row r="174" customFormat="false" ht="15" hidden="false" customHeight="false" outlineLevel="0" collapsed="false">
      <c r="A174" s="5" t="n">
        <v>168</v>
      </c>
      <c r="B174" s="39" t="n">
        <v>32461</v>
      </c>
      <c r="C174" s="5" t="s">
        <v>4125</v>
      </c>
      <c r="D174" s="5" t="s">
        <v>4115</v>
      </c>
      <c r="E174" s="5" t="s">
        <v>4115</v>
      </c>
      <c r="F174" s="5" t="s">
        <v>16</v>
      </c>
      <c r="G174" s="5" t="s">
        <v>16</v>
      </c>
      <c r="H174" s="5" t="s">
        <v>17</v>
      </c>
      <c r="I174" s="5" t="s">
        <v>4126</v>
      </c>
      <c r="J174" s="57" t="s">
        <v>4127</v>
      </c>
      <c r="K174" s="5"/>
      <c r="L174" s="39" t="n">
        <v>15634.92</v>
      </c>
      <c r="M174" s="5" t="s">
        <v>608</v>
      </c>
      <c r="N174" s="5"/>
    </row>
    <row r="175" customFormat="false" ht="15" hidden="false" customHeight="false" outlineLevel="0" collapsed="false">
      <c r="A175" s="5" t="n">
        <v>169</v>
      </c>
      <c r="B175" s="39" t="n">
        <v>32468</v>
      </c>
      <c r="C175" s="5" t="s">
        <v>4128</v>
      </c>
      <c r="D175" s="5" t="s">
        <v>4129</v>
      </c>
      <c r="E175" s="5" t="s">
        <v>4117</v>
      </c>
      <c r="F175" s="5" t="s">
        <v>4129</v>
      </c>
      <c r="G175" s="39" t="n">
        <v>1</v>
      </c>
      <c r="H175" s="5" t="s">
        <v>81</v>
      </c>
      <c r="I175" s="5" t="s">
        <v>4130</v>
      </c>
      <c r="J175" s="5" t="s">
        <v>19</v>
      </c>
      <c r="K175" s="5"/>
      <c r="L175" s="39" t="n">
        <v>88895.688</v>
      </c>
      <c r="M175" s="5" t="s">
        <v>608</v>
      </c>
      <c r="N175" s="5"/>
    </row>
    <row r="176" customFormat="false" ht="15" hidden="false" customHeight="false" outlineLevel="0" collapsed="false">
      <c r="A176" s="5" t="n">
        <v>170</v>
      </c>
      <c r="B176" s="39" t="n">
        <v>32463</v>
      </c>
      <c r="C176" s="5" t="s">
        <v>4131</v>
      </c>
      <c r="D176" s="5" t="s">
        <v>4129</v>
      </c>
      <c r="E176" s="5" t="s">
        <v>4117</v>
      </c>
      <c r="F176" s="5" t="s">
        <v>4129</v>
      </c>
      <c r="G176" s="39" t="n">
        <v>1</v>
      </c>
      <c r="H176" s="5" t="s">
        <v>81</v>
      </c>
      <c r="I176" s="5" t="s">
        <v>4132</v>
      </c>
      <c r="J176" s="57" t="s">
        <v>1008</v>
      </c>
      <c r="K176" s="5"/>
      <c r="L176" s="39" t="n">
        <v>94479.588</v>
      </c>
      <c r="M176" s="5" t="s">
        <v>608</v>
      </c>
      <c r="N176" s="5"/>
    </row>
    <row r="177" customFormat="false" ht="15" hidden="false" customHeight="false" outlineLevel="0" collapsed="false">
      <c r="A177" s="5" t="n">
        <v>171</v>
      </c>
      <c r="B177" s="39" t="n">
        <v>32464</v>
      </c>
      <c r="C177" s="5" t="s">
        <v>4133</v>
      </c>
      <c r="D177" s="5" t="s">
        <v>4129</v>
      </c>
      <c r="E177" s="5" t="s">
        <v>4117</v>
      </c>
      <c r="F177" s="5" t="s">
        <v>4129</v>
      </c>
      <c r="G177" s="39" t="n">
        <v>1</v>
      </c>
      <c r="H177" s="5" t="s">
        <v>81</v>
      </c>
      <c r="I177" s="5" t="s">
        <v>4134</v>
      </c>
      <c r="J177" s="57" t="s">
        <v>2151</v>
      </c>
      <c r="K177" s="5"/>
      <c r="L177" s="39" t="n">
        <v>174776.080636</v>
      </c>
      <c r="M177" s="5" t="s">
        <v>608</v>
      </c>
      <c r="N177" s="5"/>
    </row>
    <row r="178" customFormat="false" ht="15" hidden="false" customHeight="false" outlineLevel="0" collapsed="false">
      <c r="A178" s="5" t="n">
        <v>172</v>
      </c>
      <c r="B178" s="39" t="n">
        <v>32480</v>
      </c>
      <c r="C178" s="5" t="s">
        <v>4135</v>
      </c>
      <c r="D178" s="5" t="s">
        <v>4129</v>
      </c>
      <c r="E178" s="5" t="s">
        <v>4129</v>
      </c>
      <c r="F178" s="5" t="s">
        <v>16</v>
      </c>
      <c r="G178" s="5" t="s">
        <v>16</v>
      </c>
      <c r="H178" s="5" t="s">
        <v>17</v>
      </c>
      <c r="I178" s="5" t="s">
        <v>4136</v>
      </c>
      <c r="J178" s="57" t="s">
        <v>4137</v>
      </c>
      <c r="K178" s="5"/>
      <c r="L178" s="39" t="n">
        <v>10051.02</v>
      </c>
      <c r="M178" s="5" t="s">
        <v>608</v>
      </c>
      <c r="N178" s="5"/>
    </row>
    <row r="179" customFormat="false" ht="15" hidden="false" customHeight="false" outlineLevel="0" collapsed="false">
      <c r="A179" s="5" t="n">
        <v>173</v>
      </c>
      <c r="B179" s="39" t="n">
        <v>32485</v>
      </c>
      <c r="C179" s="5" t="s">
        <v>4138</v>
      </c>
      <c r="D179" s="5" t="s">
        <v>4129</v>
      </c>
      <c r="E179" s="5" t="s">
        <v>4129</v>
      </c>
      <c r="F179" s="5" t="s">
        <v>16</v>
      </c>
      <c r="G179" s="5" t="s">
        <v>16</v>
      </c>
      <c r="H179" s="5" t="s">
        <v>17</v>
      </c>
      <c r="I179" s="5" t="s">
        <v>121</v>
      </c>
      <c r="J179" s="57" t="s">
        <v>4139</v>
      </c>
      <c r="K179" s="5"/>
      <c r="L179" s="39" t="n">
        <v>22335.6</v>
      </c>
      <c r="M179" s="5" t="s">
        <v>608</v>
      </c>
      <c r="N179" s="5"/>
    </row>
    <row r="180" customFormat="false" ht="15" hidden="false" customHeight="false" outlineLevel="0" collapsed="false">
      <c r="A180" s="5" t="n">
        <v>174</v>
      </c>
      <c r="B180" s="39" t="n">
        <v>32500</v>
      </c>
      <c r="C180" s="5" t="s">
        <v>4140</v>
      </c>
      <c r="D180" s="5" t="s">
        <v>4141</v>
      </c>
      <c r="E180" s="5" t="s">
        <v>4141</v>
      </c>
      <c r="F180" s="5" t="s">
        <v>16</v>
      </c>
      <c r="G180" s="5" t="s">
        <v>16</v>
      </c>
      <c r="H180" s="5" t="s">
        <v>17</v>
      </c>
      <c r="I180" s="5" t="s">
        <v>4142</v>
      </c>
      <c r="J180" s="57" t="s">
        <v>4143</v>
      </c>
      <c r="K180" s="5"/>
      <c r="L180" s="39" t="n">
        <v>15634.92</v>
      </c>
      <c r="M180" s="5" t="s">
        <v>608</v>
      </c>
      <c r="N180" s="5"/>
    </row>
    <row r="181" customFormat="false" ht="15" hidden="false" customHeight="false" outlineLevel="0" collapsed="false">
      <c r="A181" s="5" t="n">
        <v>175</v>
      </c>
      <c r="B181" s="39" t="n">
        <v>32487</v>
      </c>
      <c r="C181" s="5" t="s">
        <v>4144</v>
      </c>
      <c r="D181" s="5" t="s">
        <v>4141</v>
      </c>
      <c r="E181" s="5" t="s">
        <v>4129</v>
      </c>
      <c r="F181" s="5" t="s">
        <v>16</v>
      </c>
      <c r="G181" s="5" t="s">
        <v>16</v>
      </c>
      <c r="H181" s="5" t="s">
        <v>17</v>
      </c>
      <c r="I181" s="5" t="s">
        <v>4145</v>
      </c>
      <c r="J181" s="5" t="s">
        <v>19</v>
      </c>
      <c r="K181" s="5"/>
      <c r="L181" s="39" t="n">
        <v>42877.151428</v>
      </c>
      <c r="M181" s="5" t="s">
        <v>608</v>
      </c>
      <c r="N181" s="5"/>
    </row>
    <row r="182" customFormat="false" ht="15" hidden="false" customHeight="false" outlineLevel="0" collapsed="false">
      <c r="A182" s="5" t="n">
        <v>176</v>
      </c>
      <c r="B182" s="39" t="n">
        <v>32499</v>
      </c>
      <c r="C182" s="5" t="s">
        <v>4146</v>
      </c>
      <c r="D182" s="5" t="s">
        <v>4147</v>
      </c>
      <c r="E182" s="5" t="s">
        <v>4141</v>
      </c>
      <c r="F182" s="5" t="s">
        <v>16</v>
      </c>
      <c r="G182" s="5" t="s">
        <v>16</v>
      </c>
      <c r="H182" s="5" t="s">
        <v>17</v>
      </c>
      <c r="I182" s="5" t="s">
        <v>4148</v>
      </c>
      <c r="J182" s="5" t="s">
        <v>19</v>
      </c>
      <c r="K182" s="5"/>
      <c r="L182" s="39" t="n">
        <v>30705.675</v>
      </c>
      <c r="M182" s="5" t="s">
        <v>608</v>
      </c>
      <c r="N182" s="5"/>
    </row>
    <row r="183" customFormat="false" ht="15" hidden="false" customHeight="false" outlineLevel="0" collapsed="false">
      <c r="A183" s="5" t="n">
        <v>177</v>
      </c>
      <c r="B183" s="39" t="n">
        <v>32512</v>
      </c>
      <c r="C183" s="5" t="s">
        <v>4149</v>
      </c>
      <c r="D183" s="5" t="s">
        <v>4147</v>
      </c>
      <c r="E183" s="5" t="s">
        <v>4147</v>
      </c>
      <c r="F183" s="5" t="s">
        <v>16</v>
      </c>
      <c r="G183" s="5" t="s">
        <v>16</v>
      </c>
      <c r="H183" s="5" t="s">
        <v>17</v>
      </c>
      <c r="I183" s="5" t="s">
        <v>3903</v>
      </c>
      <c r="J183" s="5" t="s">
        <v>4150</v>
      </c>
      <c r="K183" s="5"/>
      <c r="L183" s="39" t="n">
        <v>44439.486</v>
      </c>
      <c r="M183" s="5" t="s">
        <v>608</v>
      </c>
      <c r="N183" s="5"/>
    </row>
    <row r="184" customFormat="false" ht="15" hidden="false" customHeight="false" outlineLevel="0" collapsed="false">
      <c r="A184" s="5" t="n">
        <v>178</v>
      </c>
      <c r="B184" s="39" t="n">
        <v>32538</v>
      </c>
      <c r="C184" s="5" t="s">
        <v>4151</v>
      </c>
      <c r="D184" s="5" t="s">
        <v>4152</v>
      </c>
      <c r="E184" s="5" t="s">
        <v>4152</v>
      </c>
      <c r="F184" s="5" t="s">
        <v>16</v>
      </c>
      <c r="G184" s="5" t="s">
        <v>16</v>
      </c>
      <c r="H184" s="5" t="s">
        <v>17</v>
      </c>
      <c r="I184" s="5" t="s">
        <v>4153</v>
      </c>
      <c r="J184" s="57" t="s">
        <v>4154</v>
      </c>
      <c r="K184" s="5"/>
      <c r="L184" s="39" t="n">
        <v>12321.54</v>
      </c>
      <c r="M184" s="5" t="s">
        <v>608</v>
      </c>
      <c r="N184" s="5"/>
    </row>
    <row r="185" customFormat="false" ht="15" hidden="false" customHeight="false" outlineLevel="0" collapsed="false">
      <c r="A185" s="5" t="n">
        <v>179</v>
      </c>
      <c r="B185" s="39" t="n">
        <v>32545</v>
      </c>
      <c r="C185" s="5" t="s">
        <v>4155</v>
      </c>
      <c r="D185" s="5" t="s">
        <v>4152</v>
      </c>
      <c r="E185" s="5" t="s">
        <v>4152</v>
      </c>
      <c r="F185" s="5" t="s">
        <v>16</v>
      </c>
      <c r="G185" s="5" t="s">
        <v>16</v>
      </c>
      <c r="H185" s="5" t="s">
        <v>17</v>
      </c>
      <c r="I185" s="5" t="s">
        <v>72</v>
      </c>
      <c r="J185" s="5" t="s">
        <v>19</v>
      </c>
      <c r="K185" s="5"/>
      <c r="L185" s="39" t="n">
        <v>12321.54</v>
      </c>
      <c r="M185" s="5" t="s">
        <v>608</v>
      </c>
      <c r="N185" s="5"/>
    </row>
    <row r="186" customFormat="false" ht="15" hidden="false" customHeight="false" outlineLevel="0" collapsed="false">
      <c r="A186" s="5" t="n">
        <v>180</v>
      </c>
      <c r="B186" s="39" t="n">
        <v>32548</v>
      </c>
      <c r="C186" s="5" t="s">
        <v>4156</v>
      </c>
      <c r="D186" s="5" t="s">
        <v>4152</v>
      </c>
      <c r="E186" s="5" t="s">
        <v>4152</v>
      </c>
      <c r="F186" s="5" t="s">
        <v>16</v>
      </c>
      <c r="G186" s="5" t="s">
        <v>16</v>
      </c>
      <c r="H186" s="5" t="s">
        <v>17</v>
      </c>
      <c r="I186" s="5" t="s">
        <v>160</v>
      </c>
      <c r="J186" s="57" t="s">
        <v>1436</v>
      </c>
      <c r="K186" s="5"/>
      <c r="L186" s="39" t="n">
        <v>22290.786</v>
      </c>
      <c r="M186" s="5" t="s">
        <v>608</v>
      </c>
      <c r="N186" s="5"/>
    </row>
    <row r="187" customFormat="false" ht="15" hidden="false" customHeight="false" outlineLevel="0" collapsed="false">
      <c r="A187" s="5" t="n">
        <v>181</v>
      </c>
      <c r="B187" s="39" t="n">
        <v>32549</v>
      </c>
      <c r="C187" s="5" t="s">
        <v>4157</v>
      </c>
      <c r="D187" s="5" t="s">
        <v>4152</v>
      </c>
      <c r="E187" s="5" t="s">
        <v>4152</v>
      </c>
      <c r="F187" s="5" t="s">
        <v>16</v>
      </c>
      <c r="G187" s="5" t="s">
        <v>16</v>
      </c>
      <c r="H187" s="5" t="s">
        <v>17</v>
      </c>
      <c r="I187" s="4" t="s">
        <v>2308</v>
      </c>
      <c r="J187" s="5" t="s">
        <v>19</v>
      </c>
      <c r="K187" s="5"/>
      <c r="L187" s="39" t="n">
        <v>24755.094</v>
      </c>
      <c r="M187" s="5" t="s">
        <v>608</v>
      </c>
      <c r="N187" s="5"/>
    </row>
    <row r="188" customFormat="false" ht="15" hidden="false" customHeight="false" outlineLevel="0" collapsed="false">
      <c r="A188" s="5" t="n">
        <v>182</v>
      </c>
      <c r="B188" s="39" t="n">
        <v>32554</v>
      </c>
      <c r="C188" s="5" t="s">
        <v>4158</v>
      </c>
      <c r="D188" s="5" t="s">
        <v>4152</v>
      </c>
      <c r="E188" s="5" t="s">
        <v>4152</v>
      </c>
      <c r="F188" s="5" t="s">
        <v>16</v>
      </c>
      <c r="G188" s="5" t="s">
        <v>16</v>
      </c>
      <c r="H188" s="5" t="s">
        <v>17</v>
      </c>
      <c r="I188" s="5" t="s">
        <v>4159</v>
      </c>
      <c r="J188" s="5" t="s">
        <v>19</v>
      </c>
      <c r="K188" s="5" t="s">
        <v>4160</v>
      </c>
      <c r="L188" s="39" t="n">
        <v>12321.54</v>
      </c>
      <c r="M188" s="5" t="s">
        <v>608</v>
      </c>
      <c r="N188" s="5"/>
    </row>
    <row r="189" customFormat="false" ht="15" hidden="false" customHeight="false" outlineLevel="0" collapsed="false">
      <c r="A189" s="5" t="n">
        <v>183</v>
      </c>
      <c r="B189" s="39" t="n">
        <v>32556</v>
      </c>
      <c r="C189" s="5" t="s">
        <v>4161</v>
      </c>
      <c r="D189" s="5" t="s">
        <v>4162</v>
      </c>
      <c r="E189" s="5" t="s">
        <v>4162</v>
      </c>
      <c r="F189" s="5" t="s">
        <v>16</v>
      </c>
      <c r="G189" s="5" t="s">
        <v>16</v>
      </c>
      <c r="H189" s="5" t="s">
        <v>17</v>
      </c>
      <c r="I189" s="5" t="s">
        <v>103</v>
      </c>
      <c r="J189" s="5" t="s">
        <v>19</v>
      </c>
      <c r="K189" s="5"/>
      <c r="L189" s="39" t="n">
        <v>12321.54</v>
      </c>
      <c r="M189" s="5" t="s">
        <v>608</v>
      </c>
      <c r="N189" s="5"/>
    </row>
    <row r="190" customFormat="false" ht="15" hidden="false" customHeight="false" outlineLevel="0" collapsed="false">
      <c r="A190" s="5" t="n">
        <v>184</v>
      </c>
      <c r="B190" s="39" t="n">
        <v>32514</v>
      </c>
      <c r="C190" s="5" t="s">
        <v>4163</v>
      </c>
      <c r="D190" s="5" t="s">
        <v>4162</v>
      </c>
      <c r="E190" s="5" t="s">
        <v>4147</v>
      </c>
      <c r="F190" s="5" t="s">
        <v>4152</v>
      </c>
      <c r="G190" s="39" t="n">
        <v>1</v>
      </c>
      <c r="H190" s="5" t="s">
        <v>81</v>
      </c>
      <c r="I190" s="5" t="s">
        <v>3728</v>
      </c>
      <c r="J190" s="5" t="s">
        <v>1636</v>
      </c>
      <c r="K190" s="5" t="s">
        <v>4164</v>
      </c>
      <c r="L190" s="39" t="n">
        <v>87034.878</v>
      </c>
      <c r="M190" s="5" t="s">
        <v>632</v>
      </c>
      <c r="N190" s="5"/>
    </row>
    <row r="191" customFormat="false" ht="15" hidden="false" customHeight="false" outlineLevel="0" collapsed="false">
      <c r="A191" s="5" t="n">
        <v>185</v>
      </c>
      <c r="B191" s="39" t="n">
        <v>32573</v>
      </c>
      <c r="C191" s="5" t="s">
        <v>4165</v>
      </c>
      <c r="D191" s="5" t="s">
        <v>4166</v>
      </c>
      <c r="E191" s="5" t="s">
        <v>4162</v>
      </c>
      <c r="F191" s="5" t="s">
        <v>4166</v>
      </c>
      <c r="G191" s="39" t="n">
        <v>1</v>
      </c>
      <c r="H191" s="5" t="s">
        <v>81</v>
      </c>
      <c r="I191" s="5" t="s">
        <v>4167</v>
      </c>
      <c r="J191" s="57" t="s">
        <v>4168</v>
      </c>
      <c r="K191" s="5"/>
      <c r="L191" s="39" t="n">
        <v>112462.056</v>
      </c>
      <c r="M191" s="5" t="s">
        <v>608</v>
      </c>
      <c r="N191" s="5"/>
    </row>
    <row r="192" customFormat="false" ht="15" hidden="false" customHeight="false" outlineLevel="0" collapsed="false">
      <c r="A192" s="5" t="n">
        <v>186</v>
      </c>
      <c r="B192" s="39" t="n">
        <v>32583</v>
      </c>
      <c r="C192" s="5" t="s">
        <v>4169</v>
      </c>
      <c r="D192" s="5" t="s">
        <v>4166</v>
      </c>
      <c r="E192" s="5" t="s">
        <v>4166</v>
      </c>
      <c r="F192" s="5" t="s">
        <v>16</v>
      </c>
      <c r="G192" s="5" t="s">
        <v>16</v>
      </c>
      <c r="H192" s="5" t="s">
        <v>17</v>
      </c>
      <c r="I192" s="5" t="s">
        <v>4170</v>
      </c>
      <c r="J192" s="5" t="s">
        <v>19</v>
      </c>
      <c r="K192" s="5"/>
      <c r="L192" s="39" t="n">
        <v>23410.926</v>
      </c>
      <c r="M192" s="5" t="s">
        <v>608</v>
      </c>
      <c r="N192" s="5"/>
    </row>
    <row r="193" customFormat="false" ht="15" hidden="false" customHeight="false" outlineLevel="0" collapsed="false">
      <c r="A193" s="5" t="n">
        <v>187</v>
      </c>
      <c r="B193" s="39" t="n">
        <v>32572</v>
      </c>
      <c r="C193" s="5" t="s">
        <v>4171</v>
      </c>
      <c r="D193" s="5" t="s">
        <v>4166</v>
      </c>
      <c r="E193" s="5" t="s">
        <v>4162</v>
      </c>
      <c r="F193" s="5" t="s">
        <v>4166</v>
      </c>
      <c r="G193" s="39" t="n">
        <v>1</v>
      </c>
      <c r="H193" s="5" t="s">
        <v>81</v>
      </c>
      <c r="I193" s="4" t="s">
        <v>4172</v>
      </c>
      <c r="J193" s="57" t="s">
        <v>210</v>
      </c>
      <c r="K193" s="5"/>
      <c r="L193" s="39" t="n">
        <v>115598.448</v>
      </c>
      <c r="M193" s="5" t="s">
        <v>608</v>
      </c>
      <c r="N193" s="5"/>
    </row>
    <row r="194" customFormat="false" ht="15" hidden="false" customHeight="false" outlineLevel="0" collapsed="false">
      <c r="A194" s="5" t="n">
        <v>188</v>
      </c>
      <c r="B194" s="39" t="n">
        <v>32600</v>
      </c>
      <c r="C194" s="5" t="s">
        <v>4173</v>
      </c>
      <c r="D194" s="5" t="s">
        <v>4166</v>
      </c>
      <c r="E194" s="5" t="s">
        <v>4166</v>
      </c>
      <c r="F194" s="5" t="s">
        <v>16</v>
      </c>
      <c r="G194" s="5" t="s">
        <v>16</v>
      </c>
      <c r="H194" s="5" t="s">
        <v>17</v>
      </c>
      <c r="I194" s="5" t="s">
        <v>103</v>
      </c>
      <c r="J194" s="57" t="s">
        <v>23</v>
      </c>
      <c r="K194" s="5"/>
      <c r="L194" s="39" t="n">
        <v>27107.388</v>
      </c>
      <c r="M194" s="5" t="s">
        <v>608</v>
      </c>
      <c r="N194" s="5"/>
    </row>
    <row r="195" customFormat="false" ht="15" hidden="false" customHeight="false" outlineLevel="0" collapsed="false">
      <c r="A195" s="5" t="n">
        <v>189</v>
      </c>
      <c r="B195" s="39" t="n">
        <v>32601</v>
      </c>
      <c r="C195" s="5" t="s">
        <v>4174</v>
      </c>
      <c r="D195" s="5" t="s">
        <v>4166</v>
      </c>
      <c r="E195" s="5" t="s">
        <v>4166</v>
      </c>
      <c r="F195" s="5" t="s">
        <v>16</v>
      </c>
      <c r="G195" s="5" t="s">
        <v>16</v>
      </c>
      <c r="H195" s="5" t="s">
        <v>17</v>
      </c>
      <c r="I195" s="5" t="s">
        <v>4175</v>
      </c>
      <c r="J195" s="57" t="s">
        <v>4176</v>
      </c>
      <c r="K195" s="5"/>
      <c r="L195" s="39" t="n">
        <v>32372.046</v>
      </c>
      <c r="M195" s="5" t="s">
        <v>608</v>
      </c>
      <c r="N195" s="5" t="s">
        <v>4177</v>
      </c>
    </row>
    <row r="196" customFormat="false" ht="15" hidden="false" customHeight="false" outlineLevel="0" collapsed="false">
      <c r="A196" s="5" t="n">
        <v>190</v>
      </c>
      <c r="B196" s="39" t="n">
        <v>32612</v>
      </c>
      <c r="C196" s="5" t="s">
        <v>4178</v>
      </c>
      <c r="D196" s="5" t="s">
        <v>4177</v>
      </c>
      <c r="E196" s="5" t="s">
        <v>4177</v>
      </c>
      <c r="F196" s="5" t="s">
        <v>16</v>
      </c>
      <c r="G196" s="5" t="s">
        <v>16</v>
      </c>
      <c r="H196" s="5" t="s">
        <v>17</v>
      </c>
      <c r="I196" s="5" t="s">
        <v>18</v>
      </c>
      <c r="J196" s="57" t="s">
        <v>4179</v>
      </c>
      <c r="K196" s="5"/>
      <c r="L196" s="39" t="n">
        <v>15746.64</v>
      </c>
      <c r="M196" s="5" t="s">
        <v>608</v>
      </c>
      <c r="N196" s="5"/>
    </row>
    <row r="197" customFormat="false" ht="15" hidden="false" customHeight="false" outlineLevel="0" collapsed="false">
      <c r="A197" s="5" t="n">
        <v>191</v>
      </c>
      <c r="B197" s="39" t="n">
        <v>32610</v>
      </c>
      <c r="C197" s="5" t="s">
        <v>4180</v>
      </c>
      <c r="D197" s="5" t="s">
        <v>4177</v>
      </c>
      <c r="E197" s="5" t="s">
        <v>4177</v>
      </c>
      <c r="F197" s="5" t="s">
        <v>16</v>
      </c>
      <c r="G197" s="5" t="s">
        <v>16</v>
      </c>
      <c r="H197" s="5" t="s">
        <v>17</v>
      </c>
      <c r="I197" s="5" t="s">
        <v>4181</v>
      </c>
      <c r="J197" s="5" t="s">
        <v>19</v>
      </c>
      <c r="K197" s="5"/>
      <c r="L197" s="39" t="n">
        <v>15746.64</v>
      </c>
      <c r="M197" s="5" t="s">
        <v>608</v>
      </c>
      <c r="N197" s="5"/>
    </row>
    <row r="198" customFormat="false" ht="15" hidden="false" customHeight="false" outlineLevel="0" collapsed="false">
      <c r="A198" s="5" t="n">
        <v>192</v>
      </c>
      <c r="B198" s="39" t="n">
        <v>32562</v>
      </c>
      <c r="C198" s="5" t="s">
        <v>4182</v>
      </c>
      <c r="D198" s="5" t="s">
        <v>4177</v>
      </c>
      <c r="E198" s="5" t="s">
        <v>4177</v>
      </c>
      <c r="F198" s="5" t="s">
        <v>4183</v>
      </c>
      <c r="G198" s="39" t="n">
        <v>1</v>
      </c>
      <c r="H198" s="5" t="s">
        <v>81</v>
      </c>
      <c r="I198" s="5" t="s">
        <v>4184</v>
      </c>
      <c r="J198" s="57" t="s">
        <v>4185</v>
      </c>
      <c r="K198" s="5"/>
      <c r="L198" s="39" t="n">
        <v>184858.087336</v>
      </c>
      <c r="M198" s="5" t="s">
        <v>608</v>
      </c>
      <c r="N198" s="5"/>
    </row>
    <row r="199" customFormat="false" ht="15" hidden="false" customHeight="false" outlineLevel="0" collapsed="false">
      <c r="A199" s="5" t="n">
        <v>193</v>
      </c>
      <c r="B199" s="39" t="n">
        <v>32617</v>
      </c>
      <c r="C199" s="5" t="s">
        <v>4186</v>
      </c>
      <c r="D199" s="5" t="s">
        <v>4177</v>
      </c>
      <c r="E199" s="5" t="s">
        <v>4177</v>
      </c>
      <c r="F199" s="5" t="s">
        <v>16</v>
      </c>
      <c r="G199" s="5" t="s">
        <v>16</v>
      </c>
      <c r="H199" s="5" t="s">
        <v>17</v>
      </c>
      <c r="I199" s="5" t="s">
        <v>4187</v>
      </c>
      <c r="J199" s="5"/>
      <c r="K199" s="5"/>
      <c r="L199" s="39" t="n">
        <v>17433.78</v>
      </c>
      <c r="M199" s="5" t="s">
        <v>608</v>
      </c>
      <c r="N199" s="5" t="s">
        <v>4183</v>
      </c>
    </row>
    <row r="200" customFormat="false" ht="15" hidden="false" customHeight="false" outlineLevel="0" collapsed="false">
      <c r="A200" s="5" t="n">
        <v>194</v>
      </c>
      <c r="B200" s="39" t="n">
        <v>32614</v>
      </c>
      <c r="C200" s="5" t="s">
        <v>4188</v>
      </c>
      <c r="D200" s="5" t="s">
        <v>4183</v>
      </c>
      <c r="E200" s="5" t="s">
        <v>4177</v>
      </c>
      <c r="F200" s="5" t="s">
        <v>4183</v>
      </c>
      <c r="G200" s="39" t="n">
        <v>1</v>
      </c>
      <c r="H200" s="5" t="s">
        <v>81</v>
      </c>
      <c r="I200" s="5" t="s">
        <v>4189</v>
      </c>
      <c r="J200" s="57" t="s">
        <v>4190</v>
      </c>
      <c r="K200" s="5"/>
      <c r="L200" s="39" t="n">
        <v>101030.9685</v>
      </c>
      <c r="M200" s="5" t="s">
        <v>608</v>
      </c>
      <c r="N200" s="5"/>
    </row>
    <row r="201" customFormat="false" ht="15" hidden="false" customHeight="false" outlineLevel="0" collapsed="false">
      <c r="A201" s="5" t="n">
        <v>195</v>
      </c>
      <c r="B201" s="39" t="n">
        <v>32640</v>
      </c>
      <c r="C201" s="5" t="s">
        <v>4191</v>
      </c>
      <c r="D201" s="5" t="s">
        <v>4183</v>
      </c>
      <c r="E201" s="5" t="s">
        <v>4183</v>
      </c>
      <c r="F201" s="5" t="s">
        <v>16</v>
      </c>
      <c r="G201" s="5" t="s">
        <v>16</v>
      </c>
      <c r="H201" s="5" t="s">
        <v>17</v>
      </c>
      <c r="I201" s="5" t="s">
        <v>4192</v>
      </c>
      <c r="J201" s="57" t="s">
        <v>44</v>
      </c>
      <c r="K201" s="5"/>
      <c r="L201" s="39" t="n">
        <v>15733.41</v>
      </c>
      <c r="M201" s="5" t="s">
        <v>608</v>
      </c>
      <c r="N201" s="5"/>
    </row>
    <row r="202" customFormat="false" ht="15" hidden="false" customHeight="false" outlineLevel="0" collapsed="false">
      <c r="A202" s="5" t="n">
        <v>196</v>
      </c>
      <c r="B202" s="39" t="n">
        <v>32641</v>
      </c>
      <c r="C202" s="5" t="s">
        <v>4193</v>
      </c>
      <c r="D202" s="5" t="s">
        <v>4183</v>
      </c>
      <c r="E202" s="5" t="s">
        <v>4183</v>
      </c>
      <c r="F202" s="5" t="s">
        <v>16</v>
      </c>
      <c r="G202" s="5" t="s">
        <v>16</v>
      </c>
      <c r="H202" s="5" t="s">
        <v>17</v>
      </c>
      <c r="I202" s="5" t="s">
        <v>4194</v>
      </c>
      <c r="J202" s="57" t="s">
        <v>3072</v>
      </c>
      <c r="K202" s="5"/>
      <c r="L202" s="39" t="n">
        <v>36411.606</v>
      </c>
      <c r="M202" s="5" t="s">
        <v>608</v>
      </c>
      <c r="N202" s="5" t="s">
        <v>4195</v>
      </c>
    </row>
    <row r="203" customFormat="false" ht="15" hidden="false" customHeight="false" outlineLevel="0" collapsed="false">
      <c r="A203" s="5" t="n">
        <v>197</v>
      </c>
      <c r="B203" s="39" t="n">
        <v>32645</v>
      </c>
      <c r="C203" s="5" t="s">
        <v>4196</v>
      </c>
      <c r="D203" s="5" t="s">
        <v>4183</v>
      </c>
      <c r="E203" s="5" t="s">
        <v>4183</v>
      </c>
      <c r="F203" s="5" t="s">
        <v>16</v>
      </c>
      <c r="G203" s="5" t="s">
        <v>16</v>
      </c>
      <c r="H203" s="5" t="s">
        <v>17</v>
      </c>
      <c r="I203" s="5" t="s">
        <v>3833</v>
      </c>
      <c r="J203" s="5" t="s">
        <v>19</v>
      </c>
      <c r="K203" s="5"/>
      <c r="L203" s="39" t="n">
        <v>15733.41</v>
      </c>
      <c r="M203" s="5" t="s">
        <v>608</v>
      </c>
      <c r="N203" s="5"/>
    </row>
    <row r="204" customFormat="false" ht="15" hidden="false" customHeight="false" outlineLevel="0" collapsed="false">
      <c r="A204" s="5" t="n">
        <v>198</v>
      </c>
      <c r="B204" s="39" t="n">
        <v>32627</v>
      </c>
      <c r="C204" s="5" t="s">
        <v>4197</v>
      </c>
      <c r="D204" s="5" t="s">
        <v>4195</v>
      </c>
      <c r="E204" s="5" t="s">
        <v>4177</v>
      </c>
      <c r="F204" s="5" t="s">
        <v>16</v>
      </c>
      <c r="G204" s="5" t="s">
        <v>16</v>
      </c>
      <c r="H204" s="5" t="s">
        <v>17</v>
      </c>
      <c r="I204" s="5" t="s">
        <v>4198</v>
      </c>
      <c r="J204" s="57" t="s">
        <v>4199</v>
      </c>
      <c r="K204" s="5"/>
      <c r="L204" s="39" t="n">
        <v>30312.534</v>
      </c>
      <c r="M204" s="5" t="s">
        <v>608</v>
      </c>
      <c r="N204" s="5"/>
    </row>
    <row r="205" customFormat="false" ht="15" hidden="false" customHeight="false" outlineLevel="0" collapsed="false">
      <c r="A205" s="5" t="n">
        <v>199</v>
      </c>
      <c r="B205" s="39" t="n">
        <v>31522</v>
      </c>
      <c r="C205" s="5" t="s">
        <v>4200</v>
      </c>
      <c r="D205" s="5" t="s">
        <v>4195</v>
      </c>
      <c r="E205" s="5" t="s">
        <v>4201</v>
      </c>
      <c r="F205" s="5" t="s">
        <v>3847</v>
      </c>
      <c r="G205" s="39" t="n">
        <v>1</v>
      </c>
      <c r="H205" s="5" t="s">
        <v>81</v>
      </c>
      <c r="I205" s="5" t="s">
        <v>4202</v>
      </c>
      <c r="J205" s="5" t="s">
        <v>19</v>
      </c>
      <c r="K205" s="5" t="s">
        <v>3618</v>
      </c>
      <c r="L205" s="39" t="n">
        <v>98712.936</v>
      </c>
      <c r="M205" s="5" t="s">
        <v>456</v>
      </c>
      <c r="N205" s="5"/>
    </row>
    <row r="206" customFormat="false" ht="15" hidden="false" customHeight="false" outlineLevel="0" collapsed="false">
      <c r="A206" s="5" t="n">
        <v>200</v>
      </c>
      <c r="B206" s="39" t="n">
        <v>31841</v>
      </c>
      <c r="C206" s="5" t="s">
        <v>4203</v>
      </c>
      <c r="D206" s="5" t="s">
        <v>4195</v>
      </c>
      <c r="E206" s="5" t="s">
        <v>3920</v>
      </c>
      <c r="F206" s="5" t="s">
        <v>3923</v>
      </c>
      <c r="G206" s="39" t="n">
        <v>1</v>
      </c>
      <c r="H206" s="5" t="s">
        <v>81</v>
      </c>
      <c r="I206" s="4" t="s">
        <v>4204</v>
      </c>
      <c r="J206" s="5" t="s">
        <v>19</v>
      </c>
      <c r="K206" s="5" t="s">
        <v>4205</v>
      </c>
      <c r="L206" s="39" t="n">
        <v>123111.72932544</v>
      </c>
      <c r="M206" s="5" t="s">
        <v>608</v>
      </c>
      <c r="N206" s="5"/>
    </row>
    <row r="207" customFormat="false" ht="15" hidden="false" customHeight="false" outlineLevel="0" collapsed="false">
      <c r="A207" s="5" t="n">
        <v>201</v>
      </c>
      <c r="B207" s="39" t="n">
        <v>32689</v>
      </c>
      <c r="C207" s="5" t="s">
        <v>4206</v>
      </c>
      <c r="D207" s="5" t="s">
        <v>4207</v>
      </c>
      <c r="E207" s="5" t="s">
        <v>4207</v>
      </c>
      <c r="F207" s="5" t="s">
        <v>16</v>
      </c>
      <c r="G207" s="5" t="s">
        <v>16</v>
      </c>
      <c r="H207" s="5" t="s">
        <v>17</v>
      </c>
      <c r="I207" s="5" t="s">
        <v>103</v>
      </c>
      <c r="J207" s="57" t="s">
        <v>1506</v>
      </c>
      <c r="K207" s="5"/>
      <c r="L207" s="39" t="n">
        <v>12404.7</v>
      </c>
      <c r="M207" s="5" t="s">
        <v>608</v>
      </c>
      <c r="N207" s="5"/>
    </row>
    <row r="208" customFormat="false" ht="15" hidden="false" customHeight="false" outlineLevel="0" collapsed="false">
      <c r="A208" s="5" t="n">
        <v>202</v>
      </c>
      <c r="B208" s="39" t="n">
        <v>32706</v>
      </c>
      <c r="C208" s="5" t="s">
        <v>4208</v>
      </c>
      <c r="D208" s="5" t="s">
        <v>4209</v>
      </c>
      <c r="E208" s="5" t="s">
        <v>4209</v>
      </c>
      <c r="F208" s="5" t="s">
        <v>16</v>
      </c>
      <c r="G208" s="5" t="s">
        <v>16</v>
      </c>
      <c r="H208" s="5" t="s">
        <v>17</v>
      </c>
      <c r="I208" s="5" t="s">
        <v>18</v>
      </c>
      <c r="J208" s="5" t="s">
        <v>19</v>
      </c>
      <c r="K208" s="5"/>
      <c r="L208" s="39" t="n">
        <v>27297.963</v>
      </c>
      <c r="M208" s="5" t="s">
        <v>608</v>
      </c>
      <c r="N208" s="5" t="s">
        <v>4210</v>
      </c>
    </row>
    <row r="209" customFormat="false" ht="15" hidden="false" customHeight="false" outlineLevel="0" collapsed="false">
      <c r="A209" s="5" t="n">
        <v>203</v>
      </c>
      <c r="B209" s="39" t="n">
        <v>32701</v>
      </c>
      <c r="C209" s="5" t="s">
        <v>4211</v>
      </c>
      <c r="D209" s="5" t="s">
        <v>4209</v>
      </c>
      <c r="E209" s="5" t="s">
        <v>4209</v>
      </c>
      <c r="F209" s="5" t="s">
        <v>16</v>
      </c>
      <c r="G209" s="5" t="s">
        <v>16</v>
      </c>
      <c r="H209" s="5" t="s">
        <v>17</v>
      </c>
      <c r="I209" s="5" t="s">
        <v>4212</v>
      </c>
      <c r="J209" s="5" t="s">
        <v>19</v>
      </c>
      <c r="K209" s="5"/>
      <c r="L209" s="39" t="n">
        <v>34066.053</v>
      </c>
      <c r="M209" s="5" t="s">
        <v>608</v>
      </c>
      <c r="N209" s="5" t="s">
        <v>4210</v>
      </c>
    </row>
    <row r="210" customFormat="false" ht="15" hidden="false" customHeight="false" outlineLevel="0" collapsed="false">
      <c r="A210" s="5" t="n">
        <v>204</v>
      </c>
      <c r="B210" s="39" t="n">
        <v>32703</v>
      </c>
      <c r="C210" s="5" t="s">
        <v>4213</v>
      </c>
      <c r="D210" s="5" t="s">
        <v>4214</v>
      </c>
      <c r="E210" s="5" t="s">
        <v>4209</v>
      </c>
      <c r="F210" s="5" t="s">
        <v>4214</v>
      </c>
      <c r="G210" s="39" t="n">
        <v>1</v>
      </c>
      <c r="H210" s="5" t="s">
        <v>81</v>
      </c>
      <c r="I210" s="5" t="s">
        <v>4215</v>
      </c>
      <c r="J210" s="5" t="s">
        <v>19</v>
      </c>
      <c r="K210" s="5"/>
      <c r="L210" s="39" t="n">
        <v>100618.938</v>
      </c>
      <c r="M210" s="5" t="s">
        <v>608</v>
      </c>
      <c r="N210" s="5"/>
    </row>
    <row r="211" customFormat="false" ht="15" hidden="false" customHeight="false" outlineLevel="0" collapsed="false">
      <c r="A211" s="5" t="n">
        <v>205</v>
      </c>
      <c r="B211" s="39" t="n">
        <v>32725</v>
      </c>
      <c r="C211" s="5" t="s">
        <v>4216</v>
      </c>
      <c r="D211" s="5" t="s">
        <v>4214</v>
      </c>
      <c r="E211" s="5" t="s">
        <v>4214</v>
      </c>
      <c r="F211" s="5" t="s">
        <v>16</v>
      </c>
      <c r="G211" s="5" t="s">
        <v>16</v>
      </c>
      <c r="H211" s="5" t="s">
        <v>17</v>
      </c>
      <c r="I211" s="5" t="s">
        <v>4217</v>
      </c>
      <c r="J211" s="57" t="s">
        <v>4218</v>
      </c>
      <c r="K211" s="5"/>
      <c r="L211" s="39" t="n">
        <v>13536.18</v>
      </c>
      <c r="M211" s="5" t="s">
        <v>608</v>
      </c>
      <c r="N211" s="5"/>
    </row>
    <row r="212" customFormat="false" ht="15" hidden="false" customHeight="false" outlineLevel="0" collapsed="false">
      <c r="A212" s="5" t="n">
        <v>206</v>
      </c>
      <c r="B212" s="39" t="n">
        <v>31507</v>
      </c>
      <c r="C212" s="5" t="s">
        <v>4219</v>
      </c>
      <c r="D212" s="5" t="s">
        <v>4220</v>
      </c>
      <c r="E212" s="5" t="s">
        <v>4221</v>
      </c>
      <c r="F212" s="5" t="s">
        <v>4201</v>
      </c>
      <c r="G212" s="39" t="n">
        <v>1</v>
      </c>
      <c r="H212" s="5" t="s">
        <v>81</v>
      </c>
      <c r="I212" s="5" t="s">
        <v>4222</v>
      </c>
      <c r="J212" s="5" t="s">
        <v>19</v>
      </c>
      <c r="K212" s="5" t="s">
        <v>1600</v>
      </c>
      <c r="L212" s="39" t="n">
        <v>89902.7955</v>
      </c>
      <c r="M212" s="5" t="s">
        <v>456</v>
      </c>
      <c r="N212" s="5"/>
    </row>
    <row r="213" customFormat="false" ht="15" hidden="false" customHeight="false" outlineLevel="0" collapsed="false">
      <c r="A213" s="5" t="n">
        <v>207</v>
      </c>
      <c r="B213" s="39" t="n">
        <v>31492</v>
      </c>
      <c r="C213" s="5" t="s">
        <v>4223</v>
      </c>
      <c r="D213" s="5" t="s">
        <v>4220</v>
      </c>
      <c r="E213" s="5" t="s">
        <v>4224</v>
      </c>
      <c r="F213" s="5" t="s">
        <v>4221</v>
      </c>
      <c r="G213" s="39" t="n">
        <v>1</v>
      </c>
      <c r="H213" s="5" t="s">
        <v>81</v>
      </c>
      <c r="I213" s="5" t="s">
        <v>4225</v>
      </c>
      <c r="J213" s="5" t="s">
        <v>19</v>
      </c>
      <c r="K213" s="5" t="s">
        <v>3618</v>
      </c>
      <c r="L213" s="39" t="n">
        <v>100054.9305</v>
      </c>
      <c r="M213" s="5" t="s">
        <v>456</v>
      </c>
      <c r="N213" s="5"/>
    </row>
    <row r="214" customFormat="false" ht="15" hidden="false" customHeight="false" outlineLevel="0" collapsed="false">
      <c r="A214" s="5" t="n">
        <v>208</v>
      </c>
      <c r="B214" s="39" t="n">
        <v>31692</v>
      </c>
      <c r="C214" s="5" t="s">
        <v>4226</v>
      </c>
      <c r="D214" s="5" t="s">
        <v>4220</v>
      </c>
      <c r="E214" s="5" t="s">
        <v>3881</v>
      </c>
      <c r="F214" s="5" t="s">
        <v>3884</v>
      </c>
      <c r="G214" s="39" t="n">
        <v>1</v>
      </c>
      <c r="H214" s="5" t="s">
        <v>81</v>
      </c>
      <c r="I214" s="4" t="s">
        <v>4227</v>
      </c>
      <c r="J214" s="5" t="s">
        <v>44</v>
      </c>
      <c r="K214" s="5" t="s">
        <v>4228</v>
      </c>
      <c r="L214" s="39" t="n">
        <v>117087.967743</v>
      </c>
      <c r="M214" s="5" t="s">
        <v>456</v>
      </c>
      <c r="N214" s="5"/>
    </row>
    <row r="215" customFormat="false" ht="15" hidden="false" customHeight="false" outlineLevel="0" collapsed="false">
      <c r="A215" s="5" t="n">
        <v>209</v>
      </c>
      <c r="B215" s="39" t="n">
        <v>31433</v>
      </c>
      <c r="C215" s="5" t="s">
        <v>4229</v>
      </c>
      <c r="D215" s="5" t="s">
        <v>4220</v>
      </c>
      <c r="E215" s="5" t="s">
        <v>3838</v>
      </c>
      <c r="F215" s="5" t="s">
        <v>16</v>
      </c>
      <c r="G215" s="5" t="s">
        <v>16</v>
      </c>
      <c r="H215" s="5" t="s">
        <v>17</v>
      </c>
      <c r="I215" s="5" t="s">
        <v>4230</v>
      </c>
      <c r="J215" s="5" t="s">
        <v>19</v>
      </c>
      <c r="K215" s="5" t="s">
        <v>387</v>
      </c>
      <c r="L215" s="39" t="n">
        <v>30343.6035</v>
      </c>
      <c r="M215" s="5" t="s">
        <v>456</v>
      </c>
      <c r="N215" s="5"/>
    </row>
    <row r="216" customFormat="false" ht="15" hidden="false" customHeight="false" outlineLevel="0" collapsed="false">
      <c r="A216" s="5" t="n">
        <v>210</v>
      </c>
      <c r="B216" s="39" t="n">
        <v>31647</v>
      </c>
      <c r="C216" s="5" t="s">
        <v>4231</v>
      </c>
      <c r="D216" s="5" t="s">
        <v>4220</v>
      </c>
      <c r="E216" s="5" t="s">
        <v>3870</v>
      </c>
      <c r="F216" s="5" t="s">
        <v>16</v>
      </c>
      <c r="G216" s="5" t="s">
        <v>16</v>
      </c>
      <c r="H216" s="5" t="s">
        <v>17</v>
      </c>
      <c r="I216" s="5" t="s">
        <v>4232</v>
      </c>
      <c r="J216" s="5" t="s">
        <v>19</v>
      </c>
      <c r="K216" s="5" t="s">
        <v>387</v>
      </c>
      <c r="L216" s="39" t="n">
        <v>42864.57</v>
      </c>
      <c r="M216" s="5" t="s">
        <v>456</v>
      </c>
      <c r="N216" s="5"/>
    </row>
    <row r="217" customFormat="false" ht="15" hidden="false" customHeight="false" outlineLevel="0" collapsed="false">
      <c r="A217" s="5" t="n">
        <v>211</v>
      </c>
      <c r="B217" s="39" t="n">
        <v>30874</v>
      </c>
      <c r="C217" s="5" t="s">
        <v>4233</v>
      </c>
      <c r="D217" s="5" t="s">
        <v>4220</v>
      </c>
      <c r="E217" s="5" t="s">
        <v>3759</v>
      </c>
      <c r="F217" s="5" t="s">
        <v>16</v>
      </c>
      <c r="G217" s="5" t="s">
        <v>16</v>
      </c>
      <c r="H217" s="5" t="s">
        <v>17</v>
      </c>
      <c r="I217" s="5" t="s">
        <v>4234</v>
      </c>
      <c r="J217" s="5" t="s">
        <v>19</v>
      </c>
      <c r="K217" s="5" t="s">
        <v>3618</v>
      </c>
      <c r="L217" s="39" t="n">
        <v>39824.225799</v>
      </c>
      <c r="M217" s="5" t="s">
        <v>456</v>
      </c>
      <c r="N217" s="5"/>
    </row>
    <row r="218" customFormat="false" ht="15" hidden="false" customHeight="false" outlineLevel="0" collapsed="false">
      <c r="A218" s="5" t="n">
        <v>212</v>
      </c>
      <c r="B218" s="39" t="n">
        <v>2546</v>
      </c>
      <c r="C218" s="5" t="s">
        <v>4235</v>
      </c>
      <c r="D218" s="5" t="s">
        <v>4220</v>
      </c>
      <c r="E218" s="5" t="s">
        <v>3838</v>
      </c>
      <c r="F218" s="5" t="s">
        <v>16</v>
      </c>
      <c r="G218" s="5" t="s">
        <v>16</v>
      </c>
      <c r="H218" s="5" t="s">
        <v>17</v>
      </c>
      <c r="I218" s="5" t="s">
        <v>4236</v>
      </c>
      <c r="J218" s="5" t="s">
        <v>4237</v>
      </c>
      <c r="K218" s="5" t="s">
        <v>3626</v>
      </c>
      <c r="L218" s="39" t="n">
        <v>42638.977743</v>
      </c>
      <c r="M218" s="5" t="s">
        <v>456</v>
      </c>
      <c r="N218" s="5"/>
    </row>
    <row r="219" customFormat="false" ht="15" hidden="false" customHeight="false" outlineLevel="0" collapsed="false">
      <c r="A219" s="5" t="n">
        <v>213</v>
      </c>
      <c r="B219" s="39" t="n">
        <v>30902</v>
      </c>
      <c r="C219" s="5" t="s">
        <v>4238</v>
      </c>
      <c r="D219" s="5" t="s">
        <v>4220</v>
      </c>
      <c r="E219" s="5" t="s">
        <v>3778</v>
      </c>
      <c r="F219" s="5" t="s">
        <v>4239</v>
      </c>
      <c r="G219" s="39" t="n">
        <v>1</v>
      </c>
      <c r="H219" s="5" t="s">
        <v>81</v>
      </c>
      <c r="I219" s="5" t="s">
        <v>4240</v>
      </c>
      <c r="J219" s="5" t="s">
        <v>19</v>
      </c>
      <c r="K219" s="5" t="s">
        <v>3618</v>
      </c>
      <c r="L219" s="39" t="n">
        <v>105826.027128</v>
      </c>
      <c r="M219" s="5" t="s">
        <v>456</v>
      </c>
      <c r="N219" s="5"/>
    </row>
    <row r="220" customFormat="false" ht="15" hidden="false" customHeight="false" outlineLevel="0" collapsed="false">
      <c r="A220" s="5" t="n">
        <v>214</v>
      </c>
      <c r="B220" s="39" t="n">
        <v>31459</v>
      </c>
      <c r="C220" s="5" t="s">
        <v>4241</v>
      </c>
      <c r="D220" s="5" t="s">
        <v>4220</v>
      </c>
      <c r="E220" s="5" t="s">
        <v>4053</v>
      </c>
      <c r="F220" s="5" t="s">
        <v>16</v>
      </c>
      <c r="G220" s="5" t="s">
        <v>16</v>
      </c>
      <c r="H220" s="5" t="s">
        <v>17</v>
      </c>
      <c r="I220" s="5" t="s">
        <v>768</v>
      </c>
      <c r="J220" s="5" t="s">
        <v>4242</v>
      </c>
      <c r="K220" s="5" t="s">
        <v>4243</v>
      </c>
      <c r="L220" s="39" t="n">
        <v>18048.24</v>
      </c>
      <c r="M220" s="5" t="s">
        <v>456</v>
      </c>
      <c r="N220" s="5"/>
    </row>
    <row r="221" customFormat="false" ht="15" hidden="false" customHeight="false" outlineLevel="0" collapsed="false">
      <c r="A221" s="5" t="n">
        <v>215</v>
      </c>
      <c r="B221" s="39" t="n">
        <v>31571</v>
      </c>
      <c r="C221" s="5" t="s">
        <v>4244</v>
      </c>
      <c r="D221" s="5" t="s">
        <v>4220</v>
      </c>
      <c r="E221" s="5" t="s">
        <v>3851</v>
      </c>
      <c r="F221" s="5" t="s">
        <v>4245</v>
      </c>
      <c r="G221" s="39" t="n">
        <v>11</v>
      </c>
      <c r="H221" s="5" t="s">
        <v>81</v>
      </c>
      <c r="I221" s="5" t="s">
        <v>4246</v>
      </c>
      <c r="J221" s="5" t="s">
        <v>19</v>
      </c>
      <c r="K221" s="5" t="s">
        <v>3618</v>
      </c>
      <c r="L221" s="39" t="n">
        <v>2497987.036671</v>
      </c>
      <c r="M221" s="5" t="s">
        <v>456</v>
      </c>
      <c r="N221" s="5"/>
    </row>
    <row r="222" customFormat="false" ht="15" hidden="false" customHeight="false" outlineLevel="0" collapsed="false">
      <c r="A222" s="5" t="n">
        <v>216</v>
      </c>
      <c r="B222" s="39" t="n">
        <v>31558</v>
      </c>
      <c r="C222" s="5" t="s">
        <v>4247</v>
      </c>
      <c r="D222" s="5" t="s">
        <v>4220</v>
      </c>
      <c r="E222" s="5" t="s">
        <v>3851</v>
      </c>
      <c r="F222" s="5" t="s">
        <v>3861</v>
      </c>
      <c r="G222" s="39" t="n">
        <v>2</v>
      </c>
      <c r="H222" s="5" t="s">
        <v>81</v>
      </c>
      <c r="I222" s="5" t="s">
        <v>4248</v>
      </c>
      <c r="J222" s="5" t="s">
        <v>19</v>
      </c>
      <c r="K222" s="5" t="s">
        <v>2693</v>
      </c>
      <c r="L222" s="39" t="n">
        <v>167059.0215</v>
      </c>
      <c r="M222" s="5" t="s">
        <v>456</v>
      </c>
      <c r="N222" s="5"/>
    </row>
    <row r="223" customFormat="false" ht="15" hidden="false" customHeight="false" outlineLevel="0" collapsed="false">
      <c r="A223" s="5" t="n">
        <v>217</v>
      </c>
      <c r="B223" s="39" t="n">
        <v>31474</v>
      </c>
      <c r="C223" s="5" t="s">
        <v>4249</v>
      </c>
      <c r="D223" s="5" t="s">
        <v>4220</v>
      </c>
      <c r="E223" s="5" t="s">
        <v>3842</v>
      </c>
      <c r="F223" s="5" t="s">
        <v>4224</v>
      </c>
      <c r="G223" s="39" t="n">
        <v>1</v>
      </c>
      <c r="H223" s="5" t="s">
        <v>81</v>
      </c>
      <c r="I223" s="5" t="s">
        <v>4250</v>
      </c>
      <c r="J223" s="5" t="s">
        <v>4251</v>
      </c>
      <c r="K223" s="5" t="s">
        <v>3618</v>
      </c>
      <c r="L223" s="39" t="n">
        <v>100731.7395</v>
      </c>
      <c r="M223" s="5" t="s">
        <v>456</v>
      </c>
      <c r="N223" s="5"/>
    </row>
    <row r="224" customFormat="false" ht="15" hidden="false" customHeight="false" outlineLevel="0" collapsed="false">
      <c r="A224" s="5" t="n">
        <v>218</v>
      </c>
      <c r="B224" s="39" t="n">
        <v>31404</v>
      </c>
      <c r="C224" s="5" t="s">
        <v>4252</v>
      </c>
      <c r="D224" s="5" t="s">
        <v>4253</v>
      </c>
      <c r="E224" s="5" t="s">
        <v>4254</v>
      </c>
      <c r="F224" s="5" t="s">
        <v>16</v>
      </c>
      <c r="G224" s="5" t="s">
        <v>16</v>
      </c>
      <c r="H224" s="5" t="s">
        <v>17</v>
      </c>
      <c r="I224" s="5" t="s">
        <v>4255</v>
      </c>
      <c r="J224" s="5" t="s">
        <v>19</v>
      </c>
      <c r="K224" s="5" t="s">
        <v>3697</v>
      </c>
      <c r="L224" s="39" t="n">
        <v>28502.712</v>
      </c>
      <c r="M224" s="5" t="s">
        <v>456</v>
      </c>
      <c r="N224" s="5"/>
    </row>
    <row r="225" customFormat="false" ht="15" hidden="false" customHeight="false" outlineLevel="0" collapsed="false">
      <c r="A225" s="5" t="n">
        <v>219</v>
      </c>
      <c r="B225" s="39" t="n">
        <v>32611</v>
      </c>
      <c r="C225" s="5" t="s">
        <v>4256</v>
      </c>
      <c r="D225" s="5" t="s">
        <v>4253</v>
      </c>
      <c r="E225" s="5" t="s">
        <v>4177</v>
      </c>
      <c r="F225" s="5" t="s">
        <v>4183</v>
      </c>
      <c r="G225" s="39" t="n">
        <v>1</v>
      </c>
      <c r="H225" s="5" t="s">
        <v>81</v>
      </c>
      <c r="I225" s="5" t="s">
        <v>4257</v>
      </c>
      <c r="J225" s="5" t="s">
        <v>4258</v>
      </c>
      <c r="K225" s="5" t="s">
        <v>675</v>
      </c>
      <c r="L225" s="39" t="n">
        <v>112500.8829</v>
      </c>
      <c r="M225" s="5" t="s">
        <v>231</v>
      </c>
      <c r="N225" s="5"/>
    </row>
    <row r="226" customFormat="false" ht="15" hidden="false" customHeight="false" outlineLevel="0" collapsed="false">
      <c r="A226" s="5" t="n">
        <v>220</v>
      </c>
      <c r="B226" s="39" t="n">
        <v>32761</v>
      </c>
      <c r="C226" s="5" t="s">
        <v>4259</v>
      </c>
      <c r="D226" s="5" t="s">
        <v>4260</v>
      </c>
      <c r="E226" s="5" t="s">
        <v>4260</v>
      </c>
      <c r="F226" s="5" t="s">
        <v>16</v>
      </c>
      <c r="G226" s="5" t="s">
        <v>16</v>
      </c>
      <c r="H226" s="5" t="s">
        <v>17</v>
      </c>
      <c r="I226" s="5" t="s">
        <v>2565</v>
      </c>
      <c r="J226" s="57" t="s">
        <v>274</v>
      </c>
      <c r="K226" s="5"/>
      <c r="L226" s="39" t="n">
        <v>15020.5167</v>
      </c>
      <c r="M226" s="5" t="s">
        <v>608</v>
      </c>
      <c r="N226" s="5"/>
    </row>
    <row r="227" customFormat="false" ht="15" hidden="false" customHeight="false" outlineLevel="0" collapsed="false">
      <c r="A227" s="5" t="n">
        <v>221</v>
      </c>
      <c r="B227" s="39" t="n">
        <v>32768</v>
      </c>
      <c r="C227" s="5" t="s">
        <v>4261</v>
      </c>
      <c r="D227" s="5" t="s">
        <v>4260</v>
      </c>
      <c r="E227" s="5" t="s">
        <v>4260</v>
      </c>
      <c r="F227" s="5" t="s">
        <v>16</v>
      </c>
      <c r="G227" s="5" t="s">
        <v>16</v>
      </c>
      <c r="H227" s="5" t="s">
        <v>17</v>
      </c>
      <c r="I227" s="5" t="s">
        <v>4262</v>
      </c>
      <c r="J227" s="5" t="s">
        <v>667</v>
      </c>
      <c r="K227" s="5"/>
      <c r="L227" s="39" t="n">
        <v>12431.559</v>
      </c>
      <c r="M227" s="5" t="s">
        <v>608</v>
      </c>
      <c r="N227" s="5"/>
    </row>
    <row r="228" customFormat="false" ht="15" hidden="false" customHeight="false" outlineLevel="0" collapsed="false">
      <c r="A228" s="5" t="n">
        <v>222</v>
      </c>
      <c r="B228" s="39" t="n">
        <v>31576</v>
      </c>
      <c r="C228" s="5" t="s">
        <v>4263</v>
      </c>
      <c r="D228" s="5" t="s">
        <v>4260</v>
      </c>
      <c r="E228" s="5" t="s">
        <v>4264</v>
      </c>
      <c r="F228" s="5" t="s">
        <v>3861</v>
      </c>
      <c r="G228" s="39" t="n">
        <v>1</v>
      </c>
      <c r="H228" s="5" t="s">
        <v>81</v>
      </c>
      <c r="I228" s="5" t="s">
        <v>4265</v>
      </c>
      <c r="J228" s="5" t="s">
        <v>19</v>
      </c>
      <c r="K228" s="5" t="s">
        <v>3618</v>
      </c>
      <c r="L228" s="39" t="n">
        <v>98768.166</v>
      </c>
      <c r="M228" s="5" t="s">
        <v>632</v>
      </c>
      <c r="N228" s="5"/>
    </row>
    <row r="229" customFormat="false" ht="15" hidden="false" customHeight="false" outlineLevel="0" collapsed="false">
      <c r="A229" s="5" t="n">
        <v>223</v>
      </c>
      <c r="B229" s="39" t="n">
        <v>32770</v>
      </c>
      <c r="C229" s="5" t="s">
        <v>4266</v>
      </c>
      <c r="D229" s="5" t="s">
        <v>4267</v>
      </c>
      <c r="E229" s="5" t="s">
        <v>4260</v>
      </c>
      <c r="F229" s="5" t="s">
        <v>16</v>
      </c>
      <c r="G229" s="5" t="s">
        <v>16</v>
      </c>
      <c r="H229" s="5" t="s">
        <v>17</v>
      </c>
      <c r="I229" s="5" t="s">
        <v>4056</v>
      </c>
      <c r="J229" s="57" t="s">
        <v>4268</v>
      </c>
      <c r="K229" s="5"/>
      <c r="L229" s="39" t="n">
        <v>24762.402</v>
      </c>
      <c r="M229" s="5" t="s">
        <v>608</v>
      </c>
      <c r="N229" s="5"/>
    </row>
    <row r="230" customFormat="false" ht="15" hidden="false" customHeight="false" outlineLevel="0" collapsed="false">
      <c r="A230" s="5" t="n">
        <v>224</v>
      </c>
      <c r="B230" s="39" t="n">
        <v>32788</v>
      </c>
      <c r="C230" s="5" t="s">
        <v>4269</v>
      </c>
      <c r="D230" s="5" t="s">
        <v>4267</v>
      </c>
      <c r="E230" s="5" t="s">
        <v>4260</v>
      </c>
      <c r="F230" s="5" t="s">
        <v>4267</v>
      </c>
      <c r="G230" s="39" t="n">
        <v>1</v>
      </c>
      <c r="H230" s="5" t="s">
        <v>81</v>
      </c>
      <c r="I230" s="5" t="s">
        <v>4270</v>
      </c>
      <c r="J230" s="57" t="s">
        <v>4271</v>
      </c>
      <c r="K230" s="5"/>
      <c r="L230" s="39" t="n">
        <v>110408.508</v>
      </c>
      <c r="M230" s="5" t="s">
        <v>608</v>
      </c>
      <c r="N230" s="5"/>
    </row>
    <row r="231" customFormat="false" ht="15" hidden="false" customHeight="false" outlineLevel="0" collapsed="false">
      <c r="A231" s="5" t="n">
        <v>225</v>
      </c>
      <c r="B231" s="39" t="n">
        <v>31884</v>
      </c>
      <c r="C231" s="5" t="s">
        <v>4272</v>
      </c>
      <c r="D231" s="5" t="s">
        <v>4267</v>
      </c>
      <c r="E231" s="5" t="s">
        <v>3925</v>
      </c>
      <c r="F231" s="5" t="s">
        <v>3943</v>
      </c>
      <c r="G231" s="39" t="n">
        <v>3</v>
      </c>
      <c r="H231" s="5" t="s">
        <v>81</v>
      </c>
      <c r="I231" s="4" t="s">
        <v>4273</v>
      </c>
      <c r="J231" s="5" t="s">
        <v>19</v>
      </c>
      <c r="K231" s="5" t="s">
        <v>4228</v>
      </c>
      <c r="L231" s="39" t="n">
        <v>347269.64571</v>
      </c>
      <c r="M231" s="5" t="s">
        <v>632</v>
      </c>
      <c r="N231" s="5"/>
    </row>
    <row r="232" customFormat="false" ht="15" hidden="false" customHeight="false" outlineLevel="0" collapsed="false">
      <c r="A232" s="5" t="n">
        <v>226</v>
      </c>
      <c r="B232" s="39" t="n">
        <v>31944</v>
      </c>
      <c r="C232" s="5" t="s">
        <v>4274</v>
      </c>
      <c r="D232" s="5" t="s">
        <v>4275</v>
      </c>
      <c r="E232" s="5" t="s">
        <v>3943</v>
      </c>
      <c r="F232" s="5" t="s">
        <v>16</v>
      </c>
      <c r="G232" s="5" t="s">
        <v>16</v>
      </c>
      <c r="H232" s="5" t="s">
        <v>17</v>
      </c>
      <c r="I232" s="4" t="s">
        <v>4276</v>
      </c>
      <c r="J232" s="5" t="s">
        <v>19</v>
      </c>
      <c r="K232" s="5" t="s">
        <v>2693</v>
      </c>
      <c r="L232" s="39" t="n">
        <v>31987.683</v>
      </c>
      <c r="M232" s="5" t="s">
        <v>632</v>
      </c>
      <c r="N232" s="5"/>
    </row>
    <row r="233" customFormat="false" ht="15" hidden="false" customHeight="false" outlineLevel="0" collapsed="false">
      <c r="A233" s="5" t="n">
        <v>227</v>
      </c>
      <c r="B233" s="39" t="n">
        <v>31943</v>
      </c>
      <c r="C233" s="5" t="s">
        <v>4277</v>
      </c>
      <c r="D233" s="5" t="s">
        <v>4275</v>
      </c>
      <c r="E233" s="5" t="s">
        <v>3943</v>
      </c>
      <c r="F233" s="5" t="s">
        <v>16</v>
      </c>
      <c r="G233" s="5" t="s">
        <v>16</v>
      </c>
      <c r="H233" s="5" t="s">
        <v>17</v>
      </c>
      <c r="I233" s="5" t="s">
        <v>4278</v>
      </c>
      <c r="J233" s="5" t="s">
        <v>19</v>
      </c>
      <c r="K233" s="5" t="s">
        <v>3618</v>
      </c>
      <c r="L233" s="39" t="n">
        <v>64429.102803</v>
      </c>
      <c r="M233" s="5" t="s">
        <v>632</v>
      </c>
      <c r="N233" s="5" t="s">
        <v>3966</v>
      </c>
    </row>
    <row r="234" customFormat="false" ht="15" hidden="false" customHeight="false" outlineLevel="0" collapsed="false">
      <c r="A234" s="5" t="n">
        <v>228</v>
      </c>
      <c r="B234" s="39" t="n">
        <v>31634</v>
      </c>
      <c r="C234" s="5" t="s">
        <v>4279</v>
      </c>
      <c r="D234" s="5" t="s">
        <v>4275</v>
      </c>
      <c r="E234" s="5" t="s">
        <v>4280</v>
      </c>
      <c r="F234" s="5" t="s">
        <v>4281</v>
      </c>
      <c r="G234" s="39" t="n">
        <v>1</v>
      </c>
      <c r="H234" s="5" t="s">
        <v>81</v>
      </c>
      <c r="I234" s="5" t="s">
        <v>4282</v>
      </c>
      <c r="J234" s="5" t="s">
        <v>19</v>
      </c>
      <c r="K234" s="5" t="s">
        <v>3618</v>
      </c>
      <c r="L234" s="39" t="n">
        <v>111049.4385</v>
      </c>
      <c r="M234" s="5" t="s">
        <v>632</v>
      </c>
      <c r="N234" s="5"/>
    </row>
    <row r="235" customFormat="false" ht="15" hidden="false" customHeight="false" outlineLevel="0" collapsed="false">
      <c r="A235" s="5" t="n">
        <v>229</v>
      </c>
      <c r="B235" s="39" t="n">
        <v>32782</v>
      </c>
      <c r="C235" s="5" t="s">
        <v>4283</v>
      </c>
      <c r="D235" s="5" t="s">
        <v>4275</v>
      </c>
      <c r="E235" s="5" t="s">
        <v>4260</v>
      </c>
      <c r="F235" s="5" t="s">
        <v>4267</v>
      </c>
      <c r="G235" s="39" t="n">
        <v>1</v>
      </c>
      <c r="H235" s="5" t="s">
        <v>81</v>
      </c>
      <c r="I235" s="5" t="s">
        <v>4284</v>
      </c>
      <c r="J235" s="57" t="s">
        <v>4285</v>
      </c>
      <c r="K235" s="5"/>
      <c r="L235" s="39" t="n">
        <v>120464.263803</v>
      </c>
      <c r="M235" s="5" t="s">
        <v>608</v>
      </c>
      <c r="N235" s="5" t="s">
        <v>4286</v>
      </c>
    </row>
    <row r="236" customFormat="false" ht="15" hidden="false" customHeight="false" outlineLevel="0" collapsed="false">
      <c r="A236" s="5" t="n">
        <v>230</v>
      </c>
      <c r="B236" s="39" t="n">
        <v>32826</v>
      </c>
      <c r="C236" s="5" t="s">
        <v>4287</v>
      </c>
      <c r="D236" s="5" t="s">
        <v>4275</v>
      </c>
      <c r="E236" s="5" t="s">
        <v>4275</v>
      </c>
      <c r="F236" s="5" t="s">
        <v>16</v>
      </c>
      <c r="G236" s="5" t="s">
        <v>16</v>
      </c>
      <c r="H236" s="5" t="s">
        <v>17</v>
      </c>
      <c r="I236" s="5" t="s">
        <v>4288</v>
      </c>
      <c r="J236" s="5" t="s">
        <v>19</v>
      </c>
      <c r="K236" s="5"/>
      <c r="L236" s="39" t="n">
        <v>23140.026</v>
      </c>
      <c r="M236" s="5" t="s">
        <v>608</v>
      </c>
      <c r="N236" s="5"/>
    </row>
    <row r="237" customFormat="false" ht="15" hidden="false" customHeight="false" outlineLevel="0" collapsed="false">
      <c r="A237" s="5" t="n">
        <v>231</v>
      </c>
      <c r="B237" s="39" t="n">
        <v>17583</v>
      </c>
      <c r="C237" s="5" t="s">
        <v>4289</v>
      </c>
      <c r="D237" s="5" t="s">
        <v>4290</v>
      </c>
      <c r="E237" s="5" t="s">
        <v>4253</v>
      </c>
      <c r="F237" s="5" t="s">
        <v>4290</v>
      </c>
      <c r="G237" s="39" t="n">
        <v>4</v>
      </c>
      <c r="H237" s="5" t="s">
        <v>81</v>
      </c>
      <c r="I237" s="5" t="s">
        <v>4291</v>
      </c>
      <c r="J237" s="57" t="s">
        <v>1190</v>
      </c>
      <c r="K237" s="5"/>
      <c r="L237" s="39" t="n">
        <v>850768.074756</v>
      </c>
      <c r="M237" s="5" t="s">
        <v>608</v>
      </c>
      <c r="N237" s="5"/>
    </row>
    <row r="238" customFormat="false" ht="15" hidden="false" customHeight="false" outlineLevel="0" collapsed="false">
      <c r="A238" s="5" t="n">
        <v>232</v>
      </c>
      <c r="B238" s="39" t="n">
        <v>32352</v>
      </c>
      <c r="C238" s="5" t="s">
        <v>4292</v>
      </c>
      <c r="D238" s="5" t="s">
        <v>4293</v>
      </c>
      <c r="E238" s="5" t="s">
        <v>4290</v>
      </c>
      <c r="F238" s="5" t="s">
        <v>16</v>
      </c>
      <c r="G238" s="5" t="s">
        <v>16</v>
      </c>
      <c r="H238" s="5" t="s">
        <v>17</v>
      </c>
      <c r="I238" s="5" t="s">
        <v>4294</v>
      </c>
      <c r="J238" s="5" t="s">
        <v>19</v>
      </c>
      <c r="K238" s="5"/>
      <c r="L238" s="39" t="n">
        <v>22219.47</v>
      </c>
      <c r="M238" s="5" t="s">
        <v>608</v>
      </c>
      <c r="N238" s="5"/>
    </row>
    <row r="239" customFormat="false" ht="15" hidden="false" customHeight="false" outlineLevel="0" collapsed="false">
      <c r="A239" s="5" t="n">
        <v>233</v>
      </c>
      <c r="B239" s="39" t="n">
        <v>32855</v>
      </c>
      <c r="C239" s="5" t="s">
        <v>4295</v>
      </c>
      <c r="D239" s="5" t="s">
        <v>4293</v>
      </c>
      <c r="E239" s="5" t="s">
        <v>4293</v>
      </c>
      <c r="F239" s="5" t="s">
        <v>16</v>
      </c>
      <c r="G239" s="5" t="s">
        <v>16</v>
      </c>
      <c r="H239" s="5" t="s">
        <v>17</v>
      </c>
      <c r="I239" s="5" t="s">
        <v>4296</v>
      </c>
      <c r="J239" s="57" t="s">
        <v>4297</v>
      </c>
      <c r="K239" s="5"/>
      <c r="L239" s="39" t="n">
        <v>12534.06</v>
      </c>
      <c r="M239" s="5" t="s">
        <v>608</v>
      </c>
      <c r="N239" s="5"/>
    </row>
    <row r="240" customFormat="false" ht="15" hidden="false" customHeight="false" outlineLevel="0" collapsed="false">
      <c r="A240" s="5" t="n">
        <v>234</v>
      </c>
      <c r="B240" s="39" t="n">
        <v>32858</v>
      </c>
      <c r="C240" s="5" t="s">
        <v>4298</v>
      </c>
      <c r="D240" s="5" t="s">
        <v>4293</v>
      </c>
      <c r="E240" s="5" t="s">
        <v>4299</v>
      </c>
      <c r="F240" s="5" t="s">
        <v>16</v>
      </c>
      <c r="G240" s="5" t="s">
        <v>16</v>
      </c>
      <c r="H240" s="5" t="s">
        <v>17</v>
      </c>
      <c r="I240" s="5" t="s">
        <v>4300</v>
      </c>
      <c r="J240" s="57" t="s">
        <v>4301</v>
      </c>
      <c r="K240" s="5"/>
      <c r="L240" s="39" t="n">
        <v>12534.06</v>
      </c>
      <c r="M240" s="5" t="s">
        <v>632</v>
      </c>
      <c r="N240" s="5" t="s">
        <v>4302</v>
      </c>
    </row>
    <row r="241" customFormat="false" ht="15" hidden="false" customHeight="false" outlineLevel="0" collapsed="false">
      <c r="A241" s="5" t="n">
        <v>235</v>
      </c>
      <c r="B241" s="39" t="n">
        <v>32552</v>
      </c>
      <c r="C241" s="5" t="s">
        <v>4303</v>
      </c>
      <c r="D241" s="5" t="s">
        <v>4293</v>
      </c>
      <c r="E241" s="5" t="s">
        <v>4293</v>
      </c>
      <c r="F241" s="5" t="s">
        <v>16</v>
      </c>
      <c r="G241" s="5" t="s">
        <v>16</v>
      </c>
      <c r="H241" s="5" t="s">
        <v>17</v>
      </c>
      <c r="I241" s="5" t="s">
        <v>4304</v>
      </c>
      <c r="J241" s="5" t="s">
        <v>4040</v>
      </c>
      <c r="K241" s="5" t="s">
        <v>4305</v>
      </c>
      <c r="L241" s="39" t="n">
        <v>27916.77</v>
      </c>
      <c r="M241" s="5" t="s">
        <v>632</v>
      </c>
      <c r="N241" s="5"/>
    </row>
    <row r="242" customFormat="false" ht="15" hidden="false" customHeight="false" outlineLevel="0" collapsed="false">
      <c r="A242" s="5" t="n">
        <v>236</v>
      </c>
      <c r="B242" s="39" t="n">
        <v>32789</v>
      </c>
      <c r="C242" s="5" t="s">
        <v>4306</v>
      </c>
      <c r="D242" s="5" t="s">
        <v>4293</v>
      </c>
      <c r="E242" s="5" t="s">
        <v>4260</v>
      </c>
      <c r="F242" s="5" t="s">
        <v>4293</v>
      </c>
      <c r="G242" s="39" t="n">
        <v>4</v>
      </c>
      <c r="H242" s="5" t="s">
        <v>81</v>
      </c>
      <c r="I242" s="5" t="s">
        <v>4307</v>
      </c>
      <c r="J242" s="5" t="s">
        <v>19</v>
      </c>
      <c r="K242" s="5" t="s">
        <v>366</v>
      </c>
      <c r="L242" s="39" t="n">
        <v>381311.0648</v>
      </c>
      <c r="M242" s="5" t="s">
        <v>231</v>
      </c>
      <c r="N242" s="5"/>
    </row>
    <row r="243" customFormat="false" ht="15" hidden="false" customHeight="false" outlineLevel="0" collapsed="false">
      <c r="A243" s="5" t="n">
        <v>237</v>
      </c>
      <c r="B243" s="39" t="n">
        <v>32817</v>
      </c>
      <c r="C243" s="5" t="s">
        <v>4308</v>
      </c>
      <c r="D243" s="5" t="s">
        <v>4293</v>
      </c>
      <c r="E243" s="5" t="s">
        <v>4275</v>
      </c>
      <c r="F243" s="5" t="s">
        <v>4293</v>
      </c>
      <c r="G243" s="39" t="n">
        <v>2</v>
      </c>
      <c r="H243" s="5" t="s">
        <v>81</v>
      </c>
      <c r="I243" s="5" t="s">
        <v>1641</v>
      </c>
      <c r="J243" s="5" t="s">
        <v>19</v>
      </c>
      <c r="K243" s="5"/>
      <c r="L243" s="39" t="n">
        <v>117592.272</v>
      </c>
      <c r="M243" s="5" t="s">
        <v>608</v>
      </c>
      <c r="N243" s="5"/>
    </row>
    <row r="244" customFormat="false" ht="15" hidden="false" customHeight="false" outlineLevel="0" collapsed="false">
      <c r="A244" s="5" t="n">
        <v>238</v>
      </c>
      <c r="B244" s="39" t="n">
        <v>32848</v>
      </c>
      <c r="C244" s="5" t="s">
        <v>4309</v>
      </c>
      <c r="D244" s="5" t="s">
        <v>4310</v>
      </c>
      <c r="E244" s="5" t="s">
        <v>4290</v>
      </c>
      <c r="F244" s="5" t="s">
        <v>4310</v>
      </c>
      <c r="G244" s="39" t="n">
        <v>2</v>
      </c>
      <c r="H244" s="5" t="s">
        <v>81</v>
      </c>
      <c r="I244" s="5" t="s">
        <v>1105</v>
      </c>
      <c r="J244" s="57" t="s">
        <v>4311</v>
      </c>
      <c r="K244" s="5"/>
      <c r="L244" s="39" t="n">
        <v>128815.961139</v>
      </c>
      <c r="M244" s="5" t="s">
        <v>608</v>
      </c>
      <c r="N244" s="5"/>
    </row>
    <row r="245" customFormat="false" ht="15" hidden="false" customHeight="false" outlineLevel="0" collapsed="false">
      <c r="A245" s="5" t="n">
        <v>239</v>
      </c>
      <c r="B245" s="39" t="n">
        <v>32861</v>
      </c>
      <c r="C245" s="5" t="s">
        <v>4312</v>
      </c>
      <c r="D245" s="5" t="s">
        <v>4310</v>
      </c>
      <c r="E245" s="5" t="s">
        <v>4293</v>
      </c>
      <c r="F245" s="5" t="s">
        <v>4310</v>
      </c>
      <c r="G245" s="39" t="n">
        <v>1</v>
      </c>
      <c r="H245" s="5" t="s">
        <v>81</v>
      </c>
      <c r="I245" s="5" t="s">
        <v>261</v>
      </c>
      <c r="J245" s="57" t="s">
        <v>4313</v>
      </c>
      <c r="K245" s="5"/>
      <c r="L245" s="39" t="n">
        <v>99930.642</v>
      </c>
      <c r="M245" s="5" t="s">
        <v>608</v>
      </c>
      <c r="N245" s="5"/>
    </row>
    <row r="246" customFormat="false" ht="15" hidden="false" customHeight="false" outlineLevel="0" collapsed="false">
      <c r="A246" s="5" t="n">
        <v>240</v>
      </c>
      <c r="B246" s="39" t="n">
        <v>26676</v>
      </c>
      <c r="C246" s="5" t="s">
        <v>2266</v>
      </c>
      <c r="D246" s="5" t="s">
        <v>4310</v>
      </c>
      <c r="E246" s="5" t="s">
        <v>4310</v>
      </c>
      <c r="F246" s="5" t="s">
        <v>16</v>
      </c>
      <c r="G246" s="5" t="s">
        <v>16</v>
      </c>
      <c r="H246" s="5" t="s">
        <v>17</v>
      </c>
      <c r="I246" s="5" t="s">
        <v>4314</v>
      </c>
      <c r="J246" s="57" t="s">
        <v>206</v>
      </c>
      <c r="K246" s="5"/>
      <c r="L246" s="39" t="n">
        <v>22903.146</v>
      </c>
      <c r="M246" s="5" t="s">
        <v>608</v>
      </c>
      <c r="N246" s="5"/>
    </row>
    <row r="247" customFormat="false" ht="15" hidden="false" customHeight="false" outlineLevel="0" collapsed="false">
      <c r="A247" s="5" t="n">
        <v>241</v>
      </c>
      <c r="B247" s="39" t="n">
        <v>31930</v>
      </c>
      <c r="C247" s="5" t="s">
        <v>4315</v>
      </c>
      <c r="D247" s="5" t="s">
        <v>4310</v>
      </c>
      <c r="E247" s="5" t="s">
        <v>3939</v>
      </c>
      <c r="F247" s="5" t="s">
        <v>3943</v>
      </c>
      <c r="G247" s="39" t="n">
        <v>1</v>
      </c>
      <c r="H247" s="5" t="s">
        <v>81</v>
      </c>
      <c r="I247" s="4" t="s">
        <v>4316</v>
      </c>
      <c r="J247" s="5" t="s">
        <v>19</v>
      </c>
      <c r="K247" s="5" t="s">
        <v>2322</v>
      </c>
      <c r="L247" s="39" t="n">
        <v>109843.944</v>
      </c>
      <c r="M247" s="5" t="s">
        <v>632</v>
      </c>
      <c r="N247" s="5"/>
    </row>
    <row r="248" customFormat="false" ht="15" hidden="false" customHeight="false" outlineLevel="0" collapsed="false">
      <c r="A248" s="5" t="n">
        <v>242</v>
      </c>
      <c r="B248" s="39" t="n">
        <v>31929</v>
      </c>
      <c r="C248" s="5" t="s">
        <v>4317</v>
      </c>
      <c r="D248" s="5" t="s">
        <v>4310</v>
      </c>
      <c r="E248" s="5" t="s">
        <v>3939</v>
      </c>
      <c r="F248" s="5" t="s">
        <v>3943</v>
      </c>
      <c r="G248" s="39" t="n">
        <v>1</v>
      </c>
      <c r="H248" s="5" t="s">
        <v>81</v>
      </c>
      <c r="I248" s="4" t="s">
        <v>4318</v>
      </c>
      <c r="J248" s="5" t="s">
        <v>19</v>
      </c>
      <c r="K248" s="5" t="s">
        <v>2322</v>
      </c>
      <c r="L248" s="39" t="n">
        <v>109843.944</v>
      </c>
      <c r="M248" s="5" t="s">
        <v>632</v>
      </c>
      <c r="N248" s="5"/>
    </row>
    <row r="249" customFormat="false" ht="15" hidden="false" customHeight="false" outlineLevel="0" collapsed="false">
      <c r="A249" s="5" t="n">
        <v>243</v>
      </c>
      <c r="B249" s="39" t="n">
        <v>31500</v>
      </c>
      <c r="C249" s="5" t="s">
        <v>4319</v>
      </c>
      <c r="D249" s="5" t="s">
        <v>4310</v>
      </c>
      <c r="E249" s="5" t="s">
        <v>4221</v>
      </c>
      <c r="F249" s="5" t="s">
        <v>16</v>
      </c>
      <c r="G249" s="5" t="s">
        <v>16</v>
      </c>
      <c r="H249" s="5" t="s">
        <v>17</v>
      </c>
      <c r="I249" s="5" t="s">
        <v>19</v>
      </c>
      <c r="J249" s="5" t="s">
        <v>19</v>
      </c>
      <c r="K249" s="5" t="s">
        <v>3618</v>
      </c>
      <c r="L249" s="39" t="n">
        <v>18231.36</v>
      </c>
      <c r="M249" s="5" t="s">
        <v>632</v>
      </c>
      <c r="N249" s="5"/>
    </row>
    <row r="250" customFormat="false" ht="15" hidden="false" customHeight="false" outlineLevel="0" collapsed="false">
      <c r="A250" s="5" t="n">
        <v>244</v>
      </c>
      <c r="B250" s="39" t="n">
        <v>31659</v>
      </c>
      <c r="C250" s="5" t="s">
        <v>4320</v>
      </c>
      <c r="D250" s="5" t="s">
        <v>4310</v>
      </c>
      <c r="E250" s="5" t="s">
        <v>3875</v>
      </c>
      <c r="F250" s="5" t="s">
        <v>4321</v>
      </c>
      <c r="G250" s="39" t="n">
        <v>1</v>
      </c>
      <c r="H250" s="5" t="s">
        <v>81</v>
      </c>
      <c r="I250" s="5" t="s">
        <v>4322</v>
      </c>
      <c r="J250" s="5" t="s">
        <v>19</v>
      </c>
      <c r="K250" s="5" t="s">
        <v>1600</v>
      </c>
      <c r="L250" s="39" t="n">
        <v>119415.418852</v>
      </c>
      <c r="M250" s="5" t="s">
        <v>632</v>
      </c>
      <c r="N250" s="5"/>
    </row>
    <row r="251" customFormat="false" ht="15" hidden="false" customHeight="false" outlineLevel="0" collapsed="false">
      <c r="A251" s="5" t="n">
        <v>245</v>
      </c>
      <c r="B251" s="39" t="n">
        <v>31416</v>
      </c>
      <c r="C251" s="5" t="s">
        <v>4323</v>
      </c>
      <c r="D251" s="5" t="s">
        <v>4310</v>
      </c>
      <c r="E251" s="5" t="s">
        <v>3966</v>
      </c>
      <c r="F251" s="5" t="s">
        <v>3971</v>
      </c>
      <c r="G251" s="39" t="n">
        <v>1</v>
      </c>
      <c r="H251" s="5" t="s">
        <v>81</v>
      </c>
      <c r="I251" s="5" t="s">
        <v>4324</v>
      </c>
      <c r="J251" s="57" t="s">
        <v>1221</v>
      </c>
      <c r="K251" s="5"/>
      <c r="L251" s="39" t="n">
        <v>108066.364696</v>
      </c>
      <c r="M251" s="5" t="s">
        <v>632</v>
      </c>
      <c r="N251" s="5"/>
    </row>
    <row r="252" customFormat="false" ht="15" hidden="false" customHeight="false" outlineLevel="0" collapsed="false">
      <c r="A252" s="5" t="n">
        <v>246</v>
      </c>
      <c r="B252" s="39" t="n">
        <v>31889</v>
      </c>
      <c r="C252" s="5" t="s">
        <v>4325</v>
      </c>
      <c r="D252" s="5" t="s">
        <v>4310</v>
      </c>
      <c r="E252" s="5" t="s">
        <v>3925</v>
      </c>
      <c r="F252" s="5" t="s">
        <v>3932</v>
      </c>
      <c r="G252" s="39" t="n">
        <v>1</v>
      </c>
      <c r="H252" s="5" t="s">
        <v>81</v>
      </c>
      <c r="I252" s="5" t="s">
        <v>261</v>
      </c>
      <c r="J252" s="5" t="s">
        <v>19</v>
      </c>
      <c r="K252" s="5" t="s">
        <v>3618</v>
      </c>
      <c r="L252" s="39" t="n">
        <v>98677.236</v>
      </c>
      <c r="M252" s="5" t="s">
        <v>632</v>
      </c>
      <c r="N252" s="5"/>
    </row>
    <row r="253" customFormat="false" ht="15" hidden="false" customHeight="false" outlineLevel="0" collapsed="false">
      <c r="A253" s="5" t="n">
        <v>247</v>
      </c>
      <c r="B253" s="39" t="n">
        <v>31900</v>
      </c>
      <c r="C253" s="5" t="s">
        <v>4326</v>
      </c>
      <c r="D253" s="5" t="s">
        <v>4310</v>
      </c>
      <c r="E253" s="5" t="s">
        <v>3932</v>
      </c>
      <c r="F253" s="5" t="s">
        <v>3943</v>
      </c>
      <c r="G253" s="39" t="n">
        <v>2</v>
      </c>
      <c r="H253" s="5" t="s">
        <v>81</v>
      </c>
      <c r="I253" s="5" t="s">
        <v>1186</v>
      </c>
      <c r="J253" s="5" t="s">
        <v>2091</v>
      </c>
      <c r="K253" s="5" t="s">
        <v>3618</v>
      </c>
      <c r="L253" s="39" t="n">
        <v>310091.5592</v>
      </c>
      <c r="M253" s="5" t="s">
        <v>632</v>
      </c>
      <c r="N253" s="5"/>
    </row>
    <row r="254" customFormat="false" ht="15" hidden="false" customHeight="false" outlineLevel="0" collapsed="false">
      <c r="A254" s="5" t="n">
        <v>248</v>
      </c>
      <c r="B254" s="39" t="n">
        <v>32019</v>
      </c>
      <c r="C254" s="5" t="s">
        <v>4327</v>
      </c>
      <c r="D254" s="5" t="s">
        <v>4310</v>
      </c>
      <c r="E254" s="5" t="s">
        <v>3971</v>
      </c>
      <c r="F254" s="5" t="s">
        <v>16</v>
      </c>
      <c r="G254" s="5" t="s">
        <v>16</v>
      </c>
      <c r="H254" s="5" t="s">
        <v>17</v>
      </c>
      <c r="I254" s="5" t="s">
        <v>4328</v>
      </c>
      <c r="J254" s="5" t="s">
        <v>19</v>
      </c>
      <c r="K254" s="5" t="s">
        <v>2322</v>
      </c>
      <c r="L254" s="39" t="n">
        <v>24740.3896</v>
      </c>
      <c r="M254" s="5" t="s">
        <v>632</v>
      </c>
      <c r="N254" s="5"/>
    </row>
    <row r="255" customFormat="false" ht="15" hidden="false" customHeight="false" outlineLevel="0" collapsed="false">
      <c r="A255" s="5" t="n">
        <v>249</v>
      </c>
      <c r="B255" s="39" t="n">
        <v>31953</v>
      </c>
      <c r="C255" s="5" t="s">
        <v>4329</v>
      </c>
      <c r="D255" s="5" t="s">
        <v>4310</v>
      </c>
      <c r="E255" s="5" t="s">
        <v>3943</v>
      </c>
      <c r="F255" s="5" t="s">
        <v>16</v>
      </c>
      <c r="G255" s="5" t="s">
        <v>16</v>
      </c>
      <c r="H255" s="5" t="s">
        <v>17</v>
      </c>
      <c r="I255" s="5" t="s">
        <v>3813</v>
      </c>
      <c r="J255" s="5" t="s">
        <v>19</v>
      </c>
      <c r="K255" s="5" t="s">
        <v>2322</v>
      </c>
      <c r="L255" s="39" t="n">
        <v>18231.36</v>
      </c>
      <c r="M255" s="5" t="s">
        <v>632</v>
      </c>
      <c r="N255" s="5"/>
    </row>
    <row r="256" customFormat="false" ht="15" hidden="false" customHeight="false" outlineLevel="0" collapsed="false">
      <c r="A256" s="5" t="n">
        <v>250</v>
      </c>
      <c r="B256" s="39" t="n">
        <v>31676</v>
      </c>
      <c r="C256" s="5" t="s">
        <v>4330</v>
      </c>
      <c r="D256" s="5" t="s">
        <v>4310</v>
      </c>
      <c r="E256" s="5" t="s">
        <v>3881</v>
      </c>
      <c r="F256" s="5" t="s">
        <v>3884</v>
      </c>
      <c r="G256" s="39" t="n">
        <v>1</v>
      </c>
      <c r="H256" s="5" t="s">
        <v>81</v>
      </c>
      <c r="I256" s="4" t="s">
        <v>4331</v>
      </c>
      <c r="J256" s="5" t="s">
        <v>19</v>
      </c>
      <c r="K256" s="5" t="s">
        <v>2648</v>
      </c>
      <c r="L256" s="39" t="n">
        <v>106627.422052</v>
      </c>
      <c r="M256" s="5" t="s">
        <v>632</v>
      </c>
      <c r="N256" s="5"/>
    </row>
    <row r="257" customFormat="false" ht="15" hidden="false" customHeight="false" outlineLevel="0" collapsed="false">
      <c r="A257" s="5" t="n">
        <v>251</v>
      </c>
      <c r="B257" s="39" t="n">
        <v>32864</v>
      </c>
      <c r="C257" s="5" t="s">
        <v>4332</v>
      </c>
      <c r="D257" s="5" t="s">
        <v>4310</v>
      </c>
      <c r="E257" s="5" t="s">
        <v>4293</v>
      </c>
      <c r="F257" s="5" t="s">
        <v>16</v>
      </c>
      <c r="G257" s="5" t="s">
        <v>16</v>
      </c>
      <c r="H257" s="5" t="s">
        <v>17</v>
      </c>
      <c r="I257" s="5" t="s">
        <v>19</v>
      </c>
      <c r="J257" s="57" t="s">
        <v>1008</v>
      </c>
      <c r="K257" s="5"/>
      <c r="L257" s="39" t="n">
        <v>30755.1453264</v>
      </c>
      <c r="M257" s="5" t="s">
        <v>608</v>
      </c>
      <c r="N257" s="5"/>
    </row>
    <row r="258" customFormat="false" ht="15" hidden="false" customHeight="false" outlineLevel="0" collapsed="false">
      <c r="A258" s="5" t="n">
        <v>252</v>
      </c>
      <c r="B258" s="39" t="n">
        <v>32883</v>
      </c>
      <c r="C258" s="5" t="s">
        <v>4333</v>
      </c>
      <c r="D258" s="5" t="s">
        <v>4310</v>
      </c>
      <c r="E258" s="5" t="s">
        <v>4310</v>
      </c>
      <c r="F258" s="5" t="s">
        <v>16</v>
      </c>
      <c r="G258" s="5" t="s">
        <v>16</v>
      </c>
      <c r="H258" s="5" t="s">
        <v>17</v>
      </c>
      <c r="I258" s="5" t="s">
        <v>4334</v>
      </c>
      <c r="J258" s="5" t="s">
        <v>19</v>
      </c>
      <c r="K258" s="5"/>
      <c r="L258" s="39" t="n">
        <v>3209.175144</v>
      </c>
      <c r="M258" s="5" t="s">
        <v>608</v>
      </c>
      <c r="N258" s="5"/>
    </row>
    <row r="259" customFormat="false" ht="15" hidden="false" customHeight="false" outlineLevel="0" collapsed="false">
      <c r="A259" s="5" t="n">
        <v>253</v>
      </c>
      <c r="B259" s="39" t="n">
        <v>31845</v>
      </c>
      <c r="C259" s="5" t="s">
        <v>4335</v>
      </c>
      <c r="D259" s="5" t="s">
        <v>4336</v>
      </c>
      <c r="E259" s="5" t="s">
        <v>3920</v>
      </c>
      <c r="F259" s="5" t="s">
        <v>16</v>
      </c>
      <c r="G259" s="5" t="s">
        <v>16</v>
      </c>
      <c r="H259" s="5" t="s">
        <v>17</v>
      </c>
      <c r="I259" s="5" t="s">
        <v>4337</v>
      </c>
      <c r="J259" s="5" t="s">
        <v>19</v>
      </c>
      <c r="K259" s="5" t="s">
        <v>2581</v>
      </c>
      <c r="L259" s="39" t="n">
        <v>18261.6</v>
      </c>
      <c r="M259" s="5" t="s">
        <v>608</v>
      </c>
      <c r="N259" s="5"/>
    </row>
    <row r="260" customFormat="false" ht="15" hidden="false" customHeight="false" outlineLevel="0" collapsed="false">
      <c r="A260" s="5" t="n">
        <v>254</v>
      </c>
      <c r="B260" s="39" t="n">
        <v>32899</v>
      </c>
      <c r="C260" s="5" t="s">
        <v>4338</v>
      </c>
      <c r="D260" s="5" t="s">
        <v>4336</v>
      </c>
      <c r="E260" s="5" t="s">
        <v>4336</v>
      </c>
      <c r="F260" s="5" t="s">
        <v>16</v>
      </c>
      <c r="G260" s="5" t="s">
        <v>16</v>
      </c>
      <c r="H260" s="5" t="s">
        <v>17</v>
      </c>
      <c r="I260" s="5" t="s">
        <v>4339</v>
      </c>
      <c r="J260" s="5" t="s">
        <v>19</v>
      </c>
      <c r="K260" s="5"/>
      <c r="L260" s="39" t="n">
        <v>13696.2</v>
      </c>
      <c r="M260" s="5" t="s">
        <v>608</v>
      </c>
      <c r="N260" s="5"/>
    </row>
    <row r="261" customFormat="false" ht="15" hidden="false" customHeight="false" outlineLevel="0" collapsed="false">
      <c r="A261" s="5" t="n">
        <v>255</v>
      </c>
      <c r="B261" s="39" t="n">
        <v>32901</v>
      </c>
      <c r="C261" s="5" t="s">
        <v>4340</v>
      </c>
      <c r="D261" s="5" t="s">
        <v>4336</v>
      </c>
      <c r="E261" s="5" t="s">
        <v>4336</v>
      </c>
      <c r="F261" s="5" t="s">
        <v>16</v>
      </c>
      <c r="G261" s="5" t="s">
        <v>16</v>
      </c>
      <c r="H261" s="5" t="s">
        <v>17</v>
      </c>
      <c r="I261" s="5" t="s">
        <v>4341</v>
      </c>
      <c r="J261" s="57" t="s">
        <v>4342</v>
      </c>
      <c r="K261" s="5"/>
      <c r="L261" s="39" t="n">
        <v>1499.99478</v>
      </c>
      <c r="M261" s="5" t="s">
        <v>608</v>
      </c>
      <c r="N261" s="5"/>
    </row>
    <row r="262" customFormat="false" ht="15" hidden="false" customHeight="false" outlineLevel="0" collapsed="false">
      <c r="A262" s="5" t="n">
        <v>256</v>
      </c>
      <c r="B262" s="39" t="n">
        <v>31626</v>
      </c>
      <c r="C262" s="5" t="s">
        <v>4343</v>
      </c>
      <c r="D262" s="5" t="s">
        <v>4299</v>
      </c>
      <c r="E262" s="5" t="s">
        <v>3864</v>
      </c>
      <c r="F262" s="5" t="s">
        <v>3870</v>
      </c>
      <c r="G262" s="39" t="n">
        <v>2</v>
      </c>
      <c r="H262" s="5" t="s">
        <v>81</v>
      </c>
      <c r="I262" s="5" t="s">
        <v>4344</v>
      </c>
      <c r="J262" s="5" t="s">
        <v>19</v>
      </c>
      <c r="K262" s="5" t="s">
        <v>3618</v>
      </c>
      <c r="L262" s="39" t="n">
        <v>168375.7845</v>
      </c>
      <c r="M262" s="5" t="s">
        <v>632</v>
      </c>
      <c r="N262" s="5"/>
    </row>
    <row r="263" customFormat="false" ht="15" hidden="false" customHeight="false" outlineLevel="0" collapsed="false">
      <c r="A263" s="5" t="n">
        <v>257</v>
      </c>
      <c r="B263" s="39" t="n">
        <v>31931</v>
      </c>
      <c r="C263" s="5" t="s">
        <v>4345</v>
      </c>
      <c r="D263" s="5" t="s">
        <v>4299</v>
      </c>
      <c r="E263" s="5" t="s">
        <v>3939</v>
      </c>
      <c r="F263" s="5" t="s">
        <v>3948</v>
      </c>
      <c r="G263" s="39" t="n">
        <v>2</v>
      </c>
      <c r="H263" s="5" t="s">
        <v>81</v>
      </c>
      <c r="I263" s="5" t="s">
        <v>4346</v>
      </c>
      <c r="J263" s="5" t="s">
        <v>4347</v>
      </c>
      <c r="K263" s="5" t="s">
        <v>1600</v>
      </c>
      <c r="L263" s="39" t="n">
        <v>202451.5647</v>
      </c>
      <c r="M263" s="5" t="s">
        <v>456</v>
      </c>
      <c r="N263" s="5"/>
    </row>
    <row r="264" customFormat="false" ht="15" hidden="false" customHeight="false" outlineLevel="0" collapsed="false">
      <c r="A264" s="5" t="n">
        <v>258</v>
      </c>
      <c r="B264" s="39" t="n">
        <v>32832</v>
      </c>
      <c r="C264" s="5" t="s">
        <v>4348</v>
      </c>
      <c r="D264" s="5" t="s">
        <v>4299</v>
      </c>
      <c r="E264" s="5" t="s">
        <v>4275</v>
      </c>
      <c r="F264" s="5" t="s">
        <v>4310</v>
      </c>
      <c r="G264" s="39" t="n">
        <v>3</v>
      </c>
      <c r="H264" s="5" t="s">
        <v>81</v>
      </c>
      <c r="I264" s="4" t="s">
        <v>4349</v>
      </c>
      <c r="J264" s="5" t="s">
        <v>4350</v>
      </c>
      <c r="K264" s="5" t="s">
        <v>4351</v>
      </c>
      <c r="L264" s="39" t="n">
        <v>452859.04125</v>
      </c>
      <c r="M264" s="5" t="s">
        <v>186</v>
      </c>
      <c r="N264" s="5"/>
    </row>
    <row r="265" customFormat="false" ht="15" hidden="false" customHeight="false" outlineLevel="0" collapsed="false">
      <c r="A265" s="5" t="n">
        <v>259</v>
      </c>
      <c r="B265" s="39" t="n">
        <v>32921</v>
      </c>
      <c r="C265" s="5" t="s">
        <v>4352</v>
      </c>
      <c r="D265" s="5" t="s">
        <v>4280</v>
      </c>
      <c r="E265" s="5" t="s">
        <v>4280</v>
      </c>
      <c r="F265" s="5" t="s">
        <v>16</v>
      </c>
      <c r="G265" s="5" t="s">
        <v>16</v>
      </c>
      <c r="H265" s="5" t="s">
        <v>17</v>
      </c>
      <c r="I265" s="5" t="s">
        <v>18</v>
      </c>
      <c r="J265" s="5" t="s">
        <v>19</v>
      </c>
      <c r="K265" s="5"/>
      <c r="L265" s="39" t="n">
        <v>28545.111</v>
      </c>
      <c r="M265" s="5" t="s">
        <v>608</v>
      </c>
      <c r="N265" s="5"/>
    </row>
    <row r="266" customFormat="false" ht="15" hidden="false" customHeight="false" outlineLevel="0" collapsed="false">
      <c r="A266" s="5" t="n">
        <v>260</v>
      </c>
      <c r="B266" s="39" t="n">
        <v>32785</v>
      </c>
      <c r="C266" s="5" t="s">
        <v>4353</v>
      </c>
      <c r="D266" s="5" t="s">
        <v>4280</v>
      </c>
      <c r="E266" s="5" t="s">
        <v>4260</v>
      </c>
      <c r="F266" s="5" t="s">
        <v>4310</v>
      </c>
      <c r="G266" s="5" t="n">
        <v>4</v>
      </c>
      <c r="H266" s="5" t="s">
        <v>81</v>
      </c>
      <c r="I266" s="5" t="s">
        <v>4354</v>
      </c>
      <c r="J266" s="57" t="s">
        <v>328</v>
      </c>
      <c r="K266" s="5"/>
      <c r="L266" s="39" t="n">
        <v>592270.176258</v>
      </c>
      <c r="M266" s="5" t="s">
        <v>231</v>
      </c>
      <c r="N266" s="5" t="s">
        <v>4355</v>
      </c>
    </row>
    <row r="267" customFormat="false" ht="15" hidden="false" customHeight="false" outlineLevel="0" collapsed="false">
      <c r="A267" s="5" t="n">
        <v>261</v>
      </c>
      <c r="B267" s="39" t="n">
        <v>32956</v>
      </c>
      <c r="C267" s="5" t="s">
        <v>4356</v>
      </c>
      <c r="D267" s="5" t="s">
        <v>4357</v>
      </c>
      <c r="E267" s="5" t="s">
        <v>4357</v>
      </c>
      <c r="F267" s="5" t="s">
        <v>16</v>
      </c>
      <c r="G267" s="5" t="s">
        <v>16</v>
      </c>
      <c r="H267" s="5" t="s">
        <v>17</v>
      </c>
      <c r="I267" s="5" t="s">
        <v>4358</v>
      </c>
      <c r="J267" s="5" t="s">
        <v>19</v>
      </c>
      <c r="K267" s="5"/>
      <c r="L267" s="39" t="n">
        <v>12491.325</v>
      </c>
      <c r="M267" s="5" t="s">
        <v>608</v>
      </c>
      <c r="N267" s="5"/>
    </row>
    <row r="268" customFormat="false" ht="15" hidden="false" customHeight="false" outlineLevel="0" collapsed="false">
      <c r="A268" s="5" t="n">
        <v>262</v>
      </c>
      <c r="B268" s="39" t="n">
        <v>32959</v>
      </c>
      <c r="C268" s="5" t="s">
        <v>4359</v>
      </c>
      <c r="D268" s="5" t="s">
        <v>4357</v>
      </c>
      <c r="E268" s="5" t="s">
        <v>4357</v>
      </c>
      <c r="F268" s="5" t="s">
        <v>16</v>
      </c>
      <c r="G268" s="5" t="s">
        <v>16</v>
      </c>
      <c r="H268" s="5" t="s">
        <v>17</v>
      </c>
      <c r="I268" s="5" t="s">
        <v>4360</v>
      </c>
      <c r="J268" s="5" t="s">
        <v>4361</v>
      </c>
      <c r="K268" s="5"/>
      <c r="L268" s="39" t="n">
        <v>55936.250685</v>
      </c>
      <c r="M268" s="5" t="s">
        <v>608</v>
      </c>
      <c r="N268" s="5" t="s">
        <v>4362</v>
      </c>
    </row>
    <row r="269" customFormat="false" ht="15" hidden="false" customHeight="false" outlineLevel="0" collapsed="false">
      <c r="A269" s="5" t="n">
        <v>263</v>
      </c>
      <c r="B269" s="39" t="n">
        <v>32176</v>
      </c>
      <c r="C269" s="5" t="s">
        <v>4363</v>
      </c>
      <c r="D269" s="5" t="s">
        <v>4364</v>
      </c>
      <c r="E269" s="5" t="s">
        <v>4016</v>
      </c>
      <c r="F269" s="5" t="s">
        <v>16</v>
      </c>
      <c r="G269" s="5" t="s">
        <v>16</v>
      </c>
      <c r="H269" s="5" t="s">
        <v>17</v>
      </c>
      <c r="I269" s="5" t="s">
        <v>4365</v>
      </c>
      <c r="J269" s="5" t="s">
        <v>4366</v>
      </c>
      <c r="K269" s="5" t="s">
        <v>366</v>
      </c>
      <c r="L269" s="39" t="n">
        <v>38704.9383</v>
      </c>
      <c r="M269" s="5" t="s">
        <v>231</v>
      </c>
      <c r="N269" s="5" t="s">
        <v>4367</v>
      </c>
    </row>
    <row r="270" customFormat="false" ht="15" hidden="false" customHeight="false" outlineLevel="0" collapsed="false">
      <c r="A270" s="5" t="n">
        <v>264</v>
      </c>
      <c r="B270" s="39" t="n">
        <v>32495</v>
      </c>
      <c r="C270" s="5" t="s">
        <v>4368</v>
      </c>
      <c r="D270" s="5" t="s">
        <v>4364</v>
      </c>
      <c r="E270" s="5" t="s">
        <v>4141</v>
      </c>
      <c r="F270" s="5" t="s">
        <v>4147</v>
      </c>
      <c r="G270" s="39" t="n">
        <v>1</v>
      </c>
      <c r="H270" s="5" t="s">
        <v>81</v>
      </c>
      <c r="I270" s="4" t="s">
        <v>4369</v>
      </c>
      <c r="J270" s="5" t="s">
        <v>4370</v>
      </c>
      <c r="K270" s="5" t="s">
        <v>366</v>
      </c>
      <c r="L270" s="39" t="n">
        <v>112508.2287</v>
      </c>
      <c r="M270" s="5" t="s">
        <v>231</v>
      </c>
      <c r="N270" s="5"/>
    </row>
    <row r="271" customFormat="false" ht="15" hidden="false" customHeight="false" outlineLevel="0" collapsed="false">
      <c r="A271" s="5" t="n">
        <v>265</v>
      </c>
      <c r="B271" s="39" t="n">
        <v>32496</v>
      </c>
      <c r="C271" s="5" t="s">
        <v>4371</v>
      </c>
      <c r="D271" s="5" t="s">
        <v>4364</v>
      </c>
      <c r="E271" s="5" t="s">
        <v>4364</v>
      </c>
      <c r="F271" s="5" t="s">
        <v>16</v>
      </c>
      <c r="G271" s="5" t="s">
        <v>16</v>
      </c>
      <c r="H271" s="5" t="s">
        <v>17</v>
      </c>
      <c r="I271" s="5" t="s">
        <v>4372</v>
      </c>
      <c r="J271" s="5" t="s">
        <v>4373</v>
      </c>
      <c r="K271" s="5" t="s">
        <v>366</v>
      </c>
      <c r="L271" s="39" t="n">
        <v>31400.9199</v>
      </c>
      <c r="M271" s="5" t="s">
        <v>231</v>
      </c>
      <c r="N271" s="5"/>
    </row>
    <row r="272" customFormat="false" ht="15" hidden="false" customHeight="false" outlineLevel="0" collapsed="false">
      <c r="A272" s="5" t="n">
        <v>266</v>
      </c>
      <c r="B272" s="39" t="n">
        <v>32983</v>
      </c>
      <c r="C272" s="5" t="s">
        <v>4374</v>
      </c>
      <c r="D272" s="5" t="s">
        <v>4364</v>
      </c>
      <c r="E272" s="5" t="s">
        <v>4364</v>
      </c>
      <c r="F272" s="5" t="s">
        <v>16</v>
      </c>
      <c r="G272" s="5" t="s">
        <v>16</v>
      </c>
      <c r="H272" s="5" t="s">
        <v>17</v>
      </c>
      <c r="I272" s="4" t="s">
        <v>4375</v>
      </c>
      <c r="J272" s="57" t="s">
        <v>4376</v>
      </c>
      <c r="K272" s="5"/>
      <c r="L272" s="39" t="n">
        <v>29752.065</v>
      </c>
      <c r="M272" s="5" t="s">
        <v>608</v>
      </c>
      <c r="N272" s="5"/>
    </row>
    <row r="273" customFormat="false" ht="15" hidden="false" customHeight="false" outlineLevel="0" collapsed="false">
      <c r="A273" s="5" t="n">
        <v>267</v>
      </c>
      <c r="B273" s="39" t="n">
        <v>32985</v>
      </c>
      <c r="C273" s="5" t="s">
        <v>4377</v>
      </c>
      <c r="D273" s="5" t="s">
        <v>4364</v>
      </c>
      <c r="E273" s="5" t="s">
        <v>4364</v>
      </c>
      <c r="F273" s="5" t="s">
        <v>16</v>
      </c>
      <c r="G273" s="5" t="s">
        <v>16</v>
      </c>
      <c r="H273" s="5" t="s">
        <v>17</v>
      </c>
      <c r="I273" s="5" t="s">
        <v>3833</v>
      </c>
      <c r="J273" s="57" t="s">
        <v>44</v>
      </c>
      <c r="K273" s="5"/>
      <c r="L273" s="39" t="n">
        <v>10220.175</v>
      </c>
      <c r="M273" s="5" t="s">
        <v>608</v>
      </c>
      <c r="N273" s="5"/>
    </row>
    <row r="274" customFormat="false" ht="15" hidden="false" customHeight="false" outlineLevel="0" collapsed="false">
      <c r="A274" s="5" t="n">
        <v>268</v>
      </c>
      <c r="B274" s="39" t="n">
        <v>33007</v>
      </c>
      <c r="C274" s="5" t="s">
        <v>4378</v>
      </c>
      <c r="D274" s="5" t="s">
        <v>4379</v>
      </c>
      <c r="E274" s="5" t="s">
        <v>4379</v>
      </c>
      <c r="F274" s="5" t="s">
        <v>16</v>
      </c>
      <c r="G274" s="5" t="s">
        <v>16</v>
      </c>
      <c r="H274" s="5" t="s">
        <v>17</v>
      </c>
      <c r="I274" s="5" t="s">
        <v>4380</v>
      </c>
      <c r="J274" s="5" t="s">
        <v>19</v>
      </c>
      <c r="K274" s="5"/>
      <c r="L274" s="39" t="n">
        <v>28470.96</v>
      </c>
      <c r="M274" s="5" t="s">
        <v>608</v>
      </c>
      <c r="N274" s="5"/>
    </row>
    <row r="275" customFormat="false" ht="15" hidden="false" customHeight="false" outlineLevel="0" collapsed="false">
      <c r="A275" s="5" t="n">
        <v>269</v>
      </c>
      <c r="B275" s="39" t="n">
        <v>33017</v>
      </c>
      <c r="C275" s="5" t="s">
        <v>4381</v>
      </c>
      <c r="D275" s="5" t="s">
        <v>4382</v>
      </c>
      <c r="E275" s="5" t="s">
        <v>4382</v>
      </c>
      <c r="F275" s="5" t="s">
        <v>16</v>
      </c>
      <c r="G275" s="5" t="s">
        <v>16</v>
      </c>
      <c r="H275" s="5" t="s">
        <v>17</v>
      </c>
      <c r="I275" s="5" t="s">
        <v>4383</v>
      </c>
      <c r="J275" s="5" t="s">
        <v>19</v>
      </c>
      <c r="K275" s="5"/>
      <c r="L275" s="39" t="n">
        <v>30356.298</v>
      </c>
      <c r="M275" s="5" t="s">
        <v>608</v>
      </c>
      <c r="N275" s="5" t="s">
        <v>4384</v>
      </c>
    </row>
    <row r="276" customFormat="false" ht="15" hidden="false" customHeight="false" outlineLevel="0" collapsed="false">
      <c r="A276" s="5" t="n">
        <v>270</v>
      </c>
      <c r="B276" s="39" t="n">
        <v>33016</v>
      </c>
      <c r="C276" s="5" t="s">
        <v>4385</v>
      </c>
      <c r="D276" s="5" t="s">
        <v>4382</v>
      </c>
      <c r="E276" s="5" t="s">
        <v>4386</v>
      </c>
      <c r="F276" s="5" t="s">
        <v>16</v>
      </c>
      <c r="G276" s="5" t="s">
        <v>16</v>
      </c>
      <c r="H276" s="5" t="s">
        <v>17</v>
      </c>
      <c r="I276" s="4" t="s">
        <v>4387</v>
      </c>
      <c r="J276" s="5" t="s">
        <v>19</v>
      </c>
      <c r="K276" s="5"/>
      <c r="L276" s="39" t="n">
        <v>39110.736</v>
      </c>
      <c r="M276" s="5" t="s">
        <v>4388</v>
      </c>
      <c r="N276" s="5" t="s">
        <v>4389</v>
      </c>
    </row>
    <row r="277" customFormat="false" ht="15" hidden="false" customHeight="false" outlineLevel="0" collapsed="false">
      <c r="A277" s="5" t="n">
        <v>271</v>
      </c>
      <c r="B277" s="39" t="n">
        <v>33034</v>
      </c>
      <c r="C277" s="5" t="s">
        <v>4390</v>
      </c>
      <c r="D277" s="5" t="s">
        <v>4386</v>
      </c>
      <c r="E277" s="5" t="s">
        <v>4386</v>
      </c>
      <c r="F277" s="5" t="s">
        <v>16</v>
      </c>
      <c r="G277" s="5" t="s">
        <v>16</v>
      </c>
      <c r="H277" s="5" t="s">
        <v>17</v>
      </c>
      <c r="I277" s="5" t="s">
        <v>4391</v>
      </c>
      <c r="J277" s="5" t="s">
        <v>19</v>
      </c>
      <c r="K277" s="5"/>
      <c r="L277" s="39" t="n">
        <v>15815.73</v>
      </c>
      <c r="M277" s="5" t="s">
        <v>608</v>
      </c>
      <c r="N277" s="5"/>
    </row>
    <row r="278" customFormat="false" ht="15" hidden="false" customHeight="false" outlineLevel="0" collapsed="false">
      <c r="A278" s="5" t="n">
        <v>272</v>
      </c>
      <c r="B278" s="58" t="n">
        <v>19607</v>
      </c>
      <c r="C278" s="59" t="s">
        <v>4392</v>
      </c>
      <c r="D278" s="59" t="s">
        <v>3996</v>
      </c>
      <c r="E278" s="60" t="n">
        <v>43199</v>
      </c>
      <c r="F278" s="61" t="s">
        <v>3996</v>
      </c>
      <c r="G278" s="58" t="n">
        <v>5</v>
      </c>
      <c r="H278" s="59" t="s">
        <v>81</v>
      </c>
      <c r="I278" s="59" t="s">
        <v>4393</v>
      </c>
      <c r="J278" s="59" t="s">
        <v>19</v>
      </c>
      <c r="K278" s="59" t="s">
        <v>4394</v>
      </c>
      <c r="L278" s="58" t="n">
        <v>434275.7377</v>
      </c>
      <c r="M278" s="59" t="s">
        <v>632</v>
      </c>
      <c r="N278" s="59"/>
    </row>
    <row r="279" customFormat="false" ht="15" hidden="false" customHeight="false" outlineLevel="0" collapsed="false">
      <c r="A279" s="5" t="n">
        <v>273</v>
      </c>
      <c r="B279" s="39" t="n">
        <v>23811</v>
      </c>
      <c r="C279" s="5" t="s">
        <v>1750</v>
      </c>
      <c r="D279" s="5" t="s">
        <v>4364</v>
      </c>
      <c r="E279" s="62" t="n">
        <v>43247</v>
      </c>
      <c r="F279" s="63" t="s">
        <v>4364</v>
      </c>
      <c r="G279" s="39" t="n">
        <v>1</v>
      </c>
      <c r="H279" s="5" t="s">
        <v>81</v>
      </c>
      <c r="I279" s="5" t="s">
        <v>4395</v>
      </c>
      <c r="J279" s="5" t="s">
        <v>40</v>
      </c>
      <c r="K279" s="5" t="s">
        <v>1752</v>
      </c>
      <c r="L279" s="39" t="n">
        <v>104700.015</v>
      </c>
      <c r="M279" s="5" t="s">
        <v>632</v>
      </c>
      <c r="N279" s="5"/>
    </row>
    <row r="280" customFormat="false" ht="15" hidden="false" customHeight="false" outlineLevel="0" collapsed="false">
      <c r="A280" s="5" t="n">
        <v>274</v>
      </c>
      <c r="B280" s="39" t="n">
        <v>25267</v>
      </c>
      <c r="C280" s="5" t="s">
        <v>4396</v>
      </c>
      <c r="D280" s="5" t="s">
        <v>4397</v>
      </c>
      <c r="E280" s="62" t="n">
        <v>43110</v>
      </c>
      <c r="F280" s="63" t="s">
        <v>4397</v>
      </c>
      <c r="G280" s="39" t="n">
        <v>1</v>
      </c>
      <c r="H280" s="5" t="s">
        <v>81</v>
      </c>
      <c r="I280" s="5" t="s">
        <v>4398</v>
      </c>
      <c r="J280" s="5" t="s">
        <v>4399</v>
      </c>
      <c r="K280" s="5" t="s">
        <v>3618</v>
      </c>
      <c r="L280" s="39" t="n">
        <v>94100.962</v>
      </c>
      <c r="M280" s="5" t="s">
        <v>632</v>
      </c>
      <c r="N280" s="5"/>
    </row>
    <row r="281" customFormat="false" ht="15" hidden="false" customHeight="false" outlineLevel="0" collapsed="false">
      <c r="A281" s="5" t="n">
        <v>275</v>
      </c>
      <c r="B281" s="39" t="n">
        <v>26216</v>
      </c>
      <c r="C281" s="5" t="s">
        <v>2465</v>
      </c>
      <c r="D281" s="5" t="s">
        <v>3905</v>
      </c>
      <c r="E281" s="62" t="n">
        <v>43190</v>
      </c>
      <c r="F281" s="63" t="s">
        <v>16</v>
      </c>
      <c r="G281" s="39" t="n">
        <v>1</v>
      </c>
      <c r="H281" s="5" t="s">
        <v>17</v>
      </c>
      <c r="I281" s="5" t="s">
        <v>4400</v>
      </c>
      <c r="J281" s="5" t="s">
        <v>19</v>
      </c>
      <c r="K281" s="5" t="s">
        <v>2467</v>
      </c>
      <c r="L281" s="39" t="n">
        <v>46073.538</v>
      </c>
      <c r="M281" s="5" t="s">
        <v>632</v>
      </c>
      <c r="N281" s="5"/>
    </row>
    <row r="282" customFormat="false" ht="15" hidden="false" customHeight="false" outlineLevel="0" collapsed="false">
      <c r="A282" s="5" t="n">
        <v>276</v>
      </c>
      <c r="B282" s="39" t="n">
        <v>26830</v>
      </c>
      <c r="C282" s="5" t="s">
        <v>2970</v>
      </c>
      <c r="D282" s="5" t="s">
        <v>4166</v>
      </c>
      <c r="E282" s="62" t="n">
        <v>43226</v>
      </c>
      <c r="F282" s="63" t="s">
        <v>4166</v>
      </c>
      <c r="G282" s="39" t="n">
        <v>1</v>
      </c>
      <c r="H282" s="5" t="s">
        <v>81</v>
      </c>
      <c r="I282" s="4" t="s">
        <v>4401</v>
      </c>
      <c r="J282" s="5" t="s">
        <v>2972</v>
      </c>
      <c r="K282" s="5" t="s">
        <v>2973</v>
      </c>
      <c r="L282" s="39" t="n">
        <v>99020.376</v>
      </c>
      <c r="M282" s="5" t="s">
        <v>632</v>
      </c>
      <c r="N282" s="5"/>
    </row>
    <row r="283" customFormat="false" ht="15" hidden="false" customHeight="false" outlineLevel="0" collapsed="false">
      <c r="A283" s="5" t="n">
        <v>277</v>
      </c>
      <c r="B283" s="39" t="n">
        <v>30567</v>
      </c>
      <c r="C283" s="5" t="s">
        <v>4402</v>
      </c>
      <c r="D283" s="5" t="s">
        <v>4403</v>
      </c>
      <c r="E283" s="62" t="n">
        <v>43102</v>
      </c>
      <c r="F283" s="63" t="s">
        <v>16</v>
      </c>
      <c r="G283" s="5" t="s">
        <v>16</v>
      </c>
      <c r="H283" s="5" t="s">
        <v>17</v>
      </c>
      <c r="I283" s="5" t="s">
        <v>4404</v>
      </c>
      <c r="J283" s="5" t="s">
        <v>19</v>
      </c>
      <c r="K283" s="5" t="s">
        <v>3618</v>
      </c>
      <c r="L283" s="39" t="n">
        <v>35091.471</v>
      </c>
      <c r="M283" s="5" t="s">
        <v>632</v>
      </c>
      <c r="N283" s="5"/>
    </row>
    <row r="284" customFormat="false" ht="15" hidden="false" customHeight="false" outlineLevel="0" collapsed="false">
      <c r="A284" s="5" t="n">
        <v>278</v>
      </c>
      <c r="B284" s="39" t="n">
        <v>30568</v>
      </c>
      <c r="C284" s="5" t="s">
        <v>4405</v>
      </c>
      <c r="D284" s="5" t="s">
        <v>3645</v>
      </c>
      <c r="E284" s="63" t="s">
        <v>3645</v>
      </c>
      <c r="F284" s="63" t="s">
        <v>16</v>
      </c>
      <c r="G284" s="5" t="s">
        <v>16</v>
      </c>
      <c r="H284" s="5" t="s">
        <v>17</v>
      </c>
      <c r="I284" s="5" t="s">
        <v>3279</v>
      </c>
      <c r="J284" s="5" t="s">
        <v>19</v>
      </c>
      <c r="K284" s="5" t="s">
        <v>3618</v>
      </c>
      <c r="L284" s="39" t="n">
        <v>17067.12</v>
      </c>
      <c r="M284" s="5" t="s">
        <v>632</v>
      </c>
      <c r="N284" s="5"/>
    </row>
    <row r="285" customFormat="false" ht="15" hidden="false" customHeight="false" outlineLevel="0" collapsed="false">
      <c r="A285" s="5" t="n">
        <v>279</v>
      </c>
      <c r="B285" s="39" t="n">
        <v>30685</v>
      </c>
      <c r="C285" s="5" t="s">
        <v>4406</v>
      </c>
      <c r="D285" s="5" t="s">
        <v>4071</v>
      </c>
      <c r="E285" s="63" t="s">
        <v>4071</v>
      </c>
      <c r="F285" s="63" t="s">
        <v>16</v>
      </c>
      <c r="G285" s="5" t="s">
        <v>16</v>
      </c>
      <c r="H285" s="5" t="s">
        <v>17</v>
      </c>
      <c r="I285" s="5" t="s">
        <v>4407</v>
      </c>
      <c r="J285" s="5" t="s">
        <v>19</v>
      </c>
      <c r="K285" s="5" t="s">
        <v>3618</v>
      </c>
      <c r="L285" s="39" t="n">
        <v>27242.5692</v>
      </c>
      <c r="M285" s="5" t="s">
        <v>632</v>
      </c>
      <c r="N285" s="5"/>
    </row>
    <row r="286" customFormat="false" ht="15" hidden="false" customHeight="false" outlineLevel="0" collapsed="false">
      <c r="A286" s="5" t="n">
        <v>280</v>
      </c>
      <c r="B286" s="39" t="n">
        <v>30709</v>
      </c>
      <c r="C286" s="5" t="s">
        <v>4408</v>
      </c>
      <c r="D286" s="5" t="s">
        <v>3677</v>
      </c>
      <c r="E286" s="62" t="n">
        <v>43112</v>
      </c>
      <c r="F286" s="63" t="s">
        <v>3677</v>
      </c>
      <c r="G286" s="39" t="n">
        <v>2</v>
      </c>
      <c r="H286" s="5" t="s">
        <v>81</v>
      </c>
      <c r="I286" s="5" t="s">
        <v>4409</v>
      </c>
      <c r="J286" s="5" t="s">
        <v>4410</v>
      </c>
      <c r="K286" s="5" t="s">
        <v>3618</v>
      </c>
      <c r="L286" s="39" t="n">
        <v>154827.1368</v>
      </c>
      <c r="M286" s="5" t="s">
        <v>632</v>
      </c>
      <c r="N286" s="5"/>
    </row>
    <row r="287" customFormat="false" ht="15" hidden="false" customHeight="false" outlineLevel="0" collapsed="false">
      <c r="A287" s="5" t="n">
        <v>281</v>
      </c>
      <c r="B287" s="39" t="n">
        <v>30754</v>
      </c>
      <c r="C287" s="5" t="s">
        <v>4411</v>
      </c>
      <c r="D287" s="5" t="s">
        <v>4412</v>
      </c>
      <c r="E287" s="62" t="n">
        <v>43117</v>
      </c>
      <c r="F287" s="63" t="s">
        <v>4412</v>
      </c>
      <c r="G287" s="39" t="n">
        <v>1</v>
      </c>
      <c r="H287" s="5" t="s">
        <v>81</v>
      </c>
      <c r="I287" s="5" t="s">
        <v>4413</v>
      </c>
      <c r="J287" s="5" t="s">
        <v>4414</v>
      </c>
      <c r="K287" s="5" t="s">
        <v>1600</v>
      </c>
      <c r="L287" s="39" t="n">
        <v>112206.7856</v>
      </c>
      <c r="M287" s="5" t="s">
        <v>632</v>
      </c>
      <c r="N287" s="5"/>
    </row>
    <row r="288" customFormat="false" ht="15" hidden="false" customHeight="false" outlineLevel="0" collapsed="false">
      <c r="A288" s="5" t="n">
        <v>282</v>
      </c>
      <c r="B288" s="39" t="n">
        <v>30788</v>
      </c>
      <c r="C288" s="5" t="s">
        <v>4415</v>
      </c>
      <c r="D288" s="5" t="s">
        <v>4416</v>
      </c>
      <c r="E288" s="63" t="s">
        <v>4416</v>
      </c>
      <c r="F288" s="63" t="s">
        <v>16</v>
      </c>
      <c r="G288" s="5" t="s">
        <v>16</v>
      </c>
      <c r="H288" s="5" t="s">
        <v>17</v>
      </c>
      <c r="I288" s="5"/>
      <c r="J288" s="5" t="s">
        <v>19</v>
      </c>
      <c r="K288" s="5"/>
      <c r="L288" s="39" t="n">
        <v>17466.96</v>
      </c>
      <c r="M288" s="5"/>
      <c r="N288" s="5"/>
    </row>
    <row r="289" customFormat="false" ht="15" hidden="false" customHeight="false" outlineLevel="0" collapsed="false">
      <c r="A289" s="5" t="n">
        <v>283</v>
      </c>
      <c r="B289" s="39" t="n">
        <v>30865</v>
      </c>
      <c r="C289" s="5" t="s">
        <v>4417</v>
      </c>
      <c r="D289" s="5" t="s">
        <v>4418</v>
      </c>
      <c r="E289" s="63" t="s">
        <v>4418</v>
      </c>
      <c r="F289" s="63" t="s">
        <v>16</v>
      </c>
      <c r="G289" s="5" t="s">
        <v>16</v>
      </c>
      <c r="H289" s="5" t="s">
        <v>17</v>
      </c>
      <c r="I289" s="5" t="s">
        <v>4419</v>
      </c>
      <c r="J289" s="5" t="s">
        <v>19</v>
      </c>
      <c r="K289" s="5" t="s">
        <v>1600</v>
      </c>
      <c r="L289" s="39" t="n">
        <v>18096.33</v>
      </c>
      <c r="M289" s="5" t="s">
        <v>632</v>
      </c>
      <c r="N289" s="5"/>
    </row>
    <row r="290" customFormat="false" ht="15" hidden="false" customHeight="false" outlineLevel="0" collapsed="false">
      <c r="A290" s="5" t="n">
        <v>284</v>
      </c>
      <c r="B290" s="39" t="n">
        <v>30875</v>
      </c>
      <c r="C290" s="5" t="s">
        <v>4420</v>
      </c>
      <c r="D290" s="5" t="s">
        <v>3759</v>
      </c>
      <c r="E290" s="63" t="s">
        <v>3759</v>
      </c>
      <c r="F290" s="63" t="s">
        <v>16</v>
      </c>
      <c r="G290" s="5" t="s">
        <v>16</v>
      </c>
      <c r="H290" s="5" t="s">
        <v>17</v>
      </c>
      <c r="I290" s="5" t="s">
        <v>768</v>
      </c>
      <c r="J290" s="5" t="s">
        <v>19</v>
      </c>
      <c r="K290" s="5" t="s">
        <v>3618</v>
      </c>
      <c r="L290" s="39" t="n">
        <v>17136.3026</v>
      </c>
      <c r="M290" s="5" t="s">
        <v>632</v>
      </c>
      <c r="N290" s="5"/>
    </row>
    <row r="291" customFormat="false" ht="15" hidden="false" customHeight="false" outlineLevel="0" collapsed="false">
      <c r="A291" s="5" t="n">
        <v>285</v>
      </c>
      <c r="B291" s="39" t="n">
        <v>30876</v>
      </c>
      <c r="C291" s="5" t="s">
        <v>4421</v>
      </c>
      <c r="D291" s="5" t="s">
        <v>3759</v>
      </c>
      <c r="E291" s="63" t="s">
        <v>3759</v>
      </c>
      <c r="F291" s="63" t="s">
        <v>16</v>
      </c>
      <c r="G291" s="5" t="s">
        <v>16</v>
      </c>
      <c r="H291" s="5" t="s">
        <v>17</v>
      </c>
      <c r="I291" s="5" t="s">
        <v>2966</v>
      </c>
      <c r="J291" s="5" t="s">
        <v>19</v>
      </c>
      <c r="K291" s="5" t="s">
        <v>3618</v>
      </c>
      <c r="L291" s="39" t="n">
        <v>17031.84</v>
      </c>
      <c r="M291" s="5" t="s">
        <v>632</v>
      </c>
      <c r="N291" s="5"/>
    </row>
    <row r="292" customFormat="false" ht="15" hidden="false" customHeight="false" outlineLevel="0" collapsed="false">
      <c r="A292" s="5" t="n">
        <v>286</v>
      </c>
      <c r="B292" s="39" t="n">
        <v>31297</v>
      </c>
      <c r="C292" s="5" t="s">
        <v>4422</v>
      </c>
      <c r="D292" s="5" t="s">
        <v>3829</v>
      </c>
      <c r="E292" s="62" t="n">
        <v>43161</v>
      </c>
      <c r="F292" s="63" t="s">
        <v>3829</v>
      </c>
      <c r="G292" s="39" t="n">
        <v>2</v>
      </c>
      <c r="H292" s="5" t="s">
        <v>81</v>
      </c>
      <c r="I292" s="5" t="s">
        <v>4423</v>
      </c>
      <c r="J292" s="5" t="s">
        <v>3352</v>
      </c>
      <c r="K292" s="5" t="s">
        <v>2299</v>
      </c>
      <c r="L292" s="39" t="n">
        <v>192245.5026</v>
      </c>
      <c r="M292" s="5" t="s">
        <v>632</v>
      </c>
      <c r="N292" s="5"/>
    </row>
    <row r="293" customFormat="false" ht="15" hidden="false" customHeight="false" outlineLevel="0" collapsed="false">
      <c r="A293" s="5" t="n">
        <v>287</v>
      </c>
      <c r="B293" s="39" t="n">
        <v>31393</v>
      </c>
      <c r="C293" s="5" t="s">
        <v>4424</v>
      </c>
      <c r="D293" s="5" t="s">
        <v>3838</v>
      </c>
      <c r="E293" s="62" t="n">
        <v>43167</v>
      </c>
      <c r="F293" s="63" t="s">
        <v>3838</v>
      </c>
      <c r="G293" s="39" t="n">
        <v>4</v>
      </c>
      <c r="H293" s="5" t="s">
        <v>81</v>
      </c>
      <c r="I293" s="4" t="s">
        <v>4425</v>
      </c>
      <c r="J293" s="5" t="s">
        <v>19</v>
      </c>
      <c r="K293" s="5"/>
      <c r="L293" s="39" t="n">
        <v>475024.273863</v>
      </c>
      <c r="M293" s="5"/>
      <c r="N293" s="5"/>
    </row>
    <row r="294" customFormat="false" ht="15" hidden="false" customHeight="false" outlineLevel="0" collapsed="false">
      <c r="A294" s="5" t="n">
        <v>288</v>
      </c>
      <c r="B294" s="39" t="n">
        <v>31464</v>
      </c>
      <c r="C294" s="5" t="s">
        <v>4426</v>
      </c>
      <c r="D294" s="5" t="s">
        <v>4224</v>
      </c>
      <c r="E294" s="62" t="n">
        <v>43173</v>
      </c>
      <c r="F294" s="63" t="s">
        <v>4224</v>
      </c>
      <c r="G294" s="39" t="n">
        <v>1</v>
      </c>
      <c r="H294" s="5" t="s">
        <v>81</v>
      </c>
      <c r="I294" s="4" t="s">
        <v>4427</v>
      </c>
      <c r="J294" s="5" t="s">
        <v>4428</v>
      </c>
      <c r="K294" s="5" t="s">
        <v>3630</v>
      </c>
      <c r="L294" s="39" t="n">
        <v>97297.536</v>
      </c>
      <c r="M294" s="5" t="s">
        <v>632</v>
      </c>
      <c r="N294" s="5"/>
    </row>
    <row r="295" customFormat="false" ht="15" hidden="false" customHeight="false" outlineLevel="0" collapsed="false">
      <c r="A295" s="5" t="n">
        <v>289</v>
      </c>
      <c r="B295" s="39" t="n">
        <v>31488</v>
      </c>
      <c r="C295" s="5" t="s">
        <v>4429</v>
      </c>
      <c r="D295" s="5" t="s">
        <v>4224</v>
      </c>
      <c r="E295" s="63" t="s">
        <v>4224</v>
      </c>
      <c r="F295" s="63" t="s">
        <v>16</v>
      </c>
      <c r="G295" s="5" t="s">
        <v>16</v>
      </c>
      <c r="H295" s="5" t="s">
        <v>17</v>
      </c>
      <c r="I295" s="5" t="s">
        <v>4430</v>
      </c>
      <c r="J295" s="5" t="s">
        <v>4431</v>
      </c>
      <c r="K295" s="5" t="s">
        <v>3618</v>
      </c>
      <c r="L295" s="39" t="n">
        <v>34966.302</v>
      </c>
      <c r="M295" s="5" t="s">
        <v>632</v>
      </c>
      <c r="N295" s="5"/>
    </row>
    <row r="296" customFormat="false" ht="15" hidden="false" customHeight="false" outlineLevel="0" collapsed="false">
      <c r="A296" s="5" t="n">
        <v>290</v>
      </c>
      <c r="B296" s="39" t="n">
        <v>31548</v>
      </c>
      <c r="C296" s="5" t="s">
        <v>4432</v>
      </c>
      <c r="D296" s="5" t="s">
        <v>3851</v>
      </c>
      <c r="E296" s="40" t="n">
        <v>43178</v>
      </c>
      <c r="F296" s="5" t="s">
        <v>3851</v>
      </c>
      <c r="G296" s="39" t="n">
        <v>1</v>
      </c>
      <c r="H296" s="5" t="s">
        <v>81</v>
      </c>
      <c r="I296" s="5"/>
      <c r="J296" s="5" t="s">
        <v>19</v>
      </c>
      <c r="K296" s="5" t="s">
        <v>3618</v>
      </c>
      <c r="L296" s="39" t="n">
        <v>104160.546</v>
      </c>
      <c r="M296" s="5" t="s">
        <v>632</v>
      </c>
      <c r="N296" s="5"/>
    </row>
    <row r="297" customFormat="false" ht="13.8" hidden="false" customHeight="false" outlineLevel="0" collapsed="false">
      <c r="A297" s="5" t="n">
        <v>291</v>
      </c>
      <c r="B297" s="39" t="n">
        <v>31611</v>
      </c>
      <c r="C297" s="5" t="s">
        <v>4433</v>
      </c>
      <c r="D297" s="5" t="s">
        <v>3875</v>
      </c>
      <c r="E297" s="4" t="s">
        <v>3864</v>
      </c>
      <c r="F297" s="5" t="s">
        <v>3875</v>
      </c>
      <c r="G297" s="39" t="n">
        <v>1</v>
      </c>
      <c r="H297" s="5" t="s">
        <v>81</v>
      </c>
      <c r="I297" s="5" t="s">
        <v>4434</v>
      </c>
      <c r="J297" s="5" t="s">
        <v>19</v>
      </c>
      <c r="K297" s="5" t="s">
        <v>4435</v>
      </c>
      <c r="L297" s="39" t="n">
        <v>139072.962</v>
      </c>
      <c r="M297" s="5" t="s">
        <v>632</v>
      </c>
      <c r="N297" s="5" t="s">
        <v>4436</v>
      </c>
    </row>
    <row r="298" customFormat="false" ht="15" hidden="false" customHeight="false" outlineLevel="0" collapsed="false">
      <c r="A298" s="5" t="n">
        <v>292</v>
      </c>
      <c r="B298" s="39" t="n">
        <v>31629</v>
      </c>
      <c r="C298" s="5" t="s">
        <v>4437</v>
      </c>
      <c r="D298" s="5" t="s">
        <v>3875</v>
      </c>
      <c r="E298" s="40" t="n">
        <v>43183</v>
      </c>
      <c r="F298" s="5" t="s">
        <v>3875</v>
      </c>
      <c r="G298" s="39" t="n">
        <v>2</v>
      </c>
      <c r="H298" s="5" t="s">
        <v>81</v>
      </c>
      <c r="I298" s="5" t="s">
        <v>4438</v>
      </c>
      <c r="J298" s="5" t="s">
        <v>19</v>
      </c>
      <c r="K298" s="5" t="s">
        <v>3618</v>
      </c>
      <c r="L298" s="39" t="n">
        <v>124925.1335</v>
      </c>
      <c r="M298" s="5" t="s">
        <v>632</v>
      </c>
      <c r="N298" s="57" t="s">
        <v>4439</v>
      </c>
    </row>
    <row r="299" customFormat="false" ht="15" hidden="false" customHeight="false" outlineLevel="0" collapsed="false">
      <c r="A299" s="5" t="n">
        <v>293</v>
      </c>
      <c r="B299" s="39" t="n">
        <v>31638</v>
      </c>
      <c r="C299" s="5" t="s">
        <v>4440</v>
      </c>
      <c r="D299" s="5" t="s">
        <v>3875</v>
      </c>
      <c r="E299" s="40" t="n">
        <v>43184</v>
      </c>
      <c r="F299" s="5" t="s">
        <v>3875</v>
      </c>
      <c r="G299" s="39" t="n">
        <v>1</v>
      </c>
      <c r="H299" s="5" t="s">
        <v>81</v>
      </c>
      <c r="I299" s="5" t="s">
        <v>4441</v>
      </c>
      <c r="J299" s="5" t="s">
        <v>4442</v>
      </c>
      <c r="K299" s="5" t="s">
        <v>3618</v>
      </c>
      <c r="L299" s="39" t="n">
        <v>95401.656</v>
      </c>
      <c r="M299" s="5" t="s">
        <v>632</v>
      </c>
      <c r="N299" s="5"/>
    </row>
    <row r="300" customFormat="false" ht="15" hidden="false" customHeight="false" outlineLevel="0" collapsed="false">
      <c r="A300" s="5" t="n">
        <v>294</v>
      </c>
      <c r="B300" s="39" t="n">
        <v>31658</v>
      </c>
      <c r="C300" s="5" t="s">
        <v>4443</v>
      </c>
      <c r="D300" s="5" t="s">
        <v>3875</v>
      </c>
      <c r="E300" s="5" t="s">
        <v>3875</v>
      </c>
      <c r="F300" s="63" t="s">
        <v>16</v>
      </c>
      <c r="G300" s="5" t="s">
        <v>16</v>
      </c>
      <c r="H300" s="5" t="s">
        <v>17</v>
      </c>
      <c r="I300" s="5"/>
      <c r="J300" s="5" t="s">
        <v>19</v>
      </c>
      <c r="K300" s="5" t="s">
        <v>3618</v>
      </c>
      <c r="L300" s="39" t="n">
        <v>17424.96</v>
      </c>
      <c r="M300" s="5" t="s">
        <v>632</v>
      </c>
      <c r="N300" s="5"/>
    </row>
    <row r="301" customFormat="false" ht="15" hidden="false" customHeight="false" outlineLevel="0" collapsed="false">
      <c r="A301" s="5" t="n">
        <v>295</v>
      </c>
      <c r="B301" s="39" t="n">
        <v>31731</v>
      </c>
      <c r="C301" s="5" t="s">
        <v>4444</v>
      </c>
      <c r="D301" s="5" t="s">
        <v>3920</v>
      </c>
      <c r="E301" s="40" t="n">
        <v>43188</v>
      </c>
      <c r="F301" s="40" t="n">
        <v>43192</v>
      </c>
      <c r="G301" s="39" t="n">
        <v>4</v>
      </c>
      <c r="H301" s="5" t="s">
        <v>81</v>
      </c>
      <c r="I301" s="5" t="s">
        <v>4445</v>
      </c>
      <c r="J301" s="5" t="s">
        <v>4446</v>
      </c>
      <c r="K301" s="5" t="s">
        <v>4394</v>
      </c>
      <c r="L301" s="39" t="n">
        <v>397152.525</v>
      </c>
      <c r="M301" s="5" t="s">
        <v>632</v>
      </c>
      <c r="N301" s="64" t="s">
        <v>4447</v>
      </c>
    </row>
    <row r="302" customFormat="false" ht="15" hidden="false" customHeight="false" outlineLevel="0" collapsed="false">
      <c r="A302" s="5" t="n">
        <v>296</v>
      </c>
      <c r="B302" s="39" t="n">
        <v>31733</v>
      </c>
      <c r="C302" s="5" t="s">
        <v>4448</v>
      </c>
      <c r="D302" s="5" t="s">
        <v>3899</v>
      </c>
      <c r="E302" s="40" t="n">
        <v>43188</v>
      </c>
      <c r="F302" s="5" t="s">
        <v>3899</v>
      </c>
      <c r="G302" s="39" t="n">
        <v>1</v>
      </c>
      <c r="H302" s="5" t="s">
        <v>81</v>
      </c>
      <c r="I302" s="5" t="s">
        <v>4449</v>
      </c>
      <c r="J302" s="5" t="s">
        <v>4450</v>
      </c>
      <c r="K302" s="5" t="s">
        <v>4451</v>
      </c>
      <c r="L302" s="39" t="n">
        <v>92474.613</v>
      </c>
      <c r="M302" s="5" t="s">
        <v>632</v>
      </c>
      <c r="N302" s="5"/>
    </row>
    <row r="303" customFormat="false" ht="15" hidden="false" customHeight="false" outlineLevel="0" collapsed="false">
      <c r="A303" s="5" t="n">
        <v>297</v>
      </c>
      <c r="B303" s="39" t="n">
        <v>31741</v>
      </c>
      <c r="C303" s="5" t="s">
        <v>4452</v>
      </c>
      <c r="D303" s="5" t="s">
        <v>3902</v>
      </c>
      <c r="E303" s="40" t="n">
        <v>43188</v>
      </c>
      <c r="F303" s="5" t="s">
        <v>3902</v>
      </c>
      <c r="G303" s="39" t="n">
        <v>2</v>
      </c>
      <c r="H303" s="5" t="s">
        <v>81</v>
      </c>
      <c r="I303" s="5" t="s">
        <v>4453</v>
      </c>
      <c r="J303" s="5" t="s">
        <v>1320</v>
      </c>
      <c r="K303" s="5" t="s">
        <v>4454</v>
      </c>
      <c r="L303" s="39" t="n">
        <v>170865.135</v>
      </c>
      <c r="M303" s="5" t="s">
        <v>632</v>
      </c>
      <c r="N303" s="5"/>
    </row>
    <row r="304" customFormat="false" ht="15" hidden="false" customHeight="false" outlineLevel="0" collapsed="false">
      <c r="A304" s="5" t="n">
        <v>298</v>
      </c>
      <c r="B304" s="39" t="n">
        <v>31744</v>
      </c>
      <c r="C304" s="5" t="s">
        <v>4455</v>
      </c>
      <c r="D304" s="5" t="s">
        <v>3899</v>
      </c>
      <c r="E304" s="5" t="s">
        <v>3899</v>
      </c>
      <c r="F304" s="63" t="s">
        <v>16</v>
      </c>
      <c r="G304" s="5" t="s">
        <v>16</v>
      </c>
      <c r="H304" s="5" t="s">
        <v>17</v>
      </c>
      <c r="I304" s="5" t="s">
        <v>4456</v>
      </c>
      <c r="J304" s="5" t="s">
        <v>19</v>
      </c>
      <c r="K304" s="5" t="s">
        <v>3618</v>
      </c>
      <c r="L304" s="39" t="n">
        <v>39195.261</v>
      </c>
      <c r="M304" s="5" t="s">
        <v>632</v>
      </c>
      <c r="N304" s="5"/>
    </row>
    <row r="305" customFormat="false" ht="15" hidden="false" customHeight="false" outlineLevel="0" collapsed="false">
      <c r="A305" s="5" t="n">
        <v>299</v>
      </c>
      <c r="B305" s="39" t="n">
        <v>31780</v>
      </c>
      <c r="C305" s="5" t="s">
        <v>4457</v>
      </c>
      <c r="D305" s="5" t="s">
        <v>3912</v>
      </c>
      <c r="E305" s="40" t="n">
        <v>43191</v>
      </c>
      <c r="F305" s="5" t="s">
        <v>3912</v>
      </c>
      <c r="G305" s="39" t="n">
        <v>1</v>
      </c>
      <c r="H305" s="5" t="s">
        <v>81</v>
      </c>
      <c r="I305" s="5" t="s">
        <v>4458</v>
      </c>
      <c r="J305" s="5" t="s">
        <v>4086</v>
      </c>
      <c r="K305" s="5" t="s">
        <v>4459</v>
      </c>
      <c r="L305" s="39" t="n">
        <v>154221.88824</v>
      </c>
      <c r="M305" s="5" t="s">
        <v>632</v>
      </c>
      <c r="N305" s="5"/>
    </row>
    <row r="306" customFormat="false" ht="15" hidden="false" customHeight="false" outlineLevel="0" collapsed="false">
      <c r="A306" s="5" t="n">
        <v>300</v>
      </c>
      <c r="B306" s="39" t="n">
        <v>31799</v>
      </c>
      <c r="C306" s="5" t="s">
        <v>4460</v>
      </c>
      <c r="D306" s="5" t="s">
        <v>3912</v>
      </c>
      <c r="E306" s="5" t="s">
        <v>3912</v>
      </c>
      <c r="F306" s="63" t="s">
        <v>16</v>
      </c>
      <c r="G306" s="5" t="s">
        <v>16</v>
      </c>
      <c r="H306" s="5" t="s">
        <v>17</v>
      </c>
      <c r="I306" s="5" t="s">
        <v>4461</v>
      </c>
      <c r="J306" s="5" t="s">
        <v>4462</v>
      </c>
      <c r="K306" s="5" t="s">
        <v>3618</v>
      </c>
      <c r="L306" s="39" t="n">
        <v>17468.64</v>
      </c>
      <c r="M306" s="5" t="s">
        <v>632</v>
      </c>
      <c r="N306" s="5"/>
    </row>
    <row r="307" customFormat="false" ht="15" hidden="false" customHeight="false" outlineLevel="0" collapsed="false">
      <c r="A307" s="5" t="n">
        <v>301</v>
      </c>
      <c r="B307" s="39" t="n">
        <v>31807</v>
      </c>
      <c r="C307" s="5" t="s">
        <v>4463</v>
      </c>
      <c r="D307" s="5" t="s">
        <v>4464</v>
      </c>
      <c r="E307" s="5" t="s">
        <v>3912</v>
      </c>
      <c r="F307" s="5" t="s">
        <v>4464</v>
      </c>
      <c r="G307" s="39" t="n">
        <v>1</v>
      </c>
      <c r="H307" s="5" t="s">
        <v>81</v>
      </c>
      <c r="I307" s="5" t="s">
        <v>4465</v>
      </c>
      <c r="J307" s="5" t="s">
        <v>3069</v>
      </c>
      <c r="K307" s="5" t="s">
        <v>387</v>
      </c>
      <c r="L307" s="39" t="n">
        <v>136651.608</v>
      </c>
      <c r="M307" s="5" t="s">
        <v>632</v>
      </c>
      <c r="N307" s="5"/>
    </row>
    <row r="308" customFormat="false" ht="15" hidden="false" customHeight="false" outlineLevel="0" collapsed="false">
      <c r="A308" s="5" t="n">
        <v>302</v>
      </c>
      <c r="B308" s="39" t="n">
        <v>31810</v>
      </c>
      <c r="C308" s="5" t="s">
        <v>4466</v>
      </c>
      <c r="D308" s="5" t="s">
        <v>4464</v>
      </c>
      <c r="E308" s="5" t="s">
        <v>3912</v>
      </c>
      <c r="F308" s="5" t="s">
        <v>4464</v>
      </c>
      <c r="G308" s="39" t="n">
        <v>1</v>
      </c>
      <c r="H308" s="5" t="s">
        <v>81</v>
      </c>
      <c r="I308" s="5" t="s">
        <v>4467</v>
      </c>
      <c r="J308" s="5" t="s">
        <v>19</v>
      </c>
      <c r="K308" s="5" t="s">
        <v>1922</v>
      </c>
      <c r="L308" s="39" t="n">
        <v>98916.174</v>
      </c>
      <c r="M308" s="5" t="s">
        <v>632</v>
      </c>
      <c r="N308" s="5"/>
    </row>
    <row r="309" customFormat="false" ht="15" hidden="false" customHeight="false" outlineLevel="0" collapsed="false">
      <c r="A309" s="5" t="n">
        <v>303</v>
      </c>
      <c r="B309" s="39" t="n">
        <v>31839</v>
      </c>
      <c r="C309" s="5" t="s">
        <v>4468</v>
      </c>
      <c r="D309" s="5" t="s">
        <v>3920</v>
      </c>
      <c r="E309" s="5" t="s">
        <v>3920</v>
      </c>
      <c r="F309" s="63" t="s">
        <v>16</v>
      </c>
      <c r="G309" s="5" t="s">
        <v>16</v>
      </c>
      <c r="H309" s="5" t="s">
        <v>17</v>
      </c>
      <c r="I309" s="5" t="s">
        <v>4469</v>
      </c>
      <c r="J309" s="5" t="s">
        <v>19</v>
      </c>
      <c r="K309" s="5" t="s">
        <v>2693</v>
      </c>
      <c r="L309" s="39" t="n">
        <v>18514.02</v>
      </c>
      <c r="M309" s="5" t="s">
        <v>632</v>
      </c>
      <c r="N309" s="5"/>
    </row>
    <row r="310" customFormat="false" ht="15" hidden="false" customHeight="false" outlineLevel="0" collapsed="false">
      <c r="A310" s="5" t="n">
        <v>304</v>
      </c>
      <c r="B310" s="39" t="n">
        <v>31912</v>
      </c>
      <c r="C310" s="5" t="s">
        <v>4470</v>
      </c>
      <c r="D310" s="5" t="s">
        <v>3939</v>
      </c>
      <c r="E310" s="40" t="n">
        <v>43197</v>
      </c>
      <c r="F310" s="5" t="s">
        <v>3939</v>
      </c>
      <c r="G310" s="39" t="n">
        <v>1</v>
      </c>
      <c r="H310" s="5" t="s">
        <v>81</v>
      </c>
      <c r="I310" s="5" t="s">
        <v>4471</v>
      </c>
      <c r="J310" s="5" t="s">
        <v>19</v>
      </c>
      <c r="K310" s="5" t="s">
        <v>2264</v>
      </c>
      <c r="L310" s="39" t="n">
        <v>102629.0475</v>
      </c>
      <c r="M310" s="5" t="s">
        <v>632</v>
      </c>
      <c r="N310" s="5"/>
    </row>
    <row r="311" customFormat="false" ht="15" hidden="false" customHeight="false" outlineLevel="0" collapsed="false">
      <c r="A311" s="5" t="n">
        <v>305</v>
      </c>
      <c r="B311" s="39" t="n">
        <v>31920</v>
      </c>
      <c r="C311" s="5" t="s">
        <v>4472</v>
      </c>
      <c r="D311" s="5" t="s">
        <v>3966</v>
      </c>
      <c r="E311" s="62" t="n">
        <v>43198</v>
      </c>
      <c r="F311" s="40" t="n">
        <v>43199</v>
      </c>
      <c r="G311" s="39" t="n">
        <v>1</v>
      </c>
      <c r="H311" s="5" t="s">
        <v>81</v>
      </c>
      <c r="I311" s="5" t="s">
        <v>4473</v>
      </c>
      <c r="J311" s="5" t="s">
        <v>19</v>
      </c>
      <c r="K311" s="5" t="s">
        <v>3618</v>
      </c>
      <c r="L311" s="39" t="n">
        <v>96022.3425</v>
      </c>
      <c r="M311" s="5" t="s">
        <v>632</v>
      </c>
      <c r="N311" s="5" t="s">
        <v>4474</v>
      </c>
    </row>
    <row r="312" customFormat="false" ht="15" hidden="false" customHeight="false" outlineLevel="0" collapsed="false">
      <c r="A312" s="5" t="n">
        <v>306</v>
      </c>
      <c r="B312" s="39" t="n">
        <v>31945</v>
      </c>
      <c r="C312" s="5" t="s">
        <v>4475</v>
      </c>
      <c r="D312" s="5" t="s">
        <v>3966</v>
      </c>
      <c r="E312" s="40" t="n">
        <v>43199</v>
      </c>
      <c r="F312" s="5" t="s">
        <v>3966</v>
      </c>
      <c r="G312" s="39" t="n">
        <v>2</v>
      </c>
      <c r="H312" s="5" t="s">
        <v>81</v>
      </c>
      <c r="I312" s="5" t="s">
        <v>4476</v>
      </c>
      <c r="J312" s="5" t="s">
        <v>19</v>
      </c>
      <c r="K312" s="5" t="s">
        <v>3346</v>
      </c>
      <c r="L312" s="39" t="n">
        <v>156921.282</v>
      </c>
      <c r="M312" s="5" t="s">
        <v>632</v>
      </c>
      <c r="N312" s="5"/>
    </row>
    <row r="313" customFormat="false" ht="15" hidden="false" customHeight="false" outlineLevel="0" collapsed="false">
      <c r="A313" s="5" t="n">
        <v>307</v>
      </c>
      <c r="B313" s="39" t="n">
        <v>31948</v>
      </c>
      <c r="C313" s="5" t="s">
        <v>4477</v>
      </c>
      <c r="D313" s="5" t="s">
        <v>3948</v>
      </c>
      <c r="E313" s="40" t="n">
        <v>43199</v>
      </c>
      <c r="F313" s="5" t="s">
        <v>3948</v>
      </c>
      <c r="G313" s="39" t="n">
        <v>1</v>
      </c>
      <c r="H313" s="5" t="s">
        <v>81</v>
      </c>
      <c r="I313" s="5"/>
      <c r="J313" s="5" t="s">
        <v>4478</v>
      </c>
      <c r="K313" s="5" t="s">
        <v>4479</v>
      </c>
      <c r="L313" s="39" t="n">
        <v>183390.7194</v>
      </c>
      <c r="M313" s="5" t="s">
        <v>632</v>
      </c>
      <c r="N313" s="5"/>
    </row>
    <row r="314" customFormat="false" ht="15" hidden="false" customHeight="false" outlineLevel="0" collapsed="false">
      <c r="A314" s="5" t="n">
        <v>308</v>
      </c>
      <c r="B314" s="39" t="n">
        <v>31979</v>
      </c>
      <c r="C314" s="5" t="s">
        <v>4480</v>
      </c>
      <c r="D314" s="5" t="s">
        <v>3966</v>
      </c>
      <c r="E314" s="40" t="n">
        <v>43200</v>
      </c>
      <c r="F314" s="63" t="s">
        <v>16</v>
      </c>
      <c r="G314" s="5" t="s">
        <v>16</v>
      </c>
      <c r="H314" s="5" t="s">
        <v>17</v>
      </c>
      <c r="I314" s="5" t="s">
        <v>4481</v>
      </c>
      <c r="J314" s="5" t="s">
        <v>19</v>
      </c>
      <c r="K314" s="5" t="s">
        <v>1922</v>
      </c>
      <c r="L314" s="39" t="n">
        <v>19496.736</v>
      </c>
      <c r="M314" s="5" t="s">
        <v>632</v>
      </c>
      <c r="N314" s="5"/>
    </row>
    <row r="315" customFormat="false" ht="15" hidden="false" customHeight="false" outlineLevel="0" collapsed="false">
      <c r="A315" s="5" t="n">
        <v>309</v>
      </c>
      <c r="B315" s="39" t="n">
        <v>31996</v>
      </c>
      <c r="C315" s="5" t="s">
        <v>4482</v>
      </c>
      <c r="D315" s="5" t="s">
        <v>3984</v>
      </c>
      <c r="E315" s="40" t="n">
        <v>43201</v>
      </c>
      <c r="F315" s="5" t="s">
        <v>3984</v>
      </c>
      <c r="G315" s="39" t="n">
        <v>2</v>
      </c>
      <c r="H315" s="5" t="s">
        <v>81</v>
      </c>
      <c r="I315" s="5" t="s">
        <v>4483</v>
      </c>
      <c r="J315" s="5" t="s">
        <v>19</v>
      </c>
      <c r="K315" s="5" t="s">
        <v>4484</v>
      </c>
      <c r="L315" s="39" t="n">
        <v>194977.55</v>
      </c>
      <c r="M315" s="5" t="s">
        <v>632</v>
      </c>
      <c r="N315" s="5"/>
    </row>
    <row r="316" customFormat="false" ht="15" hidden="false" customHeight="false" outlineLevel="0" collapsed="false">
      <c r="A316" s="5" t="n">
        <v>310</v>
      </c>
      <c r="B316" s="39" t="n">
        <v>32007</v>
      </c>
      <c r="C316" s="5" t="s">
        <v>4485</v>
      </c>
      <c r="D316" s="5" t="s">
        <v>3966</v>
      </c>
      <c r="E316" s="5" t="s">
        <v>3966</v>
      </c>
      <c r="F316" s="63" t="s">
        <v>16</v>
      </c>
      <c r="G316" s="5" t="s">
        <v>16</v>
      </c>
      <c r="H316" s="5" t="s">
        <v>17</v>
      </c>
      <c r="I316" s="5"/>
      <c r="J316" s="5" t="s">
        <v>4486</v>
      </c>
      <c r="K316" s="5" t="s">
        <v>3618</v>
      </c>
      <c r="L316" s="39" t="n">
        <v>18506.88</v>
      </c>
      <c r="M316" s="5" t="s">
        <v>632</v>
      </c>
      <c r="N316" s="5"/>
    </row>
    <row r="317" customFormat="false" ht="15" hidden="false" customHeight="false" outlineLevel="0" collapsed="false">
      <c r="A317" s="5" t="n">
        <v>311</v>
      </c>
      <c r="B317" s="39" t="n">
        <v>32008</v>
      </c>
      <c r="C317" s="5" t="s">
        <v>4487</v>
      </c>
      <c r="D317" s="5" t="s">
        <v>3966</v>
      </c>
      <c r="E317" s="5" t="s">
        <v>3966</v>
      </c>
      <c r="F317" s="63" t="s">
        <v>16</v>
      </c>
      <c r="G317" s="5" t="s">
        <v>16</v>
      </c>
      <c r="H317" s="5" t="s">
        <v>17</v>
      </c>
      <c r="I317" s="5" t="s">
        <v>2966</v>
      </c>
      <c r="J317" s="5" t="s">
        <v>4488</v>
      </c>
      <c r="K317" s="5" t="s">
        <v>3618</v>
      </c>
      <c r="L317" s="39" t="n">
        <v>18506.88</v>
      </c>
      <c r="M317" s="5" t="s">
        <v>632</v>
      </c>
      <c r="N317" s="5"/>
    </row>
    <row r="318" customFormat="false" ht="15" hidden="false" customHeight="false" outlineLevel="0" collapsed="false">
      <c r="A318" s="5" t="n">
        <v>312</v>
      </c>
      <c r="B318" s="39" t="n">
        <v>32009</v>
      </c>
      <c r="C318" s="5" t="s">
        <v>4489</v>
      </c>
      <c r="D318" s="5" t="s">
        <v>3966</v>
      </c>
      <c r="E318" s="5" t="s">
        <v>3966</v>
      </c>
      <c r="F318" s="63" t="s">
        <v>16</v>
      </c>
      <c r="G318" s="5" t="s">
        <v>16</v>
      </c>
      <c r="H318" s="5" t="s">
        <v>17</v>
      </c>
      <c r="I318" s="5" t="s">
        <v>2966</v>
      </c>
      <c r="J318" s="5" t="s">
        <v>19</v>
      </c>
      <c r="K318" s="5" t="s">
        <v>3618</v>
      </c>
      <c r="L318" s="39" t="n">
        <v>18506.88</v>
      </c>
      <c r="M318" s="5" t="s">
        <v>632</v>
      </c>
      <c r="N318" s="5"/>
    </row>
    <row r="319" customFormat="false" ht="15" hidden="false" customHeight="false" outlineLevel="0" collapsed="false">
      <c r="A319" s="5" t="n">
        <v>313</v>
      </c>
      <c r="B319" s="39" t="n">
        <v>32010</v>
      </c>
      <c r="C319" s="5" t="s">
        <v>4490</v>
      </c>
      <c r="D319" s="5" t="s">
        <v>3971</v>
      </c>
      <c r="E319" s="5" t="s">
        <v>3966</v>
      </c>
      <c r="F319" s="5" t="s">
        <v>3971</v>
      </c>
      <c r="G319" s="39" t="n">
        <v>1</v>
      </c>
      <c r="H319" s="5" t="s">
        <v>81</v>
      </c>
      <c r="I319" s="4" t="s">
        <v>3975</v>
      </c>
      <c r="J319" s="5" t="s">
        <v>19</v>
      </c>
      <c r="K319" s="5" t="s">
        <v>4491</v>
      </c>
      <c r="L319" s="39" t="n">
        <v>95952.57</v>
      </c>
      <c r="M319" s="5" t="s">
        <v>632</v>
      </c>
      <c r="N319" s="5"/>
    </row>
    <row r="320" customFormat="false" ht="15" hidden="false" customHeight="false" outlineLevel="0" collapsed="false">
      <c r="A320" s="5" t="n">
        <v>314</v>
      </c>
      <c r="B320" s="39" t="n">
        <v>32026</v>
      </c>
      <c r="C320" s="5" t="s">
        <v>4492</v>
      </c>
      <c r="D320" s="5" t="s">
        <v>3984</v>
      </c>
      <c r="E320" s="5" t="s">
        <v>3971</v>
      </c>
      <c r="F320" s="5" t="s">
        <v>3984</v>
      </c>
      <c r="G320" s="5"/>
      <c r="H320" s="5" t="s">
        <v>81</v>
      </c>
      <c r="I320" s="5" t="s">
        <v>3862</v>
      </c>
      <c r="J320" s="5" t="s">
        <v>4493</v>
      </c>
      <c r="K320" s="5" t="s">
        <v>2322</v>
      </c>
      <c r="L320" s="39" t="n">
        <v>107030.154</v>
      </c>
      <c r="M320" s="5" t="s">
        <v>632</v>
      </c>
      <c r="N320" s="5"/>
    </row>
    <row r="321" customFormat="false" ht="15" hidden="false" customHeight="false" outlineLevel="0" collapsed="false">
      <c r="A321" s="5" t="n">
        <v>315</v>
      </c>
      <c r="B321" s="39" t="n">
        <v>32033</v>
      </c>
      <c r="C321" s="5" t="s">
        <v>4494</v>
      </c>
      <c r="D321" s="5" t="s">
        <v>3999</v>
      </c>
      <c r="E321" s="5" t="s">
        <v>3971</v>
      </c>
      <c r="F321" s="5" t="s">
        <v>3984</v>
      </c>
      <c r="G321" s="39" t="n">
        <v>1</v>
      </c>
      <c r="H321" s="5" t="s">
        <v>81</v>
      </c>
      <c r="I321" s="5"/>
      <c r="J321" s="5" t="s">
        <v>19</v>
      </c>
      <c r="K321" s="5" t="s">
        <v>3346</v>
      </c>
      <c r="L321" s="39" t="n">
        <v>112512.2565</v>
      </c>
      <c r="M321" s="5" t="s">
        <v>632</v>
      </c>
      <c r="N321" s="5" t="s">
        <v>4495</v>
      </c>
    </row>
    <row r="322" customFormat="false" ht="15" hidden="false" customHeight="false" outlineLevel="0" collapsed="false">
      <c r="A322" s="5" t="n">
        <v>316</v>
      </c>
      <c r="B322" s="39" t="n">
        <v>32043</v>
      </c>
      <c r="C322" s="5" t="s">
        <v>4496</v>
      </c>
      <c r="D322" s="5" t="s">
        <v>4022</v>
      </c>
      <c r="E322" s="62" t="n">
        <v>43203</v>
      </c>
      <c r="F322" s="40" t="n">
        <v>43207</v>
      </c>
      <c r="G322" s="39" t="n">
        <v>4</v>
      </c>
      <c r="H322" s="5" t="s">
        <v>81</v>
      </c>
      <c r="I322" s="5" t="s">
        <v>4497</v>
      </c>
      <c r="J322" s="5" t="s">
        <v>4498</v>
      </c>
      <c r="K322" s="5" t="s">
        <v>4499</v>
      </c>
      <c r="L322" s="39" t="n">
        <v>398705.733841</v>
      </c>
      <c r="M322" s="5" t="s">
        <v>632</v>
      </c>
      <c r="N322" s="5" t="s">
        <v>4500</v>
      </c>
    </row>
    <row r="323" customFormat="false" ht="15" hidden="false" customHeight="false" outlineLevel="0" collapsed="false">
      <c r="A323" s="5" t="n">
        <v>317</v>
      </c>
      <c r="B323" s="39" t="n">
        <v>32058</v>
      </c>
      <c r="C323" s="5" t="s">
        <v>4501</v>
      </c>
      <c r="D323" s="5" t="s">
        <v>3996</v>
      </c>
      <c r="E323" s="62" t="n">
        <v>43203</v>
      </c>
      <c r="F323" s="5" t="s">
        <v>3996</v>
      </c>
      <c r="G323" s="39" t="n">
        <v>1</v>
      </c>
      <c r="H323" s="5" t="s">
        <v>81</v>
      </c>
      <c r="I323" s="4" t="s">
        <v>4502</v>
      </c>
      <c r="J323" s="5" t="s">
        <v>19</v>
      </c>
      <c r="K323" s="5" t="s">
        <v>4503</v>
      </c>
      <c r="L323" s="39" t="n">
        <v>100711.443</v>
      </c>
      <c r="M323" s="5" t="s">
        <v>632</v>
      </c>
      <c r="N323" s="5"/>
    </row>
    <row r="324" customFormat="false" ht="15" hidden="false" customHeight="false" outlineLevel="0" collapsed="false">
      <c r="A324" s="5" t="n">
        <v>318</v>
      </c>
      <c r="B324" s="39" t="n">
        <v>32065</v>
      </c>
      <c r="C324" s="5" t="s">
        <v>4504</v>
      </c>
      <c r="D324" s="5" t="s">
        <v>3996</v>
      </c>
      <c r="E324" s="5" t="s">
        <v>3996</v>
      </c>
      <c r="F324" s="63" t="s">
        <v>16</v>
      </c>
      <c r="G324" s="5" t="s">
        <v>16</v>
      </c>
      <c r="H324" s="5" t="s">
        <v>17</v>
      </c>
      <c r="I324" s="5" t="s">
        <v>18</v>
      </c>
      <c r="J324" s="5" t="s">
        <v>2651</v>
      </c>
      <c r="K324" s="5" t="s">
        <v>4505</v>
      </c>
      <c r="L324" s="39" t="n">
        <v>18569.355</v>
      </c>
      <c r="M324" s="5" t="s">
        <v>632</v>
      </c>
      <c r="N324" s="5"/>
    </row>
    <row r="325" customFormat="false" ht="15" hidden="false" customHeight="false" outlineLevel="0" collapsed="false">
      <c r="A325" s="5" t="n">
        <v>319</v>
      </c>
      <c r="B325" s="39" t="n">
        <v>32066</v>
      </c>
      <c r="C325" s="5" t="s">
        <v>4506</v>
      </c>
      <c r="D325" s="5" t="s">
        <v>3996</v>
      </c>
      <c r="E325" s="5" t="s">
        <v>3996</v>
      </c>
      <c r="F325" s="63" t="s">
        <v>16</v>
      </c>
      <c r="G325" s="5" t="s">
        <v>16</v>
      </c>
      <c r="H325" s="5" t="s">
        <v>17</v>
      </c>
      <c r="I325" s="5" t="s">
        <v>18</v>
      </c>
      <c r="J325" s="5" t="s">
        <v>4507</v>
      </c>
      <c r="K325" s="5" t="s">
        <v>2693</v>
      </c>
      <c r="L325" s="39" t="n">
        <v>30803.283</v>
      </c>
      <c r="M325" s="5" t="s">
        <v>632</v>
      </c>
      <c r="N325" s="5"/>
    </row>
    <row r="326" customFormat="false" ht="15" hidden="false" customHeight="false" outlineLevel="0" collapsed="false">
      <c r="A326" s="5" t="n">
        <v>320</v>
      </c>
      <c r="B326" s="39" t="n">
        <v>32077</v>
      </c>
      <c r="C326" s="5" t="s">
        <v>4508</v>
      </c>
      <c r="D326" s="5" t="s">
        <v>3996</v>
      </c>
      <c r="E326" s="5" t="s">
        <v>3996</v>
      </c>
      <c r="F326" s="63" t="s">
        <v>16</v>
      </c>
      <c r="G326" s="5" t="s">
        <v>16</v>
      </c>
      <c r="H326" s="5" t="s">
        <v>17</v>
      </c>
      <c r="I326" s="5" t="s">
        <v>4509</v>
      </c>
      <c r="J326" s="5" t="s">
        <v>19</v>
      </c>
      <c r="K326" s="5" t="s">
        <v>2322</v>
      </c>
      <c r="L326" s="39" t="n">
        <v>18569.355</v>
      </c>
      <c r="M326" s="5" t="s">
        <v>632</v>
      </c>
      <c r="N326" s="5"/>
    </row>
    <row r="327" customFormat="false" ht="15" hidden="false" customHeight="false" outlineLevel="0" collapsed="false">
      <c r="A327" s="5" t="n">
        <v>321</v>
      </c>
      <c r="B327" s="39" t="n">
        <v>32079</v>
      </c>
      <c r="C327" s="5" t="s">
        <v>4510</v>
      </c>
      <c r="D327" s="5" t="s">
        <v>3999</v>
      </c>
      <c r="E327" s="5" t="s">
        <v>3996</v>
      </c>
      <c r="F327" s="5" t="s">
        <v>3999</v>
      </c>
      <c r="G327" s="39" t="n">
        <v>1</v>
      </c>
      <c r="H327" s="5" t="s">
        <v>81</v>
      </c>
      <c r="I327" s="5" t="s">
        <v>4511</v>
      </c>
      <c r="J327" s="5" t="s">
        <v>4512</v>
      </c>
      <c r="K327" s="5" t="s">
        <v>4513</v>
      </c>
      <c r="L327" s="39" t="n">
        <v>103022.833555</v>
      </c>
      <c r="M327" s="5" t="s">
        <v>632</v>
      </c>
      <c r="N327" s="5"/>
    </row>
    <row r="328" customFormat="false" ht="15" hidden="false" customHeight="false" outlineLevel="0" collapsed="false">
      <c r="A328" s="5" t="n">
        <v>322</v>
      </c>
      <c r="B328" s="39" t="n">
        <v>32082</v>
      </c>
      <c r="C328" s="5" t="s">
        <v>4514</v>
      </c>
      <c r="D328" s="5" t="s">
        <v>4515</v>
      </c>
      <c r="E328" s="62" t="n">
        <v>43205</v>
      </c>
      <c r="F328" s="40" t="n">
        <v>43206</v>
      </c>
      <c r="G328" s="39" t="n">
        <v>1</v>
      </c>
      <c r="H328" s="5" t="s">
        <v>81</v>
      </c>
      <c r="I328" s="5" t="s">
        <v>4516</v>
      </c>
      <c r="J328" s="5" t="s">
        <v>4517</v>
      </c>
      <c r="K328" s="5" t="s">
        <v>4518</v>
      </c>
      <c r="L328" s="39" t="n">
        <v>121775.0008</v>
      </c>
      <c r="M328" s="5" t="s">
        <v>632</v>
      </c>
      <c r="N328" s="5" t="s">
        <v>4519</v>
      </c>
    </row>
    <row r="329" customFormat="false" ht="15" hidden="false" customHeight="false" outlineLevel="0" collapsed="false">
      <c r="A329" s="5" t="n">
        <v>323</v>
      </c>
      <c r="B329" s="39" t="n">
        <v>32090</v>
      </c>
      <c r="C329" s="5" t="s">
        <v>4520</v>
      </c>
      <c r="D329" s="5" t="s">
        <v>4032</v>
      </c>
      <c r="E329" s="62" t="n">
        <v>43205</v>
      </c>
      <c r="F329" s="5" t="s">
        <v>4032</v>
      </c>
      <c r="G329" s="39" t="n">
        <v>7</v>
      </c>
      <c r="H329" s="5" t="s">
        <v>81</v>
      </c>
      <c r="I329" s="5" t="s">
        <v>4521</v>
      </c>
      <c r="J329" s="5" t="s">
        <v>4522</v>
      </c>
      <c r="K329" s="5" t="s">
        <v>4523</v>
      </c>
      <c r="L329" s="39" t="n">
        <v>554778.9801</v>
      </c>
      <c r="M329" s="5" t="s">
        <v>632</v>
      </c>
      <c r="N329" s="5"/>
    </row>
    <row r="330" customFormat="false" ht="15" hidden="false" customHeight="false" outlineLevel="0" collapsed="false">
      <c r="A330" s="5" t="n">
        <v>324</v>
      </c>
      <c r="B330" s="39" t="n">
        <v>32103</v>
      </c>
      <c r="C330" s="5" t="s">
        <v>4524</v>
      </c>
      <c r="D330" s="5" t="s">
        <v>4006</v>
      </c>
      <c r="E330" s="62" t="n">
        <v>43205</v>
      </c>
      <c r="F330" s="5" t="s">
        <v>4006</v>
      </c>
      <c r="G330" s="39" t="n">
        <v>1</v>
      </c>
      <c r="H330" s="5" t="s">
        <v>81</v>
      </c>
      <c r="I330" s="5" t="s">
        <v>4525</v>
      </c>
      <c r="J330" s="5" t="s">
        <v>206</v>
      </c>
      <c r="K330" s="5" t="s">
        <v>4526</v>
      </c>
      <c r="L330" s="39" t="n">
        <v>90334.4505</v>
      </c>
      <c r="M330" s="5" t="s">
        <v>632</v>
      </c>
      <c r="N330" s="5"/>
    </row>
    <row r="331" customFormat="false" ht="15" hidden="false" customHeight="false" outlineLevel="0" collapsed="false">
      <c r="A331" s="5" t="n">
        <v>325</v>
      </c>
      <c r="B331" s="39" t="n">
        <v>32104</v>
      </c>
      <c r="C331" s="5" t="s">
        <v>4527</v>
      </c>
      <c r="D331" s="5" t="s">
        <v>3999</v>
      </c>
      <c r="E331" s="62" t="n">
        <v>43205</v>
      </c>
      <c r="F331" s="63" t="s">
        <v>16</v>
      </c>
      <c r="G331" s="5" t="s">
        <v>16</v>
      </c>
      <c r="H331" s="5" t="s">
        <v>17</v>
      </c>
      <c r="I331" s="5" t="s">
        <v>2966</v>
      </c>
      <c r="J331" s="5" t="s">
        <v>19</v>
      </c>
      <c r="K331" s="5" t="s">
        <v>3618</v>
      </c>
      <c r="L331" s="39" t="n">
        <v>18569.355</v>
      </c>
      <c r="M331" s="5" t="s">
        <v>632</v>
      </c>
      <c r="N331" s="5"/>
    </row>
    <row r="332" customFormat="false" ht="15" hidden="false" customHeight="false" outlineLevel="0" collapsed="false">
      <c r="A332" s="5" t="n">
        <v>326</v>
      </c>
      <c r="B332" s="39" t="n">
        <v>32122</v>
      </c>
      <c r="C332" s="5" t="s">
        <v>4528</v>
      </c>
      <c r="D332" s="5" t="s">
        <v>4515</v>
      </c>
      <c r="E332" s="62" t="n">
        <v>43206</v>
      </c>
      <c r="F332" s="62" t="n">
        <v>43208</v>
      </c>
      <c r="G332" s="39" t="n">
        <v>2</v>
      </c>
      <c r="H332" s="5" t="s">
        <v>81</v>
      </c>
      <c r="I332" s="5" t="s">
        <v>4529</v>
      </c>
      <c r="J332" s="5" t="s">
        <v>19</v>
      </c>
      <c r="K332" s="5" t="s">
        <v>4530</v>
      </c>
      <c r="L332" s="39" t="n">
        <v>188277.7155</v>
      </c>
      <c r="M332" s="5" t="s">
        <v>632</v>
      </c>
      <c r="N332" s="5"/>
    </row>
    <row r="333" customFormat="false" ht="15" hidden="false" customHeight="false" outlineLevel="0" collapsed="false">
      <c r="A333" s="5" t="n">
        <v>327</v>
      </c>
      <c r="B333" s="39" t="n">
        <v>32123</v>
      </c>
      <c r="C333" s="5" t="s">
        <v>4531</v>
      </c>
      <c r="D333" s="5" t="s">
        <v>4008</v>
      </c>
      <c r="E333" s="62" t="n">
        <v>43206</v>
      </c>
      <c r="F333" s="5" t="s">
        <v>4008</v>
      </c>
      <c r="G333" s="39" t="n">
        <v>1</v>
      </c>
      <c r="H333" s="5" t="s">
        <v>81</v>
      </c>
      <c r="I333" s="4" t="s">
        <v>4532</v>
      </c>
      <c r="J333" s="5" t="s">
        <v>19</v>
      </c>
      <c r="K333" s="5" t="s">
        <v>2322</v>
      </c>
      <c r="L333" s="39" t="n">
        <v>102253.914</v>
      </c>
      <c r="M333" s="5" t="s">
        <v>632</v>
      </c>
      <c r="N333" s="5"/>
    </row>
    <row r="334" customFormat="false" ht="15" hidden="false" customHeight="false" outlineLevel="0" collapsed="false">
      <c r="A334" s="5" t="n">
        <v>328</v>
      </c>
      <c r="B334" s="39" t="n">
        <v>32125</v>
      </c>
      <c r="C334" s="5" t="s">
        <v>4533</v>
      </c>
      <c r="D334" s="5" t="s">
        <v>4008</v>
      </c>
      <c r="E334" s="62" t="n">
        <v>43206</v>
      </c>
      <c r="F334" s="5" t="s">
        <v>4008</v>
      </c>
      <c r="G334" s="39" t="n">
        <v>1</v>
      </c>
      <c r="H334" s="5" t="s">
        <v>81</v>
      </c>
      <c r="I334" s="5" t="s">
        <v>4534</v>
      </c>
      <c r="J334" s="5" t="s">
        <v>19</v>
      </c>
      <c r="K334" s="5" t="s">
        <v>4535</v>
      </c>
      <c r="L334" s="39" t="n">
        <v>97316.7615</v>
      </c>
      <c r="M334" s="5" t="s">
        <v>632</v>
      </c>
      <c r="N334" s="5"/>
    </row>
    <row r="335" customFormat="false" ht="15" hidden="false" customHeight="false" outlineLevel="0" collapsed="false">
      <c r="A335" s="5" t="n">
        <v>329</v>
      </c>
      <c r="B335" s="39" t="n">
        <v>32126</v>
      </c>
      <c r="C335" s="5" t="s">
        <v>4536</v>
      </c>
      <c r="D335" s="5" t="s">
        <v>4008</v>
      </c>
      <c r="E335" s="62" t="n">
        <v>43206</v>
      </c>
      <c r="F335" s="62" t="n">
        <v>43206</v>
      </c>
      <c r="G335" s="39" t="n">
        <v>1</v>
      </c>
      <c r="H335" s="5" t="s">
        <v>81</v>
      </c>
      <c r="I335" s="5" t="s">
        <v>4537</v>
      </c>
      <c r="J335" s="5" t="s">
        <v>19</v>
      </c>
      <c r="K335" s="5" t="s">
        <v>4538</v>
      </c>
      <c r="L335" s="39" t="n">
        <v>135502.632</v>
      </c>
      <c r="M335" s="5" t="s">
        <v>632</v>
      </c>
      <c r="N335" s="5"/>
    </row>
    <row r="336" customFormat="false" ht="15" hidden="false" customHeight="false" outlineLevel="0" collapsed="false">
      <c r="A336" s="5" t="n">
        <v>330</v>
      </c>
      <c r="B336" s="39" t="n">
        <v>32134</v>
      </c>
      <c r="C336" s="5" t="s">
        <v>4539</v>
      </c>
      <c r="D336" s="5" t="s">
        <v>4025</v>
      </c>
      <c r="E336" s="62" t="n">
        <v>43207</v>
      </c>
      <c r="F336" s="5" t="s">
        <v>4025</v>
      </c>
      <c r="G336" s="39" t="n">
        <v>4</v>
      </c>
      <c r="H336" s="5" t="s">
        <v>81</v>
      </c>
      <c r="I336" s="4" t="s">
        <v>4540</v>
      </c>
      <c r="J336" s="5" t="s">
        <v>1592</v>
      </c>
      <c r="K336" s="5" t="s">
        <v>4541</v>
      </c>
      <c r="L336" s="39" t="n">
        <v>553048.740621</v>
      </c>
      <c r="M336" s="5" t="s">
        <v>632</v>
      </c>
      <c r="N336" s="5"/>
    </row>
    <row r="337" customFormat="false" ht="15" hidden="false" customHeight="false" outlineLevel="0" collapsed="false">
      <c r="A337" s="5" t="n">
        <v>331</v>
      </c>
      <c r="B337" s="39" t="n">
        <v>32141</v>
      </c>
      <c r="C337" s="5" t="s">
        <v>4542</v>
      </c>
      <c r="D337" s="5" t="s">
        <v>4515</v>
      </c>
      <c r="E337" s="62" t="n">
        <v>43207</v>
      </c>
      <c r="F337" s="62" t="n">
        <v>43208</v>
      </c>
      <c r="G337" s="46" t="n">
        <v>1</v>
      </c>
      <c r="H337" s="5" t="s">
        <v>81</v>
      </c>
      <c r="I337" s="5" t="s">
        <v>3624</v>
      </c>
      <c r="J337" s="5" t="s">
        <v>19</v>
      </c>
      <c r="K337" s="5" t="s">
        <v>2322</v>
      </c>
      <c r="L337" s="39" t="n">
        <v>95899.944</v>
      </c>
      <c r="M337" s="5" t="s">
        <v>632</v>
      </c>
      <c r="N337" s="5"/>
    </row>
    <row r="338" customFormat="false" ht="15" hidden="false" customHeight="false" outlineLevel="0" collapsed="false">
      <c r="A338" s="5" t="n">
        <v>332</v>
      </c>
      <c r="B338" s="39" t="n">
        <v>32155</v>
      </c>
      <c r="C338" s="5" t="s">
        <v>4543</v>
      </c>
      <c r="D338" s="5" t="s">
        <v>4022</v>
      </c>
      <c r="E338" s="62" t="n">
        <v>43208</v>
      </c>
      <c r="F338" s="62" t="n">
        <v>43210</v>
      </c>
      <c r="G338" s="46" t="n">
        <v>2</v>
      </c>
      <c r="H338" s="5" t="s">
        <v>81</v>
      </c>
      <c r="I338" s="4" t="s">
        <v>4544</v>
      </c>
      <c r="J338" s="5" t="s">
        <v>4545</v>
      </c>
      <c r="K338" s="5" t="s">
        <v>3434</v>
      </c>
      <c r="L338" s="39" t="n">
        <v>287095.442634</v>
      </c>
      <c r="M338" s="5" t="s">
        <v>632</v>
      </c>
      <c r="N338" s="5"/>
    </row>
    <row r="339" customFormat="false" ht="15" hidden="false" customHeight="false" outlineLevel="0" collapsed="false">
      <c r="A339" s="5" t="n">
        <v>333</v>
      </c>
      <c r="B339" s="39" t="n">
        <v>32163</v>
      </c>
      <c r="C339" s="5" t="s">
        <v>4546</v>
      </c>
      <c r="D339" s="5" t="s">
        <v>4016</v>
      </c>
      <c r="E339" s="62" t="n">
        <v>43208</v>
      </c>
      <c r="F339" s="62" t="n">
        <v>43209</v>
      </c>
      <c r="G339" s="46" t="n">
        <v>1</v>
      </c>
      <c r="H339" s="5" t="s">
        <v>81</v>
      </c>
      <c r="I339" s="4" t="s">
        <v>4547</v>
      </c>
      <c r="J339" s="5" t="s">
        <v>19</v>
      </c>
      <c r="K339" s="5" t="s">
        <v>2322</v>
      </c>
      <c r="L339" s="39" t="n">
        <v>89868.366</v>
      </c>
      <c r="M339" s="5" t="s">
        <v>632</v>
      </c>
      <c r="N339" s="5"/>
    </row>
    <row r="340" customFormat="false" ht="15" hidden="false" customHeight="false" outlineLevel="0" collapsed="false">
      <c r="A340" s="5" t="n">
        <v>334</v>
      </c>
      <c r="B340" s="39" t="n">
        <v>32166</v>
      </c>
      <c r="C340" s="5" t="s">
        <v>4548</v>
      </c>
      <c r="D340" s="5" t="s">
        <v>4016</v>
      </c>
      <c r="E340" s="62" t="n">
        <v>43208</v>
      </c>
      <c r="F340" s="62" t="n">
        <v>43209</v>
      </c>
      <c r="G340" s="46" t="n">
        <v>1</v>
      </c>
      <c r="H340" s="5" t="s">
        <v>81</v>
      </c>
      <c r="I340" s="4" t="s">
        <v>4549</v>
      </c>
      <c r="J340" s="5" t="s">
        <v>19</v>
      </c>
      <c r="K340" s="5" t="s">
        <v>2322</v>
      </c>
      <c r="L340" s="39" t="n">
        <v>104938.092</v>
      </c>
      <c r="M340" s="5" t="s">
        <v>632</v>
      </c>
      <c r="N340" s="5"/>
    </row>
    <row r="341" customFormat="false" ht="15" hidden="false" customHeight="false" outlineLevel="0" collapsed="false">
      <c r="A341" s="5" t="n">
        <v>335</v>
      </c>
      <c r="B341" s="39" t="n">
        <v>32183</v>
      </c>
      <c r="C341" s="5" t="s">
        <v>4550</v>
      </c>
      <c r="D341" s="5" t="s">
        <v>4016</v>
      </c>
      <c r="E341" s="62" t="n">
        <v>43209</v>
      </c>
      <c r="F341" s="63" t="s">
        <v>16</v>
      </c>
      <c r="G341" s="46" t="s">
        <v>16</v>
      </c>
      <c r="H341" s="5" t="s">
        <v>17</v>
      </c>
      <c r="I341" s="4" t="s">
        <v>4551</v>
      </c>
      <c r="J341" s="5" t="s">
        <v>19</v>
      </c>
      <c r="K341" s="5" t="s">
        <v>2322</v>
      </c>
      <c r="L341" s="39" t="n">
        <v>18699.66</v>
      </c>
      <c r="M341" s="5" t="s">
        <v>632</v>
      </c>
      <c r="N341" s="5"/>
    </row>
    <row r="342" customFormat="false" ht="15" hidden="false" customHeight="false" outlineLevel="0" collapsed="false">
      <c r="A342" s="5" t="n">
        <v>336</v>
      </c>
      <c r="B342" s="39" t="n">
        <v>32184</v>
      </c>
      <c r="C342" s="5" t="s">
        <v>4552</v>
      </c>
      <c r="D342" s="5" t="s">
        <v>4016</v>
      </c>
      <c r="E342" s="62" t="n">
        <v>43209</v>
      </c>
      <c r="F342" s="63" t="s">
        <v>16</v>
      </c>
      <c r="G342" s="46" t="s">
        <v>16</v>
      </c>
      <c r="H342" s="5" t="s">
        <v>17</v>
      </c>
      <c r="I342" s="5" t="s">
        <v>4553</v>
      </c>
      <c r="J342" s="5" t="s">
        <v>19</v>
      </c>
      <c r="K342" s="5" t="s">
        <v>4554</v>
      </c>
      <c r="L342" s="39" t="n">
        <v>19807.41</v>
      </c>
      <c r="M342" s="5" t="s">
        <v>632</v>
      </c>
      <c r="N342" s="5"/>
    </row>
    <row r="343" customFormat="false" ht="15" hidden="false" customHeight="false" outlineLevel="0" collapsed="false">
      <c r="A343" s="5" t="n">
        <v>337</v>
      </c>
      <c r="B343" s="39" t="n">
        <v>32199</v>
      </c>
      <c r="C343" s="5" t="s">
        <v>4555</v>
      </c>
      <c r="D343" s="5" t="s">
        <v>4022</v>
      </c>
      <c r="E343" s="62" t="n">
        <v>43210</v>
      </c>
      <c r="F343" s="63" t="s">
        <v>16</v>
      </c>
      <c r="G343" s="46" t="s">
        <v>16</v>
      </c>
      <c r="H343" s="5" t="s">
        <v>17</v>
      </c>
      <c r="I343" s="4" t="s">
        <v>4556</v>
      </c>
      <c r="J343" s="5" t="s">
        <v>19</v>
      </c>
      <c r="K343" s="5" t="s">
        <v>2322</v>
      </c>
      <c r="L343" s="39" t="n">
        <v>31081.617</v>
      </c>
      <c r="M343" s="5" t="s">
        <v>632</v>
      </c>
      <c r="N343" s="5"/>
    </row>
    <row r="344" customFormat="false" ht="15" hidden="false" customHeight="false" outlineLevel="0" collapsed="false">
      <c r="A344" s="5" t="n">
        <v>338</v>
      </c>
      <c r="B344" s="39" t="n">
        <v>32209</v>
      </c>
      <c r="C344" s="5" t="s">
        <v>4557</v>
      </c>
      <c r="D344" s="5" t="s">
        <v>4094</v>
      </c>
      <c r="E344" s="62" t="n">
        <v>43210</v>
      </c>
      <c r="F344" s="62" t="n">
        <v>43212</v>
      </c>
      <c r="G344" s="46" t="n">
        <v>2</v>
      </c>
      <c r="H344" s="5" t="s">
        <v>81</v>
      </c>
      <c r="I344" s="4" t="s">
        <v>4558</v>
      </c>
      <c r="J344" s="5" t="s">
        <v>4559</v>
      </c>
      <c r="K344" s="5" t="s">
        <v>2648</v>
      </c>
      <c r="L344" s="39" t="n">
        <v>262802.59425</v>
      </c>
      <c r="M344" s="5" t="s">
        <v>632</v>
      </c>
      <c r="N344" s="5"/>
    </row>
    <row r="345" customFormat="false" ht="15" hidden="false" customHeight="false" outlineLevel="0" collapsed="false">
      <c r="A345" s="5" t="n">
        <v>339</v>
      </c>
      <c r="B345" s="39" t="n">
        <v>32210</v>
      </c>
      <c r="C345" s="5" t="s">
        <v>4560</v>
      </c>
      <c r="D345" s="5" t="s">
        <v>4025</v>
      </c>
      <c r="E345" s="62" t="n">
        <v>43210</v>
      </c>
      <c r="F345" s="62" t="n">
        <v>43211</v>
      </c>
      <c r="G345" s="46" t="n">
        <v>1</v>
      </c>
      <c r="H345" s="5" t="s">
        <v>81</v>
      </c>
      <c r="I345" s="4" t="s">
        <v>4561</v>
      </c>
      <c r="J345" s="5" t="s">
        <v>19</v>
      </c>
      <c r="K345" s="5" t="s">
        <v>2648</v>
      </c>
      <c r="L345" s="39" t="n">
        <v>98700.525</v>
      </c>
      <c r="M345" s="5" t="s">
        <v>632</v>
      </c>
      <c r="N345" s="5"/>
    </row>
    <row r="346" customFormat="false" ht="15" hidden="false" customHeight="false" outlineLevel="0" collapsed="false">
      <c r="A346" s="5" t="n">
        <v>340</v>
      </c>
      <c r="B346" s="39" t="n">
        <v>32218</v>
      </c>
      <c r="C346" s="5" t="s">
        <v>4562</v>
      </c>
      <c r="D346" s="5" t="s">
        <v>4042</v>
      </c>
      <c r="E346" s="62" t="n">
        <v>43211</v>
      </c>
      <c r="F346" s="62" t="s">
        <v>4563</v>
      </c>
      <c r="G346" s="46" t="n">
        <v>2</v>
      </c>
      <c r="H346" s="5" t="s">
        <v>81</v>
      </c>
      <c r="I346" s="4" t="s">
        <v>4564</v>
      </c>
      <c r="J346" s="5" t="s">
        <v>4565</v>
      </c>
      <c r="K346" s="5" t="s">
        <v>4243</v>
      </c>
      <c r="L346" s="39" t="n">
        <v>334545.775</v>
      </c>
      <c r="M346" s="5" t="s">
        <v>632</v>
      </c>
      <c r="N346" s="5"/>
    </row>
    <row r="347" customFormat="false" ht="15" hidden="false" customHeight="false" outlineLevel="0" collapsed="false">
      <c r="A347" s="5" t="n">
        <v>341</v>
      </c>
      <c r="B347" s="39" t="n">
        <v>32219</v>
      </c>
      <c r="C347" s="5" t="s">
        <v>4566</v>
      </c>
      <c r="D347" s="5" t="s">
        <v>4032</v>
      </c>
      <c r="E347" s="63" t="s">
        <v>4025</v>
      </c>
      <c r="F347" s="63" t="s">
        <v>16</v>
      </c>
      <c r="G347" s="46" t="s">
        <v>16</v>
      </c>
      <c r="H347" s="5" t="s">
        <v>17</v>
      </c>
      <c r="I347" s="4" t="s">
        <v>4567</v>
      </c>
      <c r="J347" s="5" t="s">
        <v>19</v>
      </c>
      <c r="K347" s="5" t="s">
        <v>4503</v>
      </c>
      <c r="L347" s="39" t="n">
        <v>55969.36805</v>
      </c>
      <c r="M347" s="5" t="s">
        <v>632</v>
      </c>
      <c r="N347" s="5"/>
    </row>
    <row r="348" customFormat="false" ht="15" hidden="false" customHeight="false" outlineLevel="0" collapsed="false">
      <c r="A348" s="5" t="n">
        <v>342</v>
      </c>
      <c r="B348" s="39" t="n">
        <v>32242</v>
      </c>
      <c r="C348" s="5" t="s">
        <v>4568</v>
      </c>
      <c r="D348" s="5" t="s">
        <v>4048</v>
      </c>
      <c r="E348" s="62" t="n">
        <v>43212</v>
      </c>
      <c r="F348" s="62" t="n">
        <v>43214</v>
      </c>
      <c r="G348" s="46" t="n">
        <v>2</v>
      </c>
      <c r="H348" s="5" t="s">
        <v>81</v>
      </c>
      <c r="I348" s="4" t="s">
        <v>4569</v>
      </c>
      <c r="J348" s="5" t="s">
        <v>2260</v>
      </c>
      <c r="K348" s="5" t="s">
        <v>4570</v>
      </c>
      <c r="L348" s="39" t="n">
        <v>185547.8975</v>
      </c>
      <c r="M348" s="5" t="s">
        <v>632</v>
      </c>
      <c r="N348" s="5"/>
    </row>
    <row r="349" customFormat="false" ht="15" hidden="false" customHeight="false" outlineLevel="0" collapsed="false">
      <c r="A349" s="5" t="n">
        <v>343</v>
      </c>
      <c r="B349" s="39" t="n">
        <v>32251</v>
      </c>
      <c r="C349" s="5" t="s">
        <v>4571</v>
      </c>
      <c r="D349" s="5" t="s">
        <v>4032</v>
      </c>
      <c r="E349" s="62" t="n">
        <v>43212</v>
      </c>
      <c r="F349" s="63" t="s">
        <v>16</v>
      </c>
      <c r="G349" s="46" t="s">
        <v>16</v>
      </c>
      <c r="H349" s="5" t="s">
        <v>17</v>
      </c>
      <c r="I349" s="4" t="s">
        <v>4567</v>
      </c>
      <c r="J349" s="5" t="s">
        <v>19</v>
      </c>
      <c r="K349" s="5" t="s">
        <v>2322</v>
      </c>
      <c r="L349" s="39" t="n">
        <v>30906.225</v>
      </c>
      <c r="M349" s="5" t="s">
        <v>632</v>
      </c>
      <c r="N349" s="5"/>
    </row>
    <row r="350" customFormat="false" ht="15" hidden="false" customHeight="false" outlineLevel="0" collapsed="false">
      <c r="A350" s="5" t="n">
        <v>344</v>
      </c>
      <c r="B350" s="39" t="n">
        <v>32253</v>
      </c>
      <c r="C350" s="5" t="s">
        <v>4572</v>
      </c>
      <c r="D350" s="5" t="s">
        <v>4070</v>
      </c>
      <c r="E350" s="62" t="n">
        <v>43212</v>
      </c>
      <c r="F350" s="63" t="s">
        <v>4573</v>
      </c>
      <c r="G350" s="46" t="n">
        <v>2</v>
      </c>
      <c r="H350" s="5" t="s">
        <v>81</v>
      </c>
      <c r="I350" s="5" t="s">
        <v>4574</v>
      </c>
      <c r="J350" s="5" t="s">
        <v>19</v>
      </c>
      <c r="K350" s="5" t="s">
        <v>4575</v>
      </c>
      <c r="L350" s="39" t="n">
        <v>204555.1195</v>
      </c>
      <c r="M350" s="5" t="s">
        <v>632</v>
      </c>
      <c r="N350" s="5"/>
    </row>
    <row r="351" customFormat="false" ht="15" hidden="false" customHeight="false" outlineLevel="0" collapsed="false">
      <c r="A351" s="5" t="n">
        <v>345</v>
      </c>
      <c r="B351" s="39" t="n">
        <v>32261</v>
      </c>
      <c r="C351" s="5" t="s">
        <v>4576</v>
      </c>
      <c r="D351" s="5" t="s">
        <v>4048</v>
      </c>
      <c r="E351" s="62" t="n">
        <v>43213</v>
      </c>
      <c r="F351" s="62" t="n">
        <v>43214</v>
      </c>
      <c r="G351" s="46" t="n">
        <v>1</v>
      </c>
      <c r="H351" s="5" t="s">
        <v>81</v>
      </c>
      <c r="I351" s="5" t="s">
        <v>4577</v>
      </c>
      <c r="J351" s="5" t="s">
        <v>4578</v>
      </c>
      <c r="K351" s="5" t="s">
        <v>2322</v>
      </c>
      <c r="L351" s="39" t="n">
        <v>135277.477628</v>
      </c>
      <c r="M351" s="5" t="s">
        <v>632</v>
      </c>
      <c r="N351" s="5"/>
    </row>
    <row r="352" customFormat="false" ht="15" hidden="false" customHeight="false" outlineLevel="0" collapsed="false">
      <c r="A352" s="5" t="n">
        <v>346</v>
      </c>
      <c r="B352" s="39" t="n">
        <v>32264</v>
      </c>
      <c r="C352" s="5" t="s">
        <v>4579</v>
      </c>
      <c r="D352" s="5" t="s">
        <v>4067</v>
      </c>
      <c r="E352" s="62" t="n">
        <v>43213</v>
      </c>
      <c r="F352" s="62" t="n">
        <v>43214</v>
      </c>
      <c r="G352" s="46" t="n">
        <v>1</v>
      </c>
      <c r="H352" s="5" t="s">
        <v>81</v>
      </c>
      <c r="I352" s="4" t="s">
        <v>4580</v>
      </c>
      <c r="J352" s="5" t="s">
        <v>4581</v>
      </c>
      <c r="K352" s="5" t="s">
        <v>1136</v>
      </c>
      <c r="L352" s="39" t="n">
        <v>148669.017107</v>
      </c>
      <c r="M352" s="5" t="s">
        <v>632</v>
      </c>
      <c r="N352" s="5"/>
    </row>
    <row r="353" customFormat="false" ht="15" hidden="false" customHeight="false" outlineLevel="0" collapsed="false">
      <c r="A353" s="5" t="n">
        <v>347</v>
      </c>
      <c r="B353" s="39" t="n">
        <v>32270</v>
      </c>
      <c r="C353" s="5" t="s">
        <v>4582</v>
      </c>
      <c r="D353" s="5" t="s">
        <v>4042</v>
      </c>
      <c r="E353" s="62" t="n">
        <v>43213</v>
      </c>
      <c r="F353" s="63" t="s">
        <v>16</v>
      </c>
      <c r="G353" s="46" t="s">
        <v>16</v>
      </c>
      <c r="H353" s="5" t="s">
        <v>17</v>
      </c>
      <c r="I353" s="5" t="s">
        <v>43</v>
      </c>
      <c r="J353" s="5" t="s">
        <v>19</v>
      </c>
      <c r="K353" s="5" t="s">
        <v>2322</v>
      </c>
      <c r="L353" s="39" t="n">
        <v>31460.1</v>
      </c>
      <c r="M353" s="5" t="s">
        <v>632</v>
      </c>
      <c r="N353" s="5"/>
    </row>
    <row r="354" customFormat="false" ht="15" hidden="false" customHeight="false" outlineLevel="0" collapsed="false">
      <c r="A354" s="5" t="n">
        <v>348</v>
      </c>
      <c r="B354" s="39" t="n">
        <v>32296</v>
      </c>
      <c r="C354" s="5" t="s">
        <v>4583</v>
      </c>
      <c r="D354" s="5" t="s">
        <v>4048</v>
      </c>
      <c r="E354" s="62" t="n">
        <v>43214</v>
      </c>
      <c r="F354" s="63" t="s">
        <v>16</v>
      </c>
      <c r="G354" s="46" t="s">
        <v>16</v>
      </c>
      <c r="H354" s="5" t="s">
        <v>17</v>
      </c>
      <c r="I354" s="5" t="s">
        <v>4584</v>
      </c>
      <c r="J354" s="5" t="s">
        <v>19</v>
      </c>
      <c r="K354" s="5" t="s">
        <v>2322</v>
      </c>
      <c r="L354" s="39" t="n">
        <v>36085.014</v>
      </c>
      <c r="M354" s="5" t="s">
        <v>632</v>
      </c>
      <c r="N354" s="5"/>
    </row>
    <row r="355" customFormat="false" ht="15" hidden="false" customHeight="false" outlineLevel="0" collapsed="false">
      <c r="A355" s="5" t="n">
        <v>349</v>
      </c>
      <c r="B355" s="39" t="n">
        <v>32307</v>
      </c>
      <c r="C355" s="5" t="s">
        <v>4585</v>
      </c>
      <c r="D355" s="5" t="s">
        <v>4115</v>
      </c>
      <c r="E355" s="62" t="n">
        <v>43215</v>
      </c>
      <c r="F355" s="62" t="n">
        <v>43217</v>
      </c>
      <c r="G355" s="46" t="n">
        <v>2</v>
      </c>
      <c r="H355" s="5" t="s">
        <v>81</v>
      </c>
      <c r="I355" s="5" t="s">
        <v>4586</v>
      </c>
      <c r="J355" s="5" t="s">
        <v>19</v>
      </c>
      <c r="K355" s="5" t="s">
        <v>3464</v>
      </c>
      <c r="L355" s="39" t="n">
        <v>183033.837</v>
      </c>
      <c r="M355" s="5" t="s">
        <v>632</v>
      </c>
      <c r="N355" s="5"/>
    </row>
    <row r="356" customFormat="false" ht="15" hidden="false" customHeight="false" outlineLevel="0" collapsed="false">
      <c r="A356" s="5" t="n">
        <v>350</v>
      </c>
      <c r="B356" s="39" t="n">
        <v>32321</v>
      </c>
      <c r="C356" s="5" t="s">
        <v>4587</v>
      </c>
      <c r="D356" s="5" t="s">
        <v>4070</v>
      </c>
      <c r="E356" s="62" t="n">
        <v>43215</v>
      </c>
      <c r="F356" s="62" t="n">
        <v>43216</v>
      </c>
      <c r="G356" s="46" t="n">
        <v>1</v>
      </c>
      <c r="H356" s="5" t="s">
        <v>81</v>
      </c>
      <c r="I356" s="5" t="s">
        <v>4588</v>
      </c>
      <c r="J356" s="5" t="s">
        <v>1320</v>
      </c>
      <c r="K356" s="5" t="s">
        <v>4589</v>
      </c>
      <c r="L356" s="39" t="n">
        <v>94377.675</v>
      </c>
      <c r="M356" s="5" t="s">
        <v>632</v>
      </c>
      <c r="N356" s="5"/>
    </row>
    <row r="357" customFormat="false" ht="15" hidden="false" customHeight="false" outlineLevel="0" collapsed="false">
      <c r="A357" s="5" t="n">
        <v>351</v>
      </c>
      <c r="B357" s="39" t="n">
        <v>32327</v>
      </c>
      <c r="C357" s="5" t="s">
        <v>4590</v>
      </c>
      <c r="D357" s="5" t="s">
        <v>4070</v>
      </c>
      <c r="E357" s="62" t="n">
        <v>43215</v>
      </c>
      <c r="F357" s="62" t="n">
        <v>43216</v>
      </c>
      <c r="G357" s="46" t="n">
        <v>1</v>
      </c>
      <c r="H357" s="5" t="s">
        <v>81</v>
      </c>
      <c r="I357" s="5" t="s">
        <v>127</v>
      </c>
      <c r="J357" s="5" t="s">
        <v>4591</v>
      </c>
      <c r="K357" s="5" t="s">
        <v>4554</v>
      </c>
      <c r="L357" s="39" t="n">
        <v>96058.9875</v>
      </c>
      <c r="M357" s="5" t="s">
        <v>632</v>
      </c>
      <c r="N357" s="5"/>
    </row>
    <row r="358" customFormat="false" ht="15" hidden="false" customHeight="false" outlineLevel="0" collapsed="false">
      <c r="A358" s="5" t="n">
        <v>352</v>
      </c>
      <c r="B358" s="39" t="n">
        <v>32330</v>
      </c>
      <c r="C358" s="5" t="s">
        <v>4592</v>
      </c>
      <c r="D358" s="5" t="s">
        <v>4070</v>
      </c>
      <c r="E358" s="62" t="n">
        <v>43215</v>
      </c>
      <c r="F358" s="62" t="n">
        <v>43216</v>
      </c>
      <c r="G358" s="46" t="n">
        <v>1</v>
      </c>
      <c r="H358" s="5" t="s">
        <v>81</v>
      </c>
      <c r="I358" s="5" t="s">
        <v>4593</v>
      </c>
      <c r="J358" s="5" t="s">
        <v>19</v>
      </c>
      <c r="K358" s="5" t="s">
        <v>2322</v>
      </c>
      <c r="L358" s="39" t="n">
        <v>117579.7875</v>
      </c>
      <c r="M358" s="5" t="s">
        <v>632</v>
      </c>
      <c r="N358" s="5"/>
    </row>
    <row r="359" customFormat="false" ht="15" hidden="false" customHeight="false" outlineLevel="0" collapsed="false">
      <c r="A359" s="5" t="n">
        <v>353</v>
      </c>
      <c r="B359" s="39" t="n">
        <v>32331</v>
      </c>
      <c r="C359" s="5" t="s">
        <v>4594</v>
      </c>
      <c r="D359" s="5" t="s">
        <v>4067</v>
      </c>
      <c r="E359" s="62" t="n">
        <v>43215</v>
      </c>
      <c r="F359" s="63" t="s">
        <v>16</v>
      </c>
      <c r="G359" s="46" t="s">
        <v>16</v>
      </c>
      <c r="H359" s="5" t="s">
        <v>17</v>
      </c>
      <c r="I359" s="5" t="s">
        <v>4595</v>
      </c>
      <c r="J359" s="5" t="s">
        <v>19</v>
      </c>
      <c r="K359" s="5" t="s">
        <v>2322</v>
      </c>
      <c r="L359" s="39" t="n">
        <v>39560.202675</v>
      </c>
      <c r="M359" s="5" t="s">
        <v>632</v>
      </c>
      <c r="N359" s="5"/>
    </row>
    <row r="360" customFormat="false" ht="15" hidden="false" customHeight="false" outlineLevel="0" collapsed="false">
      <c r="A360" s="5" t="n">
        <v>354</v>
      </c>
      <c r="B360" s="39" t="n">
        <v>32337</v>
      </c>
      <c r="C360" s="5" t="s">
        <v>4596</v>
      </c>
      <c r="D360" s="5" t="s">
        <v>4070</v>
      </c>
      <c r="E360" s="62" t="n">
        <v>43216</v>
      </c>
      <c r="F360" s="63" t="s">
        <v>16</v>
      </c>
      <c r="G360" s="46" t="s">
        <v>16</v>
      </c>
      <c r="H360" s="5" t="s">
        <v>17</v>
      </c>
      <c r="I360" s="5" t="s">
        <v>4597</v>
      </c>
      <c r="J360" s="5" t="s">
        <v>4598</v>
      </c>
      <c r="K360" s="5" t="s">
        <v>2834</v>
      </c>
      <c r="L360" s="39" t="n">
        <v>39444.72</v>
      </c>
      <c r="M360" s="5" t="s">
        <v>632</v>
      </c>
      <c r="N360" s="5"/>
    </row>
    <row r="361" customFormat="false" ht="15" hidden="false" customHeight="false" outlineLevel="0" collapsed="false">
      <c r="A361" s="5" t="n">
        <v>355</v>
      </c>
      <c r="B361" s="39" t="n">
        <v>32341</v>
      </c>
      <c r="C361" s="5" t="s">
        <v>4599</v>
      </c>
      <c r="D361" s="5" t="s">
        <v>4082</v>
      </c>
      <c r="E361" s="62" t="n">
        <v>43216</v>
      </c>
      <c r="F361" s="62" t="n">
        <v>43217</v>
      </c>
      <c r="G361" s="46" t="n">
        <v>1</v>
      </c>
      <c r="H361" s="5" t="s">
        <v>81</v>
      </c>
      <c r="I361" s="4" t="s">
        <v>4600</v>
      </c>
      <c r="J361" s="5" t="s">
        <v>4601</v>
      </c>
      <c r="K361" s="5" t="s">
        <v>4602</v>
      </c>
      <c r="L361" s="39" t="n">
        <v>93270.807</v>
      </c>
      <c r="M361" s="5" t="s">
        <v>632</v>
      </c>
      <c r="N361" s="5"/>
    </row>
    <row r="362" customFormat="false" ht="15" hidden="false" customHeight="false" outlineLevel="0" collapsed="false">
      <c r="A362" s="5" t="n">
        <v>356</v>
      </c>
      <c r="B362" s="39" t="n">
        <v>32346</v>
      </c>
      <c r="C362" s="5" t="s">
        <v>4603</v>
      </c>
      <c r="D362" s="5" t="s">
        <v>4094</v>
      </c>
      <c r="E362" s="63" t="s">
        <v>4070</v>
      </c>
      <c r="F362" s="62" t="n">
        <v>43218</v>
      </c>
      <c r="G362" s="46" t="n">
        <v>2</v>
      </c>
      <c r="H362" s="5" t="s">
        <v>81</v>
      </c>
      <c r="I362" s="5" t="s">
        <v>116</v>
      </c>
      <c r="J362" s="5" t="s">
        <v>19</v>
      </c>
      <c r="K362" s="5" t="s">
        <v>2834</v>
      </c>
      <c r="L362" s="39" t="n">
        <v>224836.170372</v>
      </c>
      <c r="M362" s="5" t="s">
        <v>632</v>
      </c>
      <c r="N362" s="5"/>
    </row>
    <row r="363" customFormat="false" ht="15" hidden="false" customHeight="false" outlineLevel="0" collapsed="false">
      <c r="A363" s="5" t="n">
        <v>357</v>
      </c>
      <c r="B363" s="39" t="n">
        <v>32347</v>
      </c>
      <c r="C363" s="5" t="s">
        <v>4604</v>
      </c>
      <c r="D363" s="5" t="s">
        <v>4070</v>
      </c>
      <c r="E363" s="62" t="n">
        <v>43216</v>
      </c>
      <c r="F363" s="63" t="s">
        <v>16</v>
      </c>
      <c r="G363" s="46" t="s">
        <v>16</v>
      </c>
      <c r="H363" s="5" t="s">
        <v>17</v>
      </c>
      <c r="I363" s="5" t="s">
        <v>2529</v>
      </c>
      <c r="J363" s="5" t="s">
        <v>4605</v>
      </c>
      <c r="K363" s="5" t="s">
        <v>2322</v>
      </c>
      <c r="L363" s="39" t="n">
        <v>19054.875</v>
      </c>
      <c r="M363" s="5" t="s">
        <v>632</v>
      </c>
      <c r="N363" s="5"/>
    </row>
    <row r="364" customFormat="false" ht="15" hidden="false" customHeight="false" outlineLevel="0" collapsed="false">
      <c r="A364" s="5" t="n">
        <v>358</v>
      </c>
      <c r="B364" s="39" t="n">
        <v>32369</v>
      </c>
      <c r="C364" s="5" t="s">
        <v>4606</v>
      </c>
      <c r="D364" s="5" t="s">
        <v>4065</v>
      </c>
      <c r="E364" s="62" t="n">
        <v>43217</v>
      </c>
      <c r="F364" s="62" t="n">
        <v>43219</v>
      </c>
      <c r="G364" s="46" t="n">
        <v>2</v>
      </c>
      <c r="H364" s="5" t="s">
        <v>81</v>
      </c>
      <c r="I364" s="5"/>
      <c r="J364" s="5" t="s">
        <v>19</v>
      </c>
      <c r="K364" s="5" t="s">
        <v>2834</v>
      </c>
      <c r="L364" s="39" t="n">
        <v>203473.093508</v>
      </c>
      <c r="M364" s="5" t="s">
        <v>632</v>
      </c>
      <c r="N364" s="5"/>
    </row>
    <row r="365" customFormat="false" ht="15" hidden="false" customHeight="false" outlineLevel="0" collapsed="false">
      <c r="A365" s="5" t="n">
        <v>359</v>
      </c>
      <c r="B365" s="39" t="n">
        <v>32385</v>
      </c>
      <c r="C365" s="5" t="s">
        <v>4607</v>
      </c>
      <c r="D365" s="5" t="s">
        <v>4082</v>
      </c>
      <c r="E365" s="62" t="n">
        <v>43217</v>
      </c>
      <c r="F365" s="63" t="s">
        <v>16</v>
      </c>
      <c r="G365" s="46" t="s">
        <v>16</v>
      </c>
      <c r="H365" s="5" t="s">
        <v>17</v>
      </c>
      <c r="I365" s="5"/>
      <c r="J365" s="5" t="s">
        <v>19</v>
      </c>
      <c r="K365" s="5" t="s">
        <v>3618</v>
      </c>
      <c r="L365" s="39" t="n">
        <v>13420.26</v>
      </c>
      <c r="M365" s="5" t="s">
        <v>632</v>
      </c>
      <c r="N365" s="5"/>
    </row>
    <row r="366" customFormat="false" ht="15" hidden="false" customHeight="false" outlineLevel="0" collapsed="false">
      <c r="A366" s="5" t="n">
        <v>360</v>
      </c>
      <c r="B366" s="39" t="n">
        <v>32399</v>
      </c>
      <c r="C366" s="5" t="s">
        <v>4608</v>
      </c>
      <c r="D366" s="5" t="s">
        <v>4065</v>
      </c>
      <c r="E366" s="62" t="n">
        <v>43218</v>
      </c>
      <c r="F366" s="62" t="n">
        <v>43219</v>
      </c>
      <c r="G366" s="46" t="n">
        <v>1</v>
      </c>
      <c r="H366" s="5" t="s">
        <v>81</v>
      </c>
      <c r="I366" s="5" t="s">
        <v>4609</v>
      </c>
      <c r="J366" s="5" t="s">
        <v>19</v>
      </c>
      <c r="K366" s="5" t="s">
        <v>2322</v>
      </c>
      <c r="L366" s="39" t="n">
        <v>95708.046</v>
      </c>
      <c r="M366" s="5" t="s">
        <v>632</v>
      </c>
      <c r="N366" s="5"/>
    </row>
    <row r="367" customFormat="false" ht="15" hidden="false" customHeight="false" outlineLevel="0" collapsed="false">
      <c r="A367" s="5" t="n">
        <v>361</v>
      </c>
      <c r="B367" s="39" t="n">
        <v>32400</v>
      </c>
      <c r="C367" s="5" t="s">
        <v>4610</v>
      </c>
      <c r="D367" s="5" t="s">
        <v>4094</v>
      </c>
      <c r="E367" s="62" t="n">
        <v>43218</v>
      </c>
      <c r="F367" s="63" t="s">
        <v>16</v>
      </c>
      <c r="G367" s="46" t="s">
        <v>16</v>
      </c>
      <c r="H367" s="5" t="s">
        <v>17</v>
      </c>
      <c r="I367" s="5" t="s">
        <v>4611</v>
      </c>
      <c r="J367" s="5" t="s">
        <v>19</v>
      </c>
      <c r="K367" s="5" t="s">
        <v>2322</v>
      </c>
      <c r="L367" s="39" t="n">
        <v>18985.26</v>
      </c>
      <c r="M367" s="5" t="s">
        <v>632</v>
      </c>
      <c r="N367" s="5"/>
    </row>
    <row r="368" customFormat="false" ht="15" hidden="false" customHeight="false" outlineLevel="0" collapsed="false">
      <c r="A368" s="5" t="n">
        <v>362</v>
      </c>
      <c r="B368" s="39" t="n">
        <v>32403</v>
      </c>
      <c r="C368" s="5" t="s">
        <v>4612</v>
      </c>
      <c r="D368" s="5" t="s">
        <v>4065</v>
      </c>
      <c r="E368" s="62" t="n">
        <v>43218</v>
      </c>
      <c r="F368" s="63" t="s">
        <v>4613</v>
      </c>
      <c r="G368" s="46" t="n">
        <v>1</v>
      </c>
      <c r="H368" s="5" t="s">
        <v>81</v>
      </c>
      <c r="I368" s="5" t="s">
        <v>4614</v>
      </c>
      <c r="J368" s="5" t="s">
        <v>19</v>
      </c>
      <c r="K368" s="5" t="s">
        <v>2322</v>
      </c>
      <c r="L368" s="39" t="n">
        <v>103190.472</v>
      </c>
      <c r="M368" s="5" t="s">
        <v>632</v>
      </c>
      <c r="N368" s="5"/>
    </row>
    <row r="369" customFormat="false" ht="15" hidden="false" customHeight="false" outlineLevel="0" collapsed="false">
      <c r="A369" s="5" t="n">
        <v>363</v>
      </c>
      <c r="B369" s="39" t="n">
        <v>32405</v>
      </c>
      <c r="C369" s="5" t="s">
        <v>4615</v>
      </c>
      <c r="D369" s="5" t="s">
        <v>4094</v>
      </c>
      <c r="E369" s="62" t="n">
        <v>43218</v>
      </c>
      <c r="F369" s="63" t="s">
        <v>16</v>
      </c>
      <c r="G369" s="46" t="s">
        <v>16</v>
      </c>
      <c r="H369" s="5" t="s">
        <v>17</v>
      </c>
      <c r="I369" s="5" t="s">
        <v>4616</v>
      </c>
      <c r="J369" s="5" t="s">
        <v>19</v>
      </c>
      <c r="K369" s="5" t="s">
        <v>2322</v>
      </c>
      <c r="L369" s="39" t="n">
        <v>18985.26</v>
      </c>
      <c r="M369" s="5" t="s">
        <v>632</v>
      </c>
      <c r="N369" s="5"/>
    </row>
    <row r="370" customFormat="false" ht="15" hidden="false" customHeight="false" outlineLevel="0" collapsed="false">
      <c r="A370" s="5" t="n">
        <v>364</v>
      </c>
      <c r="B370" s="39" t="n">
        <v>32406</v>
      </c>
      <c r="C370" s="5" t="s">
        <v>4617</v>
      </c>
      <c r="D370" s="5" t="s">
        <v>4065</v>
      </c>
      <c r="E370" s="62" t="n">
        <v>43218</v>
      </c>
      <c r="F370" s="63" t="s">
        <v>16</v>
      </c>
      <c r="G370" s="46" t="s">
        <v>16</v>
      </c>
      <c r="H370" s="5" t="s">
        <v>17</v>
      </c>
      <c r="I370" s="5" t="s">
        <v>4618</v>
      </c>
      <c r="J370" s="5" t="s">
        <v>4619</v>
      </c>
      <c r="K370" s="5" t="s">
        <v>2322</v>
      </c>
      <c r="L370" s="39" t="n">
        <v>26244.33</v>
      </c>
      <c r="M370" s="5" t="s">
        <v>632</v>
      </c>
      <c r="N370" s="5"/>
    </row>
    <row r="371" customFormat="false" ht="15" hidden="false" customHeight="false" outlineLevel="0" collapsed="false">
      <c r="A371" s="5" t="n">
        <v>365</v>
      </c>
      <c r="B371" s="39" t="n">
        <v>32409</v>
      </c>
      <c r="C371" s="5" t="s">
        <v>4620</v>
      </c>
      <c r="D371" s="5" t="s">
        <v>4115</v>
      </c>
      <c r="E371" s="62" t="n">
        <v>43218</v>
      </c>
      <c r="F371" s="62" t="n">
        <v>43220</v>
      </c>
      <c r="G371" s="46" t="n">
        <v>2</v>
      </c>
      <c r="H371" s="5" t="s">
        <v>81</v>
      </c>
      <c r="I371" s="5" t="s">
        <v>4621</v>
      </c>
      <c r="J371" s="5" t="s">
        <v>19</v>
      </c>
      <c r="K371" s="5" t="s">
        <v>4622</v>
      </c>
      <c r="L371" s="39" t="n">
        <v>160168.596</v>
      </c>
      <c r="M371" s="5" t="s">
        <v>632</v>
      </c>
      <c r="N371" s="5"/>
    </row>
    <row r="372" customFormat="false" ht="15" hidden="false" customHeight="false" outlineLevel="0" collapsed="false">
      <c r="A372" s="5" t="n">
        <v>366</v>
      </c>
      <c r="B372" s="39" t="n">
        <v>32410</v>
      </c>
      <c r="C372" s="5" t="s">
        <v>4623</v>
      </c>
      <c r="D372" s="5" t="s">
        <v>4094</v>
      </c>
      <c r="E372" s="63" t="s">
        <v>4094</v>
      </c>
      <c r="F372" s="63" t="s">
        <v>16</v>
      </c>
      <c r="G372" s="46" t="s">
        <v>16</v>
      </c>
      <c r="H372" s="5" t="s">
        <v>17</v>
      </c>
      <c r="I372" s="5" t="s">
        <v>4624</v>
      </c>
      <c r="J372" s="5" t="s">
        <v>19</v>
      </c>
      <c r="K372" s="5" t="s">
        <v>2322</v>
      </c>
      <c r="L372" s="39" t="n">
        <v>18985.26</v>
      </c>
      <c r="M372" s="5" t="s">
        <v>632</v>
      </c>
      <c r="N372" s="5"/>
    </row>
    <row r="373" customFormat="false" ht="15" hidden="false" customHeight="false" outlineLevel="0" collapsed="false">
      <c r="A373" s="5" t="n">
        <v>367</v>
      </c>
      <c r="B373" s="39" t="n">
        <v>32411</v>
      </c>
      <c r="C373" s="5" t="s">
        <v>4625</v>
      </c>
      <c r="D373" s="5" t="s">
        <v>4094</v>
      </c>
      <c r="E373" s="63" t="s">
        <v>4094</v>
      </c>
      <c r="F373" s="63" t="s">
        <v>16</v>
      </c>
      <c r="G373" s="46" t="s">
        <v>16</v>
      </c>
      <c r="H373" s="5" t="s">
        <v>17</v>
      </c>
      <c r="I373" s="4" t="s">
        <v>4626</v>
      </c>
      <c r="J373" s="5" t="s">
        <v>19</v>
      </c>
      <c r="K373" s="5" t="s">
        <v>2322</v>
      </c>
      <c r="L373" s="39" t="n">
        <v>18985.26</v>
      </c>
      <c r="M373" s="5" t="s">
        <v>632</v>
      </c>
      <c r="N373" s="5"/>
    </row>
    <row r="374" customFormat="false" ht="15" hidden="false" customHeight="false" outlineLevel="0" collapsed="false">
      <c r="A374" s="5" t="n">
        <v>368</v>
      </c>
      <c r="B374" s="39" t="n">
        <v>32415</v>
      </c>
      <c r="C374" s="5" t="s">
        <v>4627</v>
      </c>
      <c r="D374" s="5" t="s">
        <v>4117</v>
      </c>
      <c r="E374" s="62" t="n">
        <v>43219</v>
      </c>
      <c r="F374" s="62" t="n">
        <v>43221</v>
      </c>
      <c r="G374" s="46" t="n">
        <v>2</v>
      </c>
      <c r="H374" s="5" t="s">
        <v>81</v>
      </c>
      <c r="I374" s="5" t="s">
        <v>4628</v>
      </c>
      <c r="J374" s="5" t="s">
        <v>4629</v>
      </c>
      <c r="K374" s="5" t="s">
        <v>4630</v>
      </c>
      <c r="L374" s="39" t="n">
        <v>165730.152</v>
      </c>
      <c r="M374" s="5" t="s">
        <v>632</v>
      </c>
      <c r="N374" s="5"/>
    </row>
    <row r="375" customFormat="false" ht="15" hidden="false" customHeight="false" outlineLevel="0" collapsed="false">
      <c r="A375" s="5" t="n">
        <v>369</v>
      </c>
      <c r="B375" s="39" t="n">
        <v>32416</v>
      </c>
      <c r="C375" s="5" t="s">
        <v>4631</v>
      </c>
      <c r="D375" s="5" t="s">
        <v>4115</v>
      </c>
      <c r="E375" s="62" t="n">
        <v>43219</v>
      </c>
      <c r="F375" s="63" t="s">
        <v>4632</v>
      </c>
      <c r="G375" s="46" t="n">
        <v>1</v>
      </c>
      <c r="H375" s="5" t="s">
        <v>81</v>
      </c>
      <c r="I375" s="5" t="s">
        <v>4633</v>
      </c>
      <c r="J375" s="5" t="s">
        <v>4634</v>
      </c>
      <c r="K375" s="5" t="s">
        <v>4635</v>
      </c>
      <c r="L375" s="39" t="n">
        <v>101515.302</v>
      </c>
      <c r="M375" s="5" t="s">
        <v>632</v>
      </c>
      <c r="N375" s="5"/>
    </row>
    <row r="376" customFormat="false" ht="15" hidden="false" customHeight="false" outlineLevel="0" collapsed="false">
      <c r="A376" s="5" t="n">
        <v>370</v>
      </c>
      <c r="B376" s="39" t="n">
        <v>32425</v>
      </c>
      <c r="C376" s="5" t="s">
        <v>4636</v>
      </c>
      <c r="D376" s="5" t="s">
        <v>4065</v>
      </c>
      <c r="E376" s="63" t="s">
        <v>4065</v>
      </c>
      <c r="F376" s="63" t="s">
        <v>16</v>
      </c>
      <c r="G376" s="46" t="s">
        <v>16</v>
      </c>
      <c r="H376" s="5" t="s">
        <v>17</v>
      </c>
      <c r="I376" s="5" t="s">
        <v>1114</v>
      </c>
      <c r="J376" s="5" t="s">
        <v>19</v>
      </c>
      <c r="K376" s="5" t="s">
        <v>2322</v>
      </c>
      <c r="L376" s="39" t="n">
        <v>18985.26</v>
      </c>
      <c r="M376" s="5" t="s">
        <v>632</v>
      </c>
      <c r="N376" s="5"/>
    </row>
    <row r="377" customFormat="false" ht="15" hidden="false" customHeight="false" outlineLevel="0" collapsed="false">
      <c r="A377" s="5" t="n">
        <v>371</v>
      </c>
      <c r="B377" s="39" t="n">
        <v>32426</v>
      </c>
      <c r="C377" s="5" t="s">
        <v>4637</v>
      </c>
      <c r="D377" s="5" t="s">
        <v>4065</v>
      </c>
      <c r="E377" s="62" t="n">
        <v>43219</v>
      </c>
      <c r="F377" s="63" t="s">
        <v>16</v>
      </c>
      <c r="G377" s="46" t="s">
        <v>16</v>
      </c>
      <c r="H377" s="5" t="s">
        <v>17</v>
      </c>
      <c r="I377" s="5" t="s">
        <v>4593</v>
      </c>
      <c r="J377" s="5" t="s">
        <v>19</v>
      </c>
      <c r="K377" s="5" t="s">
        <v>4638</v>
      </c>
      <c r="L377" s="39" t="n">
        <v>18985.26</v>
      </c>
      <c r="M377" s="5" t="s">
        <v>632</v>
      </c>
      <c r="N377" s="5"/>
    </row>
    <row r="378" customFormat="false" ht="15" hidden="false" customHeight="false" outlineLevel="0" collapsed="false">
      <c r="A378" s="5" t="n">
        <v>372</v>
      </c>
      <c r="B378" s="39" t="n">
        <v>32427</v>
      </c>
      <c r="C378" s="5" t="s">
        <v>4639</v>
      </c>
      <c r="D378" s="5" t="s">
        <v>4065</v>
      </c>
      <c r="E378" s="62" t="n">
        <v>43219</v>
      </c>
      <c r="F378" s="63" t="s">
        <v>16</v>
      </c>
      <c r="G378" s="46" t="s">
        <v>16</v>
      </c>
      <c r="H378" s="5" t="s">
        <v>17</v>
      </c>
      <c r="I378" s="5" t="s">
        <v>4640</v>
      </c>
      <c r="J378" s="5" t="s">
        <v>19</v>
      </c>
      <c r="K378" s="5" t="s">
        <v>2322</v>
      </c>
      <c r="L378" s="39" t="n">
        <v>24010.77</v>
      </c>
      <c r="M378" s="5" t="s">
        <v>632</v>
      </c>
      <c r="N378" s="5"/>
    </row>
    <row r="379" customFormat="false" ht="15" hidden="false" customHeight="false" outlineLevel="0" collapsed="false">
      <c r="A379" s="5" t="n">
        <v>373</v>
      </c>
      <c r="B379" s="39" t="n">
        <v>32431</v>
      </c>
      <c r="C379" s="5" t="s">
        <v>4641</v>
      </c>
      <c r="D379" s="5" t="s">
        <v>4129</v>
      </c>
      <c r="E379" s="62" t="n">
        <v>43219</v>
      </c>
      <c r="F379" s="62" t="n">
        <v>43222</v>
      </c>
      <c r="G379" s="46" t="n">
        <v>3</v>
      </c>
      <c r="H379" s="5" t="s">
        <v>81</v>
      </c>
      <c r="I379" s="4" t="s">
        <v>4642</v>
      </c>
      <c r="J379" s="5" t="s">
        <v>19</v>
      </c>
      <c r="K379" s="5" t="s">
        <v>2322</v>
      </c>
      <c r="L379" s="39" t="n">
        <v>273163.72818</v>
      </c>
      <c r="M379" s="5" t="s">
        <v>632</v>
      </c>
      <c r="N379" s="5"/>
    </row>
    <row r="380" customFormat="false" ht="15" hidden="false" customHeight="false" outlineLevel="0" collapsed="false">
      <c r="A380" s="5" t="n">
        <v>374</v>
      </c>
      <c r="B380" s="39" t="n">
        <v>32433</v>
      </c>
      <c r="C380" s="5" t="s">
        <v>4643</v>
      </c>
      <c r="D380" s="5" t="s">
        <v>4115</v>
      </c>
      <c r="E380" s="62" t="n">
        <v>43219</v>
      </c>
      <c r="F380" s="63" t="s">
        <v>4644</v>
      </c>
      <c r="G380" s="46" t="n">
        <v>1</v>
      </c>
      <c r="H380" s="5" t="s">
        <v>81</v>
      </c>
      <c r="I380" s="5" t="s">
        <v>4645</v>
      </c>
      <c r="J380" s="5" t="s">
        <v>19</v>
      </c>
      <c r="K380" s="5" t="s">
        <v>2322</v>
      </c>
      <c r="L380" s="39" t="n">
        <v>102408.726</v>
      </c>
      <c r="M380" s="5" t="s">
        <v>632</v>
      </c>
      <c r="N380" s="5"/>
    </row>
    <row r="381" customFormat="false" ht="15" hidden="false" customHeight="false" outlineLevel="0" collapsed="false">
      <c r="A381" s="5" t="n">
        <v>375</v>
      </c>
      <c r="B381" s="39" t="n">
        <v>32436</v>
      </c>
      <c r="C381" s="5" t="s">
        <v>4646</v>
      </c>
      <c r="D381" s="5" t="s">
        <v>4065</v>
      </c>
      <c r="E381" s="62" t="n">
        <v>43219</v>
      </c>
      <c r="F381" s="63" t="s">
        <v>16</v>
      </c>
      <c r="G381" s="46" t="s">
        <v>16</v>
      </c>
      <c r="H381" s="5" t="s">
        <v>17</v>
      </c>
      <c r="I381" s="5" t="s">
        <v>43</v>
      </c>
      <c r="J381" s="5" t="s">
        <v>4647</v>
      </c>
      <c r="K381" s="5" t="s">
        <v>2322</v>
      </c>
      <c r="L381" s="39" t="n">
        <v>18985.26</v>
      </c>
      <c r="M381" s="5" t="s">
        <v>632</v>
      </c>
      <c r="N381" s="5"/>
    </row>
    <row r="382" customFormat="false" ht="15" hidden="false" customHeight="false" outlineLevel="0" collapsed="false">
      <c r="A382" s="5" t="n">
        <v>376</v>
      </c>
      <c r="B382" s="39" t="n">
        <v>32437</v>
      </c>
      <c r="C382" s="5" t="s">
        <v>4648</v>
      </c>
      <c r="D382" s="5" t="s">
        <v>4065</v>
      </c>
      <c r="E382" s="62" t="n">
        <v>43219</v>
      </c>
      <c r="F382" s="63" t="s">
        <v>16</v>
      </c>
      <c r="G382" s="46" t="s">
        <v>16</v>
      </c>
      <c r="H382" s="5" t="s">
        <v>17</v>
      </c>
      <c r="I382" s="5" t="s">
        <v>43</v>
      </c>
      <c r="J382" s="5" t="s">
        <v>19</v>
      </c>
      <c r="K382" s="5" t="s">
        <v>2322</v>
      </c>
      <c r="L382" s="39" t="n">
        <v>18985.26</v>
      </c>
      <c r="M382" s="5" t="s">
        <v>632</v>
      </c>
      <c r="N382" s="5"/>
    </row>
    <row r="383" customFormat="false" ht="15" hidden="false" customHeight="false" outlineLevel="0" collapsed="false">
      <c r="A383" s="5" t="n">
        <v>377</v>
      </c>
      <c r="B383" s="39" t="n">
        <v>32451</v>
      </c>
      <c r="C383" s="5" t="s">
        <v>4649</v>
      </c>
      <c r="D383" s="5" t="s">
        <v>4117</v>
      </c>
      <c r="E383" s="62" t="n">
        <v>43220</v>
      </c>
      <c r="F383" s="62" t="n">
        <v>43221</v>
      </c>
      <c r="G383" s="46" t="n">
        <v>1</v>
      </c>
      <c r="H383" s="5" t="s">
        <v>81</v>
      </c>
      <c r="I383" s="5" t="s">
        <v>4650</v>
      </c>
      <c r="J383" s="5" t="s">
        <v>19</v>
      </c>
      <c r="K383" s="5" t="s">
        <v>4651</v>
      </c>
      <c r="L383" s="39" t="n">
        <v>117038.554636</v>
      </c>
      <c r="M383" s="5" t="s">
        <v>632</v>
      </c>
      <c r="N383" s="5"/>
    </row>
    <row r="384" customFormat="false" ht="15" hidden="false" customHeight="false" outlineLevel="0" collapsed="false">
      <c r="A384" s="5" t="n">
        <v>378</v>
      </c>
      <c r="B384" s="39" t="n">
        <v>32452</v>
      </c>
      <c r="C384" s="5" t="s">
        <v>4652</v>
      </c>
      <c r="D384" s="5" t="s">
        <v>4129</v>
      </c>
      <c r="E384" s="62" t="n">
        <v>43220</v>
      </c>
      <c r="F384" s="62" t="n">
        <v>43222</v>
      </c>
      <c r="G384" s="46" t="n">
        <v>2</v>
      </c>
      <c r="H384" s="5" t="s">
        <v>81</v>
      </c>
      <c r="I384" s="5"/>
      <c r="J384" s="5" t="s">
        <v>19</v>
      </c>
      <c r="K384" s="5" t="s">
        <v>3618</v>
      </c>
      <c r="L384" s="39" t="n">
        <v>462857.805572</v>
      </c>
      <c r="M384" s="5" t="s">
        <v>632</v>
      </c>
      <c r="N384" s="5"/>
    </row>
    <row r="385" customFormat="false" ht="15" hidden="false" customHeight="false" outlineLevel="0" collapsed="false">
      <c r="A385" s="5" t="n">
        <v>379</v>
      </c>
      <c r="B385" s="39" t="n">
        <v>32453</v>
      </c>
      <c r="C385" s="5" t="s">
        <v>4653</v>
      </c>
      <c r="D385" s="5" t="s">
        <v>4115</v>
      </c>
      <c r="E385" s="62" t="n">
        <v>43220</v>
      </c>
      <c r="F385" s="63" t="s">
        <v>16</v>
      </c>
      <c r="G385" s="46" t="s">
        <v>16</v>
      </c>
      <c r="H385" s="5" t="s">
        <v>17</v>
      </c>
      <c r="I385" s="5" t="s">
        <v>1048</v>
      </c>
      <c r="J385" s="5" t="s">
        <v>19</v>
      </c>
      <c r="K385" s="5" t="s">
        <v>2693</v>
      </c>
      <c r="L385" s="39" t="n">
        <v>17868.48</v>
      </c>
      <c r="M385" s="5" t="s">
        <v>632</v>
      </c>
      <c r="N385" s="5"/>
    </row>
    <row r="386" customFormat="false" ht="15" hidden="false" customHeight="false" outlineLevel="0" collapsed="false">
      <c r="A386" s="5" t="n">
        <v>380</v>
      </c>
      <c r="B386" s="39" t="n">
        <v>32454</v>
      </c>
      <c r="C386" s="5" t="s">
        <v>4654</v>
      </c>
      <c r="D386" s="5" t="s">
        <v>4115</v>
      </c>
      <c r="E386" s="62" t="n">
        <v>43220</v>
      </c>
      <c r="F386" s="63" t="s">
        <v>16</v>
      </c>
      <c r="G386" s="46" t="s">
        <v>16</v>
      </c>
      <c r="H386" s="5" t="s">
        <v>17</v>
      </c>
      <c r="I386" s="4" t="s">
        <v>4655</v>
      </c>
      <c r="J386" s="5" t="s">
        <v>4656</v>
      </c>
      <c r="K386" s="5" t="s">
        <v>4243</v>
      </c>
      <c r="L386" s="39" t="n">
        <v>39869.046</v>
      </c>
      <c r="M386" s="5" t="s">
        <v>632</v>
      </c>
      <c r="N386" s="5"/>
    </row>
    <row r="387" customFormat="false" ht="15" hidden="false" customHeight="false" outlineLevel="0" collapsed="false">
      <c r="A387" s="5" t="n">
        <v>381</v>
      </c>
      <c r="B387" s="39" t="n">
        <v>32457</v>
      </c>
      <c r="C387" s="5" t="s">
        <v>4657</v>
      </c>
      <c r="D387" s="5" t="s">
        <v>4117</v>
      </c>
      <c r="E387" s="62" t="n">
        <v>43220</v>
      </c>
      <c r="F387" s="62" t="n">
        <v>43221</v>
      </c>
      <c r="G387" s="46" t="n">
        <v>1</v>
      </c>
      <c r="H387" s="5" t="s">
        <v>81</v>
      </c>
      <c r="I387" s="5" t="s">
        <v>4658</v>
      </c>
      <c r="J387" s="5" t="s">
        <v>167</v>
      </c>
      <c r="K387" s="5" t="s">
        <v>2322</v>
      </c>
      <c r="L387" s="39" t="n">
        <v>104865.642</v>
      </c>
      <c r="M387" s="5" t="s">
        <v>632</v>
      </c>
      <c r="N387" s="5"/>
    </row>
    <row r="388" customFormat="false" ht="15" hidden="false" customHeight="false" outlineLevel="0" collapsed="false">
      <c r="A388" s="5" t="n">
        <v>382</v>
      </c>
      <c r="B388" s="39" t="n">
        <v>32465</v>
      </c>
      <c r="C388" s="5" t="s">
        <v>4659</v>
      </c>
      <c r="D388" s="5" t="s">
        <v>4117</v>
      </c>
      <c r="E388" s="62" t="n">
        <v>43221</v>
      </c>
      <c r="F388" s="63" t="s">
        <v>16</v>
      </c>
      <c r="G388" s="46" t="s">
        <v>16</v>
      </c>
      <c r="H388" s="5" t="s">
        <v>17</v>
      </c>
      <c r="I388" s="5" t="s">
        <v>4660</v>
      </c>
      <c r="J388" s="5" t="s">
        <v>19</v>
      </c>
      <c r="K388" s="5" t="s">
        <v>3618</v>
      </c>
      <c r="L388" s="39" t="n">
        <v>18252.65232</v>
      </c>
      <c r="M388" s="5" t="s">
        <v>632</v>
      </c>
      <c r="N388" s="5"/>
    </row>
    <row r="389" customFormat="false" ht="15" hidden="false" customHeight="false" outlineLevel="0" collapsed="false">
      <c r="A389" s="5" t="n">
        <v>383</v>
      </c>
      <c r="B389" s="39" t="n">
        <v>32486</v>
      </c>
      <c r="C389" s="5" t="s">
        <v>4661</v>
      </c>
      <c r="D389" s="5" t="s">
        <v>4166</v>
      </c>
      <c r="E389" s="62" t="n">
        <v>43222</v>
      </c>
      <c r="F389" s="62" t="n">
        <v>43225</v>
      </c>
      <c r="G389" s="46" t="n">
        <v>3</v>
      </c>
      <c r="H389" s="5" t="s">
        <v>81</v>
      </c>
      <c r="I389" s="5" t="s">
        <v>4662</v>
      </c>
      <c r="J389" s="5" t="s">
        <v>19</v>
      </c>
      <c r="K389" s="5" t="s">
        <v>3150</v>
      </c>
      <c r="L389" s="39" t="n">
        <v>327703.2748</v>
      </c>
      <c r="M389" s="5" t="s">
        <v>632</v>
      </c>
      <c r="N389" s="5"/>
    </row>
    <row r="390" customFormat="false" ht="15" hidden="false" customHeight="false" outlineLevel="0" collapsed="false">
      <c r="A390" s="5" t="n">
        <v>384</v>
      </c>
      <c r="B390" s="39" t="n">
        <v>32505</v>
      </c>
      <c r="C390" s="5" t="s">
        <v>4663</v>
      </c>
      <c r="D390" s="5" t="s">
        <v>4147</v>
      </c>
      <c r="E390" s="62" t="n">
        <v>43223</v>
      </c>
      <c r="F390" s="62" t="n">
        <v>43224</v>
      </c>
      <c r="G390" s="46" t="n">
        <v>1</v>
      </c>
      <c r="H390" s="5" t="s">
        <v>81</v>
      </c>
      <c r="I390" s="5" t="s">
        <v>4664</v>
      </c>
      <c r="J390" s="5" t="s">
        <v>1095</v>
      </c>
      <c r="K390" s="5" t="s">
        <v>3618</v>
      </c>
      <c r="L390" s="39" t="n">
        <v>114060.284</v>
      </c>
      <c r="M390" s="5" t="s">
        <v>632</v>
      </c>
      <c r="N390" s="5"/>
    </row>
    <row r="391" customFormat="false" ht="15" hidden="false" customHeight="false" outlineLevel="0" collapsed="false">
      <c r="A391" s="5" t="n">
        <v>385</v>
      </c>
      <c r="B391" s="39" t="n">
        <v>32511</v>
      </c>
      <c r="C391" s="5" t="s">
        <v>4665</v>
      </c>
      <c r="D391" s="5" t="s">
        <v>4166</v>
      </c>
      <c r="E391" s="62" t="n">
        <v>43224</v>
      </c>
      <c r="F391" s="62" t="n">
        <v>43226</v>
      </c>
      <c r="G391" s="46" t="n">
        <v>2</v>
      </c>
      <c r="H391" s="5" t="s">
        <v>81</v>
      </c>
      <c r="I391" s="5" t="s">
        <v>4666</v>
      </c>
      <c r="J391" s="5" t="s">
        <v>19</v>
      </c>
      <c r="K391" s="5" t="s">
        <v>4667</v>
      </c>
      <c r="L391" s="39" t="n">
        <v>355455.54408</v>
      </c>
      <c r="M391" s="5" t="s">
        <v>632</v>
      </c>
      <c r="N391" s="5"/>
    </row>
    <row r="392" customFormat="false" ht="15" hidden="false" customHeight="false" outlineLevel="0" collapsed="false">
      <c r="A392" s="5" t="n">
        <v>386</v>
      </c>
      <c r="B392" s="39" t="n">
        <v>32513</v>
      </c>
      <c r="C392" s="5" t="s">
        <v>4668</v>
      </c>
      <c r="D392" s="5" t="s">
        <v>4152</v>
      </c>
      <c r="E392" s="62" t="n">
        <v>43224</v>
      </c>
      <c r="F392" s="62" t="n">
        <v>43225</v>
      </c>
      <c r="G392" s="46" t="n">
        <v>1</v>
      </c>
      <c r="H392" s="5" t="s">
        <v>81</v>
      </c>
      <c r="I392" s="5"/>
      <c r="J392" s="5" t="s">
        <v>4669</v>
      </c>
      <c r="K392" s="5" t="s">
        <v>3618</v>
      </c>
      <c r="L392" s="39" t="n">
        <v>103500.936</v>
      </c>
      <c r="M392" s="5" t="s">
        <v>632</v>
      </c>
      <c r="N392" s="5"/>
    </row>
    <row r="393" customFormat="false" ht="15" hidden="false" customHeight="false" outlineLevel="0" collapsed="false">
      <c r="A393" s="5" t="n">
        <v>387</v>
      </c>
      <c r="B393" s="39" t="n">
        <v>32525</v>
      </c>
      <c r="C393" s="5" t="s">
        <v>4670</v>
      </c>
      <c r="D393" s="5" t="s">
        <v>4152</v>
      </c>
      <c r="E393" s="62" t="n">
        <v>43224</v>
      </c>
      <c r="F393" s="63" t="s">
        <v>16</v>
      </c>
      <c r="G393" s="46" t="s">
        <v>16</v>
      </c>
      <c r="H393" s="5" t="s">
        <v>17</v>
      </c>
      <c r="I393" s="4" t="s">
        <v>4671</v>
      </c>
      <c r="J393" s="5" t="s">
        <v>19</v>
      </c>
      <c r="K393" s="5" t="s">
        <v>2648</v>
      </c>
      <c r="L393" s="39" t="n">
        <v>42899.493</v>
      </c>
      <c r="M393" s="5" t="s">
        <v>632</v>
      </c>
      <c r="N393" s="5"/>
    </row>
    <row r="394" customFormat="false" ht="15" hidden="false" customHeight="false" outlineLevel="0" collapsed="false">
      <c r="A394" s="5" t="n">
        <v>388</v>
      </c>
      <c r="B394" s="39" t="n">
        <v>32535</v>
      </c>
      <c r="C394" s="5" t="s">
        <v>4672</v>
      </c>
      <c r="D394" s="5" t="s">
        <v>4162</v>
      </c>
      <c r="E394" s="62" t="n">
        <v>43225</v>
      </c>
      <c r="F394" s="62" t="n">
        <v>43226</v>
      </c>
      <c r="G394" s="46" t="n">
        <v>1</v>
      </c>
      <c r="H394" s="5" t="s">
        <v>81</v>
      </c>
      <c r="I394" s="5" t="s">
        <v>4673</v>
      </c>
      <c r="J394" s="5" t="s">
        <v>19</v>
      </c>
      <c r="K394" s="5" t="s">
        <v>4674</v>
      </c>
      <c r="L394" s="39" t="n">
        <v>104061.006</v>
      </c>
      <c r="M394" s="5" t="s">
        <v>632</v>
      </c>
      <c r="N394" s="5"/>
    </row>
    <row r="395" customFormat="false" ht="15" hidden="false" customHeight="false" outlineLevel="0" collapsed="false">
      <c r="A395" s="5" t="n">
        <v>389</v>
      </c>
      <c r="B395" s="39" t="n">
        <v>32536</v>
      </c>
      <c r="C395" s="5" t="s">
        <v>4675</v>
      </c>
      <c r="D395" s="5" t="s">
        <v>4166</v>
      </c>
      <c r="E395" s="63" t="s">
        <v>4152</v>
      </c>
      <c r="F395" s="62" t="n">
        <v>43227</v>
      </c>
      <c r="G395" s="46" t="n">
        <v>2</v>
      </c>
      <c r="H395" s="5" t="s">
        <v>81</v>
      </c>
      <c r="I395" s="4" t="s">
        <v>4676</v>
      </c>
      <c r="J395" s="5" t="s">
        <v>4677</v>
      </c>
      <c r="K395" s="5" t="s">
        <v>2322</v>
      </c>
      <c r="L395" s="39" t="n">
        <v>238238.8428</v>
      </c>
      <c r="M395" s="5" t="s">
        <v>632</v>
      </c>
      <c r="N395" s="5"/>
    </row>
    <row r="396" customFormat="false" ht="15" hidden="false" customHeight="false" outlineLevel="0" collapsed="false">
      <c r="A396" s="5" t="n">
        <v>390</v>
      </c>
      <c r="B396" s="39" t="n">
        <v>32540</v>
      </c>
      <c r="C396" s="5" t="s">
        <v>4678</v>
      </c>
      <c r="D396" s="5" t="s">
        <v>4152</v>
      </c>
      <c r="E396" s="62" t="n">
        <v>43225</v>
      </c>
      <c r="F396" s="63" t="s">
        <v>16</v>
      </c>
      <c r="G396" s="46" t="s">
        <v>16</v>
      </c>
      <c r="H396" s="5" t="s">
        <v>17</v>
      </c>
      <c r="I396" s="5" t="s">
        <v>18</v>
      </c>
      <c r="J396" s="5" t="s">
        <v>4679</v>
      </c>
      <c r="K396" s="5" t="s">
        <v>2693</v>
      </c>
      <c r="L396" s="39" t="n">
        <v>24083.01</v>
      </c>
      <c r="M396" s="5" t="s">
        <v>632</v>
      </c>
      <c r="N396" s="5"/>
    </row>
    <row r="397" customFormat="false" ht="15" hidden="false" customHeight="false" outlineLevel="0" collapsed="false">
      <c r="A397" s="5" t="n">
        <v>391</v>
      </c>
      <c r="B397" s="39" t="n">
        <v>32541</v>
      </c>
      <c r="C397" s="5" t="s">
        <v>4680</v>
      </c>
      <c r="D397" s="5" t="s">
        <v>4162</v>
      </c>
      <c r="E397" s="62" t="n">
        <v>43225</v>
      </c>
      <c r="F397" s="62" t="n">
        <v>43226</v>
      </c>
      <c r="G397" s="46" t="n">
        <v>1</v>
      </c>
      <c r="H397" s="5" t="s">
        <v>81</v>
      </c>
      <c r="I397" s="5" t="s">
        <v>4681</v>
      </c>
      <c r="J397" s="5" t="s">
        <v>19</v>
      </c>
      <c r="K397" s="5" t="s">
        <v>2693</v>
      </c>
      <c r="L397" s="39" t="n">
        <v>99020.376</v>
      </c>
      <c r="M397" s="5" t="s">
        <v>632</v>
      </c>
      <c r="N397" s="5"/>
    </row>
    <row r="398" customFormat="false" ht="15" hidden="false" customHeight="false" outlineLevel="0" collapsed="false">
      <c r="A398" s="5" t="n">
        <v>392</v>
      </c>
      <c r="B398" s="39" t="n">
        <v>32543</v>
      </c>
      <c r="C398" s="5" t="s">
        <v>4682</v>
      </c>
      <c r="D398" s="5" t="s">
        <v>4152</v>
      </c>
      <c r="E398" s="62" t="n">
        <v>43225</v>
      </c>
      <c r="F398" s="63" t="s">
        <v>16</v>
      </c>
      <c r="G398" s="46" t="s">
        <v>16</v>
      </c>
      <c r="H398" s="5" t="s">
        <v>17</v>
      </c>
      <c r="I398" s="5" t="s">
        <v>18</v>
      </c>
      <c r="J398" s="5" t="s">
        <v>19</v>
      </c>
      <c r="K398" s="5" t="s">
        <v>2693</v>
      </c>
      <c r="L398" s="39" t="n">
        <v>19042.38</v>
      </c>
      <c r="M398" s="5" t="s">
        <v>632</v>
      </c>
      <c r="N398" s="5"/>
    </row>
    <row r="399" customFormat="false" ht="15" hidden="false" customHeight="false" outlineLevel="0" collapsed="false">
      <c r="A399" s="5" t="n">
        <v>393</v>
      </c>
      <c r="B399" s="39" t="n">
        <v>32544</v>
      </c>
      <c r="C399" s="5" t="s">
        <v>4683</v>
      </c>
      <c r="D399" s="5" t="s">
        <v>4152</v>
      </c>
      <c r="E399" s="62" t="n">
        <v>43225</v>
      </c>
      <c r="F399" s="63" t="s">
        <v>16</v>
      </c>
      <c r="G399" s="46" t="s">
        <v>16</v>
      </c>
      <c r="H399" s="5" t="s">
        <v>17</v>
      </c>
      <c r="I399" s="5" t="s">
        <v>18</v>
      </c>
      <c r="J399" s="5" t="s">
        <v>19</v>
      </c>
      <c r="K399" s="5" t="s">
        <v>2693</v>
      </c>
      <c r="L399" s="39" t="n">
        <v>19042.38</v>
      </c>
      <c r="M399" s="5" t="s">
        <v>632</v>
      </c>
      <c r="N399" s="5"/>
    </row>
    <row r="400" customFormat="false" ht="15" hidden="false" customHeight="false" outlineLevel="0" collapsed="false">
      <c r="A400" s="5" t="n">
        <v>394</v>
      </c>
      <c r="B400" s="39" t="n">
        <v>32546</v>
      </c>
      <c r="C400" s="5" t="s">
        <v>4684</v>
      </c>
      <c r="D400" s="5" t="s">
        <v>4162</v>
      </c>
      <c r="E400" s="62" t="n">
        <v>43225</v>
      </c>
      <c r="F400" s="62" t="n">
        <v>43226</v>
      </c>
      <c r="G400" s="46" t="n">
        <v>1</v>
      </c>
      <c r="H400" s="5" t="s">
        <v>81</v>
      </c>
      <c r="I400" s="5" t="s">
        <v>4685</v>
      </c>
      <c r="J400" s="5" t="s">
        <v>19</v>
      </c>
      <c r="K400" s="5" t="s">
        <v>2693</v>
      </c>
      <c r="L400" s="39" t="n">
        <v>100476.558</v>
      </c>
      <c r="M400" s="5" t="s">
        <v>632</v>
      </c>
      <c r="N400" s="5"/>
    </row>
    <row r="401" customFormat="false" ht="15" hidden="false" customHeight="false" outlineLevel="0" collapsed="false">
      <c r="A401" s="5" t="n">
        <v>395</v>
      </c>
      <c r="B401" s="39" t="n">
        <v>32552</v>
      </c>
      <c r="C401" s="5" t="s">
        <v>4303</v>
      </c>
      <c r="D401" s="5" t="s">
        <v>4166</v>
      </c>
      <c r="E401" s="62" t="n">
        <v>43225</v>
      </c>
      <c r="F401" s="62" t="n">
        <v>43227</v>
      </c>
      <c r="G401" s="46" t="n">
        <v>2</v>
      </c>
      <c r="H401" s="5" t="s">
        <v>81</v>
      </c>
      <c r="I401" s="4" t="s">
        <v>4686</v>
      </c>
      <c r="J401" s="5" t="s">
        <v>4040</v>
      </c>
      <c r="K401" s="5" t="s">
        <v>4305</v>
      </c>
      <c r="L401" s="39" t="n">
        <v>200985.12</v>
      </c>
      <c r="M401" s="5" t="s">
        <v>632</v>
      </c>
      <c r="N401" s="5"/>
    </row>
    <row r="402" customFormat="false" ht="15" hidden="false" customHeight="false" outlineLevel="0" collapsed="false">
      <c r="A402" s="5" t="n">
        <v>396</v>
      </c>
      <c r="B402" s="39" t="n">
        <v>32553</v>
      </c>
      <c r="C402" s="5" t="s">
        <v>4687</v>
      </c>
      <c r="D402" s="5" t="s">
        <v>4386</v>
      </c>
      <c r="E402" s="65" t="n">
        <v>43225</v>
      </c>
      <c r="F402" s="65" t="n">
        <v>43229</v>
      </c>
      <c r="G402" s="66" t="n">
        <v>4</v>
      </c>
      <c r="H402" s="5" t="s">
        <v>81</v>
      </c>
      <c r="I402" s="5" t="s">
        <v>4688</v>
      </c>
      <c r="J402" s="5" t="s">
        <v>19</v>
      </c>
      <c r="K402" s="5" t="s">
        <v>4689</v>
      </c>
      <c r="L402" s="39" t="n">
        <v>710115.378</v>
      </c>
      <c r="M402" s="5" t="s">
        <v>632</v>
      </c>
      <c r="N402" s="5"/>
    </row>
    <row r="403" customFormat="false" ht="15" hidden="false" customHeight="false" outlineLevel="0" collapsed="false">
      <c r="A403" s="5" t="n">
        <v>397</v>
      </c>
      <c r="B403" s="39" t="n">
        <v>32558</v>
      </c>
      <c r="C403" s="5" t="s">
        <v>4690</v>
      </c>
      <c r="D403" s="5" t="s">
        <v>4207</v>
      </c>
      <c r="E403" s="62" t="n">
        <v>43226</v>
      </c>
      <c r="F403" s="62" t="n">
        <v>43227</v>
      </c>
      <c r="G403" s="46" t="n">
        <v>1</v>
      </c>
      <c r="H403" s="5" t="s">
        <v>81</v>
      </c>
      <c r="I403" s="5"/>
      <c r="J403" s="5" t="s">
        <v>3564</v>
      </c>
      <c r="K403" s="5" t="s">
        <v>4691</v>
      </c>
      <c r="L403" s="39" t="n">
        <v>179341.35366</v>
      </c>
      <c r="M403" s="5" t="s">
        <v>632</v>
      </c>
      <c r="N403" s="5"/>
    </row>
    <row r="404" customFormat="false" ht="15" hidden="false" customHeight="false" outlineLevel="0" collapsed="false">
      <c r="A404" s="5" t="n">
        <v>398</v>
      </c>
      <c r="B404" s="39" t="n">
        <v>32559</v>
      </c>
      <c r="C404" s="5" t="s">
        <v>4692</v>
      </c>
      <c r="D404" s="5" t="s">
        <v>4162</v>
      </c>
      <c r="E404" s="62" t="n">
        <v>43226</v>
      </c>
      <c r="F404" s="63" t="s">
        <v>16</v>
      </c>
      <c r="G404" s="46" t="s">
        <v>16</v>
      </c>
      <c r="H404" s="5" t="s">
        <v>17</v>
      </c>
      <c r="I404" s="5" t="s">
        <v>2554</v>
      </c>
      <c r="J404" s="5" t="s">
        <v>4693</v>
      </c>
      <c r="K404" s="5" t="s">
        <v>4694</v>
      </c>
      <c r="L404" s="39" t="n">
        <v>19042.38</v>
      </c>
      <c r="M404" s="5" t="s">
        <v>632</v>
      </c>
      <c r="N404" s="5"/>
    </row>
    <row r="405" customFormat="false" ht="15" hidden="false" customHeight="false" outlineLevel="0" collapsed="false">
      <c r="A405" s="5" t="n">
        <v>399</v>
      </c>
      <c r="B405" s="39" t="n">
        <v>32563</v>
      </c>
      <c r="C405" s="5" t="s">
        <v>4695</v>
      </c>
      <c r="D405" s="5" t="s">
        <v>4162</v>
      </c>
      <c r="E405" s="62" t="n">
        <v>43226</v>
      </c>
      <c r="F405" s="63" t="s">
        <v>16</v>
      </c>
      <c r="G405" s="46" t="s">
        <v>16</v>
      </c>
      <c r="H405" s="5" t="s">
        <v>17</v>
      </c>
      <c r="I405" s="4" t="s">
        <v>4696</v>
      </c>
      <c r="J405" s="5" t="s">
        <v>2962</v>
      </c>
      <c r="K405" s="5" t="s">
        <v>2322</v>
      </c>
      <c r="L405" s="39" t="n">
        <v>50294.286</v>
      </c>
      <c r="M405" s="5" t="s">
        <v>632</v>
      </c>
      <c r="N405" s="5"/>
    </row>
    <row r="406" customFormat="false" ht="15" hidden="false" customHeight="false" outlineLevel="0" collapsed="false">
      <c r="A406" s="5" t="n">
        <v>400</v>
      </c>
      <c r="B406" s="39" t="n">
        <v>32564</v>
      </c>
      <c r="C406" s="5" t="s">
        <v>4697</v>
      </c>
      <c r="D406" s="5" t="s">
        <v>4162</v>
      </c>
      <c r="E406" s="62" t="n">
        <v>43226</v>
      </c>
      <c r="F406" s="63" t="s">
        <v>16</v>
      </c>
      <c r="G406" s="46" t="s">
        <v>16</v>
      </c>
      <c r="H406" s="5" t="s">
        <v>17</v>
      </c>
      <c r="I406" s="5" t="s">
        <v>18</v>
      </c>
      <c r="J406" s="5" t="s">
        <v>2962</v>
      </c>
      <c r="K406" s="5" t="s">
        <v>2322</v>
      </c>
      <c r="L406" s="39" t="n">
        <v>19042.38</v>
      </c>
      <c r="M406" s="5" t="s">
        <v>632</v>
      </c>
      <c r="N406" s="5"/>
    </row>
    <row r="407" customFormat="false" ht="15" hidden="false" customHeight="false" outlineLevel="0" collapsed="false">
      <c r="A407" s="5" t="n">
        <v>401</v>
      </c>
      <c r="B407" s="39" t="n">
        <v>32567</v>
      </c>
      <c r="C407" s="5" t="s">
        <v>4698</v>
      </c>
      <c r="D407" s="5" t="s">
        <v>4162</v>
      </c>
      <c r="E407" s="62" t="n">
        <v>43226</v>
      </c>
      <c r="F407" s="63" t="s">
        <v>16</v>
      </c>
      <c r="G407" s="46" t="s">
        <v>16</v>
      </c>
      <c r="H407" s="5" t="s">
        <v>17</v>
      </c>
      <c r="I407" s="5" t="s">
        <v>4699</v>
      </c>
      <c r="J407" s="5" t="s">
        <v>601</v>
      </c>
      <c r="K407" s="5" t="s">
        <v>2322</v>
      </c>
      <c r="L407" s="39" t="n">
        <v>19042.38</v>
      </c>
      <c r="M407" s="5" t="s">
        <v>632</v>
      </c>
      <c r="N407" s="5"/>
    </row>
    <row r="408" customFormat="false" ht="15" hidden="false" customHeight="false" outlineLevel="0" collapsed="false">
      <c r="A408" s="5" t="n">
        <v>402</v>
      </c>
      <c r="B408" s="39" t="n">
        <v>32568</v>
      </c>
      <c r="C408" s="5" t="s">
        <v>4700</v>
      </c>
      <c r="D408" s="5" t="s">
        <v>4162</v>
      </c>
      <c r="E408" s="62" t="n">
        <v>43226</v>
      </c>
      <c r="F408" s="63" t="s">
        <v>16</v>
      </c>
      <c r="G408" s="46" t="s">
        <v>16</v>
      </c>
      <c r="H408" s="5" t="s">
        <v>17</v>
      </c>
      <c r="I408" s="5" t="s">
        <v>4699</v>
      </c>
      <c r="J408" s="5" t="s">
        <v>601</v>
      </c>
      <c r="K408" s="5" t="s">
        <v>2322</v>
      </c>
      <c r="L408" s="39" t="n">
        <v>19042.38</v>
      </c>
      <c r="M408" s="5" t="s">
        <v>632</v>
      </c>
      <c r="N408" s="5"/>
    </row>
    <row r="409" customFormat="false" ht="15" hidden="false" customHeight="false" outlineLevel="0" collapsed="false">
      <c r="A409" s="5" t="n">
        <v>403</v>
      </c>
      <c r="B409" s="39" t="n">
        <v>32574</v>
      </c>
      <c r="C409" s="5" t="s">
        <v>4701</v>
      </c>
      <c r="D409" s="5" t="s">
        <v>4183</v>
      </c>
      <c r="E409" s="62" t="n">
        <v>43226</v>
      </c>
      <c r="F409" s="62" t="n">
        <v>43228</v>
      </c>
      <c r="G409" s="46" t="n">
        <v>2</v>
      </c>
      <c r="H409" s="5" t="s">
        <v>81</v>
      </c>
      <c r="I409" s="5"/>
      <c r="J409" s="5" t="s">
        <v>3640</v>
      </c>
      <c r="K409" s="5" t="s">
        <v>3618</v>
      </c>
      <c r="L409" s="39" t="n">
        <v>177437.9565</v>
      </c>
      <c r="M409" s="5" t="s">
        <v>632</v>
      </c>
      <c r="N409" s="5"/>
    </row>
    <row r="410" customFormat="false" ht="15" hidden="false" customHeight="false" outlineLevel="0" collapsed="false">
      <c r="A410" s="5" t="n">
        <v>404</v>
      </c>
      <c r="B410" s="39" t="n">
        <v>32585</v>
      </c>
      <c r="C410" s="5" t="s">
        <v>4702</v>
      </c>
      <c r="D410" s="5" t="s">
        <v>4177</v>
      </c>
      <c r="E410" s="62" t="n">
        <v>43227</v>
      </c>
      <c r="F410" s="63" t="s">
        <v>16</v>
      </c>
      <c r="G410" s="46" t="s">
        <v>16</v>
      </c>
      <c r="H410" s="5" t="s">
        <v>17</v>
      </c>
      <c r="I410" s="5" t="s">
        <v>4703</v>
      </c>
      <c r="J410" s="5" t="s">
        <v>2962</v>
      </c>
      <c r="K410" s="5" t="s">
        <v>3618</v>
      </c>
      <c r="L410" s="39" t="n">
        <v>34543.782</v>
      </c>
      <c r="M410" s="5" t="s">
        <v>632</v>
      </c>
      <c r="N410" s="5"/>
    </row>
    <row r="411" customFormat="false" ht="15" hidden="false" customHeight="false" outlineLevel="0" collapsed="false">
      <c r="A411" s="5" t="n">
        <v>405</v>
      </c>
      <c r="B411" s="39" t="n">
        <v>32588</v>
      </c>
      <c r="C411" s="5" t="s">
        <v>4704</v>
      </c>
      <c r="D411" s="5" t="s">
        <v>4195</v>
      </c>
      <c r="E411" s="62" t="n">
        <v>43227</v>
      </c>
      <c r="F411" s="62" t="n">
        <v>43230</v>
      </c>
      <c r="G411" s="46" t="n">
        <v>3</v>
      </c>
      <c r="H411" s="5" t="s">
        <v>81</v>
      </c>
      <c r="I411" s="5" t="s">
        <v>4705</v>
      </c>
      <c r="J411" s="5" t="s">
        <v>4706</v>
      </c>
      <c r="K411" s="5" t="s">
        <v>4707</v>
      </c>
      <c r="L411" s="39" t="n">
        <v>285757.011336</v>
      </c>
      <c r="M411" s="5" t="s">
        <v>632</v>
      </c>
      <c r="N411" s="5"/>
    </row>
    <row r="412" customFormat="false" ht="15" hidden="false" customHeight="false" outlineLevel="0" collapsed="false">
      <c r="A412" s="5" t="n">
        <v>406</v>
      </c>
      <c r="B412" s="39" t="n">
        <v>32590</v>
      </c>
      <c r="C412" s="5" t="s">
        <v>4708</v>
      </c>
      <c r="D412" s="5" t="s">
        <v>4177</v>
      </c>
      <c r="E412" s="62" t="n">
        <v>43227</v>
      </c>
      <c r="F412" s="62" t="n">
        <v>43228</v>
      </c>
      <c r="G412" s="46" t="n">
        <v>1</v>
      </c>
      <c r="H412" s="5" t="s">
        <v>17</v>
      </c>
      <c r="I412" s="5" t="s">
        <v>4709</v>
      </c>
      <c r="J412" s="5" t="s">
        <v>19</v>
      </c>
      <c r="K412" s="5" t="s">
        <v>3618</v>
      </c>
      <c r="L412" s="39" t="n">
        <v>142330.344</v>
      </c>
      <c r="M412" s="5" t="s">
        <v>632</v>
      </c>
      <c r="N412" s="5"/>
    </row>
    <row r="413" customFormat="false" ht="15" hidden="false" customHeight="false" outlineLevel="0" collapsed="false">
      <c r="A413" s="5" t="n">
        <v>407</v>
      </c>
      <c r="B413" s="39" t="n">
        <v>32592</v>
      </c>
      <c r="C413" s="5" t="s">
        <v>4710</v>
      </c>
      <c r="D413" s="5" t="s">
        <v>4177</v>
      </c>
      <c r="E413" s="62" t="n">
        <v>43227</v>
      </c>
      <c r="F413" s="62" t="n">
        <v>43228</v>
      </c>
      <c r="G413" s="46" t="n">
        <v>1</v>
      </c>
      <c r="H413" s="5" t="s">
        <v>81</v>
      </c>
      <c r="I413" s="5" t="s">
        <v>4711</v>
      </c>
      <c r="J413" s="5" t="s">
        <v>4712</v>
      </c>
      <c r="K413" s="5" t="s">
        <v>3618</v>
      </c>
      <c r="L413" s="39" t="n">
        <v>97741.644</v>
      </c>
      <c r="M413" s="5" t="s">
        <v>632</v>
      </c>
      <c r="N413" s="5"/>
    </row>
    <row r="414" customFormat="false" ht="15" hidden="false" customHeight="false" outlineLevel="0" collapsed="false">
      <c r="A414" s="5" t="n">
        <v>408</v>
      </c>
      <c r="B414" s="39" t="n">
        <v>32595</v>
      </c>
      <c r="C414" s="5" t="s">
        <v>4713</v>
      </c>
      <c r="D414" s="5" t="s">
        <v>4195</v>
      </c>
      <c r="E414" s="62" t="n">
        <v>43227</v>
      </c>
      <c r="F414" s="62" t="n">
        <v>43230</v>
      </c>
      <c r="G414" s="46" t="n">
        <v>3</v>
      </c>
      <c r="H414" s="5" t="s">
        <v>81</v>
      </c>
      <c r="I414" s="5" t="s">
        <v>4714</v>
      </c>
      <c r="J414" s="5" t="s">
        <v>19</v>
      </c>
      <c r="K414" s="5" t="s">
        <v>3618</v>
      </c>
      <c r="L414" s="39" t="n">
        <v>289614.22728</v>
      </c>
      <c r="M414" s="5" t="s">
        <v>632</v>
      </c>
      <c r="N414" s="5"/>
    </row>
    <row r="415" customFormat="false" ht="15" hidden="false" customHeight="false" outlineLevel="0" collapsed="false">
      <c r="A415" s="5" t="n">
        <v>409</v>
      </c>
      <c r="B415" s="39" t="n">
        <v>32599</v>
      </c>
      <c r="C415" s="5" t="s">
        <v>4715</v>
      </c>
      <c r="D415" s="5" t="s">
        <v>4177</v>
      </c>
      <c r="E415" s="62" t="n">
        <v>43227</v>
      </c>
      <c r="F415" s="62" t="n">
        <v>43228</v>
      </c>
      <c r="G415" s="46" t="n">
        <v>1</v>
      </c>
      <c r="H415" s="5" t="s">
        <v>81</v>
      </c>
      <c r="I415" s="4" t="s">
        <v>4716</v>
      </c>
      <c r="J415" s="5" t="s">
        <v>23</v>
      </c>
      <c r="K415" s="5" t="s">
        <v>2299</v>
      </c>
      <c r="L415" s="39" t="n">
        <v>181645.36572</v>
      </c>
      <c r="M415" s="5" t="s">
        <v>632</v>
      </c>
      <c r="N415" s="5"/>
    </row>
    <row r="416" customFormat="false" ht="15" hidden="false" customHeight="false" outlineLevel="0" collapsed="false">
      <c r="A416" s="5" t="n">
        <v>410</v>
      </c>
      <c r="B416" s="39" t="n">
        <v>32609</v>
      </c>
      <c r="C416" s="5" t="s">
        <v>4717</v>
      </c>
      <c r="D416" s="5" t="s">
        <v>4177</v>
      </c>
      <c r="E416" s="62" t="n">
        <v>43228</v>
      </c>
      <c r="F416" s="63" t="s">
        <v>16</v>
      </c>
      <c r="G416" s="46" t="s">
        <v>16</v>
      </c>
      <c r="H416" s="5" t="s">
        <v>17</v>
      </c>
      <c r="I416" s="5"/>
      <c r="J416" s="5" t="s">
        <v>19</v>
      </c>
      <c r="K416" s="5" t="s">
        <v>3618</v>
      </c>
      <c r="L416" s="39" t="n">
        <v>45552.78</v>
      </c>
      <c r="M416" s="5" t="s">
        <v>632</v>
      </c>
      <c r="N416" s="5"/>
    </row>
    <row r="417" customFormat="false" ht="15" hidden="false" customHeight="false" outlineLevel="0" collapsed="false">
      <c r="A417" s="5" t="n">
        <v>411</v>
      </c>
      <c r="B417" s="39" t="n">
        <v>32616</v>
      </c>
      <c r="C417" s="5" t="s">
        <v>4718</v>
      </c>
      <c r="D417" s="5" t="s">
        <v>4177</v>
      </c>
      <c r="E417" s="62" t="n">
        <v>43228</v>
      </c>
      <c r="F417" s="63" t="s">
        <v>16</v>
      </c>
      <c r="G417" s="46" t="s">
        <v>16</v>
      </c>
      <c r="H417" s="5" t="s">
        <v>17</v>
      </c>
      <c r="I417" s="5" t="s">
        <v>4719</v>
      </c>
      <c r="J417" s="5" t="s">
        <v>19</v>
      </c>
      <c r="K417" s="5" t="s">
        <v>3618</v>
      </c>
      <c r="L417" s="39" t="n">
        <v>42291.249</v>
      </c>
      <c r="M417" s="5" t="s">
        <v>632</v>
      </c>
      <c r="N417" s="5"/>
    </row>
    <row r="418" customFormat="false" ht="15" hidden="false" customHeight="false" outlineLevel="0" collapsed="false">
      <c r="A418" s="5" t="n">
        <v>412</v>
      </c>
      <c r="B418" s="39" t="n">
        <v>32622</v>
      </c>
      <c r="C418" s="5" t="s">
        <v>4720</v>
      </c>
      <c r="D418" s="5" t="s">
        <v>4177</v>
      </c>
      <c r="E418" s="63" t="s">
        <v>4177</v>
      </c>
      <c r="F418" s="63" t="s">
        <v>16</v>
      </c>
      <c r="G418" s="46" t="s">
        <v>16</v>
      </c>
      <c r="H418" s="5" t="s">
        <v>17</v>
      </c>
      <c r="I418" s="5"/>
      <c r="J418" s="5" t="s">
        <v>19</v>
      </c>
      <c r="K418" s="5" t="s">
        <v>3618</v>
      </c>
      <c r="L418" s="39" t="n">
        <v>20245.68</v>
      </c>
      <c r="M418" s="5" t="s">
        <v>632</v>
      </c>
      <c r="N418" s="5"/>
    </row>
    <row r="419" customFormat="false" ht="15" hidden="false" customHeight="false" outlineLevel="0" collapsed="false">
      <c r="A419" s="5" t="n">
        <v>413</v>
      </c>
      <c r="B419" s="39" t="n">
        <v>32628</v>
      </c>
      <c r="C419" s="5" t="s">
        <v>4721</v>
      </c>
      <c r="D419" s="5" t="s">
        <v>4177</v>
      </c>
      <c r="E419" s="62" t="n">
        <v>43228</v>
      </c>
      <c r="F419" s="63" t="s">
        <v>16</v>
      </c>
      <c r="G419" s="46" t="s">
        <v>16</v>
      </c>
      <c r="H419" s="5" t="s">
        <v>17</v>
      </c>
      <c r="I419" s="5" t="s">
        <v>4722</v>
      </c>
      <c r="J419" s="5" t="s">
        <v>4723</v>
      </c>
      <c r="K419" s="5" t="s">
        <v>2693</v>
      </c>
      <c r="L419" s="39" t="n">
        <v>28343.952</v>
      </c>
      <c r="M419" s="5" t="s">
        <v>632</v>
      </c>
      <c r="N419" s="5"/>
    </row>
    <row r="420" customFormat="false" ht="15" hidden="false" customHeight="false" outlineLevel="0" collapsed="false">
      <c r="A420" s="5" t="n">
        <v>414</v>
      </c>
      <c r="B420" s="39" t="n">
        <v>32633</v>
      </c>
      <c r="C420" s="5" t="s">
        <v>4724</v>
      </c>
      <c r="D420" s="5" t="s">
        <v>4214</v>
      </c>
      <c r="E420" s="62" t="n">
        <v>43228</v>
      </c>
      <c r="F420" s="62" t="n">
        <v>43233</v>
      </c>
      <c r="G420" s="46" t="n">
        <v>5</v>
      </c>
      <c r="H420" s="5" t="s">
        <v>81</v>
      </c>
      <c r="I420" s="5"/>
      <c r="J420" s="5" t="s">
        <v>4725</v>
      </c>
      <c r="K420" s="5" t="s">
        <v>3618</v>
      </c>
      <c r="L420" s="39" t="n">
        <v>791750.840521</v>
      </c>
      <c r="M420" s="5" t="s">
        <v>632</v>
      </c>
      <c r="N420" s="5"/>
    </row>
    <row r="421" customFormat="false" ht="15" hidden="false" customHeight="false" outlineLevel="0" collapsed="false">
      <c r="A421" s="5" t="n">
        <v>415</v>
      </c>
      <c r="B421" s="39" t="n">
        <v>32643</v>
      </c>
      <c r="C421" s="5" t="s">
        <v>4726</v>
      </c>
      <c r="D421" s="5" t="s">
        <v>4183</v>
      </c>
      <c r="E421" s="62" t="n">
        <v>43229</v>
      </c>
      <c r="F421" s="63" t="s">
        <v>16</v>
      </c>
      <c r="G421" s="46" t="s">
        <v>16</v>
      </c>
      <c r="H421" s="5" t="s">
        <v>17</v>
      </c>
      <c r="I421" s="5"/>
      <c r="J421" s="5" t="s">
        <v>19</v>
      </c>
      <c r="K421" s="5" t="s">
        <v>3626</v>
      </c>
      <c r="L421" s="39" t="n">
        <v>17981.04</v>
      </c>
      <c r="M421" s="5" t="s">
        <v>632</v>
      </c>
      <c r="N421" s="5"/>
    </row>
    <row r="422" customFormat="false" ht="15" hidden="false" customHeight="false" outlineLevel="0" collapsed="false">
      <c r="A422" s="5" t="n">
        <v>416</v>
      </c>
      <c r="B422" s="39" t="n">
        <v>32644</v>
      </c>
      <c r="C422" s="5" t="s">
        <v>4727</v>
      </c>
      <c r="D422" s="5" t="s">
        <v>4183</v>
      </c>
      <c r="E422" s="62" t="n">
        <v>43229</v>
      </c>
      <c r="F422" s="63" t="s">
        <v>16</v>
      </c>
      <c r="G422" s="46" t="s">
        <v>16</v>
      </c>
      <c r="H422" s="5" t="s">
        <v>17</v>
      </c>
      <c r="I422" s="5" t="s">
        <v>4728</v>
      </c>
      <c r="J422" s="5" t="s">
        <v>19</v>
      </c>
      <c r="K422" s="5" t="s">
        <v>3618</v>
      </c>
      <c r="L422" s="39" t="n">
        <v>53271.4035</v>
      </c>
      <c r="M422" s="5" t="s">
        <v>632</v>
      </c>
      <c r="N422" s="5"/>
    </row>
    <row r="423" customFormat="false" ht="15" hidden="false" customHeight="false" outlineLevel="0" collapsed="false">
      <c r="A423" s="5" t="n">
        <v>417</v>
      </c>
      <c r="B423" s="39" t="n">
        <v>32652</v>
      </c>
      <c r="C423" s="5" t="s">
        <v>4729</v>
      </c>
      <c r="D423" s="5" t="s">
        <v>4195</v>
      </c>
      <c r="E423" s="62" t="n">
        <v>43229</v>
      </c>
      <c r="F423" s="62" t="n">
        <v>43230</v>
      </c>
      <c r="G423" s="46" t="n">
        <v>1</v>
      </c>
      <c r="H423" s="5" t="s">
        <v>81</v>
      </c>
      <c r="I423" s="5" t="s">
        <v>4730</v>
      </c>
      <c r="J423" s="5" t="s">
        <v>19</v>
      </c>
      <c r="K423" s="5" t="s">
        <v>3618</v>
      </c>
      <c r="L423" s="39" t="n">
        <v>95445.042</v>
      </c>
      <c r="M423" s="5" t="s">
        <v>632</v>
      </c>
      <c r="N423" s="5"/>
    </row>
    <row r="424" customFormat="false" ht="15" hidden="false" customHeight="false" outlineLevel="0" collapsed="false">
      <c r="A424" s="5" t="n">
        <v>418</v>
      </c>
      <c r="B424" s="39" t="n">
        <v>32653</v>
      </c>
      <c r="C424" s="5" t="s">
        <v>4731</v>
      </c>
      <c r="D424" s="5" t="s">
        <v>4195</v>
      </c>
      <c r="E424" s="62" t="n">
        <v>43229</v>
      </c>
      <c r="F424" s="62" t="n">
        <v>43230</v>
      </c>
      <c r="G424" s="46" t="n">
        <v>1</v>
      </c>
      <c r="H424" s="5" t="s">
        <v>81</v>
      </c>
      <c r="I424" s="5" t="s">
        <v>4732</v>
      </c>
      <c r="J424" s="5" t="s">
        <v>19</v>
      </c>
      <c r="K424" s="5" t="s">
        <v>4733</v>
      </c>
      <c r="L424" s="39" t="n">
        <v>111930.4672</v>
      </c>
      <c r="M424" s="5" t="s">
        <v>632</v>
      </c>
      <c r="N424" s="5"/>
    </row>
    <row r="425" customFormat="false" ht="15" hidden="false" customHeight="false" outlineLevel="0" collapsed="false">
      <c r="A425" s="5" t="n">
        <v>419</v>
      </c>
      <c r="B425" s="39" t="n">
        <v>32654</v>
      </c>
      <c r="C425" s="5" t="s">
        <v>4734</v>
      </c>
      <c r="D425" s="5" t="s">
        <v>4195</v>
      </c>
      <c r="E425" s="62" t="n">
        <v>43229</v>
      </c>
      <c r="F425" s="62" t="n">
        <v>43230</v>
      </c>
      <c r="G425" s="46" t="n">
        <v>1</v>
      </c>
      <c r="H425" s="5" t="s">
        <v>81</v>
      </c>
      <c r="I425" s="5" t="s">
        <v>4732</v>
      </c>
      <c r="J425" s="5" t="s">
        <v>4735</v>
      </c>
      <c r="K425" s="5" t="s">
        <v>4733</v>
      </c>
      <c r="L425" s="39" t="n">
        <v>101079.342</v>
      </c>
      <c r="M425" s="5" t="s">
        <v>632</v>
      </c>
      <c r="N425" s="5"/>
    </row>
    <row r="426" customFormat="false" ht="15" hidden="false" customHeight="false" outlineLevel="0" collapsed="false">
      <c r="A426" s="5" t="n">
        <v>420</v>
      </c>
      <c r="B426" s="39" t="n">
        <v>32664</v>
      </c>
      <c r="C426" s="5" t="s">
        <v>4736</v>
      </c>
      <c r="D426" s="5" t="s">
        <v>4195</v>
      </c>
      <c r="E426" s="5" t="s">
        <v>4195</v>
      </c>
      <c r="F426" s="63" t="s">
        <v>16</v>
      </c>
      <c r="G426" s="5" t="s">
        <v>16</v>
      </c>
      <c r="H426" s="5" t="s">
        <v>17</v>
      </c>
      <c r="I426" s="5"/>
      <c r="J426" s="5" t="s">
        <v>19</v>
      </c>
      <c r="K426" s="5" t="s">
        <v>3618</v>
      </c>
      <c r="L426" s="39" t="n">
        <v>30087.162</v>
      </c>
      <c r="M426" s="5" t="s">
        <v>632</v>
      </c>
      <c r="N426" s="5"/>
    </row>
    <row r="427" customFormat="false" ht="15" hidden="false" customHeight="false" outlineLevel="0" collapsed="false">
      <c r="A427" s="5" t="n">
        <v>421</v>
      </c>
      <c r="B427" s="39" t="n">
        <v>32665</v>
      </c>
      <c r="C427" s="5" t="s">
        <v>4737</v>
      </c>
      <c r="D427" s="5" t="s">
        <v>4214</v>
      </c>
      <c r="E427" s="62" t="n">
        <v>43230</v>
      </c>
      <c r="F427" s="5" t="s">
        <v>4214</v>
      </c>
      <c r="G427" s="39" t="n">
        <v>3</v>
      </c>
      <c r="H427" s="5" t="s">
        <v>81</v>
      </c>
      <c r="I427" s="5" t="s">
        <v>4738</v>
      </c>
      <c r="J427" s="5" t="s">
        <v>4739</v>
      </c>
      <c r="K427" s="5" t="s">
        <v>4740</v>
      </c>
      <c r="L427" s="39" t="n">
        <v>264857.4342</v>
      </c>
      <c r="M427" s="5" t="s">
        <v>632</v>
      </c>
      <c r="N427" s="5"/>
    </row>
    <row r="428" customFormat="false" ht="15" hidden="false" customHeight="false" outlineLevel="0" collapsed="false">
      <c r="A428" s="5" t="n">
        <v>422</v>
      </c>
      <c r="B428" s="39" t="n">
        <v>32691</v>
      </c>
      <c r="C428" s="5" t="s">
        <v>4741</v>
      </c>
      <c r="D428" s="5" t="s">
        <v>4209</v>
      </c>
      <c r="E428" s="40" t="n">
        <v>43231</v>
      </c>
      <c r="F428" s="5" t="s">
        <v>4209</v>
      </c>
      <c r="G428" s="39" t="n">
        <v>1</v>
      </c>
      <c r="H428" s="5" t="s">
        <v>81</v>
      </c>
      <c r="I428" s="5" t="s">
        <v>4742</v>
      </c>
      <c r="J428" s="5" t="s">
        <v>4743</v>
      </c>
      <c r="K428" s="5" t="s">
        <v>4744</v>
      </c>
      <c r="L428" s="39" t="n">
        <v>127388.98998</v>
      </c>
      <c r="M428" s="5" t="s">
        <v>632</v>
      </c>
      <c r="N428" s="5"/>
    </row>
    <row r="429" customFormat="false" ht="15" hidden="false" customHeight="false" outlineLevel="0" collapsed="false">
      <c r="A429" s="5" t="n">
        <v>423</v>
      </c>
      <c r="B429" s="39" t="n">
        <v>32694</v>
      </c>
      <c r="C429" s="5" t="s">
        <v>4745</v>
      </c>
      <c r="D429" s="5" t="s">
        <v>4214</v>
      </c>
      <c r="E429" s="40" t="n">
        <v>43231</v>
      </c>
      <c r="F429" s="5" t="s">
        <v>4214</v>
      </c>
      <c r="G429" s="39" t="n">
        <v>2</v>
      </c>
      <c r="H429" s="5" t="s">
        <v>81</v>
      </c>
      <c r="I429" s="4" t="s">
        <v>4746</v>
      </c>
      <c r="J429" s="5" t="s">
        <v>3625</v>
      </c>
      <c r="K429" s="5" t="s">
        <v>4707</v>
      </c>
      <c r="L429" s="39" t="n">
        <v>185107.2615</v>
      </c>
      <c r="M429" s="5" t="s">
        <v>632</v>
      </c>
      <c r="N429" s="5"/>
    </row>
    <row r="430" customFormat="false" ht="15" hidden="false" customHeight="false" outlineLevel="0" collapsed="false">
      <c r="A430" s="5" t="n">
        <v>424</v>
      </c>
      <c r="B430" s="39" t="n">
        <v>32738</v>
      </c>
      <c r="C430" s="5" t="s">
        <v>4747</v>
      </c>
      <c r="D430" s="5" t="s">
        <v>4220</v>
      </c>
      <c r="E430" s="5" t="s">
        <v>4220</v>
      </c>
      <c r="F430" s="63" t="s">
        <v>16</v>
      </c>
      <c r="G430" s="5" t="s">
        <v>16</v>
      </c>
      <c r="H430" s="5" t="s">
        <v>17</v>
      </c>
      <c r="I430" s="5" t="s">
        <v>4748</v>
      </c>
      <c r="J430" s="5" t="s">
        <v>19</v>
      </c>
      <c r="K430" s="5" t="s">
        <v>4451</v>
      </c>
      <c r="L430" s="39" t="n">
        <v>13572.72</v>
      </c>
      <c r="M430" s="5" t="s">
        <v>632</v>
      </c>
      <c r="N430" s="5"/>
    </row>
    <row r="431" customFormat="false" ht="15" hidden="false" customHeight="false" outlineLevel="0" collapsed="false">
      <c r="A431" s="5" t="n">
        <v>425</v>
      </c>
      <c r="B431" s="39" t="n">
        <v>32749</v>
      </c>
      <c r="C431" s="5" t="s">
        <v>4749</v>
      </c>
      <c r="D431" s="5" t="s">
        <v>4253</v>
      </c>
      <c r="E431" s="5" t="s">
        <v>4253</v>
      </c>
      <c r="F431" s="63" t="s">
        <v>16</v>
      </c>
      <c r="G431" s="5" t="s">
        <v>16</v>
      </c>
      <c r="H431" s="5" t="s">
        <v>17</v>
      </c>
      <c r="I431" s="5" t="s">
        <v>2966</v>
      </c>
      <c r="J431" s="5" t="s">
        <v>19</v>
      </c>
      <c r="K431" s="5" t="s">
        <v>3618</v>
      </c>
      <c r="L431" s="39" t="n">
        <v>15834.84</v>
      </c>
      <c r="M431" s="5" t="s">
        <v>632</v>
      </c>
      <c r="N431" s="5"/>
    </row>
    <row r="432" customFormat="false" ht="15" hidden="false" customHeight="false" outlineLevel="0" collapsed="false">
      <c r="A432" s="5" t="n">
        <v>426</v>
      </c>
      <c r="B432" s="39" t="n">
        <v>32758</v>
      </c>
      <c r="C432" s="5" t="s">
        <v>4750</v>
      </c>
      <c r="D432" s="5" t="s">
        <v>4260</v>
      </c>
      <c r="E432" s="40" t="n">
        <v>43235</v>
      </c>
      <c r="F432" s="5" t="s">
        <v>4260</v>
      </c>
      <c r="G432" s="39" t="n">
        <v>1</v>
      </c>
      <c r="H432" s="5" t="s">
        <v>81</v>
      </c>
      <c r="I432" s="5" t="s">
        <v>4751</v>
      </c>
      <c r="J432" s="5" t="s">
        <v>19</v>
      </c>
      <c r="K432" s="5" t="s">
        <v>3618</v>
      </c>
      <c r="L432" s="39" t="n">
        <v>103330.206</v>
      </c>
      <c r="M432" s="5" t="s">
        <v>632</v>
      </c>
      <c r="N432" s="5"/>
    </row>
    <row r="433" customFormat="false" ht="15" hidden="false" customHeight="false" outlineLevel="0" collapsed="false">
      <c r="A433" s="5" t="n">
        <v>427</v>
      </c>
      <c r="B433" s="39" t="n">
        <v>32774</v>
      </c>
      <c r="C433" s="5" t="s">
        <v>4752</v>
      </c>
      <c r="D433" s="5" t="s">
        <v>4386</v>
      </c>
      <c r="E433" s="40" t="n">
        <v>43236</v>
      </c>
      <c r="F433" s="40" t="n">
        <v>43256</v>
      </c>
      <c r="G433" s="39" t="n">
        <v>20</v>
      </c>
      <c r="H433" s="5" t="s">
        <v>81</v>
      </c>
      <c r="I433" s="5"/>
      <c r="J433" s="5" t="s">
        <v>4753</v>
      </c>
      <c r="K433" s="5" t="s">
        <v>4554</v>
      </c>
      <c r="L433" s="39" t="n">
        <v>2767506.213021</v>
      </c>
      <c r="M433" s="5" t="s">
        <v>632</v>
      </c>
      <c r="N433" s="5" t="s">
        <v>4754</v>
      </c>
    </row>
    <row r="434" customFormat="false" ht="15" hidden="false" customHeight="false" outlineLevel="0" collapsed="false">
      <c r="A434" s="5" t="n">
        <v>428</v>
      </c>
      <c r="B434" s="39" t="n">
        <v>32777</v>
      </c>
      <c r="C434" s="5" t="s">
        <v>4755</v>
      </c>
      <c r="D434" s="5" t="s">
        <v>4267</v>
      </c>
      <c r="E434" s="40" t="n">
        <v>43236</v>
      </c>
      <c r="F434" s="5" t="s">
        <v>4267</v>
      </c>
      <c r="G434" s="39" t="n">
        <v>1</v>
      </c>
      <c r="H434" s="5" t="s">
        <v>81</v>
      </c>
      <c r="I434" s="5" t="s">
        <v>3238</v>
      </c>
      <c r="J434" s="5" t="s">
        <v>19</v>
      </c>
      <c r="K434" s="5" t="s">
        <v>374</v>
      </c>
      <c r="L434" s="39" t="n">
        <v>103138.812</v>
      </c>
      <c r="M434" s="5" t="s">
        <v>632</v>
      </c>
      <c r="N434" s="5"/>
    </row>
    <row r="435" customFormat="false" ht="15" hidden="false" customHeight="false" outlineLevel="0" collapsed="false">
      <c r="A435" s="5" t="n">
        <v>429</v>
      </c>
      <c r="B435" s="39" t="n">
        <v>32781</v>
      </c>
      <c r="C435" s="5" t="s">
        <v>4756</v>
      </c>
      <c r="D435" s="5" t="s">
        <v>4364</v>
      </c>
      <c r="E435" s="40" t="n">
        <v>43236</v>
      </c>
      <c r="F435" s="40" t="n">
        <v>43247</v>
      </c>
      <c r="G435" s="39" t="n">
        <v>11</v>
      </c>
      <c r="H435" s="5" t="s">
        <v>81</v>
      </c>
      <c r="I435" s="5" t="s">
        <v>4757</v>
      </c>
      <c r="J435" s="5" t="s">
        <v>4758</v>
      </c>
      <c r="K435" s="5" t="s">
        <v>4759</v>
      </c>
      <c r="L435" s="39" t="n">
        <v>1645286.49408</v>
      </c>
      <c r="M435" s="5" t="s">
        <v>632</v>
      </c>
      <c r="N435" s="5" t="s">
        <v>4760</v>
      </c>
    </row>
    <row r="436" customFormat="false" ht="13.8" hidden="false" customHeight="false" outlineLevel="0" collapsed="false">
      <c r="A436" s="5" t="n">
        <v>430</v>
      </c>
      <c r="B436" s="39" t="n">
        <v>32783</v>
      </c>
      <c r="C436" s="5" t="s">
        <v>4761</v>
      </c>
      <c r="D436" s="5" t="s">
        <v>4267</v>
      </c>
      <c r="E436" s="4" t="s">
        <v>4260</v>
      </c>
      <c r="F436" s="63" t="s">
        <v>16</v>
      </c>
      <c r="G436" s="5" t="s">
        <v>16</v>
      </c>
      <c r="H436" s="5" t="s">
        <v>17</v>
      </c>
      <c r="I436" s="5" t="s">
        <v>4762</v>
      </c>
      <c r="J436" s="5" t="s">
        <v>4763</v>
      </c>
      <c r="K436" s="5" t="s">
        <v>3464</v>
      </c>
      <c r="L436" s="39" t="n">
        <v>28491.96</v>
      </c>
      <c r="M436" s="5" t="s">
        <v>632</v>
      </c>
      <c r="N436" s="5" t="s">
        <v>4764</v>
      </c>
    </row>
    <row r="437" customFormat="false" ht="15" hidden="false" customHeight="false" outlineLevel="0" collapsed="false">
      <c r="A437" s="5" t="n">
        <v>431</v>
      </c>
      <c r="B437" s="39" t="n">
        <v>32784</v>
      </c>
      <c r="C437" s="5" t="s">
        <v>4765</v>
      </c>
      <c r="D437" s="5" t="s">
        <v>4260</v>
      </c>
      <c r="E437" s="5" t="s">
        <v>4260</v>
      </c>
      <c r="F437" s="63" t="s">
        <v>16</v>
      </c>
      <c r="G437" s="5" t="s">
        <v>16</v>
      </c>
      <c r="H437" s="5" t="s">
        <v>17</v>
      </c>
      <c r="I437" s="5" t="s">
        <v>4262</v>
      </c>
      <c r="J437" s="5" t="s">
        <v>4763</v>
      </c>
      <c r="K437" s="5" t="s">
        <v>3464</v>
      </c>
      <c r="L437" s="39" t="n">
        <v>18248.16</v>
      </c>
      <c r="M437" s="5" t="s">
        <v>632</v>
      </c>
      <c r="N437" s="5"/>
    </row>
    <row r="438" customFormat="false" ht="15" hidden="false" customHeight="false" outlineLevel="0" collapsed="false">
      <c r="A438" s="5" t="n">
        <v>432</v>
      </c>
      <c r="B438" s="39" t="n">
        <v>32786</v>
      </c>
      <c r="C438" s="5" t="s">
        <v>4766</v>
      </c>
      <c r="D438" s="5" t="s">
        <v>4290</v>
      </c>
      <c r="E438" s="5" t="s">
        <v>4260</v>
      </c>
      <c r="F438" s="5" t="s">
        <v>4290</v>
      </c>
      <c r="G438" s="39" t="n">
        <v>3</v>
      </c>
      <c r="H438" s="5" t="s">
        <v>81</v>
      </c>
      <c r="I438" s="5"/>
      <c r="J438" s="5" t="s">
        <v>4767</v>
      </c>
      <c r="K438" s="5" t="s">
        <v>3079</v>
      </c>
      <c r="L438" s="39" t="n">
        <v>186332.1915</v>
      </c>
      <c r="M438" s="5" t="s">
        <v>632</v>
      </c>
      <c r="N438" s="5"/>
    </row>
    <row r="439" customFormat="false" ht="15" hidden="false" customHeight="false" outlineLevel="0" collapsed="false">
      <c r="A439" s="5" t="n">
        <v>433</v>
      </c>
      <c r="B439" s="39" t="n">
        <v>32808</v>
      </c>
      <c r="C439" s="5" t="s">
        <v>4768</v>
      </c>
      <c r="D439" s="5" t="s">
        <v>4293</v>
      </c>
      <c r="E439" s="40" t="n">
        <v>43237</v>
      </c>
      <c r="F439" s="63" t="s">
        <v>16</v>
      </c>
      <c r="G439" s="5" t="s">
        <v>16</v>
      </c>
      <c r="H439" s="5" t="s">
        <v>17</v>
      </c>
      <c r="I439" s="5" t="s">
        <v>4769</v>
      </c>
      <c r="J439" s="5" t="s">
        <v>4770</v>
      </c>
      <c r="K439" s="5" t="s">
        <v>2648</v>
      </c>
      <c r="L439" s="39" t="n">
        <v>22002.9726</v>
      </c>
      <c r="M439" s="5" t="s">
        <v>632</v>
      </c>
      <c r="N439" s="5" t="s">
        <v>4771</v>
      </c>
    </row>
    <row r="440" customFormat="false" ht="15" hidden="false" customHeight="false" outlineLevel="0" collapsed="false">
      <c r="A440" s="5" t="n">
        <v>434</v>
      </c>
      <c r="B440" s="39" t="n">
        <v>32809</v>
      </c>
      <c r="C440" s="5" t="s">
        <v>4772</v>
      </c>
      <c r="D440" s="5" t="s">
        <v>4290</v>
      </c>
      <c r="E440" s="40" t="n">
        <v>43237</v>
      </c>
      <c r="F440" s="5" t="s">
        <v>4290</v>
      </c>
      <c r="G440" s="39" t="n">
        <v>2</v>
      </c>
      <c r="H440" s="5" t="s">
        <v>81</v>
      </c>
      <c r="I440" s="4" t="s">
        <v>4773</v>
      </c>
      <c r="J440" s="5" t="s">
        <v>19</v>
      </c>
      <c r="K440" s="5" t="s">
        <v>2322</v>
      </c>
      <c r="L440" s="39" t="n">
        <v>316187.676</v>
      </c>
      <c r="M440" s="5" t="s">
        <v>632</v>
      </c>
      <c r="N440" s="5"/>
    </row>
    <row r="441" customFormat="false" ht="15" hidden="false" customHeight="false" outlineLevel="0" collapsed="false">
      <c r="A441" s="5" t="n">
        <v>435</v>
      </c>
      <c r="B441" s="39" t="n">
        <v>32828</v>
      </c>
      <c r="C441" s="5" t="s">
        <v>4774</v>
      </c>
      <c r="D441" s="5" t="s">
        <v>4280</v>
      </c>
      <c r="E441" s="40" t="n">
        <v>43238</v>
      </c>
      <c r="F441" s="5" t="s">
        <v>4280</v>
      </c>
      <c r="G441" s="39" t="n">
        <v>6</v>
      </c>
      <c r="H441" s="5" t="s">
        <v>81</v>
      </c>
      <c r="I441" s="5" t="s">
        <v>4775</v>
      </c>
      <c r="J441" s="5" t="s">
        <v>328</v>
      </c>
      <c r="K441" s="5" t="s">
        <v>4776</v>
      </c>
      <c r="L441" s="39" t="n">
        <v>1335581.320605</v>
      </c>
      <c r="M441" s="5" t="s">
        <v>632</v>
      </c>
      <c r="N441" s="5"/>
    </row>
    <row r="442" customFormat="false" ht="15" hidden="false" customHeight="false" outlineLevel="0" collapsed="false">
      <c r="A442" s="5" t="n">
        <v>436</v>
      </c>
      <c r="B442" s="39" t="n">
        <v>32841</v>
      </c>
      <c r="C442" s="5" t="s">
        <v>4777</v>
      </c>
      <c r="D442" s="5" t="s">
        <v>4290</v>
      </c>
      <c r="E442" s="5" t="s">
        <v>4290</v>
      </c>
      <c r="F442" s="63" t="s">
        <v>16</v>
      </c>
      <c r="G442" s="5" t="s">
        <v>16</v>
      </c>
      <c r="H442" s="5" t="s">
        <v>17</v>
      </c>
      <c r="I442" s="5" t="s">
        <v>4778</v>
      </c>
      <c r="J442" s="5" t="s">
        <v>19</v>
      </c>
      <c r="K442" s="5" t="s">
        <v>2693</v>
      </c>
      <c r="L442" s="39" t="n">
        <v>78223.929</v>
      </c>
      <c r="M442" s="5" t="s">
        <v>632</v>
      </c>
      <c r="N442" s="5"/>
    </row>
    <row r="443" customFormat="false" ht="15" hidden="false" customHeight="false" outlineLevel="0" collapsed="false">
      <c r="A443" s="5" t="n">
        <v>437</v>
      </c>
      <c r="B443" s="39" t="n">
        <v>32842</v>
      </c>
      <c r="C443" s="5" t="s">
        <v>4779</v>
      </c>
      <c r="D443" s="5" t="s">
        <v>4290</v>
      </c>
      <c r="E443" s="5" t="s">
        <v>4290</v>
      </c>
      <c r="F443" s="63" t="s">
        <v>16</v>
      </c>
      <c r="G443" s="5" t="s">
        <v>16</v>
      </c>
      <c r="H443" s="5" t="s">
        <v>17</v>
      </c>
      <c r="I443" s="5" t="s">
        <v>4780</v>
      </c>
      <c r="J443" s="5" t="s">
        <v>2260</v>
      </c>
      <c r="K443" s="5" t="s">
        <v>2693</v>
      </c>
      <c r="L443" s="39" t="n">
        <v>20154.76848</v>
      </c>
      <c r="M443" s="5" t="s">
        <v>632</v>
      </c>
      <c r="N443" s="5"/>
    </row>
    <row r="444" customFormat="false" ht="15" hidden="false" customHeight="false" outlineLevel="0" collapsed="false">
      <c r="A444" s="5" t="n">
        <v>438</v>
      </c>
      <c r="B444" s="39" t="n">
        <v>32866</v>
      </c>
      <c r="C444" s="5" t="s">
        <v>4781</v>
      </c>
      <c r="D444" s="5" t="s">
        <v>4310</v>
      </c>
      <c r="E444" s="40" t="n">
        <v>43240</v>
      </c>
      <c r="F444" s="5" t="s">
        <v>4310</v>
      </c>
      <c r="G444" s="5"/>
      <c r="H444" s="5" t="s">
        <v>81</v>
      </c>
      <c r="I444" s="5" t="s">
        <v>4782</v>
      </c>
      <c r="J444" s="5" t="s">
        <v>19</v>
      </c>
      <c r="K444" s="5" t="s">
        <v>2322</v>
      </c>
      <c r="L444" s="39" t="n">
        <v>91954.422</v>
      </c>
      <c r="M444" s="5" t="s">
        <v>632</v>
      </c>
      <c r="N444" s="5"/>
    </row>
    <row r="445" customFormat="false" ht="15" hidden="false" customHeight="false" outlineLevel="0" collapsed="false">
      <c r="A445" s="5" t="n">
        <v>439</v>
      </c>
      <c r="B445" s="39" t="n">
        <v>32868</v>
      </c>
      <c r="C445" s="5" t="s">
        <v>4783</v>
      </c>
      <c r="D445" s="5" t="s">
        <v>4357</v>
      </c>
      <c r="E445" s="5" t="s">
        <v>4310</v>
      </c>
      <c r="F445" s="5" t="s">
        <v>4357</v>
      </c>
      <c r="G445" s="39" t="n">
        <v>5</v>
      </c>
      <c r="H445" s="5" t="s">
        <v>81</v>
      </c>
      <c r="I445" s="5" t="s">
        <v>4784</v>
      </c>
      <c r="J445" s="5" t="s">
        <v>19</v>
      </c>
      <c r="K445" s="5" t="s">
        <v>1771</v>
      </c>
      <c r="L445" s="39" t="n">
        <v>420797.92671</v>
      </c>
      <c r="M445" s="5" t="s">
        <v>632</v>
      </c>
      <c r="N445" s="5"/>
    </row>
    <row r="446" customFormat="false" ht="15" hidden="false" customHeight="false" outlineLevel="0" collapsed="false">
      <c r="A446" s="5" t="n">
        <v>440</v>
      </c>
      <c r="B446" s="39" t="n">
        <v>32872</v>
      </c>
      <c r="C446" s="5" t="s">
        <v>4785</v>
      </c>
      <c r="D446" s="5" t="s">
        <v>4310</v>
      </c>
      <c r="E446" s="5" t="s">
        <v>4310</v>
      </c>
      <c r="F446" s="63" t="s">
        <v>16</v>
      </c>
      <c r="G446" s="5" t="s">
        <v>16</v>
      </c>
      <c r="H446" s="5" t="s">
        <v>17</v>
      </c>
      <c r="I446" s="5"/>
      <c r="J446" s="5" t="s">
        <v>19</v>
      </c>
      <c r="K446" s="5"/>
      <c r="L446" s="39" t="n">
        <v>2999.991992</v>
      </c>
      <c r="M446" s="5"/>
      <c r="N446" s="5"/>
    </row>
    <row r="447" customFormat="false" ht="15" hidden="false" customHeight="false" outlineLevel="0" collapsed="false">
      <c r="A447" s="5" t="n">
        <v>441</v>
      </c>
      <c r="B447" s="39" t="n">
        <v>32876</v>
      </c>
      <c r="C447" s="5" t="s">
        <v>4786</v>
      </c>
      <c r="D447" s="5" t="s">
        <v>4336</v>
      </c>
      <c r="E447" s="5" t="s">
        <v>4310</v>
      </c>
      <c r="F447" s="5" t="s">
        <v>4336</v>
      </c>
      <c r="G447" s="39" t="n">
        <v>1</v>
      </c>
      <c r="H447" s="5" t="s">
        <v>81</v>
      </c>
      <c r="I447" s="5" t="s">
        <v>4787</v>
      </c>
      <c r="J447" s="5" t="s">
        <v>19</v>
      </c>
      <c r="K447" s="5" t="s">
        <v>2693</v>
      </c>
      <c r="L447" s="39" t="n">
        <v>106487.955</v>
      </c>
      <c r="M447" s="5" t="s">
        <v>632</v>
      </c>
      <c r="N447" s="5"/>
    </row>
    <row r="448" customFormat="false" ht="15" hidden="false" customHeight="false" outlineLevel="0" collapsed="false">
      <c r="A448" s="5" t="n">
        <v>442</v>
      </c>
      <c r="B448" s="39" t="n">
        <v>32877</v>
      </c>
      <c r="C448" s="5" t="s">
        <v>4788</v>
      </c>
      <c r="D448" s="5" t="s">
        <v>4336</v>
      </c>
      <c r="E448" s="5" t="s">
        <v>4310</v>
      </c>
      <c r="F448" s="5" t="s">
        <v>4336</v>
      </c>
      <c r="G448" s="39" t="n">
        <v>1</v>
      </c>
      <c r="H448" s="5" t="s">
        <v>81</v>
      </c>
      <c r="I448" s="5"/>
      <c r="J448" s="5" t="s">
        <v>19</v>
      </c>
      <c r="K448" s="5" t="s">
        <v>2467</v>
      </c>
      <c r="L448" s="39" t="n">
        <v>113792.595</v>
      </c>
      <c r="M448" s="5" t="s">
        <v>632</v>
      </c>
      <c r="N448" s="5"/>
    </row>
    <row r="449" customFormat="false" ht="15" hidden="false" customHeight="false" outlineLevel="0" collapsed="false">
      <c r="A449" s="5" t="n">
        <v>443</v>
      </c>
      <c r="B449" s="39" t="n">
        <v>32878</v>
      </c>
      <c r="C449" s="5" t="s">
        <v>4789</v>
      </c>
      <c r="D449" s="5" t="s">
        <v>4299</v>
      </c>
      <c r="E449" s="5" t="s">
        <v>4310</v>
      </c>
      <c r="F449" s="5" t="s">
        <v>4299</v>
      </c>
      <c r="G449" s="39" t="n">
        <v>2</v>
      </c>
      <c r="H449" s="5" t="s">
        <v>81</v>
      </c>
      <c r="I449" s="5" t="s">
        <v>4790</v>
      </c>
      <c r="J449" s="5" t="s">
        <v>4791</v>
      </c>
      <c r="K449" s="5" t="s">
        <v>2467</v>
      </c>
      <c r="L449" s="39" t="n">
        <v>186623.1675</v>
      </c>
      <c r="M449" s="5" t="s">
        <v>632</v>
      </c>
      <c r="N449" s="5"/>
    </row>
    <row r="450" customFormat="false" ht="15" hidden="false" customHeight="false" outlineLevel="0" collapsed="false">
      <c r="A450" s="5" t="n">
        <v>444</v>
      </c>
      <c r="B450" s="39" t="n">
        <v>32879</v>
      </c>
      <c r="C450" s="5" t="s">
        <v>4792</v>
      </c>
      <c r="D450" s="5" t="s">
        <v>4357</v>
      </c>
      <c r="E450" s="5" t="s">
        <v>4310</v>
      </c>
      <c r="F450" s="5" t="s">
        <v>4357</v>
      </c>
      <c r="G450" s="39" t="n">
        <v>5</v>
      </c>
      <c r="H450" s="5" t="s">
        <v>81</v>
      </c>
      <c r="I450" s="4" t="s">
        <v>4793</v>
      </c>
      <c r="J450" s="5" t="s">
        <v>4794</v>
      </c>
      <c r="K450" s="5" t="s">
        <v>3483</v>
      </c>
      <c r="L450" s="39" t="n">
        <v>930012.370794</v>
      </c>
      <c r="M450" s="5" t="s">
        <v>632</v>
      </c>
      <c r="N450" s="5"/>
    </row>
    <row r="451" customFormat="false" ht="15" hidden="false" customHeight="false" outlineLevel="0" collapsed="false">
      <c r="A451" s="5" t="n">
        <v>445</v>
      </c>
      <c r="B451" s="39" t="n">
        <v>32882</v>
      </c>
      <c r="C451" s="5" t="s">
        <v>4795</v>
      </c>
      <c r="D451" s="5" t="s">
        <v>4310</v>
      </c>
      <c r="E451" s="5" t="s">
        <v>4310</v>
      </c>
      <c r="F451" s="63" t="s">
        <v>16</v>
      </c>
      <c r="G451" s="5" t="s">
        <v>16</v>
      </c>
      <c r="H451" s="5" t="s">
        <v>17</v>
      </c>
      <c r="I451" s="5" t="s">
        <v>3836</v>
      </c>
      <c r="J451" s="5" t="s">
        <v>601</v>
      </c>
      <c r="K451" s="5" t="s">
        <v>4796</v>
      </c>
      <c r="L451" s="39" t="n">
        <v>48682.347</v>
      </c>
      <c r="M451" s="5" t="s">
        <v>632</v>
      </c>
      <c r="N451" s="5"/>
    </row>
    <row r="452" customFormat="false" ht="13.8" hidden="false" customHeight="false" outlineLevel="0" collapsed="false">
      <c r="A452" s="5" t="n">
        <v>446</v>
      </c>
      <c r="B452" s="39" t="n">
        <v>32884</v>
      </c>
      <c r="C452" s="5" t="s">
        <v>4797</v>
      </c>
      <c r="D452" s="5" t="s">
        <v>4299</v>
      </c>
      <c r="E452" s="67" t="s">
        <v>4310</v>
      </c>
      <c r="F452" s="63" t="s">
        <v>16</v>
      </c>
      <c r="G452" s="5" t="s">
        <v>16</v>
      </c>
      <c r="H452" s="5" t="s">
        <v>17</v>
      </c>
      <c r="I452" s="5" t="s">
        <v>4798</v>
      </c>
      <c r="J452" s="5" t="s">
        <v>4799</v>
      </c>
      <c r="K452" s="5" t="s">
        <v>2467</v>
      </c>
      <c r="L452" s="39" t="n">
        <v>58254.126</v>
      </c>
      <c r="M452" s="5" t="s">
        <v>632</v>
      </c>
      <c r="N452" s="5" t="s">
        <v>4800</v>
      </c>
    </row>
    <row r="453" customFormat="false" ht="15" hidden="false" customHeight="false" outlineLevel="0" collapsed="false">
      <c r="A453" s="5" t="n">
        <v>447</v>
      </c>
      <c r="B453" s="39" t="n">
        <v>32886</v>
      </c>
      <c r="C453" s="5" t="s">
        <v>4801</v>
      </c>
      <c r="D453" s="5" t="s">
        <v>4280</v>
      </c>
      <c r="E453" s="5" t="s">
        <v>4280</v>
      </c>
      <c r="F453" s="63" t="s">
        <v>16</v>
      </c>
      <c r="G453" s="5" t="s">
        <v>16</v>
      </c>
      <c r="H453" s="5" t="s">
        <v>17</v>
      </c>
      <c r="I453" s="4" t="s">
        <v>4802</v>
      </c>
      <c r="J453" s="5" t="s">
        <v>4803</v>
      </c>
      <c r="K453" s="5" t="s">
        <v>4804</v>
      </c>
      <c r="L453" s="39" t="n">
        <v>36424.185</v>
      </c>
      <c r="M453" s="5" t="s">
        <v>632</v>
      </c>
      <c r="N453" s="5"/>
    </row>
    <row r="454" customFormat="false" ht="15" hidden="false" customHeight="false" outlineLevel="0" collapsed="false">
      <c r="A454" s="5" t="n">
        <v>448</v>
      </c>
      <c r="B454" s="39" t="n">
        <v>32887</v>
      </c>
      <c r="C454" s="5" t="s">
        <v>4805</v>
      </c>
      <c r="D454" s="5" t="s">
        <v>4336</v>
      </c>
      <c r="E454" s="5" t="s">
        <v>4336</v>
      </c>
      <c r="F454" s="63" t="s">
        <v>16</v>
      </c>
      <c r="G454" s="5" t="s">
        <v>16</v>
      </c>
      <c r="H454" s="5" t="s">
        <v>17</v>
      </c>
      <c r="I454" s="5" t="s">
        <v>4806</v>
      </c>
      <c r="J454" s="5" t="s">
        <v>1190</v>
      </c>
      <c r="K454" s="5"/>
      <c r="L454" s="39" t="n">
        <v>29560.965</v>
      </c>
      <c r="M454" s="5" t="s">
        <v>4807</v>
      </c>
      <c r="N454" s="5"/>
    </row>
    <row r="455" customFormat="false" ht="15" hidden="false" customHeight="false" outlineLevel="0" collapsed="false">
      <c r="A455" s="5" t="n">
        <v>449</v>
      </c>
      <c r="B455" s="39" t="n">
        <v>32891</v>
      </c>
      <c r="C455" s="5" t="s">
        <v>4808</v>
      </c>
      <c r="D455" s="5" t="s">
        <v>4386</v>
      </c>
      <c r="E455" s="40" t="n">
        <v>43242</v>
      </c>
      <c r="F455" s="63" t="s">
        <v>16</v>
      </c>
      <c r="G455" s="5" t="s">
        <v>16</v>
      </c>
      <c r="H455" s="5" t="s">
        <v>17</v>
      </c>
      <c r="I455" s="5" t="s">
        <v>4809</v>
      </c>
      <c r="J455" s="5" t="s">
        <v>19</v>
      </c>
      <c r="K455" s="5" t="s">
        <v>366</v>
      </c>
      <c r="L455" s="39" t="n">
        <v>48187.17162</v>
      </c>
      <c r="M455" s="5" t="s">
        <v>1431</v>
      </c>
      <c r="N455" s="4" t="s">
        <v>4810</v>
      </c>
    </row>
    <row r="456" customFormat="false" ht="15" hidden="false" customHeight="false" outlineLevel="0" collapsed="false">
      <c r="A456" s="5" t="n">
        <v>450</v>
      </c>
      <c r="B456" s="39" t="n">
        <v>32892</v>
      </c>
      <c r="C456" s="5" t="s">
        <v>4811</v>
      </c>
      <c r="D456" s="5" t="s">
        <v>4299</v>
      </c>
      <c r="E456" s="40" t="n">
        <v>43242</v>
      </c>
      <c r="F456" s="63" t="s">
        <v>16</v>
      </c>
      <c r="G456" s="5" t="s">
        <v>16</v>
      </c>
      <c r="H456" s="5" t="s">
        <v>17</v>
      </c>
      <c r="I456" s="5" t="s">
        <v>4812</v>
      </c>
      <c r="J456" s="5" t="s">
        <v>19</v>
      </c>
      <c r="K456" s="5" t="s">
        <v>4813</v>
      </c>
      <c r="L456" s="39" t="n">
        <v>53627.76337</v>
      </c>
      <c r="M456" s="5" t="s">
        <v>632</v>
      </c>
      <c r="N456" s="5" t="s">
        <v>4814</v>
      </c>
    </row>
    <row r="457" customFormat="false" ht="15" hidden="false" customHeight="false" outlineLevel="0" collapsed="false">
      <c r="A457" s="5" t="n">
        <v>451</v>
      </c>
      <c r="B457" s="39" t="n">
        <v>32896</v>
      </c>
      <c r="C457" s="5" t="s">
        <v>4815</v>
      </c>
      <c r="D457" s="5" t="s">
        <v>4299</v>
      </c>
      <c r="E457" s="40" t="n">
        <v>43242</v>
      </c>
      <c r="F457" s="5" t="s">
        <v>4299</v>
      </c>
      <c r="G457" s="5"/>
      <c r="H457" s="5" t="s">
        <v>81</v>
      </c>
      <c r="I457" s="5" t="s">
        <v>4816</v>
      </c>
      <c r="J457" s="5" t="s">
        <v>19</v>
      </c>
      <c r="K457" s="5" t="s">
        <v>2803</v>
      </c>
      <c r="L457" s="39" t="n">
        <v>125512.3485</v>
      </c>
      <c r="M457" s="5" t="s">
        <v>632</v>
      </c>
      <c r="N457" s="5"/>
    </row>
    <row r="458" customFormat="false" ht="15" hidden="false" customHeight="false" outlineLevel="0" collapsed="false">
      <c r="A458" s="5" t="n">
        <v>452</v>
      </c>
      <c r="B458" s="39" t="n">
        <v>32923</v>
      </c>
      <c r="C458" s="5" t="s">
        <v>4817</v>
      </c>
      <c r="D458" s="5" t="s">
        <v>4280</v>
      </c>
      <c r="E458" s="5" t="s">
        <v>4280</v>
      </c>
      <c r="F458" s="63" t="s">
        <v>16</v>
      </c>
      <c r="G458" s="5" t="s">
        <v>16</v>
      </c>
      <c r="H458" s="5" t="s">
        <v>17</v>
      </c>
      <c r="I458" s="5" t="s">
        <v>3813</v>
      </c>
      <c r="J458" s="5" t="s">
        <v>4818</v>
      </c>
      <c r="K458" s="5" t="s">
        <v>2322</v>
      </c>
      <c r="L458" s="39" t="n">
        <v>16049.46</v>
      </c>
      <c r="M458" s="5" t="s">
        <v>632</v>
      </c>
      <c r="N458" s="5" t="s">
        <v>4819</v>
      </c>
    </row>
    <row r="459" customFormat="false" ht="15" hidden="false" customHeight="false" outlineLevel="0" collapsed="false">
      <c r="A459" s="5" t="n">
        <v>453</v>
      </c>
      <c r="B459" s="39" t="n">
        <v>32925</v>
      </c>
      <c r="C459" s="5" t="s">
        <v>4820</v>
      </c>
      <c r="D459" s="5" t="s">
        <v>4281</v>
      </c>
      <c r="E459" s="5" t="s">
        <v>4281</v>
      </c>
      <c r="F459" s="63" t="s">
        <v>16</v>
      </c>
      <c r="G459" s="5" t="s">
        <v>16</v>
      </c>
      <c r="H459" s="5" t="s">
        <v>17</v>
      </c>
      <c r="I459" s="5" t="s">
        <v>18</v>
      </c>
      <c r="J459" s="5" t="s">
        <v>4821</v>
      </c>
      <c r="K459" s="5" t="s">
        <v>2322</v>
      </c>
      <c r="L459" s="39" t="n">
        <v>39427.626</v>
      </c>
      <c r="M459" s="5" t="s">
        <v>632</v>
      </c>
      <c r="N459" s="5"/>
    </row>
    <row r="460" customFormat="false" ht="15" hidden="false" customHeight="false" outlineLevel="0" collapsed="false">
      <c r="A460" s="5" t="n">
        <v>454</v>
      </c>
      <c r="B460" s="39" t="n">
        <v>32929</v>
      </c>
      <c r="C460" s="5" t="s">
        <v>4822</v>
      </c>
      <c r="D460" s="5" t="s">
        <v>4281</v>
      </c>
      <c r="E460" s="5" t="s">
        <v>4281</v>
      </c>
      <c r="F460" s="63" t="s">
        <v>16</v>
      </c>
      <c r="G460" s="5" t="s">
        <v>16</v>
      </c>
      <c r="H460" s="5" t="s">
        <v>17</v>
      </c>
      <c r="I460" s="5" t="s">
        <v>4823</v>
      </c>
      <c r="J460" s="5" t="s">
        <v>19</v>
      </c>
      <c r="K460" s="5" t="s">
        <v>2322</v>
      </c>
      <c r="L460" s="39" t="n">
        <v>25928.044366</v>
      </c>
      <c r="M460" s="5" t="s">
        <v>632</v>
      </c>
      <c r="N460" s="5"/>
    </row>
    <row r="461" customFormat="false" ht="15" hidden="false" customHeight="false" outlineLevel="0" collapsed="false">
      <c r="A461" s="5" t="n">
        <v>455</v>
      </c>
      <c r="B461" s="39" t="n">
        <v>32944</v>
      </c>
      <c r="C461" s="5" t="s">
        <v>4824</v>
      </c>
      <c r="D461" s="5" t="s">
        <v>4281</v>
      </c>
      <c r="E461" s="5" t="s">
        <v>4281</v>
      </c>
      <c r="F461" s="63" t="s">
        <v>16</v>
      </c>
      <c r="G461" s="5" t="s">
        <v>16</v>
      </c>
      <c r="H461" s="5" t="s">
        <v>17</v>
      </c>
      <c r="I461" s="4" t="s">
        <v>4825</v>
      </c>
      <c r="J461" s="5" t="s">
        <v>19</v>
      </c>
      <c r="K461" s="5" t="s">
        <v>2322</v>
      </c>
      <c r="L461" s="39" t="n">
        <v>18322.08</v>
      </c>
      <c r="M461" s="5" t="s">
        <v>632</v>
      </c>
      <c r="N461" s="5"/>
    </row>
    <row r="462" customFormat="false" ht="15" hidden="false" customHeight="false" outlineLevel="0" collapsed="false">
      <c r="A462" s="5" t="n">
        <v>456</v>
      </c>
      <c r="B462" s="39" t="n">
        <v>32947</v>
      </c>
      <c r="C462" s="5" t="s">
        <v>4826</v>
      </c>
      <c r="D462" s="5" t="s">
        <v>4281</v>
      </c>
      <c r="E462" s="5" t="s">
        <v>4281</v>
      </c>
      <c r="F462" s="63" t="s">
        <v>16</v>
      </c>
      <c r="G462" s="5" t="s">
        <v>16</v>
      </c>
      <c r="H462" s="5" t="s">
        <v>17</v>
      </c>
      <c r="I462" s="5" t="s">
        <v>4827</v>
      </c>
      <c r="J462" s="5" t="s">
        <v>4828</v>
      </c>
      <c r="K462" s="5" t="s">
        <v>2322</v>
      </c>
      <c r="L462" s="39" t="n">
        <v>19841.438484</v>
      </c>
      <c r="M462" s="5"/>
      <c r="N462" s="5"/>
    </row>
    <row r="463" customFormat="false" ht="15" hidden="false" customHeight="false" outlineLevel="0" collapsed="false">
      <c r="A463" s="5" t="n">
        <v>457</v>
      </c>
      <c r="B463" s="39" t="n">
        <v>32952</v>
      </c>
      <c r="C463" s="5" t="s">
        <v>4829</v>
      </c>
      <c r="D463" s="5" t="s">
        <v>4830</v>
      </c>
      <c r="E463" s="40" t="n">
        <v>43246</v>
      </c>
      <c r="F463" s="63" t="s">
        <v>16</v>
      </c>
      <c r="G463" s="5" t="s">
        <v>16</v>
      </c>
      <c r="H463" s="5" t="s">
        <v>17</v>
      </c>
      <c r="I463" s="5" t="s">
        <v>4831</v>
      </c>
      <c r="J463" s="5" t="s">
        <v>19</v>
      </c>
      <c r="K463" s="5" t="s">
        <v>2693</v>
      </c>
      <c r="L463" s="39" t="n">
        <v>26686.0125</v>
      </c>
      <c r="M463" s="5" t="s">
        <v>632</v>
      </c>
      <c r="N463" s="5" t="s">
        <v>4832</v>
      </c>
    </row>
    <row r="464" customFormat="false" ht="15" hidden="false" customHeight="false" outlineLevel="0" collapsed="false">
      <c r="A464" s="5" t="n">
        <v>458</v>
      </c>
      <c r="B464" s="39" t="n">
        <v>32958</v>
      </c>
      <c r="C464" s="5" t="s">
        <v>4833</v>
      </c>
      <c r="D464" s="5" t="s">
        <v>4830</v>
      </c>
      <c r="E464" s="40" t="n">
        <v>43246</v>
      </c>
      <c r="F464" s="5" t="s">
        <v>4830</v>
      </c>
      <c r="G464" s="39" t="n">
        <v>1</v>
      </c>
      <c r="H464" s="5" t="s">
        <v>81</v>
      </c>
      <c r="I464" s="5" t="s">
        <v>4834</v>
      </c>
      <c r="J464" s="5" t="s">
        <v>4835</v>
      </c>
      <c r="K464" s="5" t="s">
        <v>4836</v>
      </c>
      <c r="L464" s="39" t="n">
        <v>91795.3407</v>
      </c>
      <c r="M464" s="5" t="s">
        <v>1431</v>
      </c>
      <c r="N464" s="5"/>
    </row>
    <row r="465" customFormat="false" ht="15" hidden="false" customHeight="false" outlineLevel="0" collapsed="false">
      <c r="A465" s="5" t="n">
        <v>459</v>
      </c>
      <c r="B465" s="39" t="n">
        <v>32962</v>
      </c>
      <c r="C465" s="5" t="s">
        <v>4837</v>
      </c>
      <c r="D465" s="5" t="s">
        <v>4364</v>
      </c>
      <c r="E465" s="5" t="s">
        <v>4830</v>
      </c>
      <c r="F465" s="5" t="s">
        <v>4364</v>
      </c>
      <c r="G465" s="39" t="n">
        <v>1</v>
      </c>
      <c r="H465" s="5" t="s">
        <v>81</v>
      </c>
      <c r="I465" s="4" t="s">
        <v>4838</v>
      </c>
      <c r="J465" s="5" t="s">
        <v>19</v>
      </c>
      <c r="K465" s="5" t="s">
        <v>4839</v>
      </c>
      <c r="L465" s="39" t="n">
        <v>101861.0775</v>
      </c>
      <c r="M465" s="5" t="s">
        <v>632</v>
      </c>
      <c r="N465" s="5"/>
    </row>
    <row r="466" customFormat="false" ht="15" hidden="false" customHeight="false" outlineLevel="0" collapsed="false">
      <c r="A466" s="5" t="n">
        <v>460</v>
      </c>
      <c r="B466" s="39" t="n">
        <v>32968</v>
      </c>
      <c r="C466" s="5" t="s">
        <v>4840</v>
      </c>
      <c r="D466" s="5" t="s">
        <v>4830</v>
      </c>
      <c r="E466" s="5" t="s">
        <v>4830</v>
      </c>
      <c r="F466" s="63" t="s">
        <v>16</v>
      </c>
      <c r="G466" s="5" t="s">
        <v>16</v>
      </c>
      <c r="H466" s="5" t="s">
        <v>17</v>
      </c>
      <c r="I466" s="4" t="s">
        <v>4841</v>
      </c>
      <c r="J466" s="5" t="s">
        <v>19</v>
      </c>
      <c r="K466" s="5" t="s">
        <v>4842</v>
      </c>
      <c r="L466" s="39" t="n">
        <v>19459.4295</v>
      </c>
      <c r="M466" s="5" t="s">
        <v>632</v>
      </c>
      <c r="N466" s="5"/>
    </row>
    <row r="467" customFormat="false" ht="15" hidden="false" customHeight="false" outlineLevel="0" collapsed="false">
      <c r="A467" s="5" t="n">
        <v>461</v>
      </c>
      <c r="B467" s="39" t="n">
        <v>32969</v>
      </c>
      <c r="C467" s="5" t="s">
        <v>4843</v>
      </c>
      <c r="D467" s="5" t="s">
        <v>4364</v>
      </c>
      <c r="E467" s="5" t="s">
        <v>4830</v>
      </c>
      <c r="F467" s="40" t="n">
        <v>43248</v>
      </c>
      <c r="G467" s="5"/>
      <c r="H467" s="5" t="s">
        <v>81</v>
      </c>
      <c r="I467" s="5" t="s">
        <v>4844</v>
      </c>
      <c r="J467" s="5" t="s">
        <v>4845</v>
      </c>
      <c r="K467" s="5" t="s">
        <v>2834</v>
      </c>
      <c r="L467" s="39" t="n">
        <v>105040.6875</v>
      </c>
      <c r="M467" s="5" t="s">
        <v>632</v>
      </c>
      <c r="N467" s="5"/>
    </row>
    <row r="468" customFormat="false" ht="15" hidden="false" customHeight="false" outlineLevel="0" collapsed="false">
      <c r="A468" s="5" t="n">
        <v>462</v>
      </c>
      <c r="B468" s="39" t="n">
        <v>32987</v>
      </c>
      <c r="C468" s="5" t="s">
        <v>4846</v>
      </c>
      <c r="D468" s="5" t="s">
        <v>4379</v>
      </c>
      <c r="E468" s="5" t="s">
        <v>4364</v>
      </c>
      <c r="F468" s="5" t="s">
        <v>4379</v>
      </c>
      <c r="G468" s="39" t="n">
        <v>1</v>
      </c>
      <c r="H468" s="5" t="s">
        <v>81</v>
      </c>
      <c r="I468" s="5" t="s">
        <v>18</v>
      </c>
      <c r="J468" s="5" t="s">
        <v>19</v>
      </c>
      <c r="K468" s="5" t="s">
        <v>2834</v>
      </c>
      <c r="L468" s="39" t="n">
        <v>96823.86</v>
      </c>
      <c r="M468" s="5" t="s">
        <v>632</v>
      </c>
      <c r="N468" s="5"/>
    </row>
    <row r="469" customFormat="false" ht="15" hidden="false" customHeight="false" outlineLevel="0" collapsed="false">
      <c r="A469" s="5" t="n">
        <v>463</v>
      </c>
      <c r="B469" s="39" t="n">
        <v>32988</v>
      </c>
      <c r="C469" s="5" t="s">
        <v>4847</v>
      </c>
      <c r="D469" s="5" t="s">
        <v>4379</v>
      </c>
      <c r="E469" s="40" t="n">
        <v>43248</v>
      </c>
      <c r="F469" s="5" t="s">
        <v>4379</v>
      </c>
      <c r="G469" s="39" t="n">
        <v>1</v>
      </c>
      <c r="H469" s="5" t="s">
        <v>81</v>
      </c>
      <c r="I469" s="5"/>
      <c r="J469" s="5" t="s">
        <v>4848</v>
      </c>
      <c r="K469" s="5" t="s">
        <v>2834</v>
      </c>
      <c r="L469" s="39" t="n">
        <v>104732.46</v>
      </c>
      <c r="M469" s="5" t="s">
        <v>632</v>
      </c>
      <c r="N469" s="5"/>
    </row>
    <row r="470" customFormat="false" ht="15" hidden="false" customHeight="false" outlineLevel="0" collapsed="false">
      <c r="A470" s="5" t="n">
        <v>464</v>
      </c>
      <c r="B470" s="39" t="n">
        <v>32994</v>
      </c>
      <c r="C470" s="5" t="s">
        <v>4849</v>
      </c>
      <c r="D470" s="5" t="s">
        <v>4386</v>
      </c>
      <c r="E470" s="5" t="s">
        <v>4379</v>
      </c>
      <c r="F470" s="5" t="s">
        <v>4386</v>
      </c>
      <c r="G470" s="39" t="n">
        <v>2</v>
      </c>
      <c r="H470" s="5" t="s">
        <v>81</v>
      </c>
      <c r="I470" s="5" t="s">
        <v>4850</v>
      </c>
      <c r="J470" s="5" t="s">
        <v>4851</v>
      </c>
      <c r="K470" s="5" t="s">
        <v>2834</v>
      </c>
      <c r="L470" s="39" t="n">
        <v>156408.6825</v>
      </c>
      <c r="M470" s="5" t="s">
        <v>632</v>
      </c>
      <c r="N470" s="5"/>
    </row>
    <row r="471" customFormat="false" ht="15" hidden="false" customHeight="false" outlineLevel="0" collapsed="false">
      <c r="A471" s="5" t="n">
        <v>465</v>
      </c>
      <c r="B471" s="39" t="n">
        <v>33002</v>
      </c>
      <c r="C471" s="5" t="s">
        <v>4852</v>
      </c>
      <c r="D471" s="5" t="s">
        <v>4379</v>
      </c>
      <c r="E471" s="5" t="s">
        <v>4379</v>
      </c>
      <c r="F471" s="63" t="s">
        <v>16</v>
      </c>
      <c r="G471" s="5" t="s">
        <v>16</v>
      </c>
      <c r="H471" s="5" t="s">
        <v>17</v>
      </c>
      <c r="I471" s="5" t="s">
        <v>4853</v>
      </c>
      <c r="J471" s="5" t="s">
        <v>19</v>
      </c>
      <c r="K471" s="5"/>
      <c r="L471" s="39" t="n">
        <v>33894</v>
      </c>
      <c r="M471" s="5" t="s">
        <v>632</v>
      </c>
      <c r="N471" s="5"/>
    </row>
    <row r="472" customFormat="false" ht="15" hidden="false" customHeight="false" outlineLevel="0" collapsed="false">
      <c r="A472" s="5" t="n">
        <v>466</v>
      </c>
      <c r="B472" s="39" t="n">
        <v>33003</v>
      </c>
      <c r="C472" s="5" t="s">
        <v>4854</v>
      </c>
      <c r="D472" s="5" t="s">
        <v>4382</v>
      </c>
      <c r="E472" s="5" t="s">
        <v>4379</v>
      </c>
      <c r="F472" s="5" t="s">
        <v>4382</v>
      </c>
      <c r="G472" s="39" t="n">
        <v>1</v>
      </c>
      <c r="H472" s="5" t="s">
        <v>81</v>
      </c>
      <c r="I472" s="5" t="s">
        <v>4855</v>
      </c>
      <c r="J472" s="5" t="s">
        <v>19</v>
      </c>
      <c r="K472" s="5" t="s">
        <v>2693</v>
      </c>
      <c r="L472" s="39" t="n">
        <v>96324.018</v>
      </c>
      <c r="M472" s="5" t="s">
        <v>632</v>
      </c>
      <c r="N472" s="5"/>
    </row>
    <row r="473" customFormat="false" ht="15" hidden="false" customHeight="false" outlineLevel="0" collapsed="false">
      <c r="A473" s="5" t="n">
        <v>467</v>
      </c>
      <c r="B473" s="39" t="n">
        <v>33004</v>
      </c>
      <c r="C473" s="5" t="s">
        <v>4856</v>
      </c>
      <c r="D473" s="5" t="s">
        <v>4382</v>
      </c>
      <c r="E473" s="40" t="n">
        <v>43249</v>
      </c>
      <c r="F473" s="5" t="s">
        <v>4382</v>
      </c>
      <c r="G473" s="39" t="n">
        <v>1</v>
      </c>
      <c r="H473" s="5" t="s">
        <v>81</v>
      </c>
      <c r="I473" s="4" t="s">
        <v>4857</v>
      </c>
      <c r="J473" s="68" t="s">
        <v>4858</v>
      </c>
      <c r="K473" s="5" t="s">
        <v>2693</v>
      </c>
      <c r="L473" s="39" t="n">
        <v>90639.318</v>
      </c>
      <c r="M473" s="5" t="s">
        <v>632</v>
      </c>
      <c r="N473" s="5"/>
    </row>
    <row r="474" customFormat="false" ht="15" hidden="false" customHeight="false" outlineLevel="0" collapsed="false">
      <c r="A474" s="5" t="n">
        <v>468</v>
      </c>
      <c r="B474" s="39" t="n">
        <v>33011</v>
      </c>
      <c r="C474" s="5" t="s">
        <v>4859</v>
      </c>
      <c r="D474" s="5" t="s">
        <v>4386</v>
      </c>
      <c r="E474" s="5" t="s">
        <v>4382</v>
      </c>
      <c r="F474" s="63" t="s">
        <v>16</v>
      </c>
      <c r="G474" s="5" t="s">
        <v>16</v>
      </c>
      <c r="H474" s="5" t="s">
        <v>17</v>
      </c>
      <c r="I474" s="5"/>
      <c r="J474" s="5" t="s">
        <v>19</v>
      </c>
      <c r="K474" s="5" t="s">
        <v>2834</v>
      </c>
      <c r="L474" s="39" t="n">
        <v>46453.7535</v>
      </c>
      <c r="M474" s="5" t="s">
        <v>632</v>
      </c>
      <c r="N474" s="5" t="s">
        <v>4860</v>
      </c>
    </row>
    <row r="475" customFormat="false" ht="15" hidden="false" customHeight="false" outlineLevel="0" collapsed="false">
      <c r="A475" s="5" t="n">
        <v>469</v>
      </c>
      <c r="B475" s="39" t="n">
        <v>33012</v>
      </c>
      <c r="C475" s="5" t="s">
        <v>4861</v>
      </c>
      <c r="D475" s="5" t="s">
        <v>4382</v>
      </c>
      <c r="E475" s="5" t="s">
        <v>4382</v>
      </c>
      <c r="F475" s="63" t="s">
        <v>16</v>
      </c>
      <c r="G475" s="5" t="s">
        <v>16</v>
      </c>
      <c r="H475" s="5" t="s">
        <v>17</v>
      </c>
      <c r="I475" s="5" t="s">
        <v>4862</v>
      </c>
      <c r="J475" s="5" t="s">
        <v>19</v>
      </c>
      <c r="K475" s="5"/>
      <c r="L475" s="39" t="n">
        <v>18016.635</v>
      </c>
      <c r="M475" s="5" t="s">
        <v>608</v>
      </c>
      <c r="N475" s="5"/>
    </row>
    <row r="476" customFormat="false" ht="15" hidden="false" customHeight="false" outlineLevel="0" collapsed="false">
      <c r="A476" s="5" t="n">
        <v>470</v>
      </c>
      <c r="B476" s="39" t="n">
        <v>33038</v>
      </c>
      <c r="C476" s="5" t="s">
        <v>4863</v>
      </c>
      <c r="D476" s="5" t="s">
        <v>4386</v>
      </c>
      <c r="E476" s="62" t="n">
        <v>43251</v>
      </c>
      <c r="F476" s="63" t="s">
        <v>16</v>
      </c>
      <c r="G476" s="5" t="s">
        <v>16</v>
      </c>
      <c r="H476" s="5" t="s">
        <v>17</v>
      </c>
      <c r="I476" s="5" t="s">
        <v>4864</v>
      </c>
      <c r="J476" s="5" t="s">
        <v>19</v>
      </c>
      <c r="K476" s="5" t="s">
        <v>2693</v>
      </c>
      <c r="L476" s="39" t="n">
        <v>18075.12</v>
      </c>
      <c r="M476" s="5" t="s">
        <v>632</v>
      </c>
      <c r="N476" s="5"/>
    </row>
    <row r="477" customFormat="false" ht="15" hidden="false" customHeight="false" outlineLevel="0" collapsed="false">
      <c r="A477" s="5" t="n">
        <v>471</v>
      </c>
      <c r="B477" s="39" t="n">
        <v>33039</v>
      </c>
      <c r="C477" s="5" t="s">
        <v>4865</v>
      </c>
      <c r="D477" s="5" t="s">
        <v>4386</v>
      </c>
      <c r="E477" s="5" t="s">
        <v>4386</v>
      </c>
      <c r="F477" s="63" t="s">
        <v>16</v>
      </c>
      <c r="G477" s="5" t="s">
        <v>16</v>
      </c>
      <c r="H477" s="5" t="s">
        <v>17</v>
      </c>
      <c r="I477" s="5" t="s">
        <v>4866</v>
      </c>
      <c r="J477" s="5" t="s">
        <v>2260</v>
      </c>
      <c r="K477" s="5" t="s">
        <v>4243</v>
      </c>
      <c r="L477" s="39" t="n">
        <v>38285.982</v>
      </c>
      <c r="M477" s="5" t="s">
        <v>632</v>
      </c>
      <c r="N477" s="5"/>
    </row>
    <row r="478" customFormat="false" ht="15" hidden="false" customHeight="false" outlineLevel="0" collapsed="false">
      <c r="A478" s="5" t="n">
        <v>472</v>
      </c>
      <c r="B478" s="39" t="n">
        <v>33040</v>
      </c>
      <c r="C478" s="5" t="s">
        <v>4867</v>
      </c>
      <c r="D478" s="5" t="s">
        <v>4386</v>
      </c>
      <c r="E478" s="5" t="s">
        <v>4386</v>
      </c>
      <c r="F478" s="40" t="n">
        <v>43252</v>
      </c>
      <c r="G478" s="39" t="n">
        <v>1</v>
      </c>
      <c r="H478" s="5" t="s">
        <v>81</v>
      </c>
      <c r="I478" s="5"/>
      <c r="J478" s="5" t="s">
        <v>2604</v>
      </c>
      <c r="K478" s="5" t="s">
        <v>3618</v>
      </c>
      <c r="L478" s="39" t="n">
        <v>91931.532</v>
      </c>
      <c r="M478" s="5" t="s">
        <v>632</v>
      </c>
      <c r="N478" s="5"/>
    </row>
    <row r="479" customFormat="false" ht="15" hidden="false" customHeight="false" outlineLevel="0" collapsed="false">
      <c r="A479" s="5" t="n">
        <v>473</v>
      </c>
      <c r="B479" s="39" t="n">
        <v>33042</v>
      </c>
      <c r="C479" s="5" t="s">
        <v>4868</v>
      </c>
      <c r="D479" s="5" t="s">
        <v>4386</v>
      </c>
      <c r="E479" s="5" t="s">
        <v>4386</v>
      </c>
      <c r="F479" s="40" t="n">
        <v>43252</v>
      </c>
      <c r="G479" s="39" t="n">
        <v>1</v>
      </c>
      <c r="H479" s="5" t="s">
        <v>81</v>
      </c>
      <c r="I479" s="5"/>
      <c r="J479" s="5" t="s">
        <v>2962</v>
      </c>
      <c r="K479" s="5" t="s">
        <v>4869</v>
      </c>
      <c r="L479" s="39" t="n">
        <v>86058.756</v>
      </c>
      <c r="M479" s="5" t="s">
        <v>632</v>
      </c>
      <c r="N479"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2019-02-01T04:20:22Z</dcterms:modified>
  <cp:revision>17</cp:revision>
  <dc:subject/>
  <dc:title/>
</cp:coreProperties>
</file>