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ss\Documents\GitHub\gaussian37.github.io\assets\img\dl\pytorch\snippets\"/>
    </mc:Choice>
  </mc:AlternateContent>
  <xr:revisionPtr revIDLastSave="0" documentId="13_ncr:1_{B28307E8-D3B4-4B81-B096-131BF59C6905}" xr6:coauthVersionLast="47" xr6:coauthVersionMax="47" xr10:uidLastSave="{00000000-0000-0000-0000-000000000000}"/>
  <bookViews>
    <workbookView xWindow="25695" yWindow="0" windowWidth="26010" windowHeight="20985" xr2:uid="{2D69D5A4-69DD-4FD8-B81B-4997553AD787}"/>
  </bookViews>
  <sheets>
    <sheet name="align_corners=True" sheetId="1" r:id="rId1"/>
    <sheet name="align_corners=Fal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7" i="1"/>
  <c r="K8" i="1"/>
  <c r="K9" i="1"/>
  <c r="K6" i="1"/>
  <c r="J7" i="1"/>
  <c r="J8" i="1"/>
  <c r="J9" i="1"/>
  <c r="J6" i="1"/>
  <c r="I9" i="1"/>
  <c r="I8" i="1"/>
  <c r="I7" i="1"/>
  <c r="I6" i="1"/>
  <c r="H9" i="1"/>
  <c r="H8" i="1"/>
  <c r="H7" i="1"/>
  <c r="H6" i="1"/>
  <c r="L6" i="2" l="1"/>
  <c r="D12" i="2" s="1"/>
  <c r="E12" i="2" s="1"/>
  <c r="L7" i="2"/>
  <c r="D13" i="2" s="1"/>
  <c r="E13" i="2" s="1"/>
  <c r="L8" i="2"/>
  <c r="D14" i="2" s="1"/>
  <c r="E14" i="2" s="1"/>
  <c r="L9" i="2"/>
  <c r="D15" i="2" s="1"/>
  <c r="E15" i="2" s="1"/>
  <c r="L8" i="1"/>
  <c r="L7" i="1"/>
  <c r="L9" i="1"/>
  <c r="L6" i="1"/>
  <c r="D12" i="1" s="1"/>
  <c r="E12" i="1" s="1"/>
  <c r="D18" i="2" l="1"/>
  <c r="D15" i="1"/>
  <c r="E15" i="1" s="1"/>
  <c r="D13" i="1"/>
  <c r="E13" i="1" s="1"/>
  <c r="D14" i="1"/>
  <c r="E14" i="1" s="1"/>
  <c r="D18" i="1" l="1"/>
</calcChain>
</file>

<file path=xl/sharedStrings.xml><?xml version="1.0" encoding="utf-8"?>
<sst xmlns="http://schemas.openxmlformats.org/spreadsheetml/2006/main" count="58" uniqueCount="23">
  <si>
    <t>w11</t>
    <phoneticPr fontId="1" type="noConversion"/>
  </si>
  <si>
    <t>w12</t>
    <phoneticPr fontId="1" type="noConversion"/>
  </si>
  <si>
    <t>w21</t>
    <phoneticPr fontId="1" type="noConversion"/>
  </si>
  <si>
    <t>w22</t>
    <phoneticPr fontId="1" type="noConversion"/>
  </si>
  <si>
    <t>|x_i-x|</t>
    <phoneticPr fontId="1" type="noConversion"/>
  </si>
  <si>
    <t>|y_2-y_1|</t>
    <phoneticPr fontId="1" type="noConversion"/>
  </si>
  <si>
    <t>|x_2-x_1|</t>
    <phoneticPr fontId="1" type="noConversion"/>
  </si>
  <si>
    <t>|y_i-y|</t>
    <phoneticPr fontId="1" type="noConversion"/>
  </si>
  <si>
    <t>(|x_i-x|)(|y_i-y|) / ((|x_2-x_1|)(|y_2-y_1|))</t>
    <phoneticPr fontId="1" type="noConversion"/>
  </si>
  <si>
    <t>(x_1, y_1)</t>
    <phoneticPr fontId="1" type="noConversion"/>
  </si>
  <si>
    <t>(x_1, y_2)</t>
    <phoneticPr fontId="1" type="noConversion"/>
  </si>
  <si>
    <t>(x_2, y_1)</t>
    <phoneticPr fontId="1" type="noConversion"/>
  </si>
  <si>
    <t>(x_2, y_2)</t>
    <phoneticPr fontId="1" type="noConversion"/>
  </si>
  <si>
    <t>좌표</t>
    <phoneticPr fontId="1" type="noConversion"/>
  </si>
  <si>
    <t>값</t>
    <phoneticPr fontId="1" type="noConversion"/>
  </si>
  <si>
    <t>x_i 좌표</t>
    <phoneticPr fontId="1" type="noConversion"/>
  </si>
  <si>
    <t>y_i 좌표</t>
    <phoneticPr fontId="1" type="noConversion"/>
  </si>
  <si>
    <t>weight</t>
    <phoneticPr fontId="1" type="noConversion"/>
  </si>
  <si>
    <t>값*weight</t>
    <phoneticPr fontId="1" type="noConversion"/>
  </si>
  <si>
    <t>Bilinear Interpolation</t>
    <phoneticPr fontId="1" type="noConversion"/>
  </si>
  <si>
    <t>: SUM(값*weight) =</t>
    <phoneticPr fontId="1" type="noConversion"/>
  </si>
  <si>
    <t>y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</si>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</sst>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바른고딕"/>
      <family val="3"/>
      <charset val="129"/>
    </font>
    <font>
      <b/>
      <sz val="11"/>
      <color theme="1"/>
      <name val="나눔바른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8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3A66-79A2-4B23-B731-F4CEA0E1F680}">
  <dimension ref="B2:N27"/>
  <sheetViews>
    <sheetView showGridLines="0" tabSelected="1" workbookViewId="0"/>
  </sheetViews>
  <sheetFormatPr defaultRowHeight="16.5" x14ac:dyDescent="0.3"/>
  <cols>
    <col min="2" max="2" width="10" customWidth="1"/>
    <col min="4" max="4" width="9.75" customWidth="1"/>
    <col min="5" max="5" width="10.125" bestFit="1" customWidth="1"/>
    <col min="8" max="8" width="11.5" customWidth="1"/>
    <col min="9" max="9" width="10.375" customWidth="1"/>
    <col min="10" max="10" width="12" customWidth="1"/>
    <col min="11" max="11" width="12.5" customWidth="1"/>
    <col min="12" max="12" width="45.875" bestFit="1" customWidth="1"/>
  </cols>
  <sheetData>
    <row r="2" spans="2:14" x14ac:dyDescent="0.3">
      <c r="B2" s="4" t="s">
        <v>22</v>
      </c>
      <c r="C2" s="4" t="s">
        <v>21</v>
      </c>
    </row>
    <row r="3" spans="2:14" x14ac:dyDescent="0.3">
      <c r="B3" s="2">
        <v>-0.71430000000000005</v>
      </c>
      <c r="C3" s="2">
        <v>-0.71430000000000005</v>
      </c>
    </row>
    <row r="5" spans="2:14" x14ac:dyDescent="0.3">
      <c r="B5" s="4" t="s">
        <v>13</v>
      </c>
      <c r="C5" s="4" t="s">
        <v>15</v>
      </c>
      <c r="D5" s="4" t="s">
        <v>16</v>
      </c>
      <c r="E5" s="4" t="s">
        <v>14</v>
      </c>
      <c r="F5" s="3"/>
      <c r="G5" s="5"/>
      <c r="H5" s="4" t="s">
        <v>4</v>
      </c>
      <c r="I5" s="4" t="s">
        <v>7</v>
      </c>
      <c r="J5" s="4" t="s">
        <v>6</v>
      </c>
      <c r="K5" s="4" t="s">
        <v>5</v>
      </c>
      <c r="L5" s="4" t="s">
        <v>8</v>
      </c>
      <c r="M5" s="3"/>
      <c r="N5" s="3"/>
    </row>
    <row r="6" spans="2:14" x14ac:dyDescent="0.3">
      <c r="B6" s="2" t="s">
        <v>9</v>
      </c>
      <c r="C6" s="2">
        <v>-1</v>
      </c>
      <c r="D6" s="2">
        <v>-0.33329999999999999</v>
      </c>
      <c r="E6" s="2">
        <v>4</v>
      </c>
      <c r="F6" s="3"/>
      <c r="G6" s="4" t="s">
        <v>0</v>
      </c>
      <c r="H6" s="2">
        <f>ABS(C9-$B$3)</f>
        <v>0.38100000000000006</v>
      </c>
      <c r="I6" s="2">
        <f>ABS(D9-C3)</f>
        <v>0.28569999999999995</v>
      </c>
      <c r="J6" s="2">
        <f>ABS($C$9-$C$7)</f>
        <v>0.66670000000000007</v>
      </c>
      <c r="K6" s="2">
        <f>ABS($D$7-$D$6)</f>
        <v>0.66670000000000007</v>
      </c>
      <c r="L6" s="8">
        <f>H6*I6/(J6*K6)</f>
        <v>0.24489183520424992</v>
      </c>
      <c r="M6" s="3"/>
      <c r="N6" s="3"/>
    </row>
    <row r="7" spans="2:14" x14ac:dyDescent="0.3">
      <c r="B7" s="2" t="s">
        <v>10</v>
      </c>
      <c r="C7" s="2">
        <v>-1</v>
      </c>
      <c r="D7" s="2">
        <v>-1</v>
      </c>
      <c r="E7" s="2">
        <v>0</v>
      </c>
      <c r="F7" s="3"/>
      <c r="G7" s="4" t="s">
        <v>1</v>
      </c>
      <c r="H7" s="2">
        <f>ABS(C8-B3)</f>
        <v>0.38100000000000006</v>
      </c>
      <c r="I7" s="2">
        <f>ABS(D8-C3)</f>
        <v>0.38100000000000006</v>
      </c>
      <c r="J7" s="2">
        <f t="shared" ref="J7:J9" si="0">ABS($C$9-$C$7)</f>
        <v>0.66670000000000007</v>
      </c>
      <c r="K7" s="2">
        <f t="shared" ref="K7:K9" si="1">ABS($D$7-$D$6)</f>
        <v>0.66670000000000007</v>
      </c>
      <c r="L7" s="8">
        <f t="shared" ref="L7:L9" si="2">H7*I7/(J7*K7)</f>
        <v>0.32657959122442859</v>
      </c>
      <c r="M7" s="3"/>
      <c r="N7" s="3"/>
    </row>
    <row r="8" spans="2:14" x14ac:dyDescent="0.3">
      <c r="B8" s="2" t="s">
        <v>11</v>
      </c>
      <c r="C8" s="2">
        <v>-0.33329999999999999</v>
      </c>
      <c r="D8" s="2">
        <v>-0.33329999999999999</v>
      </c>
      <c r="E8" s="2">
        <v>5</v>
      </c>
      <c r="F8" s="3"/>
      <c r="G8" s="4" t="s">
        <v>2</v>
      </c>
      <c r="H8" s="2">
        <f>ABS(C7-$B$3)</f>
        <v>0.28569999999999995</v>
      </c>
      <c r="I8" s="2">
        <f>ABS(D7-C3)</f>
        <v>0.28569999999999995</v>
      </c>
      <c r="J8" s="2">
        <f t="shared" si="0"/>
        <v>0.66670000000000007</v>
      </c>
      <c r="K8" s="2">
        <f t="shared" si="1"/>
        <v>0.66670000000000007</v>
      </c>
      <c r="L8" s="8">
        <f t="shared" si="2"/>
        <v>0.18363673836707137</v>
      </c>
      <c r="M8" s="3"/>
      <c r="N8" s="3"/>
    </row>
    <row r="9" spans="2:14" x14ac:dyDescent="0.3">
      <c r="B9" s="2" t="s">
        <v>12</v>
      </c>
      <c r="C9" s="2">
        <v>-0.33329999999999999</v>
      </c>
      <c r="D9" s="2">
        <v>-1</v>
      </c>
      <c r="E9" s="2">
        <v>1</v>
      </c>
      <c r="F9" s="3"/>
      <c r="G9" s="4" t="s">
        <v>3</v>
      </c>
      <c r="H9" s="2">
        <f>ABS(C6-$B$3)</f>
        <v>0.28569999999999995</v>
      </c>
      <c r="I9" s="2">
        <f>ABS(D6-C3)</f>
        <v>0.38100000000000006</v>
      </c>
      <c r="J9" s="2">
        <f t="shared" si="0"/>
        <v>0.66670000000000007</v>
      </c>
      <c r="K9" s="2">
        <f t="shared" si="1"/>
        <v>0.66670000000000007</v>
      </c>
      <c r="L9" s="8">
        <f t="shared" si="2"/>
        <v>0.24489183520424992</v>
      </c>
      <c r="M9" s="3"/>
      <c r="N9" s="3"/>
    </row>
    <row r="10" spans="2:14" x14ac:dyDescent="0.3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4" x14ac:dyDescent="0.3">
      <c r="B11" s="4" t="s">
        <v>13</v>
      </c>
      <c r="C11" s="4" t="s">
        <v>14</v>
      </c>
      <c r="D11" s="4" t="s">
        <v>17</v>
      </c>
      <c r="E11" s="4" t="s">
        <v>18</v>
      </c>
      <c r="F11" s="3"/>
      <c r="G11" s="3"/>
      <c r="H11" s="3"/>
      <c r="I11" s="3"/>
      <c r="J11" s="3"/>
      <c r="K11" s="3"/>
      <c r="L11" s="3"/>
    </row>
    <row r="12" spans="2:14" x14ac:dyDescent="0.3">
      <c r="B12" s="2" t="s">
        <v>9</v>
      </c>
      <c r="C12" s="2">
        <v>4</v>
      </c>
      <c r="D12" s="2">
        <f>L6</f>
        <v>0.24489183520424992</v>
      </c>
      <c r="E12" s="9">
        <f>C12*D12</f>
        <v>0.9795673408169997</v>
      </c>
      <c r="F12" s="3"/>
      <c r="G12" s="3"/>
      <c r="H12" s="3"/>
      <c r="I12" s="3"/>
      <c r="J12" s="3"/>
      <c r="K12" s="3"/>
      <c r="L12" s="3"/>
    </row>
    <row r="13" spans="2:14" x14ac:dyDescent="0.3">
      <c r="B13" s="2" t="s">
        <v>10</v>
      </c>
      <c r="C13" s="2">
        <v>0</v>
      </c>
      <c r="D13" s="2">
        <f t="shared" ref="D13:D15" si="3">L7</f>
        <v>0.32657959122442859</v>
      </c>
      <c r="E13" s="9">
        <f t="shared" ref="E13:E15" si="4">C13*D13</f>
        <v>0</v>
      </c>
      <c r="F13" s="3"/>
      <c r="G13" s="3"/>
      <c r="H13" s="3"/>
      <c r="I13" s="3"/>
      <c r="J13" s="3"/>
      <c r="K13" s="3"/>
      <c r="L13" s="3"/>
    </row>
    <row r="14" spans="2:14" x14ac:dyDescent="0.3">
      <c r="B14" s="2" t="s">
        <v>11</v>
      </c>
      <c r="C14" s="2">
        <v>5</v>
      </c>
      <c r="D14" s="2">
        <f t="shared" si="3"/>
        <v>0.18363673836707137</v>
      </c>
      <c r="E14" s="9">
        <f t="shared" si="4"/>
        <v>0.91818369183535686</v>
      </c>
      <c r="F14" s="3"/>
      <c r="G14" s="3"/>
      <c r="H14" s="3"/>
      <c r="I14" s="3"/>
      <c r="J14" s="3"/>
      <c r="K14" s="3"/>
      <c r="L14" s="3"/>
    </row>
    <row r="15" spans="2:14" x14ac:dyDescent="0.3">
      <c r="B15" s="2" t="s">
        <v>12</v>
      </c>
      <c r="C15" s="2">
        <v>1</v>
      </c>
      <c r="D15" s="2">
        <f t="shared" si="3"/>
        <v>0.24489183520424992</v>
      </c>
      <c r="E15" s="9">
        <f t="shared" si="4"/>
        <v>0.24489183520424992</v>
      </c>
      <c r="F15" s="3"/>
      <c r="G15" s="3"/>
      <c r="H15" s="3"/>
      <c r="I15" s="3"/>
      <c r="J15" s="3"/>
      <c r="K15" s="3"/>
      <c r="L15" s="3"/>
    </row>
    <row r="16" spans="2:14" x14ac:dyDescent="0.3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 x14ac:dyDescent="0.3">
      <c r="B17" s="7" t="s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x14ac:dyDescent="0.3">
      <c r="B18" s="6" t="s">
        <v>20</v>
      </c>
      <c r="C18" s="3"/>
      <c r="D18" s="10">
        <f>SUM(E12:E15)</f>
        <v>2.1426428678566065</v>
      </c>
      <c r="E18" s="3"/>
      <c r="F18" s="3"/>
      <c r="G18" s="3"/>
      <c r="H18" s="3"/>
      <c r="I18" s="3"/>
      <c r="J18" s="3"/>
      <c r="K18" s="3"/>
      <c r="L18" s="3"/>
    </row>
    <row r="23" spans="2:12" x14ac:dyDescent="0.3">
      <c r="L23" s="1"/>
    </row>
    <row r="24" spans="2:12" x14ac:dyDescent="0.3">
      <c r="L24" s="1"/>
    </row>
    <row r="25" spans="2:12" x14ac:dyDescent="0.3">
      <c r="L25" s="1"/>
    </row>
    <row r="26" spans="2:12" x14ac:dyDescent="0.3">
      <c r="L26" s="1"/>
    </row>
    <row r="27" spans="2:12" x14ac:dyDescent="0.3">
      <c r="L2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8265-A999-4DD1-8A93-5C996FD698E7}">
  <dimension ref="B2:N27"/>
  <sheetViews>
    <sheetView showGridLines="0" workbookViewId="0">
      <selection activeCell="E44" sqref="E44"/>
    </sheetView>
  </sheetViews>
  <sheetFormatPr defaultRowHeight="16.5" x14ac:dyDescent="0.3"/>
  <cols>
    <col min="2" max="2" width="10" customWidth="1"/>
    <col min="4" max="4" width="9.75" customWidth="1"/>
    <col min="5" max="5" width="10.125" bestFit="1" customWidth="1"/>
    <col min="8" max="8" width="11.5" customWidth="1"/>
    <col min="9" max="9" width="10.375" customWidth="1"/>
    <col min="10" max="10" width="12" customWidth="1"/>
    <col min="11" max="11" width="12.5" customWidth="1"/>
    <col min="12" max="12" width="45.875" bestFit="1" customWidth="1"/>
  </cols>
  <sheetData>
    <row r="2" spans="2:14" x14ac:dyDescent="0.3">
      <c r="B2" s="4" t="s">
        <v>22</v>
      </c>
      <c r="C2" s="4" t="s">
        <v>21</v>
      </c>
    </row>
    <row r="3" spans="2:14" x14ac:dyDescent="0.3">
      <c r="B3" s="2">
        <v>0.71430000000000005</v>
      </c>
      <c r="C3" s="2">
        <v>-0.71430000000000005</v>
      </c>
    </row>
    <row r="5" spans="2:14" x14ac:dyDescent="0.3">
      <c r="B5" s="4" t="s">
        <v>13</v>
      </c>
      <c r="C5" s="4" t="s">
        <v>15</v>
      </c>
      <c r="D5" s="4" t="s">
        <v>16</v>
      </c>
      <c r="E5" s="4" t="s">
        <v>14</v>
      </c>
      <c r="F5" s="3"/>
      <c r="G5" s="5"/>
      <c r="H5" s="4" t="s">
        <v>4</v>
      </c>
      <c r="I5" s="4" t="s">
        <v>7</v>
      </c>
      <c r="J5" s="4" t="s">
        <v>6</v>
      </c>
      <c r="K5" s="4" t="s">
        <v>5</v>
      </c>
      <c r="L5" s="4" t="s">
        <v>8</v>
      </c>
      <c r="M5" s="3"/>
      <c r="N5" s="3"/>
    </row>
    <row r="6" spans="2:14" x14ac:dyDescent="0.3">
      <c r="B6" s="2" t="s">
        <v>9</v>
      </c>
      <c r="C6" s="2">
        <v>0.25</v>
      </c>
      <c r="D6" s="2">
        <v>-0.25</v>
      </c>
      <c r="E6" s="2">
        <v>6</v>
      </c>
      <c r="F6" s="3"/>
      <c r="G6" s="4" t="s">
        <v>0</v>
      </c>
      <c r="H6" s="2">
        <f>ABS(C9-$B$3)</f>
        <v>3.5699999999999954E-2</v>
      </c>
      <c r="I6" s="2">
        <f>ABS(D9-C3)</f>
        <v>3.5699999999999954E-2</v>
      </c>
      <c r="J6" s="2">
        <f>ABS($C$9-$C$7)</f>
        <v>0.5</v>
      </c>
      <c r="K6" s="2">
        <f>ABS($D$7-$D$6)</f>
        <v>0.5</v>
      </c>
      <c r="L6" s="8">
        <f>H6*I6/(J6*K6)</f>
        <v>5.0979599999999865E-3</v>
      </c>
      <c r="M6" s="3"/>
      <c r="N6" s="3"/>
    </row>
    <row r="7" spans="2:14" x14ac:dyDescent="0.3">
      <c r="B7" s="2" t="s">
        <v>10</v>
      </c>
      <c r="C7" s="2">
        <v>0.25</v>
      </c>
      <c r="D7" s="2">
        <v>-0.75</v>
      </c>
      <c r="E7" s="2">
        <v>2</v>
      </c>
      <c r="F7" s="3"/>
      <c r="G7" s="4" t="s">
        <v>1</v>
      </c>
      <c r="H7" s="2">
        <f>ABS(C8-B3)</f>
        <v>3.5699999999999954E-2</v>
      </c>
      <c r="I7" s="2">
        <f>ABS(D8-C3)</f>
        <v>0.46430000000000005</v>
      </c>
      <c r="J7" s="2">
        <f t="shared" ref="J7:J9" si="0">ABS($C$9-$C$7)</f>
        <v>0.5</v>
      </c>
      <c r="K7" s="2">
        <f t="shared" ref="K7:K9" si="1">ABS($D$7-$D$6)</f>
        <v>0.5</v>
      </c>
      <c r="L7" s="8">
        <f t="shared" ref="L7:L9" si="2">H7*I7/(J7*K7)</f>
        <v>6.6302039999999923E-2</v>
      </c>
      <c r="M7" s="3"/>
      <c r="N7" s="3"/>
    </row>
    <row r="8" spans="2:14" x14ac:dyDescent="0.3">
      <c r="B8" s="2" t="s">
        <v>11</v>
      </c>
      <c r="C8" s="2">
        <v>0.75</v>
      </c>
      <c r="D8" s="2">
        <v>-0.25</v>
      </c>
      <c r="E8" s="2">
        <v>7</v>
      </c>
      <c r="F8" s="3"/>
      <c r="G8" s="4" t="s">
        <v>2</v>
      </c>
      <c r="H8" s="2">
        <f>ABS(C7-$B$3)</f>
        <v>0.46430000000000005</v>
      </c>
      <c r="I8" s="2">
        <f>ABS(D7-C3)</f>
        <v>3.5699999999999954E-2</v>
      </c>
      <c r="J8" s="2">
        <f t="shared" si="0"/>
        <v>0.5</v>
      </c>
      <c r="K8" s="2">
        <f t="shared" si="1"/>
        <v>0.5</v>
      </c>
      <c r="L8" s="8">
        <f t="shared" si="2"/>
        <v>6.6302039999999923E-2</v>
      </c>
      <c r="M8" s="3"/>
      <c r="N8" s="3"/>
    </row>
    <row r="9" spans="2:14" x14ac:dyDescent="0.3">
      <c r="B9" s="2" t="s">
        <v>12</v>
      </c>
      <c r="C9" s="2">
        <v>0.75</v>
      </c>
      <c r="D9" s="2">
        <v>-0.75</v>
      </c>
      <c r="E9" s="2">
        <v>3</v>
      </c>
      <c r="F9" s="3"/>
      <c r="G9" s="4" t="s">
        <v>3</v>
      </c>
      <c r="H9" s="2">
        <f>ABS(C6-$B$3)</f>
        <v>0.46430000000000005</v>
      </c>
      <c r="I9" s="2">
        <f>ABS(D6-C3)</f>
        <v>0.46430000000000005</v>
      </c>
      <c r="J9" s="2">
        <f t="shared" si="0"/>
        <v>0.5</v>
      </c>
      <c r="K9" s="2">
        <f t="shared" si="1"/>
        <v>0.5</v>
      </c>
      <c r="L9" s="8">
        <f t="shared" si="2"/>
        <v>0.86229796000000014</v>
      </c>
      <c r="M9" s="3"/>
      <c r="N9" s="3"/>
    </row>
    <row r="10" spans="2:14" x14ac:dyDescent="0.3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4" x14ac:dyDescent="0.3">
      <c r="B11" s="4" t="s">
        <v>13</v>
      </c>
      <c r="C11" s="4" t="s">
        <v>14</v>
      </c>
      <c r="D11" s="4" t="s">
        <v>17</v>
      </c>
      <c r="E11" s="4" t="s">
        <v>18</v>
      </c>
      <c r="F11" s="3"/>
      <c r="G11" s="3"/>
      <c r="H11" s="3"/>
      <c r="I11" s="3"/>
      <c r="J11" s="3"/>
      <c r="K11" s="3"/>
      <c r="L11" s="3"/>
    </row>
    <row r="12" spans="2:14" x14ac:dyDescent="0.3">
      <c r="B12" s="2" t="s">
        <v>9</v>
      </c>
      <c r="C12" s="2">
        <v>6</v>
      </c>
      <c r="D12" s="2">
        <f>L6</f>
        <v>5.0979599999999865E-3</v>
      </c>
      <c r="E12" s="9">
        <f>C12*D12</f>
        <v>3.0587759999999919E-2</v>
      </c>
      <c r="F12" s="3"/>
      <c r="G12" s="3"/>
      <c r="H12" s="3"/>
      <c r="I12" s="3"/>
      <c r="J12" s="3"/>
      <c r="K12" s="3"/>
      <c r="L12" s="3"/>
    </row>
    <row r="13" spans="2:14" x14ac:dyDescent="0.3">
      <c r="B13" s="2" t="s">
        <v>10</v>
      </c>
      <c r="C13" s="2">
        <v>2</v>
      </c>
      <c r="D13" s="2">
        <f t="shared" ref="D13:D15" si="3">L7</f>
        <v>6.6302039999999923E-2</v>
      </c>
      <c r="E13" s="9">
        <f t="shared" ref="E13:E15" si="4">C13*D13</f>
        <v>0.13260407999999985</v>
      </c>
      <c r="F13" s="3"/>
      <c r="G13" s="3"/>
      <c r="H13" s="3"/>
      <c r="I13" s="3"/>
      <c r="J13" s="3"/>
      <c r="K13" s="3"/>
      <c r="L13" s="3"/>
    </row>
    <row r="14" spans="2:14" x14ac:dyDescent="0.3">
      <c r="B14" s="2" t="s">
        <v>11</v>
      </c>
      <c r="C14" s="2">
        <v>7</v>
      </c>
      <c r="D14" s="2">
        <f t="shared" si="3"/>
        <v>6.6302039999999923E-2</v>
      </c>
      <c r="E14" s="9">
        <f t="shared" si="4"/>
        <v>0.46411427999999944</v>
      </c>
      <c r="F14" s="3"/>
      <c r="G14" s="3"/>
      <c r="H14" s="3"/>
      <c r="I14" s="3"/>
      <c r="J14" s="3"/>
      <c r="K14" s="3"/>
      <c r="L14" s="3"/>
    </row>
    <row r="15" spans="2:14" x14ac:dyDescent="0.3">
      <c r="B15" s="2" t="s">
        <v>12</v>
      </c>
      <c r="C15" s="2">
        <v>3</v>
      </c>
      <c r="D15" s="2">
        <f t="shared" si="3"/>
        <v>0.86229796000000014</v>
      </c>
      <c r="E15" s="9">
        <f t="shared" si="4"/>
        <v>2.5868938800000003</v>
      </c>
      <c r="F15" s="3"/>
      <c r="G15" s="3"/>
      <c r="H15" s="3"/>
      <c r="I15" s="3"/>
      <c r="J15" s="3"/>
      <c r="K15" s="3"/>
      <c r="L15" s="3"/>
    </row>
    <row r="16" spans="2:14" x14ac:dyDescent="0.3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 x14ac:dyDescent="0.3">
      <c r="B17" s="7" t="s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x14ac:dyDescent="0.3">
      <c r="B18" s="6" t="s">
        <v>20</v>
      </c>
      <c r="C18" s="3"/>
      <c r="D18" s="10">
        <f>SUM(E12:E15)</f>
        <v>3.2141999999999995</v>
      </c>
      <c r="E18" s="3"/>
      <c r="F18" s="3"/>
      <c r="G18" s="3"/>
      <c r="H18" s="3"/>
      <c r="I18" s="3"/>
      <c r="J18" s="3"/>
      <c r="K18" s="3"/>
      <c r="L18" s="3"/>
    </row>
    <row r="23" spans="2:12" x14ac:dyDescent="0.3">
      <c r="L23" s="1"/>
    </row>
    <row r="24" spans="2:12" x14ac:dyDescent="0.3">
      <c r="L24" s="1"/>
    </row>
    <row r="25" spans="2:12" x14ac:dyDescent="0.3">
      <c r="L25" s="1"/>
    </row>
    <row r="26" spans="2:12" x14ac:dyDescent="0.3">
      <c r="L26" s="1"/>
    </row>
    <row r="27" spans="2:12" x14ac:dyDescent="0.3">
      <c r="L2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align_corners=True</vt:lpstr>
      <vt:lpstr>align_corners=False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965</dc:creator>
  <cp:lastModifiedBy>965</cp:lastModifiedBy>
  <dcterms:created xsi:type="dcterms:W3CDTF">2024-02-11T16:24:26Z</dcterms:created>
  <dcterms:modified xsi:type="dcterms:W3CDTF">2024-02-12T14:28:22Z</dcterms:modified>
</cp:coreProperties>
</file>