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autam\Desktop\IIT-M\PROJECTS\Retail Sales Data Analysis\"/>
    </mc:Choice>
  </mc:AlternateContent>
  <xr:revisionPtr revIDLastSave="0" documentId="13_ncr:1_{4B9186BA-2DEE-4A65-ADBC-D681410C4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8.6.23" sheetId="8" r:id="rId1"/>
    <sheet name="Sheet1" sheetId="7" r:id="rId2"/>
    <sheet name="Sheet2 (2)" sheetId="6" r:id="rId3"/>
    <sheet name="Sheet4" sheetId="4" r:id="rId4"/>
    <sheet name="Sheet5" sheetId="5" r:id="rId5"/>
    <sheet name="Sheet3" sheetId="3" r:id="rId6"/>
    <sheet name="Sheet2" sheetId="2" r:id="rId7"/>
  </sheets>
  <definedNames>
    <definedName name="_xlnm._FilterDatabase" localSheetId="1" hidden="1">Sheet1!$T$3:$U$276</definedName>
    <definedName name="_xlnm._FilterDatabase" localSheetId="2" hidden="1">'Sheet2 (2)'!$F$3:$G$276</definedName>
    <definedName name="_xlchart.v1.0" hidden="1">'8.6.23'!$C$2:$C$407</definedName>
    <definedName name="_xlchart.v1.1" hidden="1">'8.6.23'!$D$1</definedName>
    <definedName name="_xlchart.v1.10" hidden="1">Sheet1!$E$2:$E$662</definedName>
    <definedName name="_xlchart.v1.11" hidden="1">Sheet2!$C$2:$C$1994</definedName>
    <definedName name="_xlchart.v1.12" hidden="1">Sheet2!$D$1</definedName>
    <definedName name="_xlchart.v1.13" hidden="1">Sheet2!$D$2:$D$1994</definedName>
    <definedName name="_xlchart.v1.14" hidden="1">Sheet2!$C$2:$C$1994</definedName>
    <definedName name="_xlchart.v1.15" hidden="1">Sheet2!$E$1</definedName>
    <definedName name="_xlchart.v1.16" hidden="1">Sheet2!$E$2:$E$1994</definedName>
    <definedName name="_xlchart.v1.2" hidden="1">'8.6.23'!$D$2:$D$407</definedName>
    <definedName name="_xlchart.v1.3" hidden="1">'8.6.23'!$C$2:$C$1892</definedName>
    <definedName name="_xlchart.v1.4" hidden="1">'8.6.23'!$E$1</definedName>
    <definedName name="_xlchart.v1.5" hidden="1">'8.6.23'!$E$2:$E$1892</definedName>
    <definedName name="_xlchart.v1.6" hidden="1">Sheet1!$C$2:$C$662</definedName>
    <definedName name="_xlchart.v1.7" hidden="1">Sheet1!$D$1</definedName>
    <definedName name="_xlchart.v1.8" hidden="1">Sheet1!$D$2:$D$662</definedName>
    <definedName name="_xlchart.v1.9" hidden="1">Sheet1!$E$1</definedName>
    <definedName name="_xlcn.WorksheetConnection_data.xlsxTable11" hidden="1">Table1[]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.xlsx!Table1"/>
        </x15:modelTables>
      </x15:dataModel>
    </ext>
  </extLst>
</workbook>
</file>

<file path=xl/calcChain.xml><?xml version="1.0" encoding="utf-8"?>
<calcChain xmlns="http://schemas.openxmlformats.org/spreadsheetml/2006/main">
  <c r="O4" i="8" l="1"/>
  <c r="O6" i="8"/>
  <c r="E4" i="6"/>
  <c r="E5" i="6"/>
  <c r="E6" i="6"/>
  <c r="E7" i="6"/>
  <c r="E8" i="6"/>
  <c r="E9" i="6"/>
  <c r="E10" i="6"/>
  <c r="E11" i="6"/>
  <c r="I5" i="5"/>
  <c r="I6" i="5"/>
  <c r="I7" i="5"/>
  <c r="I8" i="5"/>
  <c r="I9" i="5"/>
  <c r="I4" i="5"/>
  <c r="H10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D5" i="6"/>
  <c r="D11" i="6"/>
  <c r="D6" i="6"/>
  <c r="D7" i="6"/>
  <c r="D8" i="6"/>
  <c r="D9" i="6"/>
  <c r="D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81FF4D-C26C-492C-85D2-0260B179B4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9D123C-91B9-48F9-8931-440AD3682D60}" name="WorksheetConnection_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.xlsxTable11"/>
        </x15:connection>
      </ext>
    </extLst>
  </connection>
</connections>
</file>

<file path=xl/sharedStrings.xml><?xml version="1.0" encoding="utf-8"?>
<sst xmlns="http://schemas.openxmlformats.org/spreadsheetml/2006/main" count="5443" uniqueCount="614">
  <si>
    <t>Amount</t>
  </si>
  <si>
    <t>Lighter</t>
  </si>
  <si>
    <t>Bucket</t>
  </si>
  <si>
    <t>Butter Pot</t>
  </si>
  <si>
    <t>chopping board</t>
  </si>
  <si>
    <t>glass stand</t>
  </si>
  <si>
    <t>cling silva</t>
  </si>
  <si>
    <t>mop</t>
  </si>
  <si>
    <t>scissor</t>
  </si>
  <si>
    <t>melamine spoon</t>
  </si>
  <si>
    <t>rawson tea spoon</t>
  </si>
  <si>
    <t>baking wrap</t>
  </si>
  <si>
    <t>basket</t>
  </si>
  <si>
    <t>jug</t>
  </si>
  <si>
    <t>tawa</t>
  </si>
  <si>
    <t>milk mug</t>
  </si>
  <si>
    <t>mug</t>
  </si>
  <si>
    <t>brush</t>
  </si>
  <si>
    <t>jar</t>
  </si>
  <si>
    <t>aluminium tasla</t>
  </si>
  <si>
    <t>chopper</t>
  </si>
  <si>
    <t>curry bowl</t>
  </si>
  <si>
    <t>cntr</t>
  </si>
  <si>
    <t>stool</t>
  </si>
  <si>
    <t>bucket</t>
  </si>
  <si>
    <t>slicer</t>
  </si>
  <si>
    <t>tray</t>
  </si>
  <si>
    <t>kit</t>
  </si>
  <si>
    <t>cancel</t>
  </si>
  <si>
    <t>steamer</t>
  </si>
  <si>
    <t>plates</t>
  </si>
  <si>
    <t>glass</t>
  </si>
  <si>
    <t>tiffin</t>
  </si>
  <si>
    <t>ceramic plates</t>
  </si>
  <si>
    <t>ceramic bowls</t>
  </si>
  <si>
    <t>hotnet</t>
  </si>
  <si>
    <t>bottle</t>
  </si>
  <si>
    <t>dyer</t>
  </si>
  <si>
    <t>cooker ring</t>
  </si>
  <si>
    <t>spoons</t>
  </si>
  <si>
    <t>clips</t>
  </si>
  <si>
    <t>polport</t>
  </si>
  <si>
    <t>sink net</t>
  </si>
  <si>
    <t>spetula</t>
  </si>
  <si>
    <t>strainer</t>
  </si>
  <si>
    <t>flask</t>
  </si>
  <si>
    <t>frypan</t>
  </si>
  <si>
    <t>plastic basket</t>
  </si>
  <si>
    <t>bowls</t>
  </si>
  <si>
    <t>aluminium roll</t>
  </si>
  <si>
    <t>tadka pan</t>
  </si>
  <si>
    <t>grater</t>
  </si>
  <si>
    <t>plastic coat</t>
  </si>
  <si>
    <t>wooden spoon</t>
  </si>
  <si>
    <t>oil dispenser</t>
  </si>
  <si>
    <t>oil stand</t>
  </si>
  <si>
    <t>cutlery</t>
  </si>
  <si>
    <t>melamine plate</t>
  </si>
  <si>
    <t>wineglass</t>
  </si>
  <si>
    <t>glass jar</t>
  </si>
  <si>
    <t>baby spoons</t>
  </si>
  <si>
    <t>dustbin</t>
  </si>
  <si>
    <t>tea strainer</t>
  </si>
  <si>
    <t>cover</t>
  </si>
  <si>
    <t>stand</t>
  </si>
  <si>
    <t>plastic bucket</t>
  </si>
  <si>
    <t>nonstick tawa</t>
  </si>
  <si>
    <t>soup spoon</t>
  </si>
  <si>
    <t>apron</t>
  </si>
  <si>
    <t>plastic bottles</t>
  </si>
  <si>
    <t>plastic container</t>
  </si>
  <si>
    <t>LnL container</t>
  </si>
  <si>
    <t>zip pouch</t>
  </si>
  <si>
    <t>knife</t>
  </si>
  <si>
    <t>scotchbrite micro wipe</t>
  </si>
  <si>
    <t>sponge</t>
  </si>
  <si>
    <t>table bottle set</t>
  </si>
  <si>
    <t>st sugar tong</t>
  </si>
  <si>
    <t>gasket</t>
  </si>
  <si>
    <t>st cover</t>
  </si>
  <si>
    <t>st basin</t>
  </si>
  <si>
    <t>soda spoon</t>
  </si>
  <si>
    <t>st glass jar</t>
  </si>
  <si>
    <t>st tea strainer</t>
  </si>
  <si>
    <t>st grater</t>
  </si>
  <si>
    <t>cookserve</t>
  </si>
  <si>
    <t>st dabba</t>
  </si>
  <si>
    <t>cupsaucer</t>
  </si>
  <si>
    <t>st bowl</t>
  </si>
  <si>
    <t>st spoon</t>
  </si>
  <si>
    <t>st hot stand</t>
  </si>
  <si>
    <t>plastic stool</t>
  </si>
  <si>
    <t>plastic spoon</t>
  </si>
  <si>
    <t>plastic soap box</t>
  </si>
  <si>
    <t>st deep funnel</t>
  </si>
  <si>
    <t>dabba</t>
  </si>
  <si>
    <t>st papad net</t>
  </si>
  <si>
    <t>coffee mug</t>
  </si>
  <si>
    <t>wiper</t>
  </si>
  <si>
    <t>casrol</t>
  </si>
  <si>
    <t>st chalfatta</t>
  </si>
  <si>
    <t>appam</t>
  </si>
  <si>
    <t>pot oil</t>
  </si>
  <si>
    <t>toilet roll</t>
  </si>
  <si>
    <t>dishwasher lead</t>
  </si>
  <si>
    <t>st fork</t>
  </si>
  <si>
    <t>utensil</t>
  </si>
  <si>
    <t>st tong</t>
  </si>
  <si>
    <t>toilet brush</t>
  </si>
  <si>
    <t>tub</t>
  </si>
  <si>
    <t>misc</t>
  </si>
  <si>
    <t>st milk cooker</t>
  </si>
  <si>
    <t>kitchen roll</t>
  </si>
  <si>
    <t>tissues</t>
  </si>
  <si>
    <t xml:space="preserve">uttapa </t>
  </si>
  <si>
    <t>refil set</t>
  </si>
  <si>
    <t>cooker</t>
  </si>
  <si>
    <t>coffee pot</t>
  </si>
  <si>
    <t>dessert set</t>
  </si>
  <si>
    <t>pudding set</t>
  </si>
  <si>
    <t>triple utensil</t>
  </si>
  <si>
    <t>aluminium utensil</t>
  </si>
  <si>
    <t>st cb utensil</t>
  </si>
  <si>
    <t>st strainer</t>
  </si>
  <si>
    <t>mixer</t>
  </si>
  <si>
    <t>roll set</t>
  </si>
  <si>
    <t>cloth stand</t>
  </si>
  <si>
    <t>pyrex boar</t>
  </si>
  <si>
    <t>sponge wipe</t>
  </si>
  <si>
    <t>tongue cleaner</t>
  </si>
  <si>
    <t>teaspoons</t>
  </si>
  <si>
    <t>container</t>
  </si>
  <si>
    <t>expresso kit</t>
  </si>
  <si>
    <t>st net cover</t>
  </si>
  <si>
    <t>gas net</t>
  </si>
  <si>
    <t>plates cover</t>
  </si>
  <si>
    <t>st cb chetty</t>
  </si>
  <si>
    <t>mug set</t>
  </si>
  <si>
    <t>fishplate</t>
  </si>
  <si>
    <t>floor wiper</t>
  </si>
  <si>
    <t>window wiper</t>
  </si>
  <si>
    <t>coaster set</t>
  </si>
  <si>
    <t>toothbrush</t>
  </si>
  <si>
    <t>tbrush container</t>
  </si>
  <si>
    <t>cloth brush</t>
  </si>
  <si>
    <t>platebox</t>
  </si>
  <si>
    <t>plate container</t>
  </si>
  <si>
    <t>rice spoon</t>
  </si>
  <si>
    <t>saucepan</t>
  </si>
  <si>
    <t>wave</t>
  </si>
  <si>
    <t>towel</t>
  </si>
  <si>
    <t>plastic dabba</t>
  </si>
  <si>
    <t>hot stand</t>
  </si>
  <si>
    <t>peeler</t>
  </si>
  <si>
    <t>plastic dustbin</t>
  </si>
  <si>
    <t>glassjar</t>
  </si>
  <si>
    <t>coffeeset</t>
  </si>
  <si>
    <t>st cooker</t>
  </si>
  <si>
    <t>glass bowl</t>
  </si>
  <si>
    <t>microwave cover</t>
  </si>
  <si>
    <t>cooker valve</t>
  </si>
  <si>
    <t>st serving spoon</t>
  </si>
  <si>
    <t>garbage bag</t>
  </si>
  <si>
    <t>plastic bowl</t>
  </si>
  <si>
    <t>masala spoon</t>
  </si>
  <si>
    <t>melamine bowl</t>
  </si>
  <si>
    <t>cloth clips</t>
  </si>
  <si>
    <t>spray bottle</t>
  </si>
  <si>
    <t>glass wiper</t>
  </si>
  <si>
    <t>ns small tawa</t>
  </si>
  <si>
    <t>st utensil strainer</t>
  </si>
  <si>
    <t>plastic jar</t>
  </si>
  <si>
    <t>pepper box</t>
  </si>
  <si>
    <t>fork</t>
  </si>
  <si>
    <t>set</t>
  </si>
  <si>
    <t>camphor cone</t>
  </si>
  <si>
    <t>food clip</t>
  </si>
  <si>
    <t>masher</t>
  </si>
  <si>
    <t>st dinner set</t>
  </si>
  <si>
    <t>soup set</t>
  </si>
  <si>
    <t>molder</t>
  </si>
  <si>
    <t>serving spoon</t>
  </si>
  <si>
    <t>floormat</t>
  </si>
  <si>
    <t>broom</t>
  </si>
  <si>
    <t>bathroom wiper</t>
  </si>
  <si>
    <t>pressure pan</t>
  </si>
  <si>
    <t>rolling pin</t>
  </si>
  <si>
    <t>date</t>
  </si>
  <si>
    <t>order_id</t>
  </si>
  <si>
    <t>item_name</t>
  </si>
  <si>
    <t>quantity</t>
  </si>
  <si>
    <t>electric kettle</t>
  </si>
  <si>
    <t>st container</t>
  </si>
  <si>
    <t>st Puron</t>
  </si>
  <si>
    <t>st Oil Jar</t>
  </si>
  <si>
    <t>cb Handle</t>
  </si>
  <si>
    <t>lota</t>
  </si>
  <si>
    <t>Spin utensil Resin</t>
  </si>
  <si>
    <t>blender</t>
  </si>
  <si>
    <t>st Cooker container</t>
  </si>
  <si>
    <t>st cb idli utensil</t>
  </si>
  <si>
    <t>soap dispenser</t>
  </si>
  <si>
    <t>st masala spoon</t>
  </si>
  <si>
    <t>dinner plate</t>
  </si>
  <si>
    <t>st utensil</t>
  </si>
  <si>
    <t xml:space="preserve">st utensil </t>
  </si>
  <si>
    <t>st pan</t>
  </si>
  <si>
    <t>floor mop</t>
  </si>
  <si>
    <t>scrub</t>
  </si>
  <si>
    <t>small plate</t>
  </si>
  <si>
    <t>st bottle</t>
  </si>
  <si>
    <t>lockonth</t>
  </si>
  <si>
    <t>st brush</t>
  </si>
  <si>
    <t>cooker container</t>
  </si>
  <si>
    <t>nonstick utensil</t>
  </si>
  <si>
    <t>st utensil lid</t>
  </si>
  <si>
    <t>ha tawa</t>
  </si>
  <si>
    <t>blender utensil</t>
  </si>
  <si>
    <t>coffeespoons</t>
  </si>
  <si>
    <t>st tasla</t>
  </si>
  <si>
    <t>st lemon squeezer</t>
  </si>
  <si>
    <t>ha utensil</t>
  </si>
  <si>
    <t>st glass</t>
  </si>
  <si>
    <t>6in1 grater</t>
  </si>
  <si>
    <t>akhand diya</t>
  </si>
  <si>
    <t>bread box</t>
  </si>
  <si>
    <t>ns utensil</t>
  </si>
  <si>
    <t>vase</t>
  </si>
  <si>
    <t>iron tong</t>
  </si>
  <si>
    <t>copper bottle</t>
  </si>
  <si>
    <t>buffet set</t>
  </si>
  <si>
    <t>tong</t>
  </si>
  <si>
    <t>st holder</t>
  </si>
  <si>
    <t>platform wiper</t>
  </si>
  <si>
    <t>utensil set</t>
  </si>
  <si>
    <t>holder</t>
  </si>
  <si>
    <t>stove</t>
  </si>
  <si>
    <t>ns tawa</t>
  </si>
  <si>
    <t>ha deep utensil</t>
  </si>
  <si>
    <t>bottle opener</t>
  </si>
  <si>
    <t>microfiber</t>
  </si>
  <si>
    <t>salt pepper</t>
  </si>
  <si>
    <t>dispenser</t>
  </si>
  <si>
    <t>pot</t>
  </si>
  <si>
    <t>wipe</t>
  </si>
  <si>
    <t>plastic mug</t>
  </si>
  <si>
    <t>ns deep frypan</t>
  </si>
  <si>
    <t>st teaspoon</t>
  </si>
  <si>
    <t>st dessert spoon</t>
  </si>
  <si>
    <t>st baby spoon</t>
  </si>
  <si>
    <t>st baby fork</t>
  </si>
  <si>
    <t xml:space="preserve">oil can </t>
  </si>
  <si>
    <t>marble grinder</t>
  </si>
  <si>
    <t>dinner set</t>
  </si>
  <si>
    <t>weight</t>
  </si>
  <si>
    <t>dinner spoon</t>
  </si>
  <si>
    <t>serving tray</t>
  </si>
  <si>
    <t>st serving utensil</t>
  </si>
  <si>
    <t>triple casrol</t>
  </si>
  <si>
    <t>hot pot</t>
  </si>
  <si>
    <t>coconut scrapper</t>
  </si>
  <si>
    <t>wooden rolling pin</t>
  </si>
  <si>
    <t>wooden polport</t>
  </si>
  <si>
    <t>square dish</t>
  </si>
  <si>
    <t>mixing bowl lid</t>
  </si>
  <si>
    <t>forks</t>
  </si>
  <si>
    <t>plastic strainer</t>
  </si>
  <si>
    <t xml:space="preserve">square dish </t>
  </si>
  <si>
    <t>plastic utensil</t>
  </si>
  <si>
    <t>oil spoon</t>
  </si>
  <si>
    <t>tissue stand</t>
  </si>
  <si>
    <t>iron</t>
  </si>
  <si>
    <t>sizzler pan</t>
  </si>
  <si>
    <t>oil bottle</t>
  </si>
  <si>
    <t>st spoon stand</t>
  </si>
  <si>
    <t>ghee pot</t>
  </si>
  <si>
    <t>tea mug</t>
  </si>
  <si>
    <t>serving bowl</t>
  </si>
  <si>
    <t>dryfruit container</t>
  </si>
  <si>
    <t>plastic tong</t>
  </si>
  <si>
    <t>tea sugar</t>
  </si>
  <si>
    <t>platter</t>
  </si>
  <si>
    <t>partition container</t>
  </si>
  <si>
    <t>glass dish</t>
  </si>
  <si>
    <t>diffuser</t>
  </si>
  <si>
    <t>buffet</t>
  </si>
  <si>
    <t>idli stand</t>
  </si>
  <si>
    <t>hand cooker</t>
  </si>
  <si>
    <t>N.A.</t>
  </si>
  <si>
    <t>juice container</t>
  </si>
  <si>
    <t>valve</t>
  </si>
  <si>
    <t>st mug</t>
  </si>
  <si>
    <t>st gauge</t>
  </si>
  <si>
    <t>stl serving spoon</t>
  </si>
  <si>
    <t>stl ghee pot</t>
  </si>
  <si>
    <t>st casrol</t>
  </si>
  <si>
    <t>smush</t>
  </si>
  <si>
    <t>beater</t>
  </si>
  <si>
    <t>wooden tong</t>
  </si>
  <si>
    <t>stl conatiner</t>
  </si>
  <si>
    <t>katori</t>
  </si>
  <si>
    <t>plastic drawer</t>
  </si>
  <si>
    <t>spoon</t>
  </si>
  <si>
    <t>pls basket</t>
  </si>
  <si>
    <t>lighter</t>
  </si>
  <si>
    <t>st flask</t>
  </si>
  <si>
    <t>grinder</t>
  </si>
  <si>
    <t>window viper</t>
  </si>
  <si>
    <t>glass bottle</t>
  </si>
  <si>
    <t>pan</t>
  </si>
  <si>
    <t>bowl lid</t>
  </si>
  <si>
    <t>st smasher</t>
  </si>
  <si>
    <t>st polport</t>
  </si>
  <si>
    <t>oil can</t>
  </si>
  <si>
    <t>st ghee pot</t>
  </si>
  <si>
    <t>khal fatter</t>
  </si>
  <si>
    <t>silicone ping</t>
  </si>
  <si>
    <t>cofee tray</t>
  </si>
  <si>
    <t>copper glass</t>
  </si>
  <si>
    <t>triple tawa</t>
  </si>
  <si>
    <t>keeper container</t>
  </si>
  <si>
    <t>wine glass</t>
  </si>
  <si>
    <t>mini tawa</t>
  </si>
  <si>
    <t>dinner fork</t>
  </si>
  <si>
    <t>plastic hanger</t>
  </si>
  <si>
    <t>tablemats</t>
  </si>
  <si>
    <t>soupspoons</t>
  </si>
  <si>
    <t>jar set</t>
  </si>
  <si>
    <t>plastic tub</t>
  </si>
  <si>
    <t>st stand</t>
  </si>
  <si>
    <t>plastic stainer</t>
  </si>
  <si>
    <t>idli cooker</t>
  </si>
  <si>
    <t>food processer</t>
  </si>
  <si>
    <t>plastic tray</t>
  </si>
  <si>
    <t>sink jali</t>
  </si>
  <si>
    <t>fry pan</t>
  </si>
  <si>
    <t>mini grinder</t>
  </si>
  <si>
    <t>ice tray</t>
  </si>
  <si>
    <t>sauce pan</t>
  </si>
  <si>
    <t>plastic bosset</t>
  </si>
  <si>
    <t>clip cloth</t>
  </si>
  <si>
    <t>pen</t>
  </si>
  <si>
    <t>prestige whisle</t>
  </si>
  <si>
    <t>prestige ring</t>
  </si>
  <si>
    <t>tea spoon</t>
  </si>
  <si>
    <t>fruit fork</t>
  </si>
  <si>
    <t>bathroom set</t>
  </si>
  <si>
    <t>baby fork</t>
  </si>
  <si>
    <t>filter</t>
  </si>
  <si>
    <t>cup saucer</t>
  </si>
  <si>
    <t>st idli stand</t>
  </si>
  <si>
    <t>presser pan</t>
  </si>
  <si>
    <t>borosil dish</t>
  </si>
  <si>
    <t>plastic spray bottle</t>
  </si>
  <si>
    <t>water jug</t>
  </si>
  <si>
    <t>cooker handle</t>
  </si>
  <si>
    <t>bake dish</t>
  </si>
  <si>
    <t>st sering spoon</t>
  </si>
  <si>
    <t>butter box</t>
  </si>
  <si>
    <t>bake and serve</t>
  </si>
  <si>
    <t>ring and walve</t>
  </si>
  <si>
    <t>kettle</t>
  </si>
  <si>
    <t>plastic brush</t>
  </si>
  <si>
    <t>spoon holder</t>
  </si>
  <si>
    <t>napkin</t>
  </si>
  <si>
    <t>pakad</t>
  </si>
  <si>
    <t>stl spoon</t>
  </si>
  <si>
    <t>hook</t>
  </si>
  <si>
    <t>oil dispencer</t>
  </si>
  <si>
    <t>baby spoon</t>
  </si>
  <si>
    <t>butter dish</t>
  </si>
  <si>
    <t>Row Labels</t>
  </si>
  <si>
    <t>Grand Total</t>
  </si>
  <si>
    <t>Sum of Amount</t>
  </si>
  <si>
    <t>Day</t>
  </si>
  <si>
    <t>day of week</t>
  </si>
  <si>
    <t>Friday</t>
  </si>
  <si>
    <t>Saturday</t>
  </si>
  <si>
    <t>Sunday</t>
  </si>
  <si>
    <t>Tuesday</t>
  </si>
  <si>
    <t>Wednesday</t>
  </si>
  <si>
    <t>Thursday</t>
  </si>
  <si>
    <t>Total</t>
  </si>
  <si>
    <t>Average</t>
  </si>
  <si>
    <t>Date</t>
  </si>
  <si>
    <t>Revenue</t>
  </si>
  <si>
    <t>steel top lid</t>
  </si>
  <si>
    <t>steel tasla</t>
  </si>
  <si>
    <t>steel sugar tong</t>
  </si>
  <si>
    <t>steel Puron</t>
  </si>
  <si>
    <t>steel papad net</t>
  </si>
  <si>
    <t>steel pan</t>
  </si>
  <si>
    <t>steel Oil Jar</t>
  </si>
  <si>
    <t>steel masala dabba</t>
  </si>
  <si>
    <t>steel masala box</t>
  </si>
  <si>
    <t>steel handi</t>
  </si>
  <si>
    <t>steel grater</t>
  </si>
  <si>
    <t>steel eon saucepan</t>
  </si>
  <si>
    <t>steel dinner set</t>
  </si>
  <si>
    <t>steel deep funnel</t>
  </si>
  <si>
    <t>steel copper bottom idli kadai</t>
  </si>
  <si>
    <t>steel copper bottom handi</t>
  </si>
  <si>
    <t>steel copper bottom chetty</t>
  </si>
  <si>
    <t>steel chalfatta</t>
  </si>
  <si>
    <t>steel box</t>
  </si>
  <si>
    <t>steel basin</t>
  </si>
  <si>
    <t>squeezer</t>
  </si>
  <si>
    <t>Spin Top Resin</t>
  </si>
  <si>
    <t>prime cntr</t>
  </si>
  <si>
    <t>ns kadai</t>
  </si>
  <si>
    <t>Nora Lighter</t>
  </si>
  <si>
    <t>nonstick kadai</t>
  </si>
  <si>
    <t>Mukti Lota B</t>
  </si>
  <si>
    <t>Mukti Lota 8</t>
  </si>
  <si>
    <t>Mukti Belly Pot 3</t>
  </si>
  <si>
    <t>mop bucket set</t>
  </si>
  <si>
    <t>mix bowlset</t>
  </si>
  <si>
    <t>hard anodized tawa</t>
  </si>
  <si>
    <t xml:space="preserve">frypan </t>
  </si>
  <si>
    <t>cooker dabba</t>
  </si>
  <si>
    <t>breadbox</t>
  </si>
  <si>
    <t>Boss Blender B121</t>
  </si>
  <si>
    <t>Borosil Kettle</t>
  </si>
  <si>
    <t>borosil electric kettle</t>
  </si>
  <si>
    <t>borosil clip store</t>
  </si>
  <si>
    <t>borosil casrol</t>
  </si>
  <si>
    <t>blender top</t>
  </si>
  <si>
    <t>aluminium soil 9</t>
  </si>
  <si>
    <t>aluminium soil 18</t>
  </si>
  <si>
    <t>6in1</t>
  </si>
  <si>
    <t>triple kadai</t>
  </si>
  <si>
    <t>steel utensil strainer</t>
  </si>
  <si>
    <t>steel utensil</t>
  </si>
  <si>
    <t>steel net cover</t>
  </si>
  <si>
    <t>steel milk cooker</t>
  </si>
  <si>
    <t xml:space="preserve">steel kadai </t>
  </si>
  <si>
    <t>steel copper bottom Top</t>
  </si>
  <si>
    <t>steel cooker</t>
  </si>
  <si>
    <t>steel brush</t>
  </si>
  <si>
    <t>smallbox</t>
  </si>
  <si>
    <t>prime coal</t>
  </si>
  <si>
    <t>plate</t>
  </si>
  <si>
    <t>handi</t>
  </si>
  <si>
    <t>gala scrub</t>
  </si>
  <si>
    <t>cooker cntr</t>
  </si>
  <si>
    <t>cello bulbet</t>
  </si>
  <si>
    <t>borosil lockonth</t>
  </si>
  <si>
    <t>aluminium kadai</t>
  </si>
  <si>
    <t>(blank)</t>
  </si>
  <si>
    <t>VIP BOX</t>
  </si>
  <si>
    <t>steel tong</t>
  </si>
  <si>
    <t>steel tea stains</t>
  </si>
  <si>
    <t>steel smallbox</t>
  </si>
  <si>
    <t>steel juice strainer</t>
  </si>
  <si>
    <t>steel copper bottom utensil</t>
  </si>
  <si>
    <t>steel bowl</t>
  </si>
  <si>
    <t>steel bottle</t>
  </si>
  <si>
    <t>sponge scrub</t>
  </si>
  <si>
    <t>plate clear</t>
  </si>
  <si>
    <t>kadai</t>
  </si>
  <si>
    <t>Gala T Brush</t>
  </si>
  <si>
    <t>copper bottom Handle</t>
  </si>
  <si>
    <t>cello jar</t>
  </si>
  <si>
    <t>steel Cooker dabba</t>
  </si>
  <si>
    <t>Soap Dispenser</t>
  </si>
  <si>
    <t>steel kadai</t>
  </si>
  <si>
    <t>steel glass</t>
  </si>
  <si>
    <t>steel fork</t>
  </si>
  <si>
    <t>scrubber</t>
  </si>
  <si>
    <t>loopola veg bowl</t>
  </si>
  <si>
    <t>loopola soup bowl</t>
  </si>
  <si>
    <t>loopola dinner plate</t>
  </si>
  <si>
    <t>Cover</t>
  </si>
  <si>
    <t>corelle veg bowl</t>
  </si>
  <si>
    <t>corelle small plate</t>
  </si>
  <si>
    <t>corelle dinner plate</t>
  </si>
  <si>
    <t>corelle bowl</t>
  </si>
  <si>
    <t>box</t>
  </si>
  <si>
    <t>Borosil Mug</t>
  </si>
  <si>
    <t>steel top</t>
  </si>
  <si>
    <t>steel coffee spoon</t>
  </si>
  <si>
    <t>steel serving spoon</t>
  </si>
  <si>
    <t>steel hot stand</t>
  </si>
  <si>
    <t>steel glass jar</t>
  </si>
  <si>
    <t>steel strainer</t>
  </si>
  <si>
    <t>SB scrub</t>
  </si>
  <si>
    <t>steel tea strainer</t>
  </si>
  <si>
    <t>steel cover</t>
  </si>
  <si>
    <t>hard anodized utensil</t>
  </si>
  <si>
    <t>dinnerplate</t>
  </si>
  <si>
    <t>steel container</t>
  </si>
  <si>
    <t>steel masala spoon</t>
  </si>
  <si>
    <t>steel dabba</t>
  </si>
  <si>
    <t>cello veg bowl</t>
  </si>
  <si>
    <t>cello small plate</t>
  </si>
  <si>
    <t>cello dinner plate</t>
  </si>
  <si>
    <t>steel plates</t>
  </si>
  <si>
    <t>Cntr</t>
  </si>
  <si>
    <t>plastic box</t>
  </si>
  <si>
    <t>bowl</t>
  </si>
  <si>
    <t>steel spoon</t>
  </si>
  <si>
    <t>Sum of Quantity</t>
  </si>
  <si>
    <t>Day of the Week</t>
  </si>
  <si>
    <t>item</t>
  </si>
  <si>
    <t>Sum of quantity</t>
  </si>
  <si>
    <t>bottel</t>
  </si>
  <si>
    <t>p bottel</t>
  </si>
  <si>
    <t>top</t>
  </si>
  <si>
    <t>st stainer</t>
  </si>
  <si>
    <t>st top</t>
  </si>
  <si>
    <t>pl tray</t>
  </si>
  <si>
    <t>pl duster</t>
  </si>
  <si>
    <t>pl basket</t>
  </si>
  <si>
    <t>COOYER</t>
  </si>
  <si>
    <t>stainer</t>
  </si>
  <si>
    <t>pl stainer</t>
  </si>
  <si>
    <t>walve</t>
  </si>
  <si>
    <t>gasjar</t>
  </si>
  <si>
    <t>1 dozen</t>
  </si>
  <si>
    <t>CLOTH CLIP</t>
  </si>
  <si>
    <t>wati</t>
  </si>
  <si>
    <t>thali</t>
  </si>
  <si>
    <t>st tea stainer</t>
  </si>
  <si>
    <t>p dabba</t>
  </si>
  <si>
    <t>WIPER</t>
  </si>
  <si>
    <t>tea stainer</t>
  </si>
  <si>
    <t>st plate</t>
  </si>
  <si>
    <t>soap dish</t>
  </si>
  <si>
    <t>spn</t>
  </si>
  <si>
    <t>l &amp;l</t>
  </si>
  <si>
    <t>BUCKET WITH LID</t>
  </si>
  <si>
    <t>sh plate</t>
  </si>
  <si>
    <t>i kadai</t>
  </si>
  <si>
    <t>t. brush</t>
  </si>
  <si>
    <t>pl brush</t>
  </si>
  <si>
    <t>coaster</t>
  </si>
  <si>
    <t>tavi</t>
  </si>
  <si>
    <t>italian kettle</t>
  </si>
  <si>
    <t>easy</t>
  </si>
  <si>
    <t>s box</t>
  </si>
  <si>
    <t>bowl 812</t>
  </si>
  <si>
    <t>bowl 809</t>
  </si>
  <si>
    <t>coffe mug</t>
  </si>
  <si>
    <t>leoer</t>
  </si>
  <si>
    <t>r.c.p.glass</t>
  </si>
  <si>
    <t>tawa 250</t>
  </si>
  <si>
    <t>pla bowl</t>
  </si>
  <si>
    <t>cassrole</t>
  </si>
  <si>
    <t>cooler haridel</t>
  </si>
  <si>
    <t>pl spray bottle</t>
  </si>
  <si>
    <t>wooden datta</t>
  </si>
  <si>
    <t>o glass</t>
  </si>
  <si>
    <t>borosil clep n store cot</t>
  </si>
  <si>
    <t>st daba</t>
  </si>
  <si>
    <t>st juice stainer</t>
  </si>
  <si>
    <t>nirawja</t>
  </si>
  <si>
    <t>nirlap cool</t>
  </si>
  <si>
    <t>alu. dasta</t>
  </si>
  <si>
    <t>tawa 280</t>
  </si>
  <si>
    <t>tawa 300</t>
  </si>
  <si>
    <t>kuge</t>
  </si>
  <si>
    <t>pl tub</t>
  </si>
  <si>
    <t>pl mug</t>
  </si>
  <si>
    <t>pl bucket</t>
  </si>
  <si>
    <t>soap bar</t>
  </si>
  <si>
    <t>coffe spoon</t>
  </si>
  <si>
    <t>ct 265</t>
  </si>
  <si>
    <t>pla coleuder</t>
  </si>
  <si>
    <t>pla bosset</t>
  </si>
  <si>
    <t>st Tea strainer</t>
  </si>
  <si>
    <t>plastic basin TR</t>
  </si>
  <si>
    <t>pla dabba</t>
  </si>
  <si>
    <t>pla container</t>
  </si>
  <si>
    <t>soap dospenser</t>
  </si>
  <si>
    <t>pla buffesst</t>
  </si>
  <si>
    <t>pla tub</t>
  </si>
  <si>
    <t>pla bucket</t>
  </si>
  <si>
    <t>-</t>
  </si>
  <si>
    <t>ha deep kadai</t>
  </si>
  <si>
    <t>st plates</t>
  </si>
  <si>
    <t>st handi</t>
  </si>
  <si>
    <t>bowl set</t>
  </si>
  <si>
    <t>st cofee silver</t>
  </si>
  <si>
    <t>pla drawer</t>
  </si>
  <si>
    <t>st conatiner</t>
  </si>
  <si>
    <t>st masala box</t>
  </si>
  <si>
    <t>kadai set</t>
  </si>
  <si>
    <t>pla tong</t>
  </si>
  <si>
    <t>pla dustbin</t>
  </si>
  <si>
    <t>pla mug</t>
  </si>
  <si>
    <t>pla utensil</t>
  </si>
  <si>
    <t>pla strainer</t>
  </si>
  <si>
    <t>st juice strainer</t>
  </si>
  <si>
    <t>pla soap box</t>
  </si>
  <si>
    <t>pla basket</t>
  </si>
  <si>
    <t>pla stool</t>
  </si>
  <si>
    <t>st smallbox</t>
  </si>
  <si>
    <t>st box</t>
  </si>
  <si>
    <t>pla box</t>
  </si>
  <si>
    <t>pla bottles</t>
  </si>
  <si>
    <t>pla jar</t>
  </si>
  <si>
    <t>st kadai</t>
  </si>
  <si>
    <t>st cb handi</t>
  </si>
  <si>
    <t>pla spoon</t>
  </si>
  <si>
    <t>pla coat</t>
  </si>
  <si>
    <t>st masala container</t>
  </si>
  <si>
    <t xml:space="preserve">st kadai </t>
  </si>
  <si>
    <t>st cb idli kadai</t>
  </si>
  <si>
    <t>Woln Polport</t>
  </si>
  <si>
    <t>=AVERAGE(N4:N653)</t>
  </si>
  <si>
    <t>=COUNT(M4:M653)</t>
  </si>
  <si>
    <t>Bill No</t>
  </si>
  <si>
    <t>Quantity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</si>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</sst>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0" xfId="0" applyAlignment="1">
      <alignment horizontal="left"/>
    </xf>
    <xf numFmtId="164" fontId="0" fillId="2" borderId="1" xfId="0" applyNumberFormat="1" applyFill="1" applyBorder="1"/>
    <xf numFmtId="164" fontId="0" fillId="0" borderId="0" xfId="0" applyNumberFormat="1" applyAlignment="1">
      <alignment horizontal="left"/>
    </xf>
    <xf numFmtId="1" fontId="0" fillId="0" borderId="2" xfId="0" applyNumberFormat="1" applyBorder="1"/>
    <xf numFmtId="1" fontId="2" fillId="0" borderId="0" xfId="0" applyNumberFormat="1" applyFont="1" applyAlignment="1">
      <alignment horizontal="center"/>
    </xf>
    <xf numFmtId="0" fontId="0" fillId="0" borderId="0" xfId="0" quotePrefix="1"/>
    <xf numFmtId="0" fontId="2" fillId="3" borderId="0" xfId="0" applyFont="1" applyFill="1"/>
  </cellXfs>
  <cellStyles count="1">
    <cellStyle name="Normal" xfId="0" builtinId="0"/>
  </cellStyles>
  <dxfs count="8">
    <dxf>
      <numFmt numFmtId="164" formatCode="dddd"/>
    </dxf>
    <dxf>
      <numFmt numFmtId="19" formatCode="dd/mm/yyyy"/>
    </dxf>
    <dxf>
      <numFmt numFmtId="164" formatCode="dddd"/>
    </dxf>
    <dxf>
      <numFmt numFmtId="30" formatCode="@"/>
    </dxf>
    <dxf>
      <numFmt numFmtId="19" formatCode="dd/mm/yyyy"/>
    </dxf>
    <dxf>
      <numFmt numFmtId="19" formatCode="dd/mm/yyyy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Sheet1!$T$4:$T$32</c:f>
              <c:strCache>
                <c:ptCount val="29"/>
                <c:pt idx="0">
                  <c:v>steel spoon</c:v>
                </c:pt>
                <c:pt idx="1">
                  <c:v>jar</c:v>
                </c:pt>
                <c:pt idx="2">
                  <c:v>bowl</c:v>
                </c:pt>
                <c:pt idx="3">
                  <c:v>glass</c:v>
                </c:pt>
                <c:pt idx="4">
                  <c:v>plastic box</c:v>
                </c:pt>
                <c:pt idx="5">
                  <c:v>mug</c:v>
                </c:pt>
                <c:pt idx="6">
                  <c:v>container</c:v>
                </c:pt>
                <c:pt idx="7">
                  <c:v>Cntr</c:v>
                </c:pt>
                <c:pt idx="8">
                  <c:v>steel plates</c:v>
                </c:pt>
                <c:pt idx="9">
                  <c:v>coffee mug</c:v>
                </c:pt>
                <c:pt idx="10">
                  <c:v>Bucket</c:v>
                </c:pt>
                <c:pt idx="11">
                  <c:v>teaspoons</c:v>
                </c:pt>
                <c:pt idx="12">
                  <c:v>LnL container</c:v>
                </c:pt>
                <c:pt idx="13">
                  <c:v>cello dinner plate</c:v>
                </c:pt>
                <c:pt idx="14">
                  <c:v>cello small plate</c:v>
                </c:pt>
                <c:pt idx="15">
                  <c:v>cello veg bowl</c:v>
                </c:pt>
                <c:pt idx="16">
                  <c:v>bowls</c:v>
                </c:pt>
                <c:pt idx="17">
                  <c:v>plates</c:v>
                </c:pt>
                <c:pt idx="18">
                  <c:v>tiffin</c:v>
                </c:pt>
                <c:pt idx="19">
                  <c:v>garbage bag</c:v>
                </c:pt>
                <c:pt idx="20">
                  <c:v>plastic bottles</c:v>
                </c:pt>
                <c:pt idx="21">
                  <c:v>plastic container</c:v>
                </c:pt>
                <c:pt idx="22">
                  <c:v>steel dabba</c:v>
                </c:pt>
                <c:pt idx="23">
                  <c:v>fork</c:v>
                </c:pt>
                <c:pt idx="24">
                  <c:v>Lighter</c:v>
                </c:pt>
                <c:pt idx="25">
                  <c:v>steel masala spoon</c:v>
                </c:pt>
                <c:pt idx="26">
                  <c:v>plastic jar</c:v>
                </c:pt>
                <c:pt idx="27">
                  <c:v>steel container</c:v>
                </c:pt>
                <c:pt idx="28">
                  <c:v>tray</c:v>
                </c:pt>
              </c:strCache>
            </c:strRef>
          </c:cat>
          <c:val>
            <c:numRef>
              <c:f>Sheet1!$U$4:$U$32</c:f>
              <c:numCache>
                <c:formatCode>General</c:formatCode>
                <c:ptCount val="29"/>
                <c:pt idx="0">
                  <c:v>164</c:v>
                </c:pt>
                <c:pt idx="1">
                  <c:v>110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51</c:v>
                </c:pt>
                <c:pt idx="6">
                  <c:v>41</c:v>
                </c:pt>
                <c:pt idx="7">
                  <c:v>37</c:v>
                </c:pt>
                <c:pt idx="8">
                  <c:v>32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A-4CA9-8BD0-6B5BAA63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01999"/>
        <c:axId val="604202479"/>
      </c:barChart>
      <c:catAx>
        <c:axId val="6042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2479"/>
        <c:crosses val="autoZero"/>
        <c:auto val="1"/>
        <c:lblAlgn val="ctr"/>
        <c:lblOffset val="100"/>
        <c:noMultiLvlLbl val="0"/>
      </c:catAx>
      <c:valAx>
        <c:axId val="6042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- Datewise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Sheet4!$D$4:$D$23</c:f>
              <c:numCache>
                <c:formatCode>m/d/yyyy</c:formatCode>
                <c:ptCount val="20"/>
                <c:pt idx="0">
                  <c:v>44841</c:v>
                </c:pt>
                <c:pt idx="1">
                  <c:v>44842</c:v>
                </c:pt>
                <c:pt idx="2">
                  <c:v>44843</c:v>
                </c:pt>
                <c:pt idx="3">
                  <c:v>44845</c:v>
                </c:pt>
                <c:pt idx="4">
                  <c:v>44846</c:v>
                </c:pt>
                <c:pt idx="5">
                  <c:v>44847</c:v>
                </c:pt>
                <c:pt idx="6">
                  <c:v>44848</c:v>
                </c:pt>
                <c:pt idx="7">
                  <c:v>44849</c:v>
                </c:pt>
                <c:pt idx="8">
                  <c:v>44850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44862</c:v>
                </c:pt>
                <c:pt idx="19">
                  <c:v>44863</c:v>
                </c:pt>
              </c:numCache>
            </c:numRef>
          </c:cat>
          <c:val>
            <c:numRef>
              <c:f>Sheet4!$E$4:$E$23</c:f>
              <c:numCache>
                <c:formatCode>General</c:formatCode>
                <c:ptCount val="20"/>
                <c:pt idx="0">
                  <c:v>13734</c:v>
                </c:pt>
                <c:pt idx="1">
                  <c:v>54395</c:v>
                </c:pt>
                <c:pt idx="2">
                  <c:v>51251</c:v>
                </c:pt>
                <c:pt idx="3">
                  <c:v>54338</c:v>
                </c:pt>
                <c:pt idx="4">
                  <c:v>37747</c:v>
                </c:pt>
                <c:pt idx="5">
                  <c:v>62310</c:v>
                </c:pt>
                <c:pt idx="6">
                  <c:v>42646</c:v>
                </c:pt>
                <c:pt idx="7">
                  <c:v>76253</c:v>
                </c:pt>
                <c:pt idx="8">
                  <c:v>157031</c:v>
                </c:pt>
                <c:pt idx="9">
                  <c:v>69672</c:v>
                </c:pt>
                <c:pt idx="10">
                  <c:v>62322</c:v>
                </c:pt>
                <c:pt idx="11">
                  <c:v>82886</c:v>
                </c:pt>
                <c:pt idx="12">
                  <c:v>67757</c:v>
                </c:pt>
                <c:pt idx="13">
                  <c:v>155106</c:v>
                </c:pt>
                <c:pt idx="14">
                  <c:v>127983</c:v>
                </c:pt>
                <c:pt idx="15">
                  <c:v>37286</c:v>
                </c:pt>
                <c:pt idx="16">
                  <c:v>36606</c:v>
                </c:pt>
                <c:pt idx="17">
                  <c:v>40141</c:v>
                </c:pt>
                <c:pt idx="18">
                  <c:v>52850</c:v>
                </c:pt>
                <c:pt idx="19">
                  <c:v>36250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6-497A-B612-4F43E268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96768"/>
        <c:axId val="1105587648"/>
      </c:areaChart>
      <c:dateAx>
        <c:axId val="110559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87648"/>
        <c:crosses val="autoZero"/>
        <c:auto val="1"/>
        <c:lblOffset val="100"/>
        <c:baseTimeUnit val="days"/>
      </c:dateAx>
      <c:valAx>
        <c:axId val="1105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averaged by week-day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Sheet5!$I$3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Sheet5!$G$4:$G$9</c:f>
              <c:strCache>
                <c:ptCount val="6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</c:strCache>
            </c:strRef>
          </c:cat>
          <c:val>
            <c:numRef>
              <c:f>Sheet5!$I$4:$I$9</c:f>
              <c:numCache>
                <c:formatCode>0</c:formatCode>
                <c:ptCount val="6"/>
                <c:pt idx="0">
                  <c:v>53765.333333333336</c:v>
                </c:pt>
                <c:pt idx="1">
                  <c:v>45558.333333333336</c:v>
                </c:pt>
                <c:pt idx="2">
                  <c:v>61779</c:v>
                </c:pt>
                <c:pt idx="3">
                  <c:v>58995.666666666664</c:v>
                </c:pt>
                <c:pt idx="4">
                  <c:v>107334.66666666667</c:v>
                </c:pt>
                <c:pt idx="5">
                  <c:v>112088.33333333333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1D6-B6D1-0217974D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23008"/>
        <c:axId val="1109319648"/>
      </c:areaChart>
      <c:catAx>
        <c:axId val="11093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19648"/>
        <c:crosses val="autoZero"/>
        <c:auto val="1"/>
        <c:lblAlgn val="ctr"/>
        <c:lblOffset val="100"/>
        <c:noMultiLvlLbl val="0"/>
      </c:catAx>
      <c:valAx>
        <c:axId val="11093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FEF5364-05BA-431F-813B-A46C4DF56FA2}">
          <cx:tx>
            <cx:txData>
              <cx:f>_xlchart.v1.1</cx:f>
              <cx:v>Quantity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DD64A42-6E1B-49B0-A506-236B3CF026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EAD9D70-8F02-4759-8DC0-AE47D76969F0}">
          <cx:tx>
            <cx:txData>
              <cx:f>_xlchart.v1.4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E096800-E3C9-470B-9D73-0B59EE8947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D36E26A2-B904-42E3-9D9E-FF1A3374BA1E}" formatIdx="0">
          <cx:tx>
            <cx:txData>
              <cx:f>_xlchart.v1.7</cx:f>
              <cx:v>quantity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BE5F939-04C4-44D8-AAAD-BDA2DDCBB59A}" formatIdx="1">
          <cx:axisId val="2"/>
        </cx:series>
        <cx:series layoutId="clusteredColumn" hidden="1" uniqueId="{AC33A81B-8989-4164-B7E9-FE8EB575E18C}" formatIdx="2">
          <cx:tx>
            <cx:txData>
              <cx:f>_xlchart.v1.9</cx:f>
              <cx:v>Amount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B4255D-38AA-41C5-88BC-3C5151686E2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Item vs Quantity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 vs Quantity</a:t>
          </a:r>
        </a:p>
      </cx:txPr>
    </cx:title>
    <cx:plotArea>
      <cx:plotAreaRegion>
        <cx:series layoutId="clusteredColumn" uniqueId="{5FDAD770-06E2-49A6-A6B3-84424B87F50A}">
          <cx:tx>
            <cx:txData>
              <cx:f>_xlchart.v1.12</cx:f>
              <cx:v>quantity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9523CE1-A889-4DCC-ADDD-7E17B719EE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Item vs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 vs Revenue</a:t>
          </a:r>
        </a:p>
      </cx:txPr>
    </cx:title>
    <cx:plotArea>
      <cx:plotAreaRegion>
        <cx:series layoutId="clusteredColumn" uniqueId="{A718D008-910C-40CE-94E7-031F6340F963}">
          <cx:tx>
            <cx:txData>
              <cx:f>_xlchart.v1.15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BE6F6B5-D628-4D53-A32A-B100FE9F1D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198120</xdr:colOff>
      <xdr:row>1</xdr:row>
      <xdr:rowOff>110490</xdr:rowOff>
    </xdr:from>
    <xdr:to>
      <xdr:col>35</xdr:col>
      <xdr:colOff>708660</xdr:colOff>
      <xdr:row>16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B8FD6D-C93A-41E5-B959-6D69488CF4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293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445770</xdr:colOff>
      <xdr:row>1870</xdr:row>
      <xdr:rowOff>110490</xdr:rowOff>
    </xdr:from>
    <xdr:to>
      <xdr:col>14</xdr:col>
      <xdr:colOff>11430</xdr:colOff>
      <xdr:row>1885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76718C-52AD-4861-B6AA-0977250FF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4830" y="342096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87630</xdr:rowOff>
    </xdr:from>
    <xdr:to>
      <xdr:col>13</xdr:col>
      <xdr:colOff>129540</xdr:colOff>
      <xdr:row>17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FAAA89-FA2C-455D-A66B-3FF188862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453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426720</xdr:colOff>
      <xdr:row>19</xdr:row>
      <xdr:rowOff>64770</xdr:rowOff>
    </xdr:from>
    <xdr:to>
      <xdr:col>13</xdr:col>
      <xdr:colOff>121920</xdr:colOff>
      <xdr:row>34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3A9BE-7622-4D84-B215-1C0083E22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701040</xdr:colOff>
      <xdr:row>4</xdr:row>
      <xdr:rowOff>110490</xdr:rowOff>
    </xdr:from>
    <xdr:to>
      <xdr:col>15</xdr:col>
      <xdr:colOff>312420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0A51E-1057-FE00-086A-768A47D6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</xdr:row>
      <xdr:rowOff>133350</xdr:rowOff>
    </xdr:from>
    <xdr:to>
      <xdr:col>17</xdr:col>
      <xdr:colOff>182880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62779-2FE4-4C49-E99E-57E861C9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6</xdr:row>
      <xdr:rowOff>72390</xdr:rowOff>
    </xdr:from>
    <xdr:to>
      <xdr:col>15</xdr:col>
      <xdr:colOff>91440</xdr:colOff>
      <xdr:row>21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D03C50-E5ED-68C1-D006-A362905A9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0260" y="1169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342900</xdr:colOff>
      <xdr:row>24</xdr:row>
      <xdr:rowOff>19050</xdr:rowOff>
    </xdr:from>
    <xdr:to>
      <xdr:col>15</xdr:col>
      <xdr:colOff>137160</xdr:colOff>
      <xdr:row>39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93681A-73B9-1E8A-4718-134193317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4408170"/>
              <a:ext cx="4671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arunodaya_stores_data.xlsx" TargetMode="External"/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arunodaya_stores_data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" refreshedDate="45124.687736111111" createdVersion="8" refreshedVersion="8" minRefreshableVersion="3" recordCount="1993" xr:uid="{303A212C-E079-4196-AC89-32F472F61ED1}">
  <cacheSource type="worksheet">
    <worksheetSource name="Table1"/>
  </cacheSource>
  <cacheFields count="5">
    <cacheField name="date" numFmtId="14">
      <sharedItems containsSemiMixedTypes="0" containsNonDate="0" containsDate="1" containsString="0" minDate="2022-10-07T00:00:00" maxDate="2022-10-30T00:00:00" count="20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</sharedItems>
    </cacheField>
    <cacheField name="order_id" numFmtId="0">
      <sharedItems containsSemiMixedTypes="0" containsString="0" containsNumber="1" containsInteger="1" minValue="2001" maxValue="2712" count="683">
        <n v="2001"/>
        <n v="2002"/>
        <n v="2003"/>
        <n v="2004"/>
        <n v="2005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</sharedItems>
    </cacheField>
    <cacheField name="item_name" numFmtId="0">
      <sharedItems count="364">
        <s v="electric kettle"/>
        <s v="st container"/>
        <s v="st cb utensil"/>
        <s v="st Puron"/>
        <s v="st Oil Jar"/>
        <s v="polport"/>
        <s v="Lighter"/>
        <s v="cb Handle"/>
        <s v="container"/>
        <s v="Bucket"/>
        <s v="saucepan"/>
        <s v="utensil"/>
        <s v="lota"/>
        <s v="Spin utensil Resin"/>
        <s v="blender"/>
        <s v="Butter Pot"/>
        <s v="toilet brush"/>
        <s v="tawa"/>
        <s v="st Cooker container"/>
        <s v="st cb idli utensil"/>
        <s v="soap dispenser"/>
        <s v="cover"/>
        <s v="clips"/>
        <s v="chopping board"/>
        <s v="mug"/>
        <s v="st tea strainer"/>
        <s v="st spoon"/>
        <s v="st masala spoon"/>
        <s v="dinner plate"/>
        <s v="bowls"/>
        <s v="st utensil"/>
        <s v="st utensil "/>
        <s v="glass stand"/>
        <s v="st pan"/>
        <s v="frypan"/>
        <s v="floor mop"/>
        <s v="cling silva"/>
        <s v="aluminium utensil"/>
        <s v="scissor"/>
        <s v="jar"/>
        <s v="scrub"/>
        <s v="melamine spoon"/>
        <s v="rawson tea spoon"/>
        <s v="baking wrap"/>
        <s v="small plate"/>
        <s v="basket"/>
        <s v="jug"/>
        <s v="st bottle"/>
        <s v="milk mug"/>
        <s v="brush"/>
        <s v="aluminium tasla"/>
        <s v="chopper"/>
        <s v="lockonth"/>
        <s v="casrol"/>
        <s v="stool"/>
        <s v="st brush"/>
        <s v="curry bowl"/>
        <s v="tray"/>
        <s v="slicer"/>
        <s v="kit"/>
        <s v="cancel"/>
        <s v="steamer"/>
        <s v="plates"/>
        <s v="glass"/>
        <s v="tiffin"/>
        <s v="hotnet"/>
        <s v="ceramic plates"/>
        <s v="ceramic bowls"/>
        <s v="bottle"/>
        <s v="st cooker"/>
        <s v="dyer"/>
        <s v="cooker ring"/>
        <s v="cooker container"/>
        <s v="spoons"/>
        <s v="sink net"/>
        <s v="strainer"/>
        <s v="spetula"/>
        <s v="flask"/>
        <s v="nonstick utensil"/>
        <s v="plastic basket"/>
        <s v="tadka pan"/>
        <s v="plastic coat"/>
        <s v="grater"/>
        <s v="aluminium roll"/>
        <s v="wooden spoon"/>
        <s v="oil stand"/>
        <s v="oil dispenser"/>
        <s v="cutlery"/>
        <s v="wineglass"/>
        <s v="teaspoons"/>
        <s v="glass jar"/>
        <s v="baby spoons"/>
        <s v="melamine plate"/>
        <s v="tea strainer"/>
        <s v="dustbin"/>
        <s v="stand"/>
        <s v="plastic bucket"/>
        <s v="st utensil lid"/>
        <s v="st strainer"/>
        <s v="soup spoon"/>
        <s v="plastic bottles"/>
        <s v="nonstick tawa"/>
        <s v="ha tawa"/>
        <s v="apron"/>
        <s v="zip pouch"/>
        <s v="plastic container"/>
        <s v="LnL container"/>
        <s v="knife"/>
        <s v="sponge"/>
        <s v="scotchbrite micro wipe"/>
        <s v="st sugar tong"/>
        <s v="st serving spoon"/>
        <s v="gasket"/>
        <s v="table bottle set"/>
        <s v="st cover"/>
        <s v="st basin"/>
        <s v="soda spoon"/>
        <s v="blender utensil"/>
        <s v="st grater"/>
        <s v="st glass jar"/>
        <s v="coffeespoons"/>
        <s v="cookserve"/>
        <s v="st bowl"/>
        <s v="cupsaucer"/>
        <s v="st tasla"/>
        <s v="st lemon squeezer"/>
        <s v="st hot stand"/>
        <s v="st deep funnel"/>
        <s v="plastic stool"/>
        <s v="plastic spoon"/>
        <s v="plastic soap box"/>
        <s v="st papad net"/>
        <s v="coffee mug"/>
        <s v="wiper"/>
        <s v="st chalfatta"/>
        <s v="appam"/>
        <s v="pot oil"/>
        <s v="toilet roll"/>
        <s v="dishwasher lead"/>
        <s v="st fork"/>
        <s v="st tong"/>
        <s v="tub"/>
        <s v="misc"/>
        <s v="st milk cooker"/>
        <s v="tissues"/>
        <s v="kitchen roll"/>
        <s v="ha utensil"/>
        <s v="uttapa "/>
        <s v="refil set"/>
        <s v="cooker"/>
        <s v="coffee pot"/>
        <s v="pudding set"/>
        <s v="dessert set"/>
        <s v="triple utensil"/>
        <s v="st glass"/>
        <s v="mixer"/>
        <s v="roll set"/>
        <s v="cloth stand"/>
        <s v="tongue cleaner"/>
        <s v="sponge wipe"/>
        <s v="pyrex boar"/>
        <s v="st net cover"/>
        <s v="plates cover"/>
        <s v="gas net"/>
        <s v="expresso kit"/>
        <s v="st cb chetty"/>
        <s v="mug set"/>
        <s v="fishplate"/>
        <s v="window wiper"/>
        <s v="floor wiper"/>
        <s v="coaster set"/>
        <s v="toothbrush"/>
        <s v="tbrush container"/>
        <s v="cloth brush"/>
        <s v="platebox"/>
        <s v="plate container"/>
        <s v="6in1 grater"/>
        <s v="wave"/>
        <s v="towel"/>
        <s v="rice spoon"/>
        <s v="plastic dustbin"/>
        <s v="peeler"/>
        <s v="hot stand"/>
        <s v="akhand diya"/>
        <s v="glassjar"/>
        <s v="coffeeset"/>
        <s v="microwave cover"/>
        <s v="glass bowl"/>
        <s v="cooker valve"/>
        <s v="plastic bowl"/>
        <s v="garbage bag"/>
        <s v="masala spoon"/>
        <s v="melamine bowl"/>
        <s v="spray bottle"/>
        <s v="glass wiper"/>
        <s v="cloth clips"/>
        <s v="ns small tawa"/>
        <s v="st utensil strainer"/>
        <s v="plastic jar"/>
        <s v="bread box"/>
        <s v="pepper box"/>
        <s v="fork"/>
        <s v="set"/>
        <s v="masher"/>
        <s v="food clip"/>
        <s v="camphor cone"/>
        <s v="st dinner set"/>
        <s v="soup set"/>
        <s v="molder"/>
        <s v="floormat"/>
        <s v="broom"/>
        <s v="bathroom wiper"/>
        <s v="ns utensil"/>
        <s v="pressure pan"/>
        <s v="rolling pin"/>
        <s v="vase"/>
        <s v="iron tong"/>
        <s v="copper bottle"/>
        <s v="buffet set"/>
        <s v="tong"/>
        <s v="st holder"/>
        <s v="platform wiper"/>
        <s v="utensil set"/>
        <s v="holder"/>
        <s v="stove"/>
        <s v="ns tawa"/>
        <s v="ha deep utensil"/>
        <s v="bottle opener"/>
        <s v="microfiber"/>
        <s v="salt pepper"/>
        <s v="dispenser"/>
        <s v="pot"/>
        <s v="wipe"/>
        <s v="plastic mug"/>
        <s v="ns deep frypan"/>
        <s v="st teaspoon"/>
        <s v="st dessert spoon"/>
        <s v="st baby spoon"/>
        <s v="st baby fork"/>
        <s v="oil can "/>
        <s v="marble grinder"/>
        <s v="dinner set"/>
        <s v="weight"/>
        <s v="dinner spoon"/>
        <s v="serving tray"/>
        <s v="st serving utensil"/>
        <s v="triple casrol"/>
        <s v="hot pot"/>
        <s v="serving spoon"/>
        <s v="coconut scrapper"/>
        <s v="wooden rolling pin"/>
        <s v="wooden polport"/>
        <s v="square dish"/>
        <s v="mixing bowl lid"/>
        <s v="forks"/>
        <s v="plastic strainer"/>
        <s v="square dish "/>
        <s v="plastic utensil"/>
        <s v="oil spoon"/>
        <s v="tissue stand"/>
        <s v="iron"/>
        <s v="sizzler pan"/>
        <s v="oil bottle"/>
        <s v="st spoon stand"/>
        <s v="ghee pot"/>
        <s v="tea mug"/>
        <s v="serving bowl"/>
        <s v="dryfruit container"/>
        <s v="plastic tong"/>
        <s v="tea sugar"/>
        <s v="platter"/>
        <s v="partition container"/>
        <s v="glass dish"/>
        <s v="diffuser"/>
        <s v="buffet"/>
        <s v="idli stand"/>
        <s v="hand cooker"/>
        <s v="N.A."/>
        <s v="juice container"/>
        <s v="valve"/>
        <s v="st mug"/>
        <s v="st gauge"/>
        <s v="cntr"/>
        <s v="stl serving spoon"/>
        <s v="stl ghee pot"/>
        <s v="st casrol"/>
        <s v="smush"/>
        <s v="beater"/>
        <s v="wooden tong"/>
        <s v="mop"/>
        <s v="stl conatiner"/>
        <s v="katori"/>
        <s v="plastic drawer"/>
        <s v="spoon"/>
        <s v="pls basket"/>
        <s v="st flask"/>
        <s v="grinder"/>
        <s v="window viper"/>
        <s v="glass bottle"/>
        <s v="pan"/>
        <s v="bowl lid"/>
        <s v="st smasher"/>
        <s v="st polport"/>
        <s v="st dabba"/>
        <s v="oil can"/>
        <s v="st ghee pot"/>
        <s v="khal fatter"/>
        <s v="dabba"/>
        <s v="silicone ping"/>
        <s v="cofee tray"/>
        <s v="copper glass"/>
        <s v="triple tawa"/>
        <s v="keeper container"/>
        <s v="wine glass"/>
        <s v="mini tawa"/>
        <s v="dinner fork"/>
        <s v="plastic hanger"/>
        <s v="tablemats"/>
        <s v="soupspoons"/>
        <s v="jar set"/>
        <s v="plastic tub"/>
        <s v="st stand"/>
        <s v="plastic stainer"/>
        <s v="idli cooker"/>
        <s v="food processer"/>
        <s v="plastic tray"/>
        <s v="sink jali"/>
        <s v="fry pan"/>
        <s v="mini grinder"/>
        <s v="ice tray"/>
        <s v="sauce pan"/>
        <s v="plastic dabba"/>
        <s v="plastic bosset"/>
        <s v="clip cloth"/>
        <s v="pen"/>
        <s v="prestige whisle"/>
        <s v="prestige ring"/>
        <s v="tea spoon"/>
        <s v="fruit fork"/>
        <s v="bathroom set"/>
        <s v="baby fork"/>
        <s v="filter"/>
        <s v="cup saucer"/>
        <s v="st idli stand"/>
        <s v="presser pan"/>
        <s v="borosil dish"/>
        <s v="plastic spray bottle"/>
        <s v="water jug"/>
        <s v="cooker handle"/>
        <s v="bake dish"/>
        <s v="st sering spoon"/>
        <s v="butter box"/>
        <s v="bake and serve"/>
        <s v="ring and walve"/>
        <s v="kettle"/>
        <s v="plastic brush"/>
        <s v="spoon holder"/>
        <s v="napkin"/>
        <s v="pakad"/>
        <s v="stl spoon"/>
        <s v="hook"/>
        <s v="oil dispencer"/>
        <s v="baby spoon"/>
        <s v="butter dish"/>
      </sharedItems>
    </cacheField>
    <cacheField name="quantity" numFmtId="0">
      <sharedItems containsSemiMixedTypes="0" containsString="0" containsNumber="1" containsInteger="1" minValue="0" maxValue="200" count="26">
        <n v="1"/>
        <n v="2"/>
        <n v="3"/>
        <n v="8"/>
        <n v="6"/>
        <n v="12"/>
        <n v="5"/>
        <n v="18"/>
        <n v="4"/>
        <n v="0"/>
        <n v="10"/>
        <n v="60"/>
        <n v="13"/>
        <n v="11"/>
        <n v="30"/>
        <n v="20"/>
        <n v="7"/>
        <n v="9"/>
        <n v="200"/>
        <n v="80"/>
        <n v="23"/>
        <n v="26"/>
        <n v="15"/>
        <n v="24"/>
        <n v="84"/>
        <n v="25"/>
      </sharedItems>
    </cacheField>
    <cacheField name="Amount" numFmtId="0">
      <sharedItems containsSemiMixedTypes="0" containsString="0" containsNumber="1" containsInteger="1" minValue="0" maxValue="34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utam" refreshedDate="45124.707486226849" backgroundQuery="1" createdVersion="8" refreshedVersion="8" minRefreshableVersion="3" recordCount="0" supportSubquery="1" supportAdvancedDrill="1" xr:uid="{8E564B17-324F-49AB-804F-D6763BBFE084}">
  <cacheSource type="external" connectionId="1"/>
  <cacheFields count="2">
    <cacheField name="[Measures].[Sum of Amount]" caption="Sum of Amount" numFmtId="0" hierarchy="8" level="32767"/>
    <cacheField name="[Table1].[Day].[Day]" caption="Day" numFmtId="0" hierarchy="5" level="1">
      <sharedItems containsSemiMixedTypes="0" containsNonDate="0" containsDate="1" containsString="0" minDate="2022-10-07T00:00:00" maxDate="2022-10-30T00:00:00" count="20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</sharedItems>
    </cacheField>
  </cacheFields>
  <cacheHierarchies count="9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order_id]" caption="order_id" attribute="1" defaultMemberUniqueName="[Table1].[order_id].[All]" allUniqueName="[Table1].[order_id].[All]" dimensionUniqueName="[Table1]" displayFolder="" count="0" memberValueDatatype="20" unbalanced="0"/>
    <cacheHierarchy uniqueName="[Table1].[item_name]" caption="item_name" attribute="1" defaultMemberUniqueName="[Table1].[item_name].[All]" allUniqueName="[Table1].[item_name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Day]" caption="Day" attribute="1" time="1" defaultMemberUniqueName="[Table1].[Day].[All]" allUniqueName="[Table1].[Day].[All]" dimensionUniqueName="[Table1]" displayFolder="" count="2" memberValueDatatype="7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utam" refreshedDate="45124.707486226849" backgroundQuery="1" createdVersion="8" refreshedVersion="8" minRefreshableVersion="3" recordCount="0" supportSubquery="1" supportAdvancedDrill="1" xr:uid="{B4743568-35F8-410D-8401-3AD38E4CD1F7}">
  <cacheSource type="external" connectionId="1"/>
  <cacheFields count="2">
    <cacheField name="[Measures].[Sum of Amount]" caption="Sum of Amount" numFmtId="0" hierarchy="8" level="32767"/>
    <cacheField name="[Table1].[Day].[Day]" caption="Day" numFmtId="0" hierarchy="5" level="1">
      <sharedItems containsSemiMixedTypes="0" containsNonDate="0" containsDate="1" containsString="0" minDate="2022-10-07T00:00:00" maxDate="2022-10-30T00:00:00" count="20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</sharedItems>
    </cacheField>
  </cacheFields>
  <cacheHierarchies count="9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order_id]" caption="order_id" attribute="1" defaultMemberUniqueName="[Table1].[order_id].[All]" allUniqueName="[Table1].[order_id].[All]" dimensionUniqueName="[Table1]" displayFolder="" count="0" memberValueDatatype="20" unbalanced="0"/>
    <cacheHierarchy uniqueName="[Table1].[item_name]" caption="item_name" attribute="1" defaultMemberUniqueName="[Table1].[item_name].[All]" allUniqueName="[Table1].[item_name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Day]" caption="Day" attribute="1" time="1" defaultMemberUniqueName="[Table1].[Day].[All]" allUniqueName="[Table1].[Day].[All]" dimensionUniqueName="[Table1]" displayFolder="" count="2" memberValueDatatype="7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" refreshedDate="45055.859393287035" createdVersion="8" refreshedVersion="8" minRefreshableVersion="3" recordCount="661" xr:uid="{BE3472F5-3346-4A12-9742-34B27A039F66}">
  <cacheSource type="worksheet">
    <worksheetSource ref="A1:E662" sheet="Sheet1" r:id="rId2"/>
  </cacheSource>
  <cacheFields count="5">
    <cacheField name="Date" numFmtId="14">
      <sharedItems containsSemiMixedTypes="0" containsNonDate="0" containsDate="1" containsString="0" minDate="2022-10-07T00:00:00" maxDate="2022-10-16T00:00:00" count="8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</sharedItems>
    </cacheField>
    <cacheField name="Bill No" numFmtId="0">
      <sharedItems containsSemiMixedTypes="0" containsString="0" containsNumber="1" containsInteger="1" minValue="2001" maxValue="2222"/>
    </cacheField>
    <cacheField name="Item" numFmtId="0">
      <sharedItems containsBlank="1" count="273">
        <s v="Borosil Kettle"/>
        <s v="steel copper bottom Top"/>
        <s v="steel container"/>
        <s v="steel Oil Jar"/>
        <s v="steel Puron"/>
        <s v="polport"/>
        <s v="copper bottom Handle"/>
        <s v="Lighter"/>
        <s v="Cntr"/>
        <s v="Bucket"/>
        <s v="Nora Lighter"/>
        <s v="saucepan"/>
        <s v="Mukti Belly Pot 3"/>
        <s v="Mukti Lota B"/>
        <s v="Mukti Lota 8"/>
        <s v="Boss Blender B121"/>
        <s v="Spin Top Resin"/>
        <s v="VIP BOX"/>
        <s v="Butter Pot"/>
        <s v="tawa"/>
        <s v="steel copper bottom idli kadai"/>
        <s v="borosil clip store"/>
        <s v="steel Cooker dabba"/>
        <s v="chopping board"/>
        <s v="Gala T Brush"/>
        <s v="Cover"/>
        <s v="Soap Dispenser"/>
        <s v="Borosil Mug"/>
        <s v="corelle dinner plate"/>
        <s v="corelle veg bowl"/>
        <s v="loopola dinner plate"/>
        <s v="loopola soup bowl"/>
        <s v="loopola veg bowl"/>
        <s v="steel eon saucepan"/>
        <s v="steel tea stains"/>
        <s v="steel spoon"/>
        <s v="steel masala spoon"/>
        <s v="steel kadai"/>
        <s v="steel top"/>
        <s v="steel kadai "/>
        <s v="glass stand"/>
        <s v="steel dabba"/>
        <s v="frypan "/>
        <s v="steel pan"/>
        <s v="aluminium soil 18"/>
        <s v="aluminium soil 9"/>
        <s v="cling silva"/>
        <s v="mop"/>
        <s v="cello jar"/>
        <s v="scissor"/>
        <s v="melamine spoon"/>
        <s v="gala scrub"/>
        <s v="SB scrub"/>
        <s v="rawson tea spoon"/>
        <s v="baking wrap"/>
        <s v="cello dinner plate"/>
        <s v="cello veg bowl"/>
        <s v="cello small plate"/>
        <s v="basket"/>
        <s v="jug"/>
        <s v="borosil electric kettle"/>
        <s v="steel bottle"/>
        <s v="bowl"/>
        <s v="milk mug"/>
        <s v="mug"/>
        <s v="brush"/>
        <s v="jar"/>
        <s v="aluminium tasla"/>
        <s v="chopper"/>
        <s v="steel masala dabba"/>
        <s v="borosil lockonth"/>
        <s v="prime cntr"/>
        <s v="borosil casrol"/>
        <s v="curry bowl"/>
        <s v="steel brush"/>
        <s v="stool"/>
        <s v="cello bulbet"/>
        <s v="slicer"/>
        <s v="tray"/>
        <s v="kit"/>
        <s v="cancel"/>
        <s v="steamer"/>
        <s v="plates"/>
        <s v="glass"/>
        <s v="tiffin"/>
        <s v="mix bowlset"/>
        <s v="ceramic plates"/>
        <s v="ceramic bowls"/>
        <s v="hotnet"/>
        <s v="bottle"/>
        <s v="scrubber"/>
        <s v="steel cooker"/>
        <s v="dyer"/>
        <s v="cooker cntr"/>
        <s v="cooker ring"/>
        <s v="clips"/>
        <s v="aluminium kadai"/>
        <s v="sink net"/>
        <s v="spetula"/>
        <s v="strainer"/>
        <s v="flask"/>
        <s v="nonstick kadai"/>
        <s v="frypan"/>
        <s v="plastic basket"/>
        <s v="bowls"/>
        <s v="prime coal"/>
        <s v="aluminium roll"/>
        <s v="tadka pan"/>
        <s v="grater"/>
        <s v="plastic coat"/>
        <s v="wooden spoon"/>
        <s v="oil dispenser"/>
        <s v="oil stand"/>
        <s v="cutlery"/>
        <s v="melamine plate"/>
        <s v="wineglass"/>
        <s v="glass jar"/>
        <s v="baby spoons"/>
        <s v="teaspoons"/>
        <s v="dustbin"/>
        <s v="tea strainer"/>
        <s v="stand"/>
        <s v="plastic bucket"/>
        <s v="steel top lid"/>
        <s v="nonstick tawa"/>
        <s v="hard anodized tawa"/>
        <s v="steel juice strainer"/>
        <s v="soup spoon"/>
        <s v="apron"/>
        <s v="plastic bottles"/>
        <s v="plastic container"/>
        <s v="LnL container"/>
        <s v="zip pouch"/>
        <s v="knife"/>
        <s v="scotchbrite micro wipe"/>
        <s v="sponge"/>
        <s v="table bottle set"/>
        <s v="steel serving spoon"/>
        <s v="steel sugar tong"/>
        <s v="gasket"/>
        <s v="cooker dabba"/>
        <s v="steel cover"/>
        <s v="blender top"/>
        <s v="steel basin"/>
        <s v="soda spoon"/>
        <s v="steel plates"/>
        <s v="corelle bowl"/>
        <s v="steel coffee spoon"/>
        <s v="steel glass jar"/>
        <s v="steel tea strainer"/>
        <s v="steel grater"/>
        <s v="kadai"/>
        <s v="handi"/>
        <s v="cookserve"/>
        <s v="cupsaucer"/>
        <s v="steel bowl"/>
        <s v="steel tasla"/>
        <s v="steel hot stand"/>
        <s v="squeezer"/>
        <s v="plastic stool"/>
        <s v="plastic spoon"/>
        <s v="plastic soap box"/>
        <s v="steel deep funnel"/>
        <s v="dabba"/>
        <s v="steel papad net"/>
        <s v="mop bucket set"/>
        <s v="coffee mug"/>
        <s v="wiper"/>
        <s v="casrol"/>
        <s v="steel chalfatta"/>
        <s v="appam"/>
        <s v="pot oil"/>
        <s v="toilet roll"/>
        <s v="dishwasher lead"/>
        <s v="steel fork"/>
        <s v="utensil"/>
        <s v="steel tong"/>
        <s v="smallbox"/>
        <s v="toilet brush"/>
        <s v="tub"/>
        <s v="misc"/>
        <s v="steel milk cooker"/>
        <s v="kitchen roll"/>
        <s v="tissues"/>
        <s v="hard anodized utensil"/>
        <s v="uttapa "/>
        <s v="refil set"/>
        <s v="cooker"/>
        <s v="coffee pot"/>
        <s v="dessert set"/>
        <s v="pudding set"/>
        <s v="triple kadai"/>
        <s v="triple utensil"/>
        <s v="aluminium utensil"/>
        <s v="steel glass"/>
        <s v="steel copper bottom utensil"/>
        <s v="steel strainer"/>
        <s v="mixer"/>
        <s v="roll set"/>
        <s v="steel copper bottom handi"/>
        <s v="cloth stand"/>
        <s v="pyrex boar"/>
        <s v="corelle small plate"/>
        <s v="sponge wipe"/>
        <s v="tongue cleaner"/>
        <s v="container"/>
        <s v="expresso kit"/>
        <s v="steel net cover"/>
        <s v="gas net"/>
        <s v="plates cover"/>
        <s v="box"/>
        <s v="steel copper bottom chetty"/>
        <m/>
        <s v="mug set"/>
        <s v="fishplate"/>
        <s v="floor wiper"/>
        <s v="window wiper"/>
        <s v="coaster set"/>
        <s v="toothbrush"/>
        <s v="tbrush container"/>
        <s v="cloth brush"/>
        <s v="platebox"/>
        <s v="6in1"/>
        <s v="plate clear"/>
        <s v="plate container"/>
        <s v="rice spoon"/>
        <s v="wave"/>
        <s v="towel"/>
        <s v="plastic dabba"/>
        <s v="hot stand"/>
        <s v="peeler"/>
        <s v="plastic dustbin"/>
        <s v="glassjar"/>
        <s v="coffeeset"/>
        <s v="steel smallbox"/>
        <s v="glass bowl"/>
        <s v="microwave cover"/>
        <s v="cooker valve"/>
        <s v="garbage bag"/>
        <s v="plastic bowl"/>
        <s v="masala spoon"/>
        <s v="melamine bowl"/>
        <s v="steel handi"/>
        <s v="cloth clips"/>
        <s v="spray bottle"/>
        <s v="plate"/>
        <s v="glass wiper"/>
        <s v="plastic box"/>
        <s v="ns small tawa"/>
        <s v="steel utensil strainer"/>
        <s v="plastic jar"/>
        <s v="breadbox"/>
        <s v="pepper box"/>
        <s v="fork"/>
        <s v="sponge scrub"/>
        <s v="set"/>
        <s v="camphor cone"/>
        <s v="food clip"/>
        <s v="masher"/>
        <s v="steel dinner set"/>
        <s v="soup set"/>
        <s v="molder"/>
        <s v="steel box"/>
        <s v="dinnerplate"/>
        <s v="serving spoon"/>
        <s v="floormat"/>
        <s v="broom"/>
        <s v="bathroom wiper"/>
        <s v="ns kadai"/>
        <s v="pressure pan"/>
        <s v="steel utensil"/>
        <s v="rolling pin"/>
        <s v="steel masala box"/>
      </sharedItems>
    </cacheField>
    <cacheField name="Quantity" numFmtId="0">
      <sharedItems containsSemiMixedTypes="0" containsString="0" containsNumber="1" containsInteger="1" minValue="0" maxValue="60"/>
    </cacheField>
    <cacheField name="Amount" numFmtId="0">
      <sharedItems containsSemiMixedTypes="0" containsString="0" containsNumber="1" containsInteger="1" minValue="0" maxValue="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" refreshedDate="45056.718653240743" createdVersion="8" refreshedVersion="8" minRefreshableVersion="3" recordCount="661" xr:uid="{FEE56B23-3C43-48DF-8113-BEF278292BF3}">
  <cacheSource type="worksheet">
    <worksheetSource name="Table1" r:id="rId2"/>
  </cacheSource>
  <cacheFields count="5">
    <cacheField name="date" numFmtId="14">
      <sharedItems containsSemiMixedTypes="0" containsNonDate="0" containsDate="1" containsString="0" minDate="2022-10-07T00:00:00" maxDate="2022-10-16T00:00:00" count="8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</sharedItems>
    </cacheField>
    <cacheField name="order_id" numFmtId="0">
      <sharedItems containsSemiMixedTypes="0" containsString="0" containsNumber="1" containsInteger="1" minValue="2001" maxValue="2222"/>
    </cacheField>
    <cacheField name="item_name" numFmtId="0">
      <sharedItems containsBlank="1" count="273">
        <s v="Borosil Kettle"/>
        <s v="steel copper bottom Top"/>
        <s v="steel container"/>
        <s v="steel Oil Jar"/>
        <s v="steel Puron"/>
        <s v="polport"/>
        <s v="copper bottom Handle"/>
        <s v="Lighter"/>
        <s v="Cntr"/>
        <s v="Bucket"/>
        <s v="Nora Lighter"/>
        <s v="saucepan"/>
        <s v="Mukti Belly Pot 3"/>
        <s v="Mukti Lota B"/>
        <s v="Mukti Lota 8"/>
        <s v="Boss Blender B121"/>
        <s v="Spin Top Resin"/>
        <s v="VIP BOX"/>
        <s v="Butter Pot"/>
        <s v="tawa"/>
        <s v="steel copper bottom idli kadai"/>
        <s v="borosil clip store"/>
        <s v="steel Cooker dabba"/>
        <s v="chopping board"/>
        <s v="Gala T Brush"/>
        <s v="Cover"/>
        <s v="Soap Dispenser"/>
        <s v="Borosil Mug"/>
        <s v="corelle dinner plate"/>
        <s v="corelle veg bowl"/>
        <s v="loopola dinner plate"/>
        <s v="loopola soup bowl"/>
        <s v="loopola veg bowl"/>
        <s v="steel eon saucepan"/>
        <s v="steel tea stains"/>
        <s v="steel spoon"/>
        <s v="steel masala spoon"/>
        <s v="steel kadai"/>
        <s v="steel top"/>
        <s v="steel kadai "/>
        <s v="glass stand"/>
        <s v="steel dabba"/>
        <s v="frypan "/>
        <s v="steel pan"/>
        <s v="aluminium soil 18"/>
        <s v="aluminium soil 9"/>
        <s v="cling silva"/>
        <s v="mop"/>
        <s v="cello jar"/>
        <s v="scissor"/>
        <s v="melamine spoon"/>
        <s v="gala scrub"/>
        <s v="SB scrub"/>
        <s v="rawson tea spoon"/>
        <s v="baking wrap"/>
        <s v="cello dinner plate"/>
        <s v="cello veg bowl"/>
        <s v="cello small plate"/>
        <s v="basket"/>
        <s v="jug"/>
        <s v="borosil electric kettle"/>
        <s v="steel bottle"/>
        <s v="bowl"/>
        <s v="milk mug"/>
        <s v="mug"/>
        <s v="brush"/>
        <s v="jar"/>
        <s v="aluminium tasla"/>
        <s v="chopper"/>
        <s v="steel masala dabba"/>
        <s v="borosil lockonth"/>
        <s v="prime cntr"/>
        <s v="borosil casrol"/>
        <s v="curry bowl"/>
        <s v="steel brush"/>
        <s v="stool"/>
        <s v="cello bulbet"/>
        <s v="slicer"/>
        <s v="tray"/>
        <s v="kit"/>
        <s v="cancel"/>
        <s v="steamer"/>
        <s v="plates"/>
        <s v="glass"/>
        <s v="tiffin"/>
        <s v="mix bowlset"/>
        <s v="ceramic plates"/>
        <s v="ceramic bowls"/>
        <s v="hotnet"/>
        <s v="bottle"/>
        <s v="scrubber"/>
        <s v="steel cooker"/>
        <s v="dyer"/>
        <s v="cooker cntr"/>
        <s v="cooker ring"/>
        <s v="clips"/>
        <s v="aluminium kadai"/>
        <s v="sink net"/>
        <s v="spetula"/>
        <s v="strainer"/>
        <s v="flask"/>
        <s v="nonstick kadai"/>
        <s v="frypan"/>
        <s v="plastic basket"/>
        <s v="bowls"/>
        <s v="prime coal"/>
        <s v="aluminium roll"/>
        <s v="tadka pan"/>
        <s v="grater"/>
        <s v="plastic coat"/>
        <s v="wooden spoon"/>
        <s v="oil dispenser"/>
        <s v="oil stand"/>
        <s v="cutlery"/>
        <s v="melamine plate"/>
        <s v="wineglass"/>
        <s v="glass jar"/>
        <s v="baby spoons"/>
        <s v="teaspoons"/>
        <s v="dustbin"/>
        <s v="tea strainer"/>
        <s v="stand"/>
        <s v="plastic bucket"/>
        <s v="steel top lid"/>
        <s v="nonstick tawa"/>
        <s v="hard anodized tawa"/>
        <s v="steel juice strainer"/>
        <s v="soup spoon"/>
        <s v="apron"/>
        <s v="plastic bottles"/>
        <s v="plastic container"/>
        <s v="LnL container"/>
        <s v="zip pouch"/>
        <s v="knife"/>
        <s v="scotchbrite micro wipe"/>
        <s v="sponge"/>
        <s v="table bottle set"/>
        <s v="steel serving spoon"/>
        <s v="steel sugar tong"/>
        <s v="gasket"/>
        <s v="cooker dabba"/>
        <s v="steel cover"/>
        <s v="blender top"/>
        <s v="steel basin"/>
        <s v="soda spoon"/>
        <s v="steel plates"/>
        <s v="corelle bowl"/>
        <s v="steel coffee spoon"/>
        <s v="steel glass jar"/>
        <s v="steel tea strainer"/>
        <s v="steel grater"/>
        <s v="kadai"/>
        <s v="handi"/>
        <s v="cookserve"/>
        <s v="cupsaucer"/>
        <s v="steel bowl"/>
        <s v="steel tasla"/>
        <s v="steel hot stand"/>
        <s v="squeezer"/>
        <s v="plastic stool"/>
        <s v="plastic spoon"/>
        <s v="plastic soap box"/>
        <s v="steel deep funnel"/>
        <s v="dabba"/>
        <s v="steel papad net"/>
        <s v="mop bucket set"/>
        <s v="coffee mug"/>
        <s v="wiper"/>
        <s v="casrol"/>
        <s v="steel chalfatta"/>
        <s v="appam"/>
        <s v="pot oil"/>
        <s v="toilet roll"/>
        <s v="dishwasher lead"/>
        <s v="steel fork"/>
        <s v="utensil"/>
        <s v="steel tong"/>
        <s v="smallbox"/>
        <s v="toilet brush"/>
        <s v="tub"/>
        <s v="misc"/>
        <s v="steel milk cooker"/>
        <s v="kitchen roll"/>
        <s v="tissues"/>
        <s v="hard anodized utensil"/>
        <s v="uttapa "/>
        <s v="refil set"/>
        <s v="cooker"/>
        <s v="coffee pot"/>
        <s v="dessert set"/>
        <s v="pudding set"/>
        <s v="triple kadai"/>
        <s v="triple utensil"/>
        <s v="aluminium utensil"/>
        <s v="steel glass"/>
        <s v="steel copper bottom utensil"/>
        <s v="steel strainer"/>
        <s v="mixer"/>
        <s v="roll set"/>
        <s v="steel copper bottom handi"/>
        <s v="cloth stand"/>
        <s v="pyrex boar"/>
        <s v="corelle small plate"/>
        <s v="sponge wipe"/>
        <s v="tongue cleaner"/>
        <s v="container"/>
        <s v="expresso kit"/>
        <s v="steel net cover"/>
        <s v="gas net"/>
        <s v="plates cover"/>
        <s v="box"/>
        <s v="steel copper bottom chetty"/>
        <m/>
        <s v="mug set"/>
        <s v="fishplate"/>
        <s v="floor wiper"/>
        <s v="window wiper"/>
        <s v="coaster set"/>
        <s v="toothbrush"/>
        <s v="tbrush container"/>
        <s v="cloth brush"/>
        <s v="platebox"/>
        <s v="6in1"/>
        <s v="plate clear"/>
        <s v="plate container"/>
        <s v="rice spoon"/>
        <s v="wave"/>
        <s v="towel"/>
        <s v="plastic dabba"/>
        <s v="hot stand"/>
        <s v="peeler"/>
        <s v="plastic dustbin"/>
        <s v="glassjar"/>
        <s v="coffeeset"/>
        <s v="steel smallbox"/>
        <s v="glass bowl"/>
        <s v="microwave cover"/>
        <s v="cooker valve"/>
        <s v="garbage bag"/>
        <s v="plastic bowl"/>
        <s v="masala spoon"/>
        <s v="melamine bowl"/>
        <s v="steel handi"/>
        <s v="cloth clips"/>
        <s v="spray bottle"/>
        <s v="plate"/>
        <s v="glass wiper"/>
        <s v="plastic box"/>
        <s v="ns small tawa"/>
        <s v="steel utensil strainer"/>
        <s v="plastic jar"/>
        <s v="breadbox"/>
        <s v="pepper box"/>
        <s v="fork"/>
        <s v="sponge scrub"/>
        <s v="set"/>
        <s v="camphor cone"/>
        <s v="food clip"/>
        <s v="masher"/>
        <s v="steel dinner set"/>
        <s v="soup set"/>
        <s v="molder"/>
        <s v="steel box"/>
        <s v="dinnerplate"/>
        <s v="serving spoon"/>
        <s v="floormat"/>
        <s v="broom"/>
        <s v="bathroom wiper"/>
        <s v="ns kadai"/>
        <s v="pressure pan"/>
        <s v="steel utensil"/>
        <s v="rolling pin"/>
        <s v="steel masala box"/>
      </sharedItems>
    </cacheField>
    <cacheField name="quantity" numFmtId="0">
      <sharedItems containsSemiMixedTypes="0" containsString="0" containsNumber="1" containsInteger="1" minValue="0" maxValue="60" count="17">
        <n v="1"/>
        <n v="2"/>
        <n v="3"/>
        <n v="8"/>
        <n v="6"/>
        <n v="12"/>
        <n v="5"/>
        <n v="18"/>
        <n v="4"/>
        <n v="0"/>
        <n v="10"/>
        <n v="60"/>
        <n v="13"/>
        <n v="11"/>
        <n v="30"/>
        <n v="20"/>
        <n v="7"/>
      </sharedItems>
    </cacheField>
    <cacheField name="Amount" numFmtId="0">
      <sharedItems containsSemiMixedTypes="0" containsString="0" containsNumber="1" containsInteger="1" minValue="0" maxValue="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" refreshedDate="45085.898796064816" createdVersion="8" refreshedVersion="8" minRefreshableVersion="3" recordCount="1891" xr:uid="{7CC5DAD6-386E-4AB4-811C-BA993E399977}">
  <cacheSource type="worksheet">
    <worksheetSource name="Table2" r:id="rId2"/>
  </cacheSource>
  <cacheFields count="5">
    <cacheField name="Date" numFmtId="0">
      <sharedItems containsDate="1" containsMixedTypes="1" minDate="2022-10-07T00:00:00" maxDate="2022-11-11T00:00:00" count="22">
        <d v="2022-10-07T00:00:00"/>
        <d v="2022-10-08T00:00:00"/>
        <d v="2022-10-09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s v="-"/>
        <d v="2022-11-05T00:00:00"/>
        <d v="2022-11-06T00:00:00"/>
        <d v="2022-11-08T00:00:00"/>
        <d v="2022-11-09T00:00:00"/>
        <d v="2022-11-10T00:00:00"/>
      </sharedItems>
    </cacheField>
    <cacheField name="Bill No" numFmtId="0">
      <sharedItems containsMixedTypes="1" containsNumber="1" containsInteger="1" minValue="2001" maxValue="3000" count="651">
        <n v="2001"/>
        <n v="2002"/>
        <n v="2003"/>
        <n v="2004"/>
        <n v="2005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6"/>
        <n v="2055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80"/>
        <n v="2079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2"/>
        <n v="2121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6"/>
        <n v="2215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4"/>
        <n v="2233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2"/>
        <n v="2261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4"/>
        <n v="2293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4"/>
        <n v="2313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8"/>
        <n v="2327"/>
        <n v="2329"/>
        <n v="2330"/>
        <n v="2331"/>
        <n v="2332"/>
        <n v="2334"/>
        <n v="2333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6"/>
        <n v="2355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7"/>
        <n v="2398"/>
        <n v="2399"/>
        <n v="2400"/>
        <n v="2395"/>
        <n v="2396"/>
        <n v="2401"/>
        <n v="2402"/>
        <n v="2403"/>
        <n v="2404"/>
        <n v="2406"/>
        <n v="2405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8"/>
        <n v="2527"/>
        <n v="2529"/>
        <n v="2530"/>
        <n v="2531"/>
        <n v="2532"/>
        <n v="2533"/>
        <n v="2534"/>
        <n v="2536"/>
        <n v="2535"/>
        <n v="2537"/>
        <n v="2538"/>
        <n v="2539"/>
        <n v="2540"/>
        <n v="2541"/>
        <n v="2542"/>
        <n v="2544"/>
        <n v="2543"/>
        <n v="2545"/>
        <n v="2546"/>
        <n v="2547"/>
        <n v="2548"/>
        <n v="2549"/>
        <n v="2550"/>
        <n v="2551"/>
        <n v="2552"/>
        <n v="2553"/>
        <n v="2554"/>
        <s v="-"/>
        <n v="2901"/>
        <n v="2902"/>
        <n v="2903"/>
        <n v="2904"/>
        <n v="2905"/>
        <n v="2906"/>
        <n v="2907"/>
        <n v="2908"/>
        <n v="2910"/>
        <n v="2911"/>
        <n v="2912"/>
        <n v="2913"/>
        <n v="2914"/>
        <n v="2915"/>
        <n v="2916"/>
        <n v="2917"/>
        <n v="2918"/>
        <n v="2919"/>
        <n v="2920"/>
        <n v="2922"/>
        <n v="2921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</sharedItems>
    </cacheField>
    <cacheField name="Item" numFmtId="0">
      <sharedItems containsBlank="1" count="449">
        <s v="electric kettle"/>
        <s v="st cb utensil"/>
        <s v="st container"/>
        <s v="st Oil Jar"/>
        <s v="st Puron"/>
        <s v="Woln Polport"/>
        <s v="cb Handle"/>
        <s v="Lighter"/>
        <s v="container"/>
        <s v="Bucket"/>
        <s v="saucepan"/>
        <s v="utensil"/>
        <s v="lota"/>
        <s v="blender"/>
        <s v="Spin utensil Resin"/>
        <s v="box"/>
        <s v="Butter Pot"/>
        <s v="tawa"/>
        <s v="st cb idli kadai"/>
        <s v="clips"/>
        <s v="st Cooker container"/>
        <s v="chopping board"/>
        <s v="toilet brush"/>
        <s v="cover"/>
        <s v="Soap Dispenser"/>
        <s v="mug"/>
        <s v="dinner plate"/>
        <s v="bowls"/>
        <s v="st tea strainer"/>
        <s v="st spoon"/>
        <s v="st masala spoon"/>
        <s v="kadai"/>
        <s v="st utensil"/>
        <s v="st kadai "/>
        <s v="glass stand"/>
        <s v="frypan"/>
        <s v="st pan"/>
        <s v="aluminium utensil"/>
        <s v="cling silva"/>
        <s v="floor mop"/>
        <s v="jar"/>
        <s v="scissor"/>
        <s v="melamine spoon"/>
        <s v="scrub"/>
        <s v="rawson tea spoon"/>
        <s v="baking wrap"/>
        <s v="small plate"/>
        <s v="basket"/>
        <s v="jug"/>
        <s v="st bottle"/>
        <s v="milk mug"/>
        <s v="brush"/>
        <s v="aluminium tasla"/>
        <s v="chopper"/>
        <s v="st masala container"/>
        <s v="lockonth"/>
        <s v="casrol"/>
        <s v="curry bowl"/>
        <s v="st brush"/>
        <s v="stool"/>
        <s v="slicer"/>
        <s v="tray"/>
        <s v="kit"/>
        <s v="cancel"/>
        <s v="steamer"/>
        <s v="plates"/>
        <s v="glass"/>
        <s v="tiffin"/>
        <s v="mix bowlset"/>
        <s v="ceramic plates"/>
        <s v="ceramic bowls"/>
        <s v="hotnet"/>
        <s v="bottle"/>
        <s v="st cooker"/>
        <s v="dyer"/>
        <s v="cooker container"/>
        <s v="cooker ring"/>
        <s v="spoons"/>
        <s v="polport"/>
        <s v="aluminium kadai"/>
        <s v="sink net"/>
        <s v="spetula"/>
        <s v="strainer"/>
        <s v="flask"/>
        <s v="nonstick kadai"/>
        <s v="pla basket"/>
        <s v="aluminium roll"/>
        <s v="tadka pan"/>
        <s v="grater"/>
        <s v="pla coat"/>
        <s v="wooden spoon"/>
        <s v="oil dispenser"/>
        <s v="oil stand"/>
        <s v="cutlery"/>
        <s v="melamine plate"/>
        <s v="wineglass"/>
        <s v="glass jar"/>
        <s v="baby spoons"/>
        <s v="teaspoons"/>
        <s v="dustbin"/>
        <s v="tea strainer"/>
        <s v="stand"/>
        <s v="pla bucket"/>
        <s v="st utensil lid"/>
        <s v="nonstick tawa"/>
        <s v="ha tawa"/>
        <s v="st juice strainer"/>
        <s v="soup spoon"/>
        <s v="apron"/>
        <s v="pla bottles"/>
        <s v="pla container"/>
        <s v="LnL container"/>
        <s v="zip pouch"/>
        <s v="knife"/>
        <s v="scotchbrite micro wipe"/>
        <s v="sponge"/>
        <s v="table bottle set"/>
        <s v="st serving spoon"/>
        <s v="st sugar tong"/>
        <s v="gasket"/>
        <s v="st cover"/>
        <s v="blender utensil"/>
        <s v="st basin"/>
        <s v="soda spoon"/>
        <s v="st plates"/>
        <s v="coffeespoons"/>
        <s v="st glass jar"/>
        <s v="st grater"/>
        <s v="st handi"/>
        <s v="cookserve"/>
        <s v="cupsaucer"/>
        <s v="st bowl"/>
        <s v="st tasla"/>
        <s v="st hot stand"/>
        <s v="st lemon squeezer"/>
        <s v="pla stool"/>
        <s v="pla spoon"/>
        <s v="pla soap box"/>
        <s v="st deep funnel"/>
        <s v="st papad net"/>
        <s v="coffee mug"/>
        <s v="wiper"/>
        <s v="st chalfatta"/>
        <s v="appam"/>
        <s v="pot oil"/>
        <s v="toilet roll"/>
        <s v="dishwasher lead"/>
        <s v="st fork"/>
        <s v="st tong"/>
        <s v="smallbox"/>
        <s v="tub"/>
        <s v="misc"/>
        <s v="st kadai"/>
        <s v="st milk cooker"/>
        <s v="kitchen roll"/>
        <s v="tissues"/>
        <s v="ha utensil"/>
        <s v="uttapa "/>
        <s v="refil set"/>
        <s v="cooker"/>
        <s v="coffee pot"/>
        <s v="dessert set"/>
        <s v="pudding set"/>
        <s v="triple kadai"/>
        <s v="triple utensil"/>
        <s v="st glass"/>
        <s v="st strainer"/>
        <s v="mixer"/>
        <s v="roll set"/>
        <s v="st cb handi"/>
        <s v="cloth stand"/>
        <s v="pyrex boar"/>
        <s v="sponge wipe"/>
        <s v="tongue cleaner"/>
        <s v="expresso kit"/>
        <s v="st net cover"/>
        <s v="gas net"/>
        <s v="plates cover"/>
        <s v="st cb chetty"/>
        <m/>
        <s v="mug set"/>
        <s v="fishplate"/>
        <s v="floor wiper"/>
        <s v="window wiper"/>
        <s v="coaster set"/>
        <s v="toothbrush"/>
        <s v="tbrush container"/>
        <s v="cloth brush"/>
        <s v="platebox"/>
        <s v="6in1 grater"/>
        <s v="plate container"/>
        <s v="rice spoon"/>
        <s v="wave"/>
        <s v="towel"/>
        <s v="hot stand"/>
        <s v="peeler"/>
        <s v="pla dustbin"/>
        <s v="glassjar"/>
        <s v="coffeeset"/>
        <s v="st smallbox"/>
        <s v="glass bowl"/>
        <s v="microwave cover"/>
        <s v="cooker valve"/>
        <s v="garbage bag"/>
        <s v="pla bowl"/>
        <s v="masala spoon"/>
        <s v="melamine bowl"/>
        <s v="cloth clips"/>
        <s v="spray bottle"/>
        <s v="glass wiper"/>
        <s v="pla box"/>
        <s v="ns small tawa"/>
        <s v="st utensil strainer"/>
        <s v="pla jar"/>
        <s v="breadbox"/>
        <s v="pepper box"/>
        <s v="fork"/>
        <s v="set"/>
        <s v="camphor cone"/>
        <s v="food clip"/>
        <s v="masher"/>
        <s v="st dinner set"/>
        <s v="soup set"/>
        <s v="molder"/>
        <s v="st box"/>
        <s v="floormat"/>
        <s v="broom"/>
        <s v="bathroom wiper"/>
        <s v="ns kadai"/>
        <s v="pressure pan"/>
        <s v="rolling pin"/>
        <s v="st masala box"/>
        <s v="vase"/>
        <s v="iron tong"/>
        <s v="copper bottle"/>
        <s v="buffet set"/>
        <s v="kadai set"/>
        <s v="holder"/>
        <s v="st holder"/>
        <s v="platform wiper"/>
        <s v="tong"/>
        <s v="stove"/>
        <s v="ha deep kadai"/>
        <s v="ns tawa"/>
        <s v="bottle opener"/>
        <s v="microfiber"/>
        <s v="dispenser"/>
        <s v="salt pepper"/>
        <s v="pot"/>
        <s v="wipe"/>
        <s v="pla mug"/>
        <s v="ns deep frypan"/>
        <s v="st gauge"/>
        <s v="dinner spoon"/>
        <s v="pla strainer"/>
        <s v="ghee pot"/>
        <s v="st spoon stand"/>
        <s v="square dish"/>
        <s v="ice tray"/>
        <s v="diffuser"/>
        <s v="dinner fork"/>
        <s v="st dessert spoon"/>
        <s v="st baby spoon"/>
        <s v="st teaspoon"/>
        <s v="st baby fork"/>
        <s v="oil can "/>
        <s v="akhand diya"/>
        <s v="dinner set"/>
        <s v="marble grinder"/>
        <s v="weight"/>
        <s v="serving tray"/>
        <s v="st serving utensil"/>
        <s v="triple casrol"/>
        <s v="hot pot"/>
        <s v="serving spoon"/>
        <s v="coconut scrapper"/>
        <s v="wooden polport"/>
        <s v="wooden rolling pin"/>
        <s v="mixing bowl lid"/>
        <s v="forks"/>
        <s v="square dish "/>
        <s v="pla utensil"/>
        <s v="oil spoon"/>
        <s v="tissue stand"/>
        <s v="iron"/>
        <s v="sizzler pan"/>
        <s v="oil bottle"/>
        <s v="bowl set"/>
        <s v="pla tong"/>
        <s v="tea mug"/>
        <s v="serving bowl"/>
        <s v="dryfruit container"/>
        <s v="platter"/>
        <s v="glass dish"/>
        <s v="tea sugar"/>
        <s v="partition container"/>
        <s v="buffet"/>
        <s v="hand cooker"/>
        <s v="idli stand"/>
        <s v="N.A."/>
        <s v="juice container"/>
        <s v="valve"/>
        <s v="utensil set"/>
        <s v="st mug"/>
        <s v="st conatiner"/>
        <s v="cntr"/>
        <s v="st casrol"/>
        <s v="beater"/>
        <s v="smush"/>
        <s v="stl serving spoon"/>
        <s v="stl ghee pot"/>
        <s v="wooden tong"/>
        <s v="mop"/>
        <s v="stl conatiner"/>
        <s v="katori"/>
        <s v="pla drawer"/>
        <s v="spoon"/>
        <s v="pls basket"/>
        <s v="st flask"/>
        <s v="grinder"/>
        <s v="window viper"/>
        <s v="st cofee silver"/>
        <s v="glass bottle"/>
        <s v="pan"/>
        <s v="bowl lid"/>
        <s v="st dabba"/>
        <s v="st polport"/>
        <s v="oil can"/>
        <s v="st smasher"/>
        <s v="st ghee pot"/>
        <s v="khal fatter"/>
        <s v="dabba"/>
        <s v="silicone ping"/>
        <s v="cofee tray"/>
        <s v="copper glass"/>
        <s v="triple tawa"/>
        <s v="keeper container"/>
        <s v="wine glass"/>
        <s v="mini tawa"/>
        <s v="-"/>
        <s v="plate"/>
        <s v="jar set"/>
        <s v="pla tub"/>
        <s v="sauce pan"/>
        <s v="pla buffesst"/>
        <s v="soap dospenser"/>
        <s v="bowl"/>
        <s v="pla dabba"/>
        <s v="plastic bucket"/>
        <s v="plastic basin TR"/>
        <s v="plastic mug"/>
        <s v="clip cloth"/>
        <s v="pla bosset"/>
        <s v="pla coleuder"/>
        <s v="pen"/>
        <s v="steel top"/>
        <s v="steel cover"/>
        <s v="tea stainer"/>
        <s v="ct 265"/>
        <s v="prestige whisle"/>
        <s v="prestige ring"/>
        <s v="walve"/>
        <s v="plastic stainer"/>
        <s v="bathroom set"/>
        <s v="st tea stainer"/>
        <s v="baby fork"/>
        <s v="tea spoon"/>
        <s v="coffe spoon"/>
        <s v="fruit fork"/>
        <s v="soap bar"/>
        <s v="filter"/>
        <s v="cup saucer"/>
        <s v="pl bucket"/>
        <s v="pl mug"/>
        <s v="pl tub"/>
        <s v="kuge"/>
        <s v="tawa 300"/>
        <s v="tawa 280"/>
        <s v="alu. dasta"/>
        <s v="presser pan"/>
        <s v="nirlap cool"/>
        <s v="st idli stand"/>
        <s v="nirawja"/>
        <s v="st daba"/>
        <s v="st juice stainer"/>
        <s v="borosil dish"/>
        <s v="borosil clep n store cot"/>
        <s v="o glass"/>
        <s v="wooden datta"/>
        <s v="pl spray bottle"/>
        <s v="water jug"/>
        <s v="cooler haridel"/>
        <s v="cassrole"/>
        <s v="coffe mug"/>
        <s v="tawa 250"/>
        <s v="bread box"/>
        <s v="butter box"/>
        <s v="st sering spoon"/>
        <s v="bake dish"/>
        <s v="r.c.p.glass"/>
        <s v="leoer"/>
        <s v="bake and serve"/>
        <s v="coaster"/>
        <s v="bowl 809"/>
        <s v="bowl 812"/>
        <s v="s box"/>
        <s v="easy"/>
        <s v="top"/>
        <s v="ring and walve"/>
        <s v="italian kettle"/>
        <s v="tavi"/>
        <s v="pl brush"/>
        <s v="pl basket"/>
        <s v="spoon holder"/>
        <s v="napkin"/>
        <s v="t. brush"/>
        <s v="i kadai"/>
        <s v="stainer"/>
        <s v="sh plate"/>
        <s v="pakad"/>
        <s v="BUCKET WITH LID"/>
        <s v="l &amp;l"/>
        <s v="spn"/>
        <s v="stl spoon"/>
        <s v="bottel"/>
        <s v="soap dish"/>
        <s v="hook"/>
        <s v="fry pan"/>
        <s v="st plate"/>
        <s v="baby spoon"/>
        <s v="oil dispencer"/>
        <s v="p dabba"/>
        <s v="butter dish"/>
        <s v="st stand"/>
        <s v="thali"/>
        <s v="wati"/>
        <s v="CLOTH CLIP"/>
        <s v="gasjar"/>
        <s v="pl stainer"/>
        <s v="COOYER"/>
        <s v="idli cooker"/>
        <s v="food processer"/>
        <s v="pl duster"/>
        <s v="pl tray"/>
        <s v="st top"/>
        <s v="st stainer"/>
        <s v="sink jali"/>
        <s v="p bottel"/>
        <s v="mini grinder"/>
      </sharedItems>
    </cacheField>
    <cacheField name="Quantity" numFmtId="0">
      <sharedItems containsMixedTypes="1" containsNumber="1" containsInteger="1" minValue="0" maxValue="200" count="29">
        <n v="1"/>
        <n v="2"/>
        <n v="3"/>
        <n v="8"/>
        <n v="6"/>
        <n v="12"/>
        <n v="5"/>
        <n v="18"/>
        <n v="4"/>
        <n v="0"/>
        <n v="10"/>
        <n v="60"/>
        <n v="13"/>
        <n v="11"/>
        <n v="30"/>
        <n v="20"/>
        <n v="7"/>
        <n v="9"/>
        <n v="200"/>
        <n v="80"/>
        <n v="23"/>
        <n v="26"/>
        <n v="15"/>
        <n v="24"/>
        <n v="84"/>
        <s v="-"/>
        <n v="25"/>
        <n v="150"/>
        <s v="1 dozen"/>
      </sharedItems>
    </cacheField>
    <cacheField name="Amount" numFmtId="0">
      <sharedItems containsMixedTypes="1" containsNumber="1" containsInteger="1" minValue="0" maxValue="34768" count="549">
        <n v="1914"/>
        <n v="1000"/>
        <n v="240"/>
        <n v="520"/>
        <n v="315"/>
        <n v="475"/>
        <n v="580"/>
        <n v="230"/>
        <n v="290"/>
        <n v="1760"/>
        <n v="740"/>
        <n v="140"/>
        <n v="2990"/>
        <n v="1140"/>
        <n v="770"/>
        <n v="630"/>
        <n v="1550"/>
        <n v="130"/>
        <n v="900"/>
        <n v="198"/>
        <n v="1165"/>
        <n v="1350"/>
        <n v="420"/>
        <n v="260"/>
        <n v="350"/>
        <n v="300"/>
        <n v="80"/>
        <n v="395"/>
        <n v="595"/>
        <n v="3294"/>
        <n v="2850"/>
        <n v="810"/>
        <n v="510"/>
        <n v="480"/>
        <n v="689"/>
        <n v="270"/>
        <n v="760"/>
        <n v="176"/>
        <n v="2630"/>
        <n v="1010"/>
        <n v="225"/>
        <n v="485"/>
        <n v="160"/>
        <n v="725"/>
        <n v="795"/>
        <n v="150"/>
        <n v="190"/>
        <n v="125"/>
        <n v="897"/>
        <n v="71"/>
        <n v="45"/>
        <n v="10"/>
        <n v="297"/>
        <n v="2160"/>
        <n v="1530"/>
        <n v="570"/>
        <n v="1370"/>
        <n v="1890"/>
        <n v="400"/>
        <n v="1730"/>
        <n v="665"/>
        <n v="460"/>
        <n v="50"/>
        <n v="68"/>
        <n v="500"/>
        <n v="200"/>
        <n v="180"/>
        <n v="425"/>
        <n v="389"/>
        <n v="920"/>
        <n v="360"/>
        <n v="185"/>
        <n v="1050"/>
        <n v="1054"/>
        <n v="880"/>
        <n v="90"/>
        <n v="87"/>
        <n v="1355"/>
        <n v="750"/>
        <n v="105"/>
        <n v="1625"/>
        <n v="100"/>
        <n v="563"/>
        <n v="0"/>
        <n v="2230"/>
        <n v="30"/>
        <n v="1055"/>
        <n v="755"/>
        <n v="5000"/>
        <n v="1985"/>
        <n v="165"/>
        <n v="875"/>
        <n v="275"/>
        <n v="355"/>
        <n v="540"/>
        <n v="135"/>
        <n v="3520"/>
        <n v="1195"/>
        <n v="610"/>
        <n v="280"/>
        <n v="885"/>
        <n v="259"/>
        <n v="169"/>
        <n v="155"/>
        <n v="635"/>
        <n v="340"/>
        <n v="320"/>
        <n v="269"/>
        <n v="245"/>
        <n v="497"/>
        <n v="895"/>
        <n v="195"/>
        <n v="1390"/>
        <n v="1380"/>
        <n v="210"/>
        <n v="60"/>
        <n v="430"/>
        <n v="470"/>
        <n v="380"/>
        <n v="124"/>
        <n v="1360"/>
        <n v="585"/>
        <n v="650"/>
        <n v="365"/>
        <n v="199"/>
        <n v="1020"/>
        <n v="690"/>
        <n v="640"/>
        <n v="121"/>
        <n v="319"/>
        <n v="75"/>
        <n v="250"/>
        <n v="120"/>
        <n v="40"/>
        <n v="995"/>
        <n v="53"/>
        <n v="220"/>
        <n v="175"/>
        <n v="375"/>
        <n v="115"/>
        <n v="1570"/>
        <n v="1395"/>
        <n v="1065"/>
        <n v="680"/>
        <n v="1096"/>
        <n v="70"/>
        <n v="103"/>
        <n v="1189"/>
        <n v="710"/>
        <n v="715"/>
        <n v="775"/>
        <n v="705"/>
        <n v="1590"/>
        <n v="248"/>
        <n v="1315"/>
        <n v="495"/>
        <n v="65"/>
        <n v="20"/>
        <n v="499"/>
        <n v="377"/>
        <n v="66"/>
        <n v="1200"/>
        <n v="666"/>
        <n v="845"/>
        <n v="216"/>
        <n v="890"/>
        <n v="2694"/>
        <n v="129"/>
        <n v="108"/>
        <n v="95"/>
        <n v="2190"/>
        <n v="295"/>
        <n v="145"/>
        <n v="1850"/>
        <n v="1225"/>
        <n v="1375"/>
        <n v="678"/>
        <n v="92"/>
        <n v="800"/>
        <n v="67"/>
        <n v="660"/>
        <n v="325"/>
        <n v="203"/>
        <n v="42"/>
        <n v="975"/>
        <n v="922"/>
        <n v="450"/>
        <n v="310"/>
        <n v="11000"/>
        <n v="72"/>
        <n v="798"/>
        <n v="1008"/>
        <n v="32"/>
        <n v="288"/>
        <n v="1250"/>
        <n v="1470"/>
        <n v="584"/>
        <n v="720"/>
        <n v="2150"/>
        <n v="1500"/>
        <n v="788"/>
        <n v="170"/>
        <n v="376"/>
        <n v="915"/>
        <n v="215"/>
        <n v="156"/>
        <n v="13"/>
        <n v="516"/>
        <n v="560"/>
        <n v="960"/>
        <n v="950"/>
        <n v="588"/>
        <n v="700"/>
        <n v="8545"/>
        <n v="730"/>
        <n v="1575"/>
        <n v="949"/>
        <n v="2265"/>
        <n v="1790"/>
        <n v="1335"/>
        <n v="1100"/>
        <n v="3200"/>
        <n v="3130"/>
        <n v="1585"/>
        <n v="5875"/>
        <n v="243"/>
        <n v="2000"/>
        <n v="598"/>
        <n v="249"/>
        <n v="2394"/>
        <n v="205"/>
        <n v="415"/>
        <n v="625"/>
        <n v="2875"/>
        <n v="1295"/>
        <n v="55"/>
        <n v="612"/>
        <n v="410"/>
        <n v="390"/>
        <n v="370"/>
        <n v="110"/>
        <n v="132"/>
        <n v="870"/>
        <n v="104"/>
        <n v="348"/>
        <n v="285"/>
        <n v="1130"/>
        <n v="1520"/>
        <n v="85"/>
        <n v="312"/>
        <n v="3025"/>
        <n v="197"/>
        <n v="163"/>
        <n v="1750"/>
        <n v="258"/>
        <n v="3600"/>
        <n v="445"/>
        <n v="184"/>
        <n v="550"/>
        <n v="25"/>
        <n v="825"/>
        <n v="252"/>
        <n v="4080"/>
        <n v="828"/>
        <n v="600"/>
        <n v="24"/>
        <n v="455"/>
        <n v="398"/>
        <n v="28"/>
        <n v="544"/>
        <n v="649"/>
        <n v="525"/>
        <n v="119"/>
        <n v="56"/>
        <n v="780"/>
        <n v="1095"/>
        <n v="4150"/>
        <n v="1499"/>
        <n v="2425"/>
        <n v="1260"/>
        <n v="194"/>
        <n v="670"/>
        <n v="1620"/>
        <n v="1215"/>
        <n v="138"/>
        <n v="4090"/>
        <n v="424"/>
        <n v="332"/>
        <n v="330"/>
        <n v="1495"/>
        <n v="3260"/>
        <n v="5040"/>
        <n v="5950"/>
        <n v="1009"/>
        <n v="575"/>
        <n v="1080"/>
        <n v="695"/>
        <n v="578"/>
        <n v="172"/>
        <n v="403"/>
        <n v="636"/>
        <n v="4512"/>
        <n v="607"/>
        <n v="18"/>
        <n v="2350"/>
        <n v="515"/>
        <n v="1075"/>
        <n v="385"/>
        <n v="1175"/>
        <n v="2490"/>
        <n v="1700"/>
        <n v="191"/>
        <n v="1145"/>
        <n v="1950"/>
        <n v="708"/>
        <n v="555"/>
        <n v="1599"/>
        <n v="1800"/>
        <n v="699"/>
        <n v="54"/>
        <n v="909"/>
        <n v="1249"/>
        <n v="739"/>
        <n v="34768"/>
        <n v="3399"/>
        <n v="2775"/>
        <n v="2499"/>
        <n v="2480"/>
        <n v="6800"/>
        <n v="1320"/>
        <n v="518"/>
        <n v="106"/>
        <n v="3675"/>
        <n v="792"/>
        <n v="3290"/>
        <n v="1999"/>
        <n v="35"/>
        <n v="1650"/>
        <n v="3750"/>
        <n v="440"/>
        <n v="990"/>
        <n v="254"/>
        <n v="850"/>
        <n v="535"/>
        <n v="59"/>
        <n v="1635"/>
        <n v="339"/>
        <n v="645"/>
        <n v="565"/>
        <n v="530"/>
        <n v="5988"/>
        <n v="1595"/>
        <n v="1060"/>
        <n v="910"/>
        <n v="2695"/>
        <n v="345"/>
        <n v="1233"/>
        <n v="409"/>
        <n v="174"/>
        <n v="235"/>
        <n v="685"/>
        <n v="835"/>
        <n v="769"/>
        <n v="96"/>
        <n v="1115"/>
        <n v="3760"/>
        <n v="229"/>
        <n v="1980"/>
        <n v="698"/>
        <n v="284"/>
        <n v="478"/>
        <n v="212"/>
        <n v="590"/>
        <n v="1300"/>
        <n v="505"/>
        <n v="2300"/>
        <n v="1450"/>
        <n v="745"/>
        <n v="1795"/>
        <n v="648"/>
        <n v="109"/>
        <n v="2315"/>
        <n v="1940"/>
        <n v="3168"/>
        <n v="765"/>
        <n v="139"/>
        <n v="1340"/>
        <n v="223"/>
        <n v="149"/>
        <n v="549"/>
        <n v="513"/>
        <n v="255"/>
        <n v="64"/>
        <n v="4895"/>
        <n v="111"/>
        <n v="1440"/>
        <n v="1410"/>
        <n v="3030"/>
        <n v="1775"/>
        <n v="3000"/>
        <n v="2225"/>
        <n v="486"/>
        <n v="1525"/>
        <n v="577"/>
        <n v="679"/>
        <n v="84"/>
        <n v="299"/>
        <n v="617"/>
        <n v="4700"/>
        <n v="558"/>
        <n v="12"/>
        <n v="815"/>
        <n v="465"/>
        <n v="2400"/>
        <n v="4875"/>
        <n v="1180"/>
        <n v="144"/>
        <n v="1539"/>
        <n v="3225"/>
        <n v="1220"/>
        <n v="790"/>
        <n v="675"/>
        <n v="1150"/>
        <n v="46"/>
        <n v="26"/>
        <n v="2140"/>
        <n v="2310"/>
        <n v="655"/>
        <n v="449"/>
        <n v="99"/>
        <n v="1584"/>
        <n v="22"/>
        <n v="1342"/>
        <n v="652"/>
        <n v="399"/>
        <n v="349"/>
        <n v="2250"/>
        <n v="1632"/>
        <n v="456"/>
        <n v="1780"/>
        <n v="1170"/>
        <n v="734"/>
        <n v="799"/>
        <n v="1956"/>
        <n v="366"/>
        <n v="615"/>
        <n v="202"/>
        <n v="3080"/>
        <n v="335"/>
        <n v="1457"/>
        <n v="618"/>
        <n v="428"/>
        <n v="6966"/>
        <n v="1085"/>
        <n v="2610"/>
        <n v="908"/>
        <n v="357"/>
        <n v="2560"/>
        <n v="2050"/>
        <n v="49"/>
        <n v="529"/>
        <n v="1045"/>
        <n v="2195"/>
        <n v="2575"/>
        <n v="1053"/>
        <n v="1190"/>
        <n v="3780"/>
        <n v="432"/>
        <n v="552"/>
        <n v="452"/>
        <n v="342"/>
        <n v="412"/>
        <n v="294"/>
        <n v="2515"/>
        <n v="989"/>
        <n v="6650"/>
        <n v="1725"/>
        <n v="4440"/>
        <n v="2060"/>
        <n v="1135"/>
        <n v="896"/>
        <n v="166"/>
        <n v="123"/>
        <n v="112"/>
        <n v="868"/>
        <n v="1600"/>
        <n v="1900"/>
        <n v="2960"/>
        <n v="894"/>
        <n v="934"/>
        <n v="1749"/>
        <n v="1460"/>
        <n v="1830"/>
        <n v="356"/>
        <n v="1465"/>
        <n v="506"/>
        <n v="4270"/>
        <n v="2795"/>
        <n v="1059"/>
        <n v="1505"/>
        <n v="467"/>
        <n v="778"/>
        <n v="286"/>
        <n v="201"/>
        <n v="1484"/>
        <n v="3050"/>
        <n v="1645"/>
        <n v="1910"/>
        <n v="82"/>
        <n v="142"/>
        <n v="1230"/>
        <n v="490"/>
        <n v="179"/>
        <n v="51"/>
        <n v="626"/>
        <n v="30000"/>
        <n v="1430"/>
        <n v="2998"/>
        <n v="4525"/>
        <n v="3975"/>
        <n v="562"/>
        <n v="336"/>
        <s v="-"/>
        <n v="1204"/>
        <n v="744"/>
        <n v="8249"/>
        <n v="4920"/>
        <n v="864"/>
        <n v="36"/>
        <n v="1090"/>
        <n v="3665"/>
        <n v="1929"/>
        <n v="1345"/>
        <n v="1290"/>
        <n v="362"/>
        <n v="947"/>
        <n v="296"/>
        <n v="860"/>
        <n v="435"/>
        <n v="93"/>
        <n v="1649"/>
        <n v="1013"/>
        <n v="15"/>
        <n v="1310"/>
        <n v="10750"/>
        <n v="4050"/>
        <n v="940"/>
        <n v="945"/>
        <n v="3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3">
  <r>
    <x v="0"/>
    <x v="0"/>
    <x v="0"/>
    <x v="0"/>
    <n v="1914"/>
  </r>
  <r>
    <x v="0"/>
    <x v="1"/>
    <x v="1"/>
    <x v="1"/>
    <n v="240"/>
  </r>
  <r>
    <x v="0"/>
    <x v="1"/>
    <x v="2"/>
    <x v="1"/>
    <n v="1000"/>
  </r>
  <r>
    <x v="0"/>
    <x v="2"/>
    <x v="3"/>
    <x v="0"/>
    <n v="315"/>
  </r>
  <r>
    <x v="0"/>
    <x v="2"/>
    <x v="4"/>
    <x v="0"/>
    <n v="520"/>
  </r>
  <r>
    <x v="0"/>
    <x v="2"/>
    <x v="1"/>
    <x v="2"/>
    <n v="230"/>
  </r>
  <r>
    <x v="0"/>
    <x v="2"/>
    <x v="5"/>
    <x v="0"/>
    <n v="475"/>
  </r>
  <r>
    <x v="0"/>
    <x v="2"/>
    <x v="6"/>
    <x v="1"/>
    <n v="290"/>
  </r>
  <r>
    <x v="0"/>
    <x v="2"/>
    <x v="7"/>
    <x v="2"/>
    <n v="580"/>
  </r>
  <r>
    <x v="0"/>
    <x v="3"/>
    <x v="8"/>
    <x v="3"/>
    <n v="1760"/>
  </r>
  <r>
    <x v="0"/>
    <x v="3"/>
    <x v="9"/>
    <x v="1"/>
    <n v="740"/>
  </r>
  <r>
    <x v="0"/>
    <x v="4"/>
    <x v="6"/>
    <x v="0"/>
    <n v="140"/>
  </r>
  <r>
    <x v="0"/>
    <x v="5"/>
    <x v="10"/>
    <x v="0"/>
    <n v="2990"/>
  </r>
  <r>
    <x v="0"/>
    <x v="6"/>
    <x v="11"/>
    <x v="0"/>
    <n v="1140"/>
  </r>
  <r>
    <x v="0"/>
    <x v="6"/>
    <x v="12"/>
    <x v="0"/>
    <n v="770"/>
  </r>
  <r>
    <x v="0"/>
    <x v="6"/>
    <x v="12"/>
    <x v="0"/>
    <n v="630"/>
  </r>
  <r>
    <x v="1"/>
    <x v="7"/>
    <x v="13"/>
    <x v="0"/>
    <n v="130"/>
  </r>
  <r>
    <x v="1"/>
    <x v="7"/>
    <x v="14"/>
    <x v="0"/>
    <n v="1550"/>
  </r>
  <r>
    <x v="1"/>
    <x v="8"/>
    <x v="8"/>
    <x v="2"/>
    <n v="900"/>
  </r>
  <r>
    <x v="1"/>
    <x v="8"/>
    <x v="15"/>
    <x v="1"/>
    <n v="198"/>
  </r>
  <r>
    <x v="1"/>
    <x v="9"/>
    <x v="16"/>
    <x v="1"/>
    <n v="300"/>
  </r>
  <r>
    <x v="1"/>
    <x v="9"/>
    <x v="17"/>
    <x v="0"/>
    <n v="1165"/>
  </r>
  <r>
    <x v="1"/>
    <x v="9"/>
    <x v="18"/>
    <x v="0"/>
    <n v="260"/>
  </r>
  <r>
    <x v="1"/>
    <x v="9"/>
    <x v="19"/>
    <x v="0"/>
    <n v="1350"/>
  </r>
  <r>
    <x v="1"/>
    <x v="9"/>
    <x v="20"/>
    <x v="0"/>
    <n v="395"/>
  </r>
  <r>
    <x v="1"/>
    <x v="9"/>
    <x v="10"/>
    <x v="0"/>
    <n v="420"/>
  </r>
  <r>
    <x v="1"/>
    <x v="9"/>
    <x v="21"/>
    <x v="0"/>
    <n v="80"/>
  </r>
  <r>
    <x v="1"/>
    <x v="9"/>
    <x v="22"/>
    <x v="0"/>
    <n v="315"/>
  </r>
  <r>
    <x v="1"/>
    <x v="9"/>
    <x v="23"/>
    <x v="0"/>
    <n v="350"/>
  </r>
  <r>
    <x v="1"/>
    <x v="10"/>
    <x v="24"/>
    <x v="4"/>
    <n v="595"/>
  </r>
  <r>
    <x v="1"/>
    <x v="11"/>
    <x v="25"/>
    <x v="2"/>
    <n v="270"/>
  </r>
  <r>
    <x v="1"/>
    <x v="11"/>
    <x v="26"/>
    <x v="5"/>
    <n v="760"/>
  </r>
  <r>
    <x v="1"/>
    <x v="11"/>
    <x v="27"/>
    <x v="4"/>
    <n v="176"/>
  </r>
  <r>
    <x v="1"/>
    <x v="11"/>
    <x v="10"/>
    <x v="0"/>
    <n v="689"/>
  </r>
  <r>
    <x v="1"/>
    <x v="11"/>
    <x v="28"/>
    <x v="4"/>
    <n v="3294"/>
  </r>
  <r>
    <x v="1"/>
    <x v="11"/>
    <x v="28"/>
    <x v="4"/>
    <n v="810"/>
  </r>
  <r>
    <x v="1"/>
    <x v="11"/>
    <x v="29"/>
    <x v="4"/>
    <n v="2850"/>
  </r>
  <r>
    <x v="1"/>
    <x v="11"/>
    <x v="29"/>
    <x v="4"/>
    <n v="510"/>
  </r>
  <r>
    <x v="1"/>
    <x v="11"/>
    <x v="29"/>
    <x v="4"/>
    <n v="480"/>
  </r>
  <r>
    <x v="1"/>
    <x v="12"/>
    <x v="30"/>
    <x v="1"/>
    <n v="1010"/>
  </r>
  <r>
    <x v="1"/>
    <x v="12"/>
    <x v="1"/>
    <x v="1"/>
    <n v="225"/>
  </r>
  <r>
    <x v="1"/>
    <x v="12"/>
    <x v="11"/>
    <x v="1"/>
    <n v="2630"/>
  </r>
  <r>
    <x v="1"/>
    <x v="13"/>
    <x v="31"/>
    <x v="0"/>
    <n v="485"/>
  </r>
  <r>
    <x v="1"/>
    <x v="13"/>
    <x v="32"/>
    <x v="0"/>
    <n v="160"/>
  </r>
  <r>
    <x v="1"/>
    <x v="14"/>
    <x v="1"/>
    <x v="2"/>
    <n v="725"/>
  </r>
  <r>
    <x v="1"/>
    <x v="15"/>
    <x v="33"/>
    <x v="0"/>
    <n v="150"/>
  </r>
  <r>
    <x v="1"/>
    <x v="15"/>
    <x v="34"/>
    <x v="0"/>
    <n v="795"/>
  </r>
  <r>
    <x v="1"/>
    <x v="15"/>
    <x v="35"/>
    <x v="1"/>
    <n v="580"/>
  </r>
  <r>
    <x v="1"/>
    <x v="15"/>
    <x v="36"/>
    <x v="0"/>
    <n v="160"/>
  </r>
  <r>
    <x v="1"/>
    <x v="15"/>
    <x v="37"/>
    <x v="0"/>
    <n v="190"/>
  </r>
  <r>
    <x v="1"/>
    <x v="15"/>
    <x v="37"/>
    <x v="0"/>
    <n v="125"/>
  </r>
  <r>
    <x v="1"/>
    <x v="16"/>
    <x v="27"/>
    <x v="4"/>
    <n v="130"/>
  </r>
  <r>
    <x v="1"/>
    <x v="16"/>
    <x v="38"/>
    <x v="0"/>
    <n v="71"/>
  </r>
  <r>
    <x v="1"/>
    <x v="16"/>
    <x v="39"/>
    <x v="2"/>
    <n v="897"/>
  </r>
  <r>
    <x v="1"/>
    <x v="17"/>
    <x v="40"/>
    <x v="0"/>
    <n v="45"/>
  </r>
  <r>
    <x v="1"/>
    <x v="17"/>
    <x v="40"/>
    <x v="0"/>
    <n v="10"/>
  </r>
  <r>
    <x v="1"/>
    <x v="17"/>
    <x v="41"/>
    <x v="6"/>
    <n v="125"/>
  </r>
  <r>
    <x v="1"/>
    <x v="18"/>
    <x v="42"/>
    <x v="4"/>
    <n v="270"/>
  </r>
  <r>
    <x v="1"/>
    <x v="19"/>
    <x v="43"/>
    <x v="2"/>
    <n v="297"/>
  </r>
  <r>
    <x v="1"/>
    <x v="20"/>
    <x v="44"/>
    <x v="7"/>
    <n v="1530"/>
  </r>
  <r>
    <x v="1"/>
    <x v="20"/>
    <x v="28"/>
    <x v="7"/>
    <n v="2160"/>
  </r>
  <r>
    <x v="1"/>
    <x v="20"/>
    <x v="29"/>
    <x v="7"/>
    <n v="1530"/>
  </r>
  <r>
    <x v="1"/>
    <x v="21"/>
    <x v="45"/>
    <x v="0"/>
    <n v="570"/>
  </r>
  <r>
    <x v="1"/>
    <x v="22"/>
    <x v="46"/>
    <x v="0"/>
    <n v="1370"/>
  </r>
  <r>
    <x v="1"/>
    <x v="23"/>
    <x v="47"/>
    <x v="0"/>
    <n v="400"/>
  </r>
  <r>
    <x v="1"/>
    <x v="23"/>
    <x v="0"/>
    <x v="0"/>
    <n v="1890"/>
  </r>
  <r>
    <x v="1"/>
    <x v="24"/>
    <x v="17"/>
    <x v="0"/>
    <n v="1890"/>
  </r>
  <r>
    <x v="1"/>
    <x v="25"/>
    <x v="17"/>
    <x v="0"/>
    <n v="1730"/>
  </r>
  <r>
    <x v="1"/>
    <x v="25"/>
    <x v="48"/>
    <x v="1"/>
    <n v="290"/>
  </r>
  <r>
    <x v="1"/>
    <x v="25"/>
    <x v="23"/>
    <x v="1"/>
    <n v="665"/>
  </r>
  <r>
    <x v="1"/>
    <x v="25"/>
    <x v="29"/>
    <x v="2"/>
    <n v="160"/>
  </r>
  <r>
    <x v="1"/>
    <x v="26"/>
    <x v="24"/>
    <x v="8"/>
    <n v="460"/>
  </r>
  <r>
    <x v="1"/>
    <x v="26"/>
    <x v="39"/>
    <x v="2"/>
    <n v="68"/>
  </r>
  <r>
    <x v="1"/>
    <x v="26"/>
    <x v="49"/>
    <x v="0"/>
    <n v="50"/>
  </r>
  <r>
    <x v="1"/>
    <x v="27"/>
    <x v="31"/>
    <x v="0"/>
    <n v="500"/>
  </r>
  <r>
    <x v="1"/>
    <x v="27"/>
    <x v="1"/>
    <x v="1"/>
    <n v="200"/>
  </r>
  <r>
    <x v="1"/>
    <x v="28"/>
    <x v="48"/>
    <x v="0"/>
    <n v="180"/>
  </r>
  <r>
    <x v="1"/>
    <x v="29"/>
    <x v="29"/>
    <x v="2"/>
    <n v="595"/>
  </r>
  <r>
    <x v="1"/>
    <x v="30"/>
    <x v="50"/>
    <x v="0"/>
    <n v="425"/>
  </r>
  <r>
    <x v="1"/>
    <x v="31"/>
    <x v="30"/>
    <x v="1"/>
    <n v="460"/>
  </r>
  <r>
    <x v="1"/>
    <x v="31"/>
    <x v="1"/>
    <x v="0"/>
    <n v="920"/>
  </r>
  <r>
    <x v="1"/>
    <x v="31"/>
    <x v="1"/>
    <x v="0"/>
    <n v="185"/>
  </r>
  <r>
    <x v="1"/>
    <x v="31"/>
    <x v="8"/>
    <x v="6"/>
    <n v="360"/>
  </r>
  <r>
    <x v="1"/>
    <x v="31"/>
    <x v="51"/>
    <x v="0"/>
    <n v="389"/>
  </r>
  <r>
    <x v="1"/>
    <x v="32"/>
    <x v="1"/>
    <x v="0"/>
    <n v="810"/>
  </r>
  <r>
    <x v="1"/>
    <x v="32"/>
    <x v="52"/>
    <x v="1"/>
    <n v="1050"/>
  </r>
  <r>
    <x v="1"/>
    <x v="32"/>
    <x v="8"/>
    <x v="0"/>
    <n v="1054"/>
  </r>
  <r>
    <x v="1"/>
    <x v="32"/>
    <x v="53"/>
    <x v="0"/>
    <n v="880"/>
  </r>
  <r>
    <x v="1"/>
    <x v="33"/>
    <x v="54"/>
    <x v="0"/>
    <n v="500"/>
  </r>
  <r>
    <x v="1"/>
    <x v="33"/>
    <x v="55"/>
    <x v="1"/>
    <n v="90"/>
  </r>
  <r>
    <x v="1"/>
    <x v="33"/>
    <x v="56"/>
    <x v="1"/>
    <n v="1550"/>
  </r>
  <r>
    <x v="1"/>
    <x v="33"/>
    <x v="8"/>
    <x v="2"/>
    <n v="260"/>
  </r>
  <r>
    <x v="1"/>
    <x v="33"/>
    <x v="49"/>
    <x v="1"/>
    <n v="87"/>
  </r>
  <r>
    <x v="1"/>
    <x v="34"/>
    <x v="24"/>
    <x v="1"/>
    <n v="105"/>
  </r>
  <r>
    <x v="1"/>
    <x v="34"/>
    <x v="9"/>
    <x v="1"/>
    <n v="750"/>
  </r>
  <r>
    <x v="1"/>
    <x v="34"/>
    <x v="29"/>
    <x v="1"/>
    <n v="1355"/>
  </r>
  <r>
    <x v="2"/>
    <x v="35"/>
    <x v="57"/>
    <x v="0"/>
    <n v="260"/>
  </r>
  <r>
    <x v="2"/>
    <x v="35"/>
    <x v="57"/>
    <x v="0"/>
    <n v="100"/>
  </r>
  <r>
    <x v="2"/>
    <x v="35"/>
    <x v="58"/>
    <x v="0"/>
    <n v="1625"/>
  </r>
  <r>
    <x v="2"/>
    <x v="36"/>
    <x v="59"/>
    <x v="0"/>
    <n v="563"/>
  </r>
  <r>
    <x v="2"/>
    <x v="37"/>
    <x v="60"/>
    <x v="9"/>
    <n v="0"/>
  </r>
  <r>
    <x v="2"/>
    <x v="38"/>
    <x v="61"/>
    <x v="0"/>
    <n v="2230"/>
  </r>
  <r>
    <x v="2"/>
    <x v="38"/>
    <x v="62"/>
    <x v="2"/>
    <n v="480"/>
  </r>
  <r>
    <x v="2"/>
    <x v="38"/>
    <x v="63"/>
    <x v="0"/>
    <n v="30"/>
  </r>
  <r>
    <x v="2"/>
    <x v="39"/>
    <x v="47"/>
    <x v="0"/>
    <n v="1055"/>
  </r>
  <r>
    <x v="2"/>
    <x v="39"/>
    <x v="63"/>
    <x v="4"/>
    <n v="755"/>
  </r>
  <r>
    <x v="2"/>
    <x v="40"/>
    <x v="64"/>
    <x v="10"/>
    <n v="5000"/>
  </r>
  <r>
    <x v="2"/>
    <x v="41"/>
    <x v="40"/>
    <x v="2"/>
    <n v="135"/>
  </r>
  <r>
    <x v="2"/>
    <x v="41"/>
    <x v="24"/>
    <x v="0"/>
    <n v="165"/>
  </r>
  <r>
    <x v="2"/>
    <x v="41"/>
    <x v="65"/>
    <x v="6"/>
    <n v="355"/>
  </r>
  <r>
    <x v="2"/>
    <x v="41"/>
    <x v="66"/>
    <x v="0"/>
    <n v="875"/>
  </r>
  <r>
    <x v="2"/>
    <x v="41"/>
    <x v="67"/>
    <x v="1"/>
    <n v="275"/>
  </r>
  <r>
    <x v="2"/>
    <x v="41"/>
    <x v="29"/>
    <x v="8"/>
    <n v="1985"/>
  </r>
  <r>
    <x v="2"/>
    <x v="41"/>
    <x v="68"/>
    <x v="2"/>
    <n v="540"/>
  </r>
  <r>
    <x v="2"/>
    <x v="42"/>
    <x v="69"/>
    <x v="0"/>
    <n v="3520"/>
  </r>
  <r>
    <x v="2"/>
    <x v="42"/>
    <x v="70"/>
    <x v="0"/>
    <n v="1195"/>
  </r>
  <r>
    <x v="2"/>
    <x v="42"/>
    <x v="71"/>
    <x v="0"/>
    <n v="280"/>
  </r>
  <r>
    <x v="2"/>
    <x v="42"/>
    <x v="72"/>
    <x v="1"/>
    <n v="610"/>
  </r>
  <r>
    <x v="2"/>
    <x v="43"/>
    <x v="64"/>
    <x v="0"/>
    <n v="885"/>
  </r>
  <r>
    <x v="2"/>
    <x v="43"/>
    <x v="73"/>
    <x v="4"/>
    <n v="259"/>
  </r>
  <r>
    <x v="2"/>
    <x v="43"/>
    <x v="73"/>
    <x v="4"/>
    <n v="169"/>
  </r>
  <r>
    <x v="2"/>
    <x v="43"/>
    <x v="22"/>
    <x v="0"/>
    <n v="155"/>
  </r>
  <r>
    <x v="2"/>
    <x v="44"/>
    <x v="5"/>
    <x v="0"/>
    <n v="635"/>
  </r>
  <r>
    <x v="2"/>
    <x v="44"/>
    <x v="37"/>
    <x v="0"/>
    <n v="340"/>
  </r>
  <r>
    <x v="2"/>
    <x v="44"/>
    <x v="37"/>
    <x v="0"/>
    <n v="320"/>
  </r>
  <r>
    <x v="2"/>
    <x v="45"/>
    <x v="74"/>
    <x v="0"/>
    <n v="100"/>
  </r>
  <r>
    <x v="2"/>
    <x v="45"/>
    <x v="51"/>
    <x v="0"/>
    <n v="269"/>
  </r>
  <r>
    <x v="2"/>
    <x v="46"/>
    <x v="75"/>
    <x v="0"/>
    <n v="90"/>
  </r>
  <r>
    <x v="2"/>
    <x v="46"/>
    <x v="76"/>
    <x v="0"/>
    <n v="245"/>
  </r>
  <r>
    <x v="2"/>
    <x v="47"/>
    <x v="77"/>
    <x v="0"/>
    <n v="895"/>
  </r>
  <r>
    <x v="2"/>
    <x v="47"/>
    <x v="68"/>
    <x v="0"/>
    <n v="195"/>
  </r>
  <r>
    <x v="2"/>
    <x v="47"/>
    <x v="45"/>
    <x v="0"/>
    <n v="497"/>
  </r>
  <r>
    <x v="2"/>
    <x v="48"/>
    <x v="78"/>
    <x v="0"/>
    <n v="1390"/>
  </r>
  <r>
    <x v="2"/>
    <x v="49"/>
    <x v="57"/>
    <x v="0"/>
    <n v="60"/>
  </r>
  <r>
    <x v="2"/>
    <x v="49"/>
    <x v="79"/>
    <x v="0"/>
    <n v="165"/>
  </r>
  <r>
    <x v="2"/>
    <x v="49"/>
    <x v="34"/>
    <x v="0"/>
    <n v="1380"/>
  </r>
  <r>
    <x v="2"/>
    <x v="49"/>
    <x v="22"/>
    <x v="1"/>
    <n v="210"/>
  </r>
  <r>
    <x v="2"/>
    <x v="50"/>
    <x v="80"/>
    <x v="0"/>
    <n v="380"/>
  </r>
  <r>
    <x v="2"/>
    <x v="50"/>
    <x v="81"/>
    <x v="6"/>
    <n v="124"/>
  </r>
  <r>
    <x v="2"/>
    <x v="50"/>
    <x v="82"/>
    <x v="0"/>
    <n v="230"/>
  </r>
  <r>
    <x v="2"/>
    <x v="50"/>
    <x v="8"/>
    <x v="1"/>
    <n v="470"/>
  </r>
  <r>
    <x v="2"/>
    <x v="50"/>
    <x v="29"/>
    <x v="1"/>
    <n v="430"/>
  </r>
  <r>
    <x v="2"/>
    <x v="50"/>
    <x v="83"/>
    <x v="0"/>
    <n v="180"/>
  </r>
  <r>
    <x v="2"/>
    <x v="51"/>
    <x v="84"/>
    <x v="0"/>
    <n v="380"/>
  </r>
  <r>
    <x v="2"/>
    <x v="51"/>
    <x v="81"/>
    <x v="0"/>
    <n v="160"/>
  </r>
  <r>
    <x v="2"/>
    <x v="51"/>
    <x v="85"/>
    <x v="0"/>
    <n v="275"/>
  </r>
  <r>
    <x v="2"/>
    <x v="51"/>
    <x v="86"/>
    <x v="0"/>
    <n v="460"/>
  </r>
  <r>
    <x v="2"/>
    <x v="52"/>
    <x v="48"/>
    <x v="1"/>
    <n v="300"/>
  </r>
  <r>
    <x v="2"/>
    <x v="52"/>
    <x v="87"/>
    <x v="3"/>
    <n v="520"/>
  </r>
  <r>
    <x v="2"/>
    <x v="52"/>
    <x v="29"/>
    <x v="3"/>
    <n v="1360"/>
  </r>
  <r>
    <x v="2"/>
    <x v="53"/>
    <x v="88"/>
    <x v="4"/>
    <n v="650"/>
  </r>
  <r>
    <x v="2"/>
    <x v="53"/>
    <x v="89"/>
    <x v="4"/>
    <n v="169"/>
  </r>
  <r>
    <x v="2"/>
    <x v="53"/>
    <x v="73"/>
    <x v="4"/>
    <n v="259"/>
  </r>
  <r>
    <x v="2"/>
    <x v="53"/>
    <x v="90"/>
    <x v="2"/>
    <n v="725"/>
  </r>
  <r>
    <x v="2"/>
    <x v="53"/>
    <x v="63"/>
    <x v="4"/>
    <n v="365"/>
  </r>
  <r>
    <x v="2"/>
    <x v="53"/>
    <x v="91"/>
    <x v="4"/>
    <n v="199"/>
  </r>
  <r>
    <x v="2"/>
    <x v="54"/>
    <x v="92"/>
    <x v="4"/>
    <n v="585"/>
  </r>
  <r>
    <x v="2"/>
    <x v="55"/>
    <x v="62"/>
    <x v="4"/>
    <n v="690"/>
  </r>
  <r>
    <x v="2"/>
    <x v="55"/>
    <x v="63"/>
    <x v="4"/>
    <n v="640"/>
  </r>
  <r>
    <x v="2"/>
    <x v="55"/>
    <x v="29"/>
    <x v="5"/>
    <n v="1020"/>
  </r>
  <r>
    <x v="2"/>
    <x v="56"/>
    <x v="93"/>
    <x v="0"/>
    <n v="75"/>
  </r>
  <r>
    <x v="2"/>
    <x v="56"/>
    <x v="63"/>
    <x v="0"/>
    <n v="121"/>
  </r>
  <r>
    <x v="2"/>
    <x v="56"/>
    <x v="94"/>
    <x v="0"/>
    <n v="319"/>
  </r>
  <r>
    <x v="2"/>
    <x v="56"/>
    <x v="21"/>
    <x v="1"/>
    <n v="360"/>
  </r>
  <r>
    <x v="2"/>
    <x v="57"/>
    <x v="74"/>
    <x v="0"/>
    <n v="100"/>
  </r>
  <r>
    <x v="2"/>
    <x v="58"/>
    <x v="95"/>
    <x v="0"/>
    <n v="250"/>
  </r>
  <r>
    <x v="2"/>
    <x v="59"/>
    <x v="40"/>
    <x v="2"/>
    <n v="40"/>
  </r>
  <r>
    <x v="2"/>
    <x v="59"/>
    <x v="6"/>
    <x v="0"/>
    <n v="125"/>
  </r>
  <r>
    <x v="2"/>
    <x v="59"/>
    <x v="39"/>
    <x v="4"/>
    <n v="120"/>
  </r>
  <r>
    <x v="2"/>
    <x v="60"/>
    <x v="1"/>
    <x v="0"/>
    <n v="995"/>
  </r>
  <r>
    <x v="2"/>
    <x v="60"/>
    <x v="38"/>
    <x v="0"/>
    <n v="53"/>
  </r>
  <r>
    <x v="2"/>
    <x v="61"/>
    <x v="96"/>
    <x v="0"/>
    <n v="220"/>
  </r>
  <r>
    <x v="2"/>
    <x v="62"/>
    <x v="97"/>
    <x v="0"/>
    <n v="175"/>
  </r>
  <r>
    <x v="2"/>
    <x v="63"/>
    <x v="66"/>
    <x v="0"/>
    <n v="375"/>
  </r>
  <r>
    <x v="2"/>
    <x v="63"/>
    <x v="67"/>
    <x v="0"/>
    <n v="115"/>
  </r>
  <r>
    <x v="2"/>
    <x v="64"/>
    <x v="59"/>
    <x v="0"/>
    <n v="230"/>
  </r>
  <r>
    <x v="2"/>
    <x v="65"/>
    <x v="90"/>
    <x v="4"/>
    <n v="500"/>
  </r>
  <r>
    <x v="2"/>
    <x v="66"/>
    <x v="98"/>
    <x v="1"/>
    <n v="725"/>
  </r>
  <r>
    <x v="2"/>
    <x v="66"/>
    <x v="99"/>
    <x v="4"/>
    <n v="180"/>
  </r>
  <r>
    <x v="2"/>
    <x v="66"/>
    <x v="100"/>
    <x v="6"/>
    <n v="1065"/>
  </r>
  <r>
    <x v="2"/>
    <x v="66"/>
    <x v="86"/>
    <x v="0"/>
    <n v="500"/>
  </r>
  <r>
    <x v="2"/>
    <x v="66"/>
    <x v="101"/>
    <x v="0"/>
    <n v="1570"/>
  </r>
  <r>
    <x v="2"/>
    <x v="66"/>
    <x v="102"/>
    <x v="0"/>
    <n v="1395"/>
  </r>
  <r>
    <x v="2"/>
    <x v="66"/>
    <x v="21"/>
    <x v="2"/>
    <n v="680"/>
  </r>
  <r>
    <x v="2"/>
    <x v="66"/>
    <x v="103"/>
    <x v="0"/>
    <n v="100"/>
  </r>
  <r>
    <x v="3"/>
    <x v="67"/>
    <x v="29"/>
    <x v="5"/>
    <n v="1096"/>
  </r>
  <r>
    <x v="3"/>
    <x v="68"/>
    <x v="98"/>
    <x v="0"/>
    <n v="230"/>
  </r>
  <r>
    <x v="3"/>
    <x v="69"/>
    <x v="38"/>
    <x v="0"/>
    <n v="103"/>
  </r>
  <r>
    <x v="3"/>
    <x v="69"/>
    <x v="24"/>
    <x v="0"/>
    <n v="70"/>
  </r>
  <r>
    <x v="3"/>
    <x v="69"/>
    <x v="59"/>
    <x v="0"/>
    <n v="165"/>
  </r>
  <r>
    <x v="3"/>
    <x v="69"/>
    <x v="9"/>
    <x v="0"/>
    <n v="120"/>
  </r>
  <r>
    <x v="3"/>
    <x v="69"/>
    <x v="9"/>
    <x v="0"/>
    <n v="475"/>
  </r>
  <r>
    <x v="3"/>
    <x v="70"/>
    <x v="104"/>
    <x v="0"/>
    <n v="100"/>
  </r>
  <r>
    <x v="3"/>
    <x v="70"/>
    <x v="105"/>
    <x v="2"/>
    <n v="1189"/>
  </r>
  <r>
    <x v="3"/>
    <x v="70"/>
    <x v="106"/>
    <x v="0"/>
    <n v="710"/>
  </r>
  <r>
    <x v="3"/>
    <x v="71"/>
    <x v="1"/>
    <x v="1"/>
    <n v="715"/>
  </r>
  <r>
    <x v="3"/>
    <x v="71"/>
    <x v="107"/>
    <x v="0"/>
    <n v="90"/>
  </r>
  <r>
    <x v="3"/>
    <x v="71"/>
    <x v="70"/>
    <x v="0"/>
    <n v="775"/>
  </r>
  <r>
    <x v="3"/>
    <x v="71"/>
    <x v="8"/>
    <x v="2"/>
    <n v="360"/>
  </r>
  <r>
    <x v="3"/>
    <x v="71"/>
    <x v="8"/>
    <x v="1"/>
    <n v="220"/>
  </r>
  <r>
    <x v="3"/>
    <x v="72"/>
    <x v="73"/>
    <x v="11"/>
    <n v="995"/>
  </r>
  <r>
    <x v="3"/>
    <x v="72"/>
    <x v="73"/>
    <x v="5"/>
    <n v="169"/>
  </r>
  <r>
    <x v="3"/>
    <x v="72"/>
    <x v="71"/>
    <x v="0"/>
    <n v="40"/>
  </r>
  <r>
    <x v="3"/>
    <x v="73"/>
    <x v="106"/>
    <x v="2"/>
    <n v="705"/>
  </r>
  <r>
    <x v="3"/>
    <x v="74"/>
    <x v="29"/>
    <x v="2"/>
    <n v="1590"/>
  </r>
  <r>
    <x v="3"/>
    <x v="75"/>
    <x v="105"/>
    <x v="1"/>
    <n v="40"/>
  </r>
  <r>
    <x v="3"/>
    <x v="75"/>
    <x v="68"/>
    <x v="1"/>
    <n v="248"/>
  </r>
  <r>
    <x v="3"/>
    <x v="76"/>
    <x v="30"/>
    <x v="2"/>
    <n v="1315"/>
  </r>
  <r>
    <x v="3"/>
    <x v="76"/>
    <x v="108"/>
    <x v="0"/>
    <n v="65"/>
  </r>
  <r>
    <x v="3"/>
    <x v="76"/>
    <x v="40"/>
    <x v="0"/>
    <n v="20"/>
  </r>
  <r>
    <x v="3"/>
    <x v="76"/>
    <x v="109"/>
    <x v="1"/>
    <n v="375"/>
  </r>
  <r>
    <x v="3"/>
    <x v="76"/>
    <x v="86"/>
    <x v="0"/>
    <n v="495"/>
  </r>
  <r>
    <x v="3"/>
    <x v="77"/>
    <x v="110"/>
    <x v="0"/>
    <n v="66"/>
  </r>
  <r>
    <x v="3"/>
    <x v="77"/>
    <x v="111"/>
    <x v="2"/>
    <n v="377"/>
  </r>
  <r>
    <x v="3"/>
    <x v="77"/>
    <x v="112"/>
    <x v="1"/>
    <n v="220"/>
  </r>
  <r>
    <x v="3"/>
    <x v="77"/>
    <x v="72"/>
    <x v="0"/>
    <n v="270"/>
  </r>
  <r>
    <x v="3"/>
    <x v="78"/>
    <x v="113"/>
    <x v="0"/>
    <n v="499"/>
  </r>
  <r>
    <x v="3"/>
    <x v="79"/>
    <x v="106"/>
    <x v="1"/>
    <n v="1200"/>
  </r>
  <r>
    <x v="3"/>
    <x v="80"/>
    <x v="77"/>
    <x v="0"/>
    <n v="666"/>
  </r>
  <r>
    <x v="3"/>
    <x v="81"/>
    <x v="114"/>
    <x v="0"/>
    <n v="290"/>
  </r>
  <r>
    <x v="3"/>
    <x v="82"/>
    <x v="89"/>
    <x v="4"/>
    <n v="216"/>
  </r>
  <r>
    <x v="3"/>
    <x v="82"/>
    <x v="1"/>
    <x v="0"/>
    <n v="845"/>
  </r>
  <r>
    <x v="3"/>
    <x v="82"/>
    <x v="115"/>
    <x v="0"/>
    <n v="340"/>
  </r>
  <r>
    <x v="3"/>
    <x v="82"/>
    <x v="116"/>
    <x v="4"/>
    <n v="259"/>
  </r>
  <r>
    <x v="3"/>
    <x v="82"/>
    <x v="62"/>
    <x v="6"/>
    <n v="485"/>
  </r>
  <r>
    <x v="3"/>
    <x v="82"/>
    <x v="105"/>
    <x v="6"/>
    <n v="185"/>
  </r>
  <r>
    <x v="3"/>
    <x v="82"/>
    <x v="117"/>
    <x v="0"/>
    <n v="725"/>
  </r>
  <r>
    <x v="3"/>
    <x v="83"/>
    <x v="25"/>
    <x v="0"/>
    <n v="80"/>
  </r>
  <r>
    <x v="3"/>
    <x v="83"/>
    <x v="118"/>
    <x v="0"/>
    <n v="95"/>
  </r>
  <r>
    <x v="3"/>
    <x v="83"/>
    <x v="119"/>
    <x v="4"/>
    <n v="108"/>
  </r>
  <r>
    <x v="3"/>
    <x v="83"/>
    <x v="106"/>
    <x v="1"/>
    <n v="1010"/>
  </r>
  <r>
    <x v="3"/>
    <x v="83"/>
    <x v="106"/>
    <x v="1"/>
    <n v="890"/>
  </r>
  <r>
    <x v="3"/>
    <x v="83"/>
    <x v="120"/>
    <x v="4"/>
    <n v="129"/>
  </r>
  <r>
    <x v="3"/>
    <x v="83"/>
    <x v="29"/>
    <x v="4"/>
    <n v="2694"/>
  </r>
  <r>
    <x v="3"/>
    <x v="84"/>
    <x v="111"/>
    <x v="2"/>
    <n v="295"/>
  </r>
  <r>
    <x v="3"/>
    <x v="84"/>
    <x v="11"/>
    <x v="0"/>
    <n v="2190"/>
  </r>
  <r>
    <x v="3"/>
    <x v="85"/>
    <x v="1"/>
    <x v="0"/>
    <n v="145"/>
  </r>
  <r>
    <x v="3"/>
    <x v="86"/>
    <x v="17"/>
    <x v="0"/>
    <n v="1370"/>
  </r>
  <r>
    <x v="3"/>
    <x v="86"/>
    <x v="30"/>
    <x v="0"/>
    <n v="1850"/>
  </r>
  <r>
    <x v="3"/>
    <x v="86"/>
    <x v="30"/>
    <x v="0"/>
    <n v="1375"/>
  </r>
  <r>
    <x v="3"/>
    <x v="86"/>
    <x v="121"/>
    <x v="0"/>
    <n v="1225"/>
  </r>
  <r>
    <x v="3"/>
    <x v="87"/>
    <x v="95"/>
    <x v="1"/>
    <n v="92"/>
  </r>
  <r>
    <x v="3"/>
    <x v="87"/>
    <x v="39"/>
    <x v="4"/>
    <n v="678"/>
  </r>
  <r>
    <x v="3"/>
    <x v="88"/>
    <x v="26"/>
    <x v="4"/>
    <n v="216"/>
  </r>
  <r>
    <x v="3"/>
    <x v="88"/>
    <x v="26"/>
    <x v="4"/>
    <n v="195"/>
  </r>
  <r>
    <x v="3"/>
    <x v="88"/>
    <x v="1"/>
    <x v="0"/>
    <n v="225"/>
  </r>
  <r>
    <x v="3"/>
    <x v="88"/>
    <x v="122"/>
    <x v="1"/>
    <n v="67"/>
  </r>
  <r>
    <x v="3"/>
    <x v="88"/>
    <x v="62"/>
    <x v="8"/>
    <n v="660"/>
  </r>
  <r>
    <x v="3"/>
    <x v="88"/>
    <x v="123"/>
    <x v="4"/>
    <n v="800"/>
  </r>
  <r>
    <x v="3"/>
    <x v="89"/>
    <x v="124"/>
    <x v="0"/>
    <n v="400"/>
  </r>
  <r>
    <x v="3"/>
    <x v="89"/>
    <x v="125"/>
    <x v="0"/>
    <n v="140"/>
  </r>
  <r>
    <x v="3"/>
    <x v="89"/>
    <x v="126"/>
    <x v="8"/>
    <n v="460"/>
  </r>
  <r>
    <x v="3"/>
    <x v="89"/>
    <x v="114"/>
    <x v="0"/>
    <n v="100"/>
  </r>
  <r>
    <x v="3"/>
    <x v="89"/>
    <x v="1"/>
    <x v="0"/>
    <n v="165"/>
  </r>
  <r>
    <x v="3"/>
    <x v="89"/>
    <x v="122"/>
    <x v="0"/>
    <n v="80"/>
  </r>
  <r>
    <x v="3"/>
    <x v="90"/>
    <x v="26"/>
    <x v="0"/>
    <n v="80"/>
  </r>
  <r>
    <x v="3"/>
    <x v="90"/>
    <x v="127"/>
    <x v="0"/>
    <n v="160"/>
  </r>
  <r>
    <x v="3"/>
    <x v="90"/>
    <x v="76"/>
    <x v="0"/>
    <n v="50"/>
  </r>
  <r>
    <x v="3"/>
    <x v="90"/>
    <x v="38"/>
    <x v="0"/>
    <n v="203"/>
  </r>
  <r>
    <x v="3"/>
    <x v="90"/>
    <x v="128"/>
    <x v="0"/>
    <n v="290"/>
  </r>
  <r>
    <x v="3"/>
    <x v="90"/>
    <x v="129"/>
    <x v="0"/>
    <n v="40"/>
  </r>
  <r>
    <x v="3"/>
    <x v="90"/>
    <x v="130"/>
    <x v="0"/>
    <n v="50"/>
  </r>
  <r>
    <x v="3"/>
    <x v="90"/>
    <x v="96"/>
    <x v="1"/>
    <n v="325"/>
  </r>
  <r>
    <x v="3"/>
    <x v="90"/>
    <x v="8"/>
    <x v="0"/>
    <n v="199"/>
  </r>
  <r>
    <x v="3"/>
    <x v="90"/>
    <x v="49"/>
    <x v="0"/>
    <n v="42"/>
  </r>
  <r>
    <x v="3"/>
    <x v="91"/>
    <x v="24"/>
    <x v="1"/>
    <n v="90"/>
  </r>
  <r>
    <x v="3"/>
    <x v="91"/>
    <x v="67"/>
    <x v="2"/>
    <n v="975"/>
  </r>
  <r>
    <x v="3"/>
    <x v="92"/>
    <x v="57"/>
    <x v="1"/>
    <n v="105"/>
  </r>
  <r>
    <x v="3"/>
    <x v="92"/>
    <x v="131"/>
    <x v="0"/>
    <n v="275"/>
  </r>
  <r>
    <x v="3"/>
    <x v="93"/>
    <x v="57"/>
    <x v="0"/>
    <n v="145"/>
  </r>
  <r>
    <x v="3"/>
    <x v="94"/>
    <x v="73"/>
    <x v="2"/>
    <n v="105"/>
  </r>
  <r>
    <x v="3"/>
    <x v="94"/>
    <x v="6"/>
    <x v="2"/>
    <n v="485"/>
  </r>
  <r>
    <x v="3"/>
    <x v="95"/>
    <x v="18"/>
    <x v="2"/>
    <n v="660"/>
  </r>
  <r>
    <x v="3"/>
    <x v="96"/>
    <x v="77"/>
    <x v="0"/>
    <n v="922"/>
  </r>
  <r>
    <x v="3"/>
    <x v="97"/>
    <x v="35"/>
    <x v="0"/>
    <n v="450"/>
  </r>
  <r>
    <x v="3"/>
    <x v="98"/>
    <x v="25"/>
    <x v="0"/>
    <n v="95"/>
  </r>
  <r>
    <x v="3"/>
    <x v="98"/>
    <x v="132"/>
    <x v="4"/>
    <n v="310"/>
  </r>
  <r>
    <x v="3"/>
    <x v="99"/>
    <x v="133"/>
    <x v="0"/>
    <n v="240"/>
  </r>
  <r>
    <x v="3"/>
    <x v="99"/>
    <x v="73"/>
    <x v="1"/>
    <n v="75"/>
  </r>
  <r>
    <x v="3"/>
    <x v="99"/>
    <x v="46"/>
    <x v="0"/>
    <n v="115"/>
  </r>
  <r>
    <x v="3"/>
    <x v="100"/>
    <x v="53"/>
    <x v="6"/>
    <n v="11000"/>
  </r>
  <r>
    <x v="4"/>
    <x v="101"/>
    <x v="134"/>
    <x v="0"/>
    <n v="900"/>
  </r>
  <r>
    <x v="4"/>
    <x v="101"/>
    <x v="39"/>
    <x v="4"/>
    <n v="60"/>
  </r>
  <r>
    <x v="4"/>
    <x v="101"/>
    <x v="39"/>
    <x v="4"/>
    <n v="72"/>
  </r>
  <r>
    <x v="4"/>
    <x v="102"/>
    <x v="73"/>
    <x v="1"/>
    <n v="50"/>
  </r>
  <r>
    <x v="4"/>
    <x v="102"/>
    <x v="40"/>
    <x v="0"/>
    <n v="20"/>
  </r>
  <r>
    <x v="4"/>
    <x v="102"/>
    <x v="24"/>
    <x v="0"/>
    <n v="160"/>
  </r>
  <r>
    <x v="4"/>
    <x v="102"/>
    <x v="107"/>
    <x v="0"/>
    <n v="145"/>
  </r>
  <r>
    <x v="4"/>
    <x v="102"/>
    <x v="29"/>
    <x v="1"/>
    <n v="95"/>
  </r>
  <r>
    <x v="4"/>
    <x v="102"/>
    <x v="135"/>
    <x v="0"/>
    <n v="798"/>
  </r>
  <r>
    <x v="4"/>
    <x v="103"/>
    <x v="74"/>
    <x v="0"/>
    <n v="90"/>
  </r>
  <r>
    <x v="4"/>
    <x v="103"/>
    <x v="136"/>
    <x v="0"/>
    <n v="300"/>
  </r>
  <r>
    <x v="4"/>
    <x v="103"/>
    <x v="6"/>
    <x v="0"/>
    <n v="125"/>
  </r>
  <r>
    <x v="4"/>
    <x v="103"/>
    <x v="23"/>
    <x v="0"/>
    <n v="315"/>
  </r>
  <r>
    <x v="4"/>
    <x v="104"/>
    <x v="8"/>
    <x v="8"/>
    <n v="380"/>
  </r>
  <r>
    <x v="4"/>
    <x v="104"/>
    <x v="8"/>
    <x v="8"/>
    <n v="280"/>
  </r>
  <r>
    <x v="4"/>
    <x v="105"/>
    <x v="85"/>
    <x v="0"/>
    <n v="460"/>
  </r>
  <r>
    <x v="4"/>
    <x v="106"/>
    <x v="64"/>
    <x v="0"/>
    <n v="1008"/>
  </r>
  <r>
    <x v="4"/>
    <x v="106"/>
    <x v="68"/>
    <x v="0"/>
    <n v="32"/>
  </r>
  <r>
    <x v="4"/>
    <x v="107"/>
    <x v="137"/>
    <x v="8"/>
    <n v="280"/>
  </r>
  <r>
    <x v="4"/>
    <x v="107"/>
    <x v="74"/>
    <x v="0"/>
    <n v="100"/>
  </r>
  <r>
    <x v="4"/>
    <x v="108"/>
    <x v="26"/>
    <x v="8"/>
    <n v="400"/>
  </r>
  <r>
    <x v="4"/>
    <x v="108"/>
    <x v="50"/>
    <x v="0"/>
    <n v="288"/>
  </r>
  <r>
    <x v="4"/>
    <x v="109"/>
    <x v="17"/>
    <x v="0"/>
    <n v="1250"/>
  </r>
  <r>
    <x v="4"/>
    <x v="110"/>
    <x v="25"/>
    <x v="1"/>
    <n v="190"/>
  </r>
  <r>
    <x v="4"/>
    <x v="110"/>
    <x v="62"/>
    <x v="4"/>
    <n v="1470"/>
  </r>
  <r>
    <x v="4"/>
    <x v="110"/>
    <x v="8"/>
    <x v="1"/>
    <n v="165"/>
  </r>
  <r>
    <x v="4"/>
    <x v="110"/>
    <x v="29"/>
    <x v="8"/>
    <n v="584"/>
  </r>
  <r>
    <x v="4"/>
    <x v="111"/>
    <x v="24"/>
    <x v="1"/>
    <n v="80"/>
  </r>
  <r>
    <x v="4"/>
    <x v="111"/>
    <x v="63"/>
    <x v="4"/>
    <n v="2150"/>
  </r>
  <r>
    <x v="4"/>
    <x v="111"/>
    <x v="9"/>
    <x v="2"/>
    <n v="720"/>
  </r>
  <r>
    <x v="4"/>
    <x v="112"/>
    <x v="138"/>
    <x v="0"/>
    <n v="1195"/>
  </r>
  <r>
    <x v="4"/>
    <x v="113"/>
    <x v="139"/>
    <x v="4"/>
    <n v="125"/>
  </r>
  <r>
    <x v="4"/>
    <x v="113"/>
    <x v="9"/>
    <x v="1"/>
    <n v="705"/>
  </r>
  <r>
    <x v="4"/>
    <x v="113"/>
    <x v="29"/>
    <x v="8"/>
    <n v="1500"/>
  </r>
  <r>
    <x v="4"/>
    <x v="114"/>
    <x v="133"/>
    <x v="0"/>
    <n v="170"/>
  </r>
  <r>
    <x v="4"/>
    <x v="114"/>
    <x v="47"/>
    <x v="0"/>
    <n v="788"/>
  </r>
  <r>
    <x v="4"/>
    <x v="115"/>
    <x v="8"/>
    <x v="4"/>
    <n v="376"/>
  </r>
  <r>
    <x v="4"/>
    <x v="116"/>
    <x v="9"/>
    <x v="0"/>
    <n v="380"/>
  </r>
  <r>
    <x v="4"/>
    <x v="117"/>
    <x v="17"/>
    <x v="0"/>
    <n v="915"/>
  </r>
  <r>
    <x v="4"/>
    <x v="118"/>
    <x v="9"/>
    <x v="0"/>
    <n v="210"/>
  </r>
  <r>
    <x v="4"/>
    <x v="119"/>
    <x v="11"/>
    <x v="0"/>
    <n v="215"/>
  </r>
  <r>
    <x v="4"/>
    <x v="119"/>
    <x v="140"/>
    <x v="0"/>
    <n v="156"/>
  </r>
  <r>
    <x v="4"/>
    <x v="119"/>
    <x v="114"/>
    <x v="0"/>
    <n v="75"/>
  </r>
  <r>
    <x v="4"/>
    <x v="119"/>
    <x v="5"/>
    <x v="0"/>
    <n v="450"/>
  </r>
  <r>
    <x v="4"/>
    <x v="119"/>
    <x v="8"/>
    <x v="0"/>
    <n v="13"/>
  </r>
  <r>
    <x v="4"/>
    <x v="120"/>
    <x v="63"/>
    <x v="4"/>
    <n v="450"/>
  </r>
  <r>
    <x v="4"/>
    <x v="121"/>
    <x v="16"/>
    <x v="0"/>
    <n v="260"/>
  </r>
  <r>
    <x v="4"/>
    <x v="122"/>
    <x v="24"/>
    <x v="4"/>
    <n v="540"/>
  </r>
  <r>
    <x v="4"/>
    <x v="122"/>
    <x v="48"/>
    <x v="1"/>
    <n v="300"/>
  </r>
  <r>
    <x v="4"/>
    <x v="122"/>
    <x v="63"/>
    <x v="4"/>
    <n v="516"/>
  </r>
  <r>
    <x v="4"/>
    <x v="123"/>
    <x v="141"/>
    <x v="0"/>
    <n v="560"/>
  </r>
  <r>
    <x v="4"/>
    <x v="124"/>
    <x v="101"/>
    <x v="0"/>
    <n v="960"/>
  </r>
  <r>
    <x v="4"/>
    <x v="124"/>
    <x v="24"/>
    <x v="2"/>
    <n v="450"/>
  </r>
  <r>
    <x v="4"/>
    <x v="124"/>
    <x v="142"/>
    <x v="1"/>
    <n v="68"/>
  </r>
  <r>
    <x v="4"/>
    <x v="125"/>
    <x v="143"/>
    <x v="0"/>
    <n v="950"/>
  </r>
  <r>
    <x v="4"/>
    <x v="125"/>
    <x v="30"/>
    <x v="0"/>
    <n v="800"/>
  </r>
  <r>
    <x v="4"/>
    <x v="125"/>
    <x v="34"/>
    <x v="0"/>
    <n v="795"/>
  </r>
  <r>
    <x v="4"/>
    <x v="126"/>
    <x v="144"/>
    <x v="1"/>
    <n v="100"/>
  </r>
  <r>
    <x v="4"/>
    <x v="126"/>
    <x v="107"/>
    <x v="0"/>
    <n v="195"/>
  </r>
  <r>
    <x v="4"/>
    <x v="126"/>
    <x v="145"/>
    <x v="8"/>
    <n v="588"/>
  </r>
  <r>
    <x v="4"/>
    <x v="126"/>
    <x v="46"/>
    <x v="0"/>
    <n v="700"/>
  </r>
  <r>
    <x v="4"/>
    <x v="127"/>
    <x v="146"/>
    <x v="3"/>
    <n v="8545"/>
  </r>
  <r>
    <x v="4"/>
    <x v="128"/>
    <x v="147"/>
    <x v="0"/>
    <n v="730"/>
  </r>
  <r>
    <x v="5"/>
    <x v="129"/>
    <x v="148"/>
    <x v="0"/>
    <n v="450"/>
  </r>
  <r>
    <x v="5"/>
    <x v="130"/>
    <x v="149"/>
    <x v="0"/>
    <n v="1575"/>
  </r>
  <r>
    <x v="5"/>
    <x v="131"/>
    <x v="130"/>
    <x v="0"/>
    <n v="80"/>
  </r>
  <r>
    <x v="5"/>
    <x v="131"/>
    <x v="150"/>
    <x v="0"/>
    <n v="949"/>
  </r>
  <r>
    <x v="5"/>
    <x v="132"/>
    <x v="151"/>
    <x v="0"/>
    <n v="1100"/>
  </r>
  <r>
    <x v="5"/>
    <x v="132"/>
    <x v="152"/>
    <x v="0"/>
    <n v="1335"/>
  </r>
  <r>
    <x v="5"/>
    <x v="132"/>
    <x v="132"/>
    <x v="5"/>
    <n v="1790"/>
  </r>
  <r>
    <x v="5"/>
    <x v="132"/>
    <x v="53"/>
    <x v="0"/>
    <n v="1395"/>
  </r>
  <r>
    <x v="5"/>
    <x v="132"/>
    <x v="29"/>
    <x v="5"/>
    <n v="2265"/>
  </r>
  <r>
    <x v="5"/>
    <x v="133"/>
    <x v="153"/>
    <x v="0"/>
    <n v="3130"/>
  </r>
  <r>
    <x v="5"/>
    <x v="133"/>
    <x v="153"/>
    <x v="0"/>
    <n v="3200"/>
  </r>
  <r>
    <x v="5"/>
    <x v="133"/>
    <x v="153"/>
    <x v="0"/>
    <n v="1850"/>
  </r>
  <r>
    <x v="5"/>
    <x v="133"/>
    <x v="37"/>
    <x v="0"/>
    <n v="640"/>
  </r>
  <r>
    <x v="5"/>
    <x v="134"/>
    <x v="98"/>
    <x v="1"/>
    <n v="160"/>
  </r>
  <r>
    <x v="5"/>
    <x v="134"/>
    <x v="154"/>
    <x v="4"/>
    <n v="480"/>
  </r>
  <r>
    <x v="5"/>
    <x v="134"/>
    <x v="2"/>
    <x v="2"/>
    <n v="1585"/>
  </r>
  <r>
    <x v="5"/>
    <x v="134"/>
    <x v="40"/>
    <x v="0"/>
    <n v="100"/>
  </r>
  <r>
    <x v="5"/>
    <x v="134"/>
    <x v="62"/>
    <x v="4"/>
    <n v="810"/>
  </r>
  <r>
    <x v="5"/>
    <x v="134"/>
    <x v="62"/>
    <x v="4"/>
    <n v="1500"/>
  </r>
  <r>
    <x v="5"/>
    <x v="134"/>
    <x v="86"/>
    <x v="0"/>
    <n v="485"/>
  </r>
  <r>
    <x v="5"/>
    <x v="135"/>
    <x v="155"/>
    <x v="0"/>
    <n v="5875"/>
  </r>
  <r>
    <x v="5"/>
    <x v="136"/>
    <x v="6"/>
    <x v="0"/>
    <n v="160"/>
  </r>
  <r>
    <x v="5"/>
    <x v="136"/>
    <x v="107"/>
    <x v="0"/>
    <n v="275"/>
  </r>
  <r>
    <x v="5"/>
    <x v="137"/>
    <x v="156"/>
    <x v="0"/>
    <n v="243"/>
  </r>
  <r>
    <x v="5"/>
    <x v="138"/>
    <x v="2"/>
    <x v="0"/>
    <n v="155"/>
  </r>
  <r>
    <x v="5"/>
    <x v="138"/>
    <x v="76"/>
    <x v="0"/>
    <n v="245"/>
  </r>
  <r>
    <x v="5"/>
    <x v="138"/>
    <x v="6"/>
    <x v="0"/>
    <n v="160"/>
  </r>
  <r>
    <x v="5"/>
    <x v="139"/>
    <x v="64"/>
    <x v="0"/>
    <n v="320"/>
  </r>
  <r>
    <x v="5"/>
    <x v="139"/>
    <x v="74"/>
    <x v="0"/>
    <n v="150"/>
  </r>
  <r>
    <x v="5"/>
    <x v="139"/>
    <x v="157"/>
    <x v="0"/>
    <n v="2000"/>
  </r>
  <r>
    <x v="5"/>
    <x v="139"/>
    <x v="9"/>
    <x v="0"/>
    <n v="280"/>
  </r>
  <r>
    <x v="5"/>
    <x v="140"/>
    <x v="158"/>
    <x v="1"/>
    <n v="288"/>
  </r>
  <r>
    <x v="5"/>
    <x v="140"/>
    <x v="89"/>
    <x v="4"/>
    <n v="169"/>
  </r>
  <r>
    <x v="5"/>
    <x v="140"/>
    <x v="89"/>
    <x v="4"/>
    <n v="205"/>
  </r>
  <r>
    <x v="5"/>
    <x v="140"/>
    <x v="159"/>
    <x v="1"/>
    <n v="430"/>
  </r>
  <r>
    <x v="5"/>
    <x v="140"/>
    <x v="44"/>
    <x v="4"/>
    <n v="2394"/>
  </r>
  <r>
    <x v="5"/>
    <x v="140"/>
    <x v="160"/>
    <x v="1"/>
    <n v="598"/>
  </r>
  <r>
    <x v="5"/>
    <x v="140"/>
    <x v="160"/>
    <x v="0"/>
    <n v="499"/>
  </r>
  <r>
    <x v="5"/>
    <x v="140"/>
    <x v="160"/>
    <x v="0"/>
    <n v="249"/>
  </r>
  <r>
    <x v="5"/>
    <x v="140"/>
    <x v="45"/>
    <x v="1"/>
    <n v="470"/>
  </r>
  <r>
    <x v="5"/>
    <x v="140"/>
    <x v="45"/>
    <x v="0"/>
    <n v="365"/>
  </r>
  <r>
    <x v="5"/>
    <x v="141"/>
    <x v="74"/>
    <x v="0"/>
    <n v="100"/>
  </r>
  <r>
    <x v="5"/>
    <x v="141"/>
    <x v="8"/>
    <x v="0"/>
    <n v="800"/>
  </r>
  <r>
    <x v="5"/>
    <x v="142"/>
    <x v="57"/>
    <x v="1"/>
    <n v="105"/>
  </r>
  <r>
    <x v="5"/>
    <x v="142"/>
    <x v="161"/>
    <x v="0"/>
    <n v="150"/>
  </r>
  <r>
    <x v="5"/>
    <x v="142"/>
    <x v="20"/>
    <x v="0"/>
    <n v="395"/>
  </r>
  <r>
    <x v="5"/>
    <x v="142"/>
    <x v="162"/>
    <x v="2"/>
    <n v="65"/>
  </r>
  <r>
    <x v="5"/>
    <x v="142"/>
    <x v="163"/>
    <x v="0"/>
    <n v="65"/>
  </r>
  <r>
    <x v="5"/>
    <x v="142"/>
    <x v="164"/>
    <x v="0"/>
    <n v="584"/>
  </r>
  <r>
    <x v="5"/>
    <x v="142"/>
    <x v="8"/>
    <x v="1"/>
    <n v="720"/>
  </r>
  <r>
    <x v="5"/>
    <x v="143"/>
    <x v="73"/>
    <x v="0"/>
    <n v="45"/>
  </r>
  <r>
    <x v="5"/>
    <x v="143"/>
    <x v="29"/>
    <x v="1"/>
    <n v="380"/>
  </r>
  <r>
    <x v="5"/>
    <x v="143"/>
    <x v="29"/>
    <x v="1"/>
    <n v="135"/>
  </r>
  <r>
    <x v="5"/>
    <x v="144"/>
    <x v="104"/>
    <x v="0"/>
    <n v="120"/>
  </r>
  <r>
    <x v="5"/>
    <x v="144"/>
    <x v="24"/>
    <x v="4"/>
    <n v="690"/>
  </r>
  <r>
    <x v="5"/>
    <x v="144"/>
    <x v="8"/>
    <x v="1"/>
    <n v="270"/>
  </r>
  <r>
    <x v="5"/>
    <x v="145"/>
    <x v="68"/>
    <x v="0"/>
    <n v="375"/>
  </r>
  <r>
    <x v="5"/>
    <x v="146"/>
    <x v="8"/>
    <x v="1"/>
    <n v="120"/>
  </r>
  <r>
    <x v="5"/>
    <x v="147"/>
    <x v="24"/>
    <x v="4"/>
    <n v="415"/>
  </r>
  <r>
    <x v="5"/>
    <x v="148"/>
    <x v="9"/>
    <x v="0"/>
    <n v="295"/>
  </r>
  <r>
    <x v="5"/>
    <x v="149"/>
    <x v="30"/>
    <x v="0"/>
    <n v="485"/>
  </r>
  <r>
    <x v="5"/>
    <x v="149"/>
    <x v="165"/>
    <x v="0"/>
    <n v="430"/>
  </r>
  <r>
    <x v="5"/>
    <x v="150"/>
    <x v="135"/>
    <x v="0"/>
    <n v="730"/>
  </r>
  <r>
    <x v="5"/>
    <x v="150"/>
    <x v="37"/>
    <x v="0"/>
    <n v="625"/>
  </r>
  <r>
    <x v="5"/>
    <x v="151"/>
    <x v="166"/>
    <x v="1"/>
    <n v="960"/>
  </r>
  <r>
    <x v="5"/>
    <x v="151"/>
    <x v="167"/>
    <x v="0"/>
    <n v="1295"/>
  </r>
  <r>
    <x v="5"/>
    <x v="151"/>
    <x v="66"/>
    <x v="6"/>
    <n v="2875"/>
  </r>
  <r>
    <x v="5"/>
    <x v="152"/>
    <x v="168"/>
    <x v="0"/>
    <n v="315"/>
  </r>
  <r>
    <x v="5"/>
    <x v="152"/>
    <x v="16"/>
    <x v="1"/>
    <n v="280"/>
  </r>
  <r>
    <x v="5"/>
    <x v="152"/>
    <x v="63"/>
    <x v="2"/>
    <n v="90"/>
  </r>
  <r>
    <x v="5"/>
    <x v="152"/>
    <x v="169"/>
    <x v="0"/>
    <n v="480"/>
  </r>
  <r>
    <x v="5"/>
    <x v="152"/>
    <x v="29"/>
    <x v="2"/>
    <n v="975"/>
  </r>
  <r>
    <x v="5"/>
    <x v="153"/>
    <x v="57"/>
    <x v="1"/>
    <n v="710"/>
  </r>
  <r>
    <x v="5"/>
    <x v="153"/>
    <x v="132"/>
    <x v="5"/>
    <n v="690"/>
  </r>
  <r>
    <x v="5"/>
    <x v="153"/>
    <x v="170"/>
    <x v="0"/>
    <n v="300"/>
  </r>
  <r>
    <x v="5"/>
    <x v="154"/>
    <x v="171"/>
    <x v="0"/>
    <n v="165"/>
  </r>
  <r>
    <x v="5"/>
    <x v="154"/>
    <x v="172"/>
    <x v="0"/>
    <n v="250"/>
  </r>
  <r>
    <x v="5"/>
    <x v="154"/>
    <x v="63"/>
    <x v="4"/>
    <n v="310"/>
  </r>
  <r>
    <x v="5"/>
    <x v="154"/>
    <x v="34"/>
    <x v="0"/>
    <n v="612"/>
  </r>
  <r>
    <x v="5"/>
    <x v="154"/>
    <x v="173"/>
    <x v="0"/>
    <n v="55"/>
  </r>
  <r>
    <x v="5"/>
    <x v="155"/>
    <x v="73"/>
    <x v="5"/>
    <n v="410"/>
  </r>
  <r>
    <x v="5"/>
    <x v="155"/>
    <x v="62"/>
    <x v="2"/>
    <n v="360"/>
  </r>
  <r>
    <x v="5"/>
    <x v="155"/>
    <x v="174"/>
    <x v="1"/>
    <n v="150"/>
  </r>
  <r>
    <x v="5"/>
    <x v="155"/>
    <x v="175"/>
    <x v="6"/>
    <n v="140"/>
  </r>
  <r>
    <x v="5"/>
    <x v="155"/>
    <x v="49"/>
    <x v="0"/>
    <n v="40"/>
  </r>
  <r>
    <x v="5"/>
    <x v="155"/>
    <x v="29"/>
    <x v="4"/>
    <n v="180"/>
  </r>
  <r>
    <x v="5"/>
    <x v="155"/>
    <x v="29"/>
    <x v="4"/>
    <n v="270"/>
  </r>
  <r>
    <x v="5"/>
    <x v="155"/>
    <x v="176"/>
    <x v="0"/>
    <n v="230"/>
  </r>
  <r>
    <x v="5"/>
    <x v="156"/>
    <x v="177"/>
    <x v="1"/>
    <n v="70"/>
  </r>
  <r>
    <x v="5"/>
    <x v="156"/>
    <x v="178"/>
    <x v="0"/>
    <n v="110"/>
  </r>
  <r>
    <x v="5"/>
    <x v="156"/>
    <x v="114"/>
    <x v="0"/>
    <n v="150"/>
  </r>
  <r>
    <x v="5"/>
    <x v="156"/>
    <x v="114"/>
    <x v="0"/>
    <n v="70"/>
  </r>
  <r>
    <x v="5"/>
    <x v="156"/>
    <x v="10"/>
    <x v="0"/>
    <n v="320"/>
  </r>
  <r>
    <x v="5"/>
    <x v="156"/>
    <x v="179"/>
    <x v="0"/>
    <n v="120"/>
  </r>
  <r>
    <x v="5"/>
    <x v="156"/>
    <x v="5"/>
    <x v="0"/>
    <n v="390"/>
  </r>
  <r>
    <x v="5"/>
    <x v="156"/>
    <x v="112"/>
    <x v="1"/>
    <n v="370"/>
  </r>
  <r>
    <x v="5"/>
    <x v="156"/>
    <x v="49"/>
    <x v="0"/>
    <n v="60"/>
  </r>
  <r>
    <x v="6"/>
    <x v="157"/>
    <x v="17"/>
    <x v="0"/>
    <n v="870"/>
  </r>
  <r>
    <x v="6"/>
    <x v="157"/>
    <x v="1"/>
    <x v="0"/>
    <n v="320"/>
  </r>
  <r>
    <x v="6"/>
    <x v="157"/>
    <x v="105"/>
    <x v="1"/>
    <n v="50"/>
  </r>
  <r>
    <x v="6"/>
    <x v="157"/>
    <x v="24"/>
    <x v="8"/>
    <n v="160"/>
  </r>
  <r>
    <x v="6"/>
    <x v="157"/>
    <x v="39"/>
    <x v="4"/>
    <n v="132"/>
  </r>
  <r>
    <x v="6"/>
    <x v="157"/>
    <x v="39"/>
    <x v="4"/>
    <n v="210"/>
  </r>
  <r>
    <x v="6"/>
    <x v="157"/>
    <x v="9"/>
    <x v="0"/>
    <n v="250"/>
  </r>
  <r>
    <x v="6"/>
    <x v="158"/>
    <x v="178"/>
    <x v="0"/>
    <n v="104"/>
  </r>
  <r>
    <x v="6"/>
    <x v="158"/>
    <x v="143"/>
    <x v="0"/>
    <n v="1050"/>
  </r>
  <r>
    <x v="6"/>
    <x v="158"/>
    <x v="180"/>
    <x v="0"/>
    <n v="280"/>
  </r>
  <r>
    <x v="6"/>
    <x v="158"/>
    <x v="181"/>
    <x v="0"/>
    <n v="60"/>
  </r>
  <r>
    <x v="6"/>
    <x v="158"/>
    <x v="182"/>
    <x v="1"/>
    <n v="125"/>
  </r>
  <r>
    <x v="6"/>
    <x v="158"/>
    <x v="8"/>
    <x v="0"/>
    <n v="150"/>
  </r>
  <r>
    <x v="6"/>
    <x v="158"/>
    <x v="183"/>
    <x v="0"/>
    <n v="290"/>
  </r>
  <r>
    <x v="6"/>
    <x v="159"/>
    <x v="114"/>
    <x v="0"/>
    <n v="65"/>
  </r>
  <r>
    <x v="6"/>
    <x v="159"/>
    <x v="1"/>
    <x v="0"/>
    <n v="285"/>
  </r>
  <r>
    <x v="6"/>
    <x v="159"/>
    <x v="39"/>
    <x v="2"/>
    <n v="348"/>
  </r>
  <r>
    <x v="6"/>
    <x v="159"/>
    <x v="39"/>
    <x v="2"/>
    <n v="510"/>
  </r>
  <r>
    <x v="6"/>
    <x v="159"/>
    <x v="39"/>
    <x v="1"/>
    <n v="140"/>
  </r>
  <r>
    <x v="6"/>
    <x v="159"/>
    <x v="184"/>
    <x v="0"/>
    <n v="65"/>
  </r>
  <r>
    <x v="6"/>
    <x v="160"/>
    <x v="151"/>
    <x v="0"/>
    <n v="650"/>
  </r>
  <r>
    <x v="6"/>
    <x v="160"/>
    <x v="63"/>
    <x v="2"/>
    <n v="1130"/>
  </r>
  <r>
    <x v="6"/>
    <x v="160"/>
    <x v="185"/>
    <x v="0"/>
    <n v="895"/>
  </r>
  <r>
    <x v="6"/>
    <x v="160"/>
    <x v="29"/>
    <x v="0"/>
    <n v="1530"/>
  </r>
  <r>
    <x v="6"/>
    <x v="160"/>
    <x v="29"/>
    <x v="1"/>
    <n v="580"/>
  </r>
  <r>
    <x v="6"/>
    <x v="161"/>
    <x v="39"/>
    <x v="0"/>
    <n v="1520"/>
  </r>
  <r>
    <x v="6"/>
    <x v="162"/>
    <x v="30"/>
    <x v="0"/>
    <n v="900"/>
  </r>
  <r>
    <x v="6"/>
    <x v="162"/>
    <x v="29"/>
    <x v="1"/>
    <n v="135"/>
  </r>
  <r>
    <x v="6"/>
    <x v="163"/>
    <x v="1"/>
    <x v="1"/>
    <n v="215"/>
  </r>
  <r>
    <x v="6"/>
    <x v="163"/>
    <x v="29"/>
    <x v="1"/>
    <n v="85"/>
  </r>
  <r>
    <x v="6"/>
    <x v="164"/>
    <x v="77"/>
    <x v="0"/>
    <n v="880"/>
  </r>
  <r>
    <x v="6"/>
    <x v="165"/>
    <x v="39"/>
    <x v="1"/>
    <n v="312"/>
  </r>
  <r>
    <x v="6"/>
    <x v="166"/>
    <x v="25"/>
    <x v="0"/>
    <n v="95"/>
  </r>
  <r>
    <x v="6"/>
    <x v="166"/>
    <x v="111"/>
    <x v="1"/>
    <n v="163"/>
  </r>
  <r>
    <x v="6"/>
    <x v="166"/>
    <x v="69"/>
    <x v="0"/>
    <n v="3025"/>
  </r>
  <r>
    <x v="6"/>
    <x v="166"/>
    <x v="186"/>
    <x v="0"/>
    <n v="197"/>
  </r>
  <r>
    <x v="6"/>
    <x v="166"/>
    <x v="107"/>
    <x v="0"/>
    <n v="87"/>
  </r>
  <r>
    <x v="6"/>
    <x v="166"/>
    <x v="187"/>
    <x v="0"/>
    <n v="200"/>
  </r>
  <r>
    <x v="6"/>
    <x v="166"/>
    <x v="188"/>
    <x v="1"/>
    <n v="70"/>
  </r>
  <r>
    <x v="6"/>
    <x v="166"/>
    <x v="71"/>
    <x v="1"/>
    <n v="70"/>
  </r>
  <r>
    <x v="6"/>
    <x v="166"/>
    <x v="23"/>
    <x v="0"/>
    <n v="240"/>
  </r>
  <r>
    <x v="6"/>
    <x v="167"/>
    <x v="25"/>
    <x v="1"/>
    <n v="190"/>
  </r>
  <r>
    <x v="6"/>
    <x v="167"/>
    <x v="114"/>
    <x v="1"/>
    <n v="150"/>
  </r>
  <r>
    <x v="6"/>
    <x v="167"/>
    <x v="40"/>
    <x v="0"/>
    <n v="45"/>
  </r>
  <r>
    <x v="6"/>
    <x v="167"/>
    <x v="146"/>
    <x v="1"/>
    <n v="1750"/>
  </r>
  <r>
    <x v="6"/>
    <x v="168"/>
    <x v="40"/>
    <x v="0"/>
    <n v="10"/>
  </r>
  <r>
    <x v="6"/>
    <x v="168"/>
    <x v="6"/>
    <x v="0"/>
    <n v="140"/>
  </r>
  <r>
    <x v="6"/>
    <x v="169"/>
    <x v="189"/>
    <x v="1"/>
    <n v="40"/>
  </r>
  <r>
    <x v="6"/>
    <x v="169"/>
    <x v="190"/>
    <x v="2"/>
    <n v="258"/>
  </r>
  <r>
    <x v="6"/>
    <x v="170"/>
    <x v="191"/>
    <x v="8"/>
    <n v="100"/>
  </r>
  <r>
    <x v="6"/>
    <x v="170"/>
    <x v="39"/>
    <x v="4"/>
    <n v="130"/>
  </r>
  <r>
    <x v="6"/>
    <x v="170"/>
    <x v="8"/>
    <x v="1"/>
    <n v="270"/>
  </r>
  <r>
    <x v="6"/>
    <x v="171"/>
    <x v="1"/>
    <x v="0"/>
    <n v="320"/>
  </r>
  <r>
    <x v="6"/>
    <x v="172"/>
    <x v="8"/>
    <x v="8"/>
    <n v="270"/>
  </r>
  <r>
    <x v="6"/>
    <x v="173"/>
    <x v="57"/>
    <x v="0"/>
    <n v="180"/>
  </r>
  <r>
    <x v="6"/>
    <x v="173"/>
    <x v="24"/>
    <x v="4"/>
    <n v="415"/>
  </r>
  <r>
    <x v="6"/>
    <x v="173"/>
    <x v="192"/>
    <x v="0"/>
    <n v="225"/>
  </r>
  <r>
    <x v="6"/>
    <x v="173"/>
    <x v="157"/>
    <x v="0"/>
    <n v="3600"/>
  </r>
  <r>
    <x v="6"/>
    <x v="174"/>
    <x v="30"/>
    <x v="0"/>
    <n v="375"/>
  </r>
  <r>
    <x v="6"/>
    <x v="174"/>
    <x v="119"/>
    <x v="1"/>
    <n v="230"/>
  </r>
  <r>
    <x v="6"/>
    <x v="174"/>
    <x v="120"/>
    <x v="0"/>
    <n v="275"/>
  </r>
  <r>
    <x v="6"/>
    <x v="174"/>
    <x v="9"/>
    <x v="0"/>
    <n v="220"/>
  </r>
  <r>
    <x v="6"/>
    <x v="175"/>
    <x v="178"/>
    <x v="0"/>
    <n v="60"/>
  </r>
  <r>
    <x v="6"/>
    <x v="175"/>
    <x v="16"/>
    <x v="0"/>
    <n v="260"/>
  </r>
  <r>
    <x v="6"/>
    <x v="175"/>
    <x v="126"/>
    <x v="8"/>
    <n v="200"/>
  </r>
  <r>
    <x v="6"/>
    <x v="175"/>
    <x v="193"/>
    <x v="0"/>
    <n v="55"/>
  </r>
  <r>
    <x v="6"/>
    <x v="175"/>
    <x v="38"/>
    <x v="0"/>
    <n v="176"/>
  </r>
  <r>
    <x v="6"/>
    <x v="175"/>
    <x v="62"/>
    <x v="0"/>
    <n v="290"/>
  </r>
  <r>
    <x v="6"/>
    <x v="175"/>
    <x v="105"/>
    <x v="1"/>
    <n v="184"/>
  </r>
  <r>
    <x v="6"/>
    <x v="175"/>
    <x v="106"/>
    <x v="0"/>
    <n v="445"/>
  </r>
  <r>
    <x v="6"/>
    <x v="175"/>
    <x v="194"/>
    <x v="0"/>
    <n v="315"/>
  </r>
  <r>
    <x v="6"/>
    <x v="175"/>
    <x v="195"/>
    <x v="0"/>
    <n v="100"/>
  </r>
  <r>
    <x v="6"/>
    <x v="176"/>
    <x v="100"/>
    <x v="4"/>
    <n v="200"/>
  </r>
  <r>
    <x v="6"/>
    <x v="176"/>
    <x v="196"/>
    <x v="0"/>
    <n v="245"/>
  </r>
  <r>
    <x v="6"/>
    <x v="177"/>
    <x v="197"/>
    <x v="1"/>
    <n v="540"/>
  </r>
  <r>
    <x v="6"/>
    <x v="177"/>
    <x v="25"/>
    <x v="2"/>
    <n v="290"/>
  </r>
  <r>
    <x v="6"/>
    <x v="177"/>
    <x v="51"/>
    <x v="0"/>
    <n v="270"/>
  </r>
  <r>
    <x v="6"/>
    <x v="178"/>
    <x v="62"/>
    <x v="0"/>
    <n v="320"/>
  </r>
  <r>
    <x v="6"/>
    <x v="178"/>
    <x v="105"/>
    <x v="0"/>
    <n v="60"/>
  </r>
  <r>
    <x v="6"/>
    <x v="178"/>
    <x v="105"/>
    <x v="0"/>
    <n v="25"/>
  </r>
  <r>
    <x v="6"/>
    <x v="178"/>
    <x v="8"/>
    <x v="12"/>
    <n v="520"/>
  </r>
  <r>
    <x v="6"/>
    <x v="178"/>
    <x v="8"/>
    <x v="13"/>
    <n v="550"/>
  </r>
  <r>
    <x v="6"/>
    <x v="179"/>
    <x v="198"/>
    <x v="13"/>
    <n v="825"/>
  </r>
  <r>
    <x v="6"/>
    <x v="179"/>
    <x v="105"/>
    <x v="1"/>
    <n v="200"/>
  </r>
  <r>
    <x v="6"/>
    <x v="179"/>
    <x v="105"/>
    <x v="8"/>
    <n v="160"/>
  </r>
  <r>
    <x v="6"/>
    <x v="179"/>
    <x v="96"/>
    <x v="0"/>
    <n v="120"/>
  </r>
  <r>
    <x v="6"/>
    <x v="179"/>
    <x v="100"/>
    <x v="1"/>
    <n v="70"/>
  </r>
  <r>
    <x v="6"/>
    <x v="179"/>
    <x v="106"/>
    <x v="0"/>
    <n v="625"/>
  </r>
  <r>
    <x v="6"/>
    <x v="179"/>
    <x v="6"/>
    <x v="0"/>
    <n v="125"/>
  </r>
  <r>
    <x v="6"/>
    <x v="179"/>
    <x v="39"/>
    <x v="10"/>
    <n v="230"/>
  </r>
  <r>
    <x v="6"/>
    <x v="179"/>
    <x v="39"/>
    <x v="4"/>
    <n v="252"/>
  </r>
  <r>
    <x v="6"/>
    <x v="179"/>
    <x v="163"/>
    <x v="2"/>
    <n v="195"/>
  </r>
  <r>
    <x v="6"/>
    <x v="179"/>
    <x v="170"/>
    <x v="0"/>
    <n v="315"/>
  </r>
  <r>
    <x v="6"/>
    <x v="179"/>
    <x v="199"/>
    <x v="0"/>
    <n v="140"/>
  </r>
  <r>
    <x v="6"/>
    <x v="180"/>
    <x v="98"/>
    <x v="1"/>
    <n v="290"/>
  </r>
  <r>
    <x v="6"/>
    <x v="180"/>
    <x v="200"/>
    <x v="1"/>
    <n v="520"/>
  </r>
  <r>
    <x v="6"/>
    <x v="180"/>
    <x v="200"/>
    <x v="1"/>
    <n v="828"/>
  </r>
  <r>
    <x v="6"/>
    <x v="180"/>
    <x v="106"/>
    <x v="2"/>
    <n v="4080"/>
  </r>
  <r>
    <x v="6"/>
    <x v="180"/>
    <x v="8"/>
    <x v="8"/>
    <n v="560"/>
  </r>
  <r>
    <x v="6"/>
    <x v="180"/>
    <x v="8"/>
    <x v="1"/>
    <n v="310"/>
  </r>
  <r>
    <x v="6"/>
    <x v="180"/>
    <x v="49"/>
    <x v="1"/>
    <n v="60"/>
  </r>
  <r>
    <x v="7"/>
    <x v="181"/>
    <x v="105"/>
    <x v="14"/>
    <n v="690"/>
  </r>
  <r>
    <x v="7"/>
    <x v="181"/>
    <x v="105"/>
    <x v="15"/>
    <n v="600"/>
  </r>
  <r>
    <x v="7"/>
    <x v="182"/>
    <x v="114"/>
    <x v="1"/>
    <n v="190"/>
  </r>
  <r>
    <x v="7"/>
    <x v="182"/>
    <x v="62"/>
    <x v="6"/>
    <n v="400"/>
  </r>
  <r>
    <x v="7"/>
    <x v="182"/>
    <x v="105"/>
    <x v="1"/>
    <n v="95"/>
  </r>
  <r>
    <x v="7"/>
    <x v="182"/>
    <x v="105"/>
    <x v="2"/>
    <n v="24"/>
  </r>
  <r>
    <x v="7"/>
    <x v="183"/>
    <x v="73"/>
    <x v="5"/>
    <n v="398"/>
  </r>
  <r>
    <x v="7"/>
    <x v="183"/>
    <x v="159"/>
    <x v="0"/>
    <n v="170"/>
  </r>
  <r>
    <x v="7"/>
    <x v="183"/>
    <x v="40"/>
    <x v="0"/>
    <n v="28"/>
  </r>
  <r>
    <x v="7"/>
    <x v="183"/>
    <x v="63"/>
    <x v="4"/>
    <n v="455"/>
  </r>
  <r>
    <x v="7"/>
    <x v="183"/>
    <x v="201"/>
    <x v="5"/>
    <n v="398"/>
  </r>
  <r>
    <x v="7"/>
    <x v="184"/>
    <x v="140"/>
    <x v="0"/>
    <n v="119"/>
  </r>
  <r>
    <x v="7"/>
    <x v="184"/>
    <x v="74"/>
    <x v="0"/>
    <n v="100"/>
  </r>
  <r>
    <x v="7"/>
    <x v="184"/>
    <x v="202"/>
    <x v="1"/>
    <n v="649"/>
  </r>
  <r>
    <x v="7"/>
    <x v="184"/>
    <x v="40"/>
    <x v="1"/>
    <n v="56"/>
  </r>
  <r>
    <x v="7"/>
    <x v="184"/>
    <x v="40"/>
    <x v="0"/>
    <n v="60"/>
  </r>
  <r>
    <x v="7"/>
    <x v="184"/>
    <x v="203"/>
    <x v="0"/>
    <n v="110"/>
  </r>
  <r>
    <x v="7"/>
    <x v="184"/>
    <x v="39"/>
    <x v="8"/>
    <n v="544"/>
  </r>
  <r>
    <x v="7"/>
    <x v="184"/>
    <x v="82"/>
    <x v="0"/>
    <n v="90"/>
  </r>
  <r>
    <x v="7"/>
    <x v="184"/>
    <x v="204"/>
    <x v="2"/>
    <n v="140"/>
  </r>
  <r>
    <x v="7"/>
    <x v="184"/>
    <x v="8"/>
    <x v="1"/>
    <n v="390"/>
  </r>
  <r>
    <x v="7"/>
    <x v="184"/>
    <x v="51"/>
    <x v="4"/>
    <n v="660"/>
  </r>
  <r>
    <x v="7"/>
    <x v="184"/>
    <x v="53"/>
    <x v="0"/>
    <n v="625"/>
  </r>
  <r>
    <x v="7"/>
    <x v="184"/>
    <x v="53"/>
    <x v="0"/>
    <n v="525"/>
  </r>
  <r>
    <x v="7"/>
    <x v="184"/>
    <x v="205"/>
    <x v="0"/>
    <n v="199"/>
  </r>
  <r>
    <x v="7"/>
    <x v="184"/>
    <x v="49"/>
    <x v="0"/>
    <n v="30"/>
  </r>
  <r>
    <x v="7"/>
    <x v="185"/>
    <x v="140"/>
    <x v="0"/>
    <n v="119"/>
  </r>
  <r>
    <x v="7"/>
    <x v="185"/>
    <x v="11"/>
    <x v="0"/>
    <n v="780"/>
  </r>
  <r>
    <x v="7"/>
    <x v="185"/>
    <x v="34"/>
    <x v="0"/>
    <n v="1095"/>
  </r>
  <r>
    <x v="7"/>
    <x v="185"/>
    <x v="8"/>
    <x v="0"/>
    <n v="525"/>
  </r>
  <r>
    <x v="7"/>
    <x v="186"/>
    <x v="206"/>
    <x v="0"/>
    <n v="4150"/>
  </r>
  <r>
    <x v="7"/>
    <x v="186"/>
    <x v="73"/>
    <x v="4"/>
    <n v="150"/>
  </r>
  <r>
    <x v="7"/>
    <x v="186"/>
    <x v="207"/>
    <x v="0"/>
    <n v="1499"/>
  </r>
  <r>
    <x v="7"/>
    <x v="186"/>
    <x v="74"/>
    <x v="1"/>
    <n v="120"/>
  </r>
  <r>
    <x v="7"/>
    <x v="186"/>
    <x v="24"/>
    <x v="1"/>
    <n v="230"/>
  </r>
  <r>
    <x v="7"/>
    <x v="186"/>
    <x v="208"/>
    <x v="1"/>
    <n v="250"/>
  </r>
  <r>
    <x v="7"/>
    <x v="186"/>
    <x v="106"/>
    <x v="1"/>
    <n v="2425"/>
  </r>
  <r>
    <x v="7"/>
    <x v="187"/>
    <x v="17"/>
    <x v="0"/>
    <n v="1260"/>
  </r>
  <r>
    <x v="7"/>
    <x v="187"/>
    <x v="76"/>
    <x v="0"/>
    <n v="245"/>
  </r>
  <r>
    <x v="7"/>
    <x v="187"/>
    <x v="39"/>
    <x v="8"/>
    <n v="420"/>
  </r>
  <r>
    <x v="7"/>
    <x v="187"/>
    <x v="29"/>
    <x v="1"/>
    <n v="650"/>
  </r>
  <r>
    <x v="7"/>
    <x v="188"/>
    <x v="190"/>
    <x v="4"/>
    <n v="516"/>
  </r>
  <r>
    <x v="7"/>
    <x v="188"/>
    <x v="190"/>
    <x v="1"/>
    <n v="194"/>
  </r>
  <r>
    <x v="7"/>
    <x v="189"/>
    <x v="1"/>
    <x v="0"/>
    <n v="280"/>
  </r>
  <r>
    <x v="7"/>
    <x v="189"/>
    <x v="1"/>
    <x v="0"/>
    <n v="125"/>
  </r>
  <r>
    <x v="7"/>
    <x v="190"/>
    <x v="11"/>
    <x v="1"/>
    <n v="670"/>
  </r>
  <r>
    <x v="7"/>
    <x v="191"/>
    <x v="20"/>
    <x v="0"/>
    <n v="250"/>
  </r>
  <r>
    <x v="7"/>
    <x v="192"/>
    <x v="123"/>
    <x v="0"/>
    <n v="375"/>
  </r>
  <r>
    <x v="7"/>
    <x v="193"/>
    <x v="28"/>
    <x v="10"/>
    <n v="1620"/>
  </r>
  <r>
    <x v="7"/>
    <x v="194"/>
    <x v="39"/>
    <x v="4"/>
    <n v="138"/>
  </r>
  <r>
    <x v="7"/>
    <x v="194"/>
    <x v="39"/>
    <x v="4"/>
    <n v="132"/>
  </r>
  <r>
    <x v="7"/>
    <x v="194"/>
    <x v="149"/>
    <x v="0"/>
    <n v="1215"/>
  </r>
  <r>
    <x v="7"/>
    <x v="194"/>
    <x v="51"/>
    <x v="0"/>
    <n v="270"/>
  </r>
  <r>
    <x v="7"/>
    <x v="195"/>
    <x v="168"/>
    <x v="0"/>
    <n v="315"/>
  </r>
  <r>
    <x v="7"/>
    <x v="195"/>
    <x v="111"/>
    <x v="0"/>
    <n v="90"/>
  </r>
  <r>
    <x v="7"/>
    <x v="195"/>
    <x v="161"/>
    <x v="0"/>
    <n v="95"/>
  </r>
  <r>
    <x v="7"/>
    <x v="195"/>
    <x v="5"/>
    <x v="0"/>
    <n v="475"/>
  </r>
  <r>
    <x v="7"/>
    <x v="195"/>
    <x v="106"/>
    <x v="1"/>
    <n v="410"/>
  </r>
  <r>
    <x v="7"/>
    <x v="196"/>
    <x v="11"/>
    <x v="0"/>
    <n v="4090"/>
  </r>
  <r>
    <x v="7"/>
    <x v="197"/>
    <x v="73"/>
    <x v="0"/>
    <n v="90"/>
  </r>
  <r>
    <x v="7"/>
    <x v="197"/>
    <x v="34"/>
    <x v="0"/>
    <n v="360"/>
  </r>
  <r>
    <x v="7"/>
    <x v="198"/>
    <x v="16"/>
    <x v="1"/>
    <n v="330"/>
  </r>
  <r>
    <x v="7"/>
    <x v="198"/>
    <x v="24"/>
    <x v="1"/>
    <n v="80"/>
  </r>
  <r>
    <x v="7"/>
    <x v="198"/>
    <x v="182"/>
    <x v="1"/>
    <n v="424"/>
  </r>
  <r>
    <x v="7"/>
    <x v="198"/>
    <x v="182"/>
    <x v="1"/>
    <n v="332"/>
  </r>
  <r>
    <x v="7"/>
    <x v="198"/>
    <x v="9"/>
    <x v="0"/>
    <n v="280"/>
  </r>
  <r>
    <x v="7"/>
    <x v="198"/>
    <x v="9"/>
    <x v="2"/>
    <n v="960"/>
  </r>
  <r>
    <x v="7"/>
    <x v="199"/>
    <x v="209"/>
    <x v="2"/>
    <n v="375"/>
  </r>
  <r>
    <x v="7"/>
    <x v="199"/>
    <x v="94"/>
    <x v="1"/>
    <n v="110"/>
  </r>
  <r>
    <x v="7"/>
    <x v="199"/>
    <x v="210"/>
    <x v="1"/>
    <n v="290"/>
  </r>
  <r>
    <x v="7"/>
    <x v="199"/>
    <x v="211"/>
    <x v="0"/>
    <n v="240"/>
  </r>
  <r>
    <x v="7"/>
    <x v="200"/>
    <x v="212"/>
    <x v="0"/>
    <n v="1495"/>
  </r>
  <r>
    <x v="7"/>
    <x v="201"/>
    <x v="213"/>
    <x v="0"/>
    <n v="3260"/>
  </r>
  <r>
    <x v="7"/>
    <x v="202"/>
    <x v="111"/>
    <x v="16"/>
    <n v="1009"/>
  </r>
  <r>
    <x v="7"/>
    <x v="202"/>
    <x v="62"/>
    <x v="4"/>
    <n v="1620"/>
  </r>
  <r>
    <x v="7"/>
    <x v="202"/>
    <x v="34"/>
    <x v="8"/>
    <n v="5040"/>
  </r>
  <r>
    <x v="7"/>
    <x v="202"/>
    <x v="53"/>
    <x v="0"/>
    <n v="5950"/>
  </r>
  <r>
    <x v="7"/>
    <x v="203"/>
    <x v="30"/>
    <x v="1"/>
    <n v="370"/>
  </r>
  <r>
    <x v="7"/>
    <x v="204"/>
    <x v="64"/>
    <x v="0"/>
    <n v="1020"/>
  </r>
  <r>
    <x v="7"/>
    <x v="204"/>
    <x v="98"/>
    <x v="0"/>
    <n v="375"/>
  </r>
  <r>
    <x v="7"/>
    <x v="204"/>
    <x v="45"/>
    <x v="0"/>
    <n v="575"/>
  </r>
  <r>
    <x v="7"/>
    <x v="205"/>
    <x v="45"/>
    <x v="1"/>
    <n v="1080"/>
  </r>
  <r>
    <x v="7"/>
    <x v="206"/>
    <x v="164"/>
    <x v="0"/>
    <n v="695"/>
  </r>
  <r>
    <x v="7"/>
    <x v="207"/>
    <x v="10"/>
    <x v="0"/>
    <n v="578"/>
  </r>
  <r>
    <x v="7"/>
    <x v="208"/>
    <x v="6"/>
    <x v="0"/>
    <n v="140"/>
  </r>
  <r>
    <x v="7"/>
    <x v="209"/>
    <x v="141"/>
    <x v="0"/>
    <n v="315"/>
  </r>
  <r>
    <x v="7"/>
    <x v="209"/>
    <x v="141"/>
    <x v="0"/>
    <n v="175"/>
  </r>
  <r>
    <x v="7"/>
    <x v="209"/>
    <x v="24"/>
    <x v="0"/>
    <n v="45"/>
  </r>
  <r>
    <x v="7"/>
    <x v="209"/>
    <x v="9"/>
    <x v="0"/>
    <n v="310"/>
  </r>
  <r>
    <x v="7"/>
    <x v="210"/>
    <x v="40"/>
    <x v="1"/>
    <n v="30"/>
  </r>
  <r>
    <x v="7"/>
    <x v="210"/>
    <x v="203"/>
    <x v="0"/>
    <n v="110"/>
  </r>
  <r>
    <x v="7"/>
    <x v="210"/>
    <x v="94"/>
    <x v="0"/>
    <n v="110"/>
  </r>
  <r>
    <x v="7"/>
    <x v="211"/>
    <x v="141"/>
    <x v="0"/>
    <n v="150"/>
  </r>
  <r>
    <x v="7"/>
    <x v="211"/>
    <x v="40"/>
    <x v="0"/>
    <n v="65"/>
  </r>
  <r>
    <x v="7"/>
    <x v="211"/>
    <x v="190"/>
    <x v="1"/>
    <n v="172"/>
  </r>
  <r>
    <x v="7"/>
    <x v="212"/>
    <x v="16"/>
    <x v="2"/>
    <n v="403"/>
  </r>
  <r>
    <x v="7"/>
    <x v="212"/>
    <x v="98"/>
    <x v="1"/>
    <n v="190"/>
  </r>
  <r>
    <x v="7"/>
    <x v="212"/>
    <x v="10"/>
    <x v="0"/>
    <n v="636"/>
  </r>
  <r>
    <x v="7"/>
    <x v="212"/>
    <x v="214"/>
    <x v="0"/>
    <n v="85"/>
  </r>
  <r>
    <x v="7"/>
    <x v="213"/>
    <x v="17"/>
    <x v="0"/>
    <n v="425"/>
  </r>
  <r>
    <x v="7"/>
    <x v="213"/>
    <x v="26"/>
    <x v="4"/>
    <n v="130"/>
  </r>
  <r>
    <x v="7"/>
    <x v="213"/>
    <x v="1"/>
    <x v="0"/>
    <n v="810"/>
  </r>
  <r>
    <x v="7"/>
    <x v="213"/>
    <x v="214"/>
    <x v="0"/>
    <n v="90"/>
  </r>
  <r>
    <x v="7"/>
    <x v="213"/>
    <x v="5"/>
    <x v="0"/>
    <n v="425"/>
  </r>
  <r>
    <x v="7"/>
    <x v="213"/>
    <x v="86"/>
    <x v="0"/>
    <n v="460"/>
  </r>
  <r>
    <x v="7"/>
    <x v="213"/>
    <x v="24"/>
    <x v="0"/>
    <n v="45"/>
  </r>
  <r>
    <x v="7"/>
    <x v="213"/>
    <x v="24"/>
    <x v="0"/>
    <n v="25"/>
  </r>
  <r>
    <x v="7"/>
    <x v="213"/>
    <x v="9"/>
    <x v="0"/>
    <n v="210"/>
  </r>
  <r>
    <x v="7"/>
    <x v="214"/>
    <x v="149"/>
    <x v="0"/>
    <n v="4512"/>
  </r>
  <r>
    <x v="7"/>
    <x v="215"/>
    <x v="39"/>
    <x v="8"/>
    <n v="600"/>
  </r>
  <r>
    <x v="7"/>
    <x v="216"/>
    <x v="39"/>
    <x v="2"/>
    <n v="607"/>
  </r>
  <r>
    <x v="7"/>
    <x v="217"/>
    <x v="39"/>
    <x v="6"/>
    <n v="450"/>
  </r>
  <r>
    <x v="7"/>
    <x v="217"/>
    <x v="8"/>
    <x v="0"/>
    <n v="18"/>
  </r>
  <r>
    <x v="7"/>
    <x v="218"/>
    <x v="9"/>
    <x v="0"/>
    <n v="445"/>
  </r>
  <r>
    <x v="7"/>
    <x v="219"/>
    <x v="98"/>
    <x v="1"/>
    <n v="184"/>
  </r>
  <r>
    <x v="7"/>
    <x v="219"/>
    <x v="63"/>
    <x v="4"/>
    <n v="525"/>
  </r>
  <r>
    <x v="7"/>
    <x v="220"/>
    <x v="39"/>
    <x v="4"/>
    <n v="630"/>
  </r>
  <r>
    <x v="7"/>
    <x v="220"/>
    <x v="77"/>
    <x v="0"/>
    <n v="515"/>
  </r>
  <r>
    <x v="7"/>
    <x v="220"/>
    <x v="123"/>
    <x v="0"/>
    <n v="2350"/>
  </r>
  <r>
    <x v="8"/>
    <x v="221"/>
    <x v="102"/>
    <x v="0"/>
    <n v="1075"/>
  </r>
  <r>
    <x v="8"/>
    <x v="222"/>
    <x v="98"/>
    <x v="0"/>
    <n v="450"/>
  </r>
  <r>
    <x v="8"/>
    <x v="222"/>
    <x v="11"/>
    <x v="0"/>
    <n v="1315"/>
  </r>
  <r>
    <x v="8"/>
    <x v="222"/>
    <x v="9"/>
    <x v="0"/>
    <n v="385"/>
  </r>
  <r>
    <x v="8"/>
    <x v="223"/>
    <x v="52"/>
    <x v="0"/>
    <n v="725"/>
  </r>
  <r>
    <x v="8"/>
    <x v="223"/>
    <x v="52"/>
    <x v="0"/>
    <n v="725"/>
  </r>
  <r>
    <x v="8"/>
    <x v="223"/>
    <x v="102"/>
    <x v="0"/>
    <n v="1175"/>
  </r>
  <r>
    <x v="8"/>
    <x v="224"/>
    <x v="215"/>
    <x v="0"/>
    <n v="300"/>
  </r>
  <r>
    <x v="8"/>
    <x v="224"/>
    <x v="26"/>
    <x v="4"/>
    <n v="150"/>
  </r>
  <r>
    <x v="8"/>
    <x v="224"/>
    <x v="62"/>
    <x v="0"/>
    <n v="135"/>
  </r>
  <r>
    <x v="8"/>
    <x v="224"/>
    <x v="11"/>
    <x v="0"/>
    <n v="2490"/>
  </r>
  <r>
    <x v="8"/>
    <x v="224"/>
    <x v="8"/>
    <x v="4"/>
    <n v="280"/>
  </r>
  <r>
    <x v="8"/>
    <x v="224"/>
    <x v="8"/>
    <x v="0"/>
    <n v="40"/>
  </r>
  <r>
    <x v="8"/>
    <x v="224"/>
    <x v="29"/>
    <x v="4"/>
    <n v="445"/>
  </r>
  <r>
    <x v="8"/>
    <x v="225"/>
    <x v="8"/>
    <x v="4"/>
    <n v="200"/>
  </r>
  <r>
    <x v="8"/>
    <x v="226"/>
    <x v="0"/>
    <x v="0"/>
    <n v="1700"/>
  </r>
  <r>
    <x v="8"/>
    <x v="227"/>
    <x v="11"/>
    <x v="0"/>
    <n v="1370"/>
  </r>
  <r>
    <x v="8"/>
    <x v="227"/>
    <x v="216"/>
    <x v="0"/>
    <n v="325"/>
  </r>
  <r>
    <x v="8"/>
    <x v="227"/>
    <x v="29"/>
    <x v="1"/>
    <n v="191"/>
  </r>
  <r>
    <x v="8"/>
    <x v="228"/>
    <x v="104"/>
    <x v="0"/>
    <n v="100"/>
  </r>
  <r>
    <x v="8"/>
    <x v="228"/>
    <x v="84"/>
    <x v="0"/>
    <n v="50"/>
  </r>
  <r>
    <x v="8"/>
    <x v="228"/>
    <x v="17"/>
    <x v="0"/>
    <n v="1570"/>
  </r>
  <r>
    <x v="8"/>
    <x v="228"/>
    <x v="17"/>
    <x v="0"/>
    <n v="1260"/>
  </r>
  <r>
    <x v="8"/>
    <x v="228"/>
    <x v="114"/>
    <x v="0"/>
    <n v="175"/>
  </r>
  <r>
    <x v="8"/>
    <x v="228"/>
    <x v="1"/>
    <x v="0"/>
    <n v="1145"/>
  </r>
  <r>
    <x v="8"/>
    <x v="228"/>
    <x v="1"/>
    <x v="2"/>
    <n v="555"/>
  </r>
  <r>
    <x v="8"/>
    <x v="228"/>
    <x v="38"/>
    <x v="0"/>
    <n v="310"/>
  </r>
  <r>
    <x v="8"/>
    <x v="228"/>
    <x v="105"/>
    <x v="1"/>
    <n v="708"/>
  </r>
  <r>
    <x v="8"/>
    <x v="228"/>
    <x v="34"/>
    <x v="0"/>
    <n v="1260"/>
  </r>
  <r>
    <x v="8"/>
    <x v="228"/>
    <x v="217"/>
    <x v="0"/>
    <n v="1950"/>
  </r>
  <r>
    <x v="8"/>
    <x v="228"/>
    <x v="218"/>
    <x v="0"/>
    <n v="1850"/>
  </r>
  <r>
    <x v="8"/>
    <x v="229"/>
    <x v="219"/>
    <x v="0"/>
    <n v="170"/>
  </r>
  <r>
    <x v="8"/>
    <x v="229"/>
    <x v="220"/>
    <x v="0"/>
    <n v="525"/>
  </r>
  <r>
    <x v="8"/>
    <x v="229"/>
    <x v="40"/>
    <x v="0"/>
    <n v="40"/>
  </r>
  <r>
    <x v="8"/>
    <x v="229"/>
    <x v="38"/>
    <x v="0"/>
    <n v="70"/>
  </r>
  <r>
    <x v="8"/>
    <x v="229"/>
    <x v="221"/>
    <x v="0"/>
    <n v="165"/>
  </r>
  <r>
    <x v="8"/>
    <x v="229"/>
    <x v="130"/>
    <x v="1"/>
    <n v="70"/>
  </r>
  <r>
    <x v="8"/>
    <x v="229"/>
    <x v="181"/>
    <x v="0"/>
    <n v="54"/>
  </r>
  <r>
    <x v="8"/>
    <x v="229"/>
    <x v="222"/>
    <x v="0"/>
    <n v="1800"/>
  </r>
  <r>
    <x v="8"/>
    <x v="229"/>
    <x v="46"/>
    <x v="0"/>
    <n v="475"/>
  </r>
  <r>
    <x v="8"/>
    <x v="229"/>
    <x v="223"/>
    <x v="2"/>
    <n v="195"/>
  </r>
  <r>
    <x v="8"/>
    <x v="229"/>
    <x v="35"/>
    <x v="0"/>
    <n v="699"/>
  </r>
  <r>
    <x v="8"/>
    <x v="229"/>
    <x v="53"/>
    <x v="0"/>
    <n v="1599"/>
  </r>
  <r>
    <x v="8"/>
    <x v="229"/>
    <x v="49"/>
    <x v="1"/>
    <n v="380"/>
  </r>
  <r>
    <x v="8"/>
    <x v="229"/>
    <x v="29"/>
    <x v="0"/>
    <n v="90"/>
  </r>
  <r>
    <x v="8"/>
    <x v="230"/>
    <x v="207"/>
    <x v="0"/>
    <n v="395"/>
  </r>
  <r>
    <x v="8"/>
    <x v="230"/>
    <x v="105"/>
    <x v="0"/>
    <n v="320"/>
  </r>
  <r>
    <x v="8"/>
    <x v="230"/>
    <x v="46"/>
    <x v="0"/>
    <n v="550"/>
  </r>
  <r>
    <x v="8"/>
    <x v="230"/>
    <x v="39"/>
    <x v="13"/>
    <n v="909"/>
  </r>
  <r>
    <x v="8"/>
    <x v="230"/>
    <x v="77"/>
    <x v="0"/>
    <n v="1249"/>
  </r>
  <r>
    <x v="8"/>
    <x v="230"/>
    <x v="77"/>
    <x v="0"/>
    <n v="740"/>
  </r>
  <r>
    <x v="8"/>
    <x v="231"/>
    <x v="224"/>
    <x v="1"/>
    <n v="34768"/>
  </r>
  <r>
    <x v="8"/>
    <x v="231"/>
    <x v="111"/>
    <x v="6"/>
    <n v="700"/>
  </r>
  <r>
    <x v="8"/>
    <x v="231"/>
    <x v="1"/>
    <x v="8"/>
    <n v="6800"/>
  </r>
  <r>
    <x v="8"/>
    <x v="231"/>
    <x v="122"/>
    <x v="5"/>
    <n v="600"/>
  </r>
  <r>
    <x v="8"/>
    <x v="231"/>
    <x v="73"/>
    <x v="6"/>
    <n v="518"/>
  </r>
  <r>
    <x v="8"/>
    <x v="231"/>
    <x v="62"/>
    <x v="5"/>
    <n v="1320"/>
  </r>
  <r>
    <x v="8"/>
    <x v="231"/>
    <x v="225"/>
    <x v="0"/>
    <n v="2499"/>
  </r>
  <r>
    <x v="8"/>
    <x v="231"/>
    <x v="191"/>
    <x v="5"/>
    <n v="300"/>
  </r>
  <r>
    <x v="8"/>
    <x v="231"/>
    <x v="12"/>
    <x v="8"/>
    <n v="2480"/>
  </r>
  <r>
    <x v="8"/>
    <x v="231"/>
    <x v="107"/>
    <x v="6"/>
    <n v="895"/>
  </r>
  <r>
    <x v="8"/>
    <x v="231"/>
    <x v="222"/>
    <x v="0"/>
    <n v="3399"/>
  </r>
  <r>
    <x v="8"/>
    <x v="231"/>
    <x v="182"/>
    <x v="0"/>
    <n v="450"/>
  </r>
  <r>
    <x v="8"/>
    <x v="231"/>
    <x v="226"/>
    <x v="0"/>
    <n v="2775"/>
  </r>
  <r>
    <x v="8"/>
    <x v="231"/>
    <x v="201"/>
    <x v="1"/>
    <n v="518"/>
  </r>
  <r>
    <x v="8"/>
    <x v="231"/>
    <x v="23"/>
    <x v="1"/>
    <n v="1020"/>
  </r>
  <r>
    <x v="8"/>
    <x v="231"/>
    <x v="227"/>
    <x v="1"/>
    <n v="240"/>
  </r>
  <r>
    <x v="8"/>
    <x v="231"/>
    <x v="227"/>
    <x v="1"/>
    <n v="106"/>
  </r>
  <r>
    <x v="8"/>
    <x v="232"/>
    <x v="39"/>
    <x v="4"/>
    <n v="739"/>
  </r>
  <r>
    <x v="8"/>
    <x v="232"/>
    <x v="29"/>
    <x v="0"/>
    <n v="190"/>
  </r>
  <r>
    <x v="8"/>
    <x v="233"/>
    <x v="122"/>
    <x v="0"/>
    <n v="360"/>
  </r>
  <r>
    <x v="8"/>
    <x v="233"/>
    <x v="6"/>
    <x v="0"/>
    <n v="140"/>
  </r>
  <r>
    <x v="8"/>
    <x v="233"/>
    <x v="9"/>
    <x v="0"/>
    <n v="250"/>
  </r>
  <r>
    <x v="8"/>
    <x v="234"/>
    <x v="69"/>
    <x v="0"/>
    <n v="3675"/>
  </r>
  <r>
    <x v="8"/>
    <x v="235"/>
    <x v="47"/>
    <x v="0"/>
    <n v="215"/>
  </r>
  <r>
    <x v="8"/>
    <x v="235"/>
    <x v="47"/>
    <x v="0"/>
    <n v="210"/>
  </r>
  <r>
    <x v="8"/>
    <x v="236"/>
    <x v="17"/>
    <x v="0"/>
    <n v="1375"/>
  </r>
  <r>
    <x v="8"/>
    <x v="237"/>
    <x v="77"/>
    <x v="0"/>
    <n v="792"/>
  </r>
  <r>
    <x v="8"/>
    <x v="238"/>
    <x v="11"/>
    <x v="0"/>
    <n v="3290"/>
  </r>
  <r>
    <x v="8"/>
    <x v="238"/>
    <x v="34"/>
    <x v="0"/>
    <n v="3260"/>
  </r>
  <r>
    <x v="8"/>
    <x v="239"/>
    <x v="17"/>
    <x v="0"/>
    <n v="1999"/>
  </r>
  <r>
    <x v="8"/>
    <x v="239"/>
    <x v="17"/>
    <x v="0"/>
    <n v="1375"/>
  </r>
  <r>
    <x v="8"/>
    <x v="239"/>
    <x v="111"/>
    <x v="1"/>
    <n v="156"/>
  </r>
  <r>
    <x v="8"/>
    <x v="239"/>
    <x v="1"/>
    <x v="0"/>
    <n v="95"/>
  </r>
  <r>
    <x v="8"/>
    <x v="239"/>
    <x v="227"/>
    <x v="0"/>
    <n v="53"/>
  </r>
  <r>
    <x v="8"/>
    <x v="240"/>
    <x v="108"/>
    <x v="0"/>
    <n v="170"/>
  </r>
  <r>
    <x v="8"/>
    <x v="240"/>
    <x v="108"/>
    <x v="0"/>
    <n v="28"/>
  </r>
  <r>
    <x v="8"/>
    <x v="240"/>
    <x v="40"/>
    <x v="0"/>
    <n v="20"/>
  </r>
  <r>
    <x v="8"/>
    <x v="240"/>
    <x v="86"/>
    <x v="0"/>
    <n v="540"/>
  </r>
  <r>
    <x v="8"/>
    <x v="240"/>
    <x v="86"/>
    <x v="0"/>
    <n v="500"/>
  </r>
  <r>
    <x v="8"/>
    <x v="240"/>
    <x v="228"/>
    <x v="0"/>
    <n v="199"/>
  </r>
  <r>
    <x v="8"/>
    <x v="240"/>
    <x v="34"/>
    <x v="0"/>
    <n v="795"/>
  </r>
  <r>
    <x v="8"/>
    <x v="240"/>
    <x v="204"/>
    <x v="0"/>
    <n v="35"/>
  </r>
  <r>
    <x v="8"/>
    <x v="240"/>
    <x v="22"/>
    <x v="0"/>
    <n v="389"/>
  </r>
  <r>
    <x v="8"/>
    <x v="241"/>
    <x v="17"/>
    <x v="0"/>
    <n v="1370"/>
  </r>
  <r>
    <x v="8"/>
    <x v="241"/>
    <x v="17"/>
    <x v="0"/>
    <n v="1145"/>
  </r>
  <r>
    <x v="8"/>
    <x v="241"/>
    <x v="17"/>
    <x v="0"/>
    <n v="1225"/>
  </r>
  <r>
    <x v="8"/>
    <x v="242"/>
    <x v="229"/>
    <x v="1"/>
    <n v="230"/>
  </r>
  <r>
    <x v="8"/>
    <x v="242"/>
    <x v="90"/>
    <x v="4"/>
    <n v="1650"/>
  </r>
  <r>
    <x v="8"/>
    <x v="242"/>
    <x v="90"/>
    <x v="6"/>
    <n v="975"/>
  </r>
  <r>
    <x v="8"/>
    <x v="242"/>
    <x v="90"/>
    <x v="2"/>
    <n v="570"/>
  </r>
  <r>
    <x v="8"/>
    <x v="242"/>
    <x v="90"/>
    <x v="4"/>
    <n v="739"/>
  </r>
  <r>
    <x v="8"/>
    <x v="242"/>
    <x v="230"/>
    <x v="0"/>
    <n v="350"/>
  </r>
  <r>
    <x v="8"/>
    <x v="242"/>
    <x v="23"/>
    <x v="0"/>
    <n v="175"/>
  </r>
  <r>
    <x v="8"/>
    <x v="243"/>
    <x v="62"/>
    <x v="1"/>
    <n v="440"/>
  </r>
  <r>
    <x v="8"/>
    <x v="243"/>
    <x v="204"/>
    <x v="0"/>
    <n v="40"/>
  </r>
  <r>
    <x v="8"/>
    <x v="243"/>
    <x v="66"/>
    <x v="10"/>
    <n v="3750"/>
  </r>
  <r>
    <x v="8"/>
    <x v="244"/>
    <x v="219"/>
    <x v="0"/>
    <n v="360"/>
  </r>
  <r>
    <x v="8"/>
    <x v="244"/>
    <x v="114"/>
    <x v="0"/>
    <n v="145"/>
  </r>
  <r>
    <x v="8"/>
    <x v="244"/>
    <x v="24"/>
    <x v="2"/>
    <n v="525"/>
  </r>
  <r>
    <x v="8"/>
    <x v="245"/>
    <x v="17"/>
    <x v="0"/>
    <n v="990"/>
  </r>
  <r>
    <x v="8"/>
    <x v="246"/>
    <x v="79"/>
    <x v="0"/>
    <n v="300"/>
  </r>
  <r>
    <x v="8"/>
    <x v="246"/>
    <x v="79"/>
    <x v="1"/>
    <n v="190"/>
  </r>
  <r>
    <x v="8"/>
    <x v="247"/>
    <x v="39"/>
    <x v="1"/>
    <n v="254"/>
  </r>
  <r>
    <x v="8"/>
    <x v="247"/>
    <x v="29"/>
    <x v="0"/>
    <n v="325"/>
  </r>
  <r>
    <x v="8"/>
    <x v="248"/>
    <x v="1"/>
    <x v="1"/>
    <n v="535"/>
  </r>
  <r>
    <x v="8"/>
    <x v="248"/>
    <x v="106"/>
    <x v="8"/>
    <n v="525"/>
  </r>
  <r>
    <x v="8"/>
    <x v="248"/>
    <x v="39"/>
    <x v="0"/>
    <n v="190"/>
  </r>
  <r>
    <x v="8"/>
    <x v="248"/>
    <x v="123"/>
    <x v="4"/>
    <n v="850"/>
  </r>
  <r>
    <x v="8"/>
    <x v="248"/>
    <x v="8"/>
    <x v="0"/>
    <n v="125"/>
  </r>
  <r>
    <x v="8"/>
    <x v="249"/>
    <x v="17"/>
    <x v="0"/>
    <n v="2350"/>
  </r>
  <r>
    <x v="8"/>
    <x v="249"/>
    <x v="38"/>
    <x v="0"/>
    <n v="59"/>
  </r>
  <r>
    <x v="8"/>
    <x v="249"/>
    <x v="231"/>
    <x v="0"/>
    <n v="575"/>
  </r>
  <r>
    <x v="8"/>
    <x v="250"/>
    <x v="62"/>
    <x v="1"/>
    <n v="690"/>
  </r>
  <r>
    <x v="8"/>
    <x v="250"/>
    <x v="11"/>
    <x v="0"/>
    <n v="1635"/>
  </r>
  <r>
    <x v="8"/>
    <x v="250"/>
    <x v="223"/>
    <x v="0"/>
    <n v="70"/>
  </r>
  <r>
    <x v="8"/>
    <x v="251"/>
    <x v="1"/>
    <x v="0"/>
    <n v="450"/>
  </r>
  <r>
    <x v="8"/>
    <x v="251"/>
    <x v="1"/>
    <x v="1"/>
    <n v="450"/>
  </r>
  <r>
    <x v="8"/>
    <x v="251"/>
    <x v="1"/>
    <x v="0"/>
    <n v="339"/>
  </r>
  <r>
    <x v="8"/>
    <x v="252"/>
    <x v="29"/>
    <x v="1"/>
    <n v="215"/>
  </r>
  <r>
    <x v="8"/>
    <x v="253"/>
    <x v="39"/>
    <x v="4"/>
    <n v="180"/>
  </r>
  <r>
    <x v="8"/>
    <x v="254"/>
    <x v="123"/>
    <x v="0"/>
    <n v="1790"/>
  </r>
  <r>
    <x v="8"/>
    <x v="255"/>
    <x v="141"/>
    <x v="0"/>
    <n v="315"/>
  </r>
  <r>
    <x v="8"/>
    <x v="256"/>
    <x v="232"/>
    <x v="0"/>
    <n v="215"/>
  </r>
  <r>
    <x v="8"/>
    <x v="257"/>
    <x v="132"/>
    <x v="4"/>
    <n v="370"/>
  </r>
  <r>
    <x v="8"/>
    <x v="258"/>
    <x v="133"/>
    <x v="0"/>
    <n v="240"/>
  </r>
  <r>
    <x v="8"/>
    <x v="258"/>
    <x v="16"/>
    <x v="0"/>
    <n v="260"/>
  </r>
  <r>
    <x v="8"/>
    <x v="258"/>
    <x v="233"/>
    <x v="0"/>
    <n v="55"/>
  </r>
  <r>
    <x v="8"/>
    <x v="258"/>
    <x v="180"/>
    <x v="0"/>
    <n v="135"/>
  </r>
  <r>
    <x v="8"/>
    <x v="258"/>
    <x v="96"/>
    <x v="0"/>
    <n v="115"/>
  </r>
  <r>
    <x v="8"/>
    <x v="258"/>
    <x v="210"/>
    <x v="0"/>
    <n v="145"/>
  </r>
  <r>
    <x v="8"/>
    <x v="259"/>
    <x v="126"/>
    <x v="1"/>
    <n v="270"/>
  </r>
  <r>
    <x v="8"/>
    <x v="259"/>
    <x v="1"/>
    <x v="0"/>
    <n v="810"/>
  </r>
  <r>
    <x v="8"/>
    <x v="259"/>
    <x v="1"/>
    <x v="0"/>
    <n v="565"/>
  </r>
  <r>
    <x v="8"/>
    <x v="259"/>
    <x v="128"/>
    <x v="0"/>
    <n v="530"/>
  </r>
  <r>
    <x v="8"/>
    <x v="259"/>
    <x v="96"/>
    <x v="0"/>
    <n v="210"/>
  </r>
  <r>
    <x v="8"/>
    <x v="259"/>
    <x v="190"/>
    <x v="1"/>
    <n v="172"/>
  </r>
  <r>
    <x v="8"/>
    <x v="260"/>
    <x v="63"/>
    <x v="4"/>
    <n v="645"/>
  </r>
  <r>
    <x v="8"/>
    <x v="261"/>
    <x v="28"/>
    <x v="5"/>
    <n v="5988"/>
  </r>
  <r>
    <x v="8"/>
    <x v="262"/>
    <x v="17"/>
    <x v="0"/>
    <n v="910"/>
  </r>
  <r>
    <x v="8"/>
    <x v="262"/>
    <x v="111"/>
    <x v="0"/>
    <n v="59"/>
  </r>
  <r>
    <x v="8"/>
    <x v="262"/>
    <x v="114"/>
    <x v="0"/>
    <n v="60"/>
  </r>
  <r>
    <x v="8"/>
    <x v="262"/>
    <x v="234"/>
    <x v="0"/>
    <n v="1595"/>
  </r>
  <r>
    <x v="8"/>
    <x v="262"/>
    <x v="34"/>
    <x v="0"/>
    <n v="1060"/>
  </r>
  <r>
    <x v="8"/>
    <x v="262"/>
    <x v="230"/>
    <x v="0"/>
    <n v="389"/>
  </r>
  <r>
    <x v="9"/>
    <x v="263"/>
    <x v="176"/>
    <x v="0"/>
    <n v="230"/>
  </r>
  <r>
    <x v="9"/>
    <x v="264"/>
    <x v="64"/>
    <x v="0"/>
    <n v="1520"/>
  </r>
  <r>
    <x v="9"/>
    <x v="264"/>
    <x v="29"/>
    <x v="4"/>
    <n v="510"/>
  </r>
  <r>
    <x v="9"/>
    <x v="265"/>
    <x v="153"/>
    <x v="0"/>
    <n v="2190"/>
  </r>
  <r>
    <x v="9"/>
    <x v="265"/>
    <x v="114"/>
    <x v="0"/>
    <n v="55"/>
  </r>
  <r>
    <x v="9"/>
    <x v="265"/>
    <x v="2"/>
    <x v="0"/>
    <n v="285"/>
  </r>
  <r>
    <x v="9"/>
    <x v="265"/>
    <x v="10"/>
    <x v="0"/>
    <n v="370"/>
  </r>
  <r>
    <x v="9"/>
    <x v="265"/>
    <x v="107"/>
    <x v="0"/>
    <n v="60"/>
  </r>
  <r>
    <x v="9"/>
    <x v="265"/>
    <x v="49"/>
    <x v="0"/>
    <n v="50"/>
  </r>
  <r>
    <x v="9"/>
    <x v="266"/>
    <x v="235"/>
    <x v="4"/>
    <n v="169"/>
  </r>
  <r>
    <x v="9"/>
    <x v="266"/>
    <x v="25"/>
    <x v="0"/>
    <n v="90"/>
  </r>
  <r>
    <x v="9"/>
    <x v="266"/>
    <x v="30"/>
    <x v="0"/>
    <n v="625"/>
  </r>
  <r>
    <x v="9"/>
    <x v="266"/>
    <x v="236"/>
    <x v="4"/>
    <n v="259"/>
  </r>
  <r>
    <x v="9"/>
    <x v="266"/>
    <x v="114"/>
    <x v="2"/>
    <n v="185"/>
  </r>
  <r>
    <x v="9"/>
    <x v="266"/>
    <x v="237"/>
    <x v="0"/>
    <n v="398"/>
  </r>
  <r>
    <x v="9"/>
    <x v="266"/>
    <x v="238"/>
    <x v="4"/>
    <n v="199"/>
  </r>
  <r>
    <x v="9"/>
    <x v="266"/>
    <x v="68"/>
    <x v="1"/>
    <n v="284"/>
  </r>
  <r>
    <x v="9"/>
    <x v="266"/>
    <x v="68"/>
    <x v="2"/>
    <n v="570"/>
  </r>
  <r>
    <x v="9"/>
    <x v="266"/>
    <x v="68"/>
    <x v="1"/>
    <n v="140"/>
  </r>
  <r>
    <x v="9"/>
    <x v="267"/>
    <x v="239"/>
    <x v="2"/>
    <n v="1650"/>
  </r>
  <r>
    <x v="9"/>
    <x v="267"/>
    <x v="34"/>
    <x v="0"/>
    <n v="1165"/>
  </r>
  <r>
    <x v="9"/>
    <x v="267"/>
    <x v="34"/>
    <x v="0"/>
    <n v="1050"/>
  </r>
  <r>
    <x v="9"/>
    <x v="267"/>
    <x v="34"/>
    <x v="0"/>
    <n v="950"/>
  </r>
  <r>
    <x v="9"/>
    <x v="267"/>
    <x v="34"/>
    <x v="0"/>
    <n v="920"/>
  </r>
  <r>
    <x v="9"/>
    <x v="267"/>
    <x v="34"/>
    <x v="0"/>
    <n v="680"/>
  </r>
  <r>
    <x v="9"/>
    <x v="268"/>
    <x v="29"/>
    <x v="2"/>
    <n v="810"/>
  </r>
  <r>
    <x v="9"/>
    <x v="269"/>
    <x v="29"/>
    <x v="2"/>
    <n v="900"/>
  </r>
  <r>
    <x v="9"/>
    <x v="270"/>
    <x v="98"/>
    <x v="0"/>
    <n v="410"/>
  </r>
  <r>
    <x v="9"/>
    <x v="270"/>
    <x v="108"/>
    <x v="0"/>
    <n v="65"/>
  </r>
  <r>
    <x v="9"/>
    <x v="270"/>
    <x v="40"/>
    <x v="1"/>
    <n v="20"/>
  </r>
  <r>
    <x v="9"/>
    <x v="270"/>
    <x v="105"/>
    <x v="2"/>
    <n v="150"/>
  </r>
  <r>
    <x v="9"/>
    <x v="270"/>
    <x v="105"/>
    <x v="2"/>
    <n v="75"/>
  </r>
  <r>
    <x v="9"/>
    <x v="270"/>
    <x v="106"/>
    <x v="0"/>
    <n v="235"/>
  </r>
  <r>
    <x v="9"/>
    <x v="271"/>
    <x v="122"/>
    <x v="0"/>
    <n v="20"/>
  </r>
  <r>
    <x v="9"/>
    <x v="271"/>
    <x v="39"/>
    <x v="2"/>
    <n v="380"/>
  </r>
  <r>
    <x v="9"/>
    <x v="271"/>
    <x v="39"/>
    <x v="4"/>
    <n v="478"/>
  </r>
  <r>
    <x v="9"/>
    <x v="271"/>
    <x v="39"/>
    <x v="1"/>
    <n v="212"/>
  </r>
  <r>
    <x v="9"/>
    <x v="272"/>
    <x v="47"/>
    <x v="0"/>
    <n v="590"/>
  </r>
  <r>
    <x v="9"/>
    <x v="272"/>
    <x v="47"/>
    <x v="0"/>
    <n v="210"/>
  </r>
  <r>
    <x v="9"/>
    <x v="272"/>
    <x v="38"/>
    <x v="0"/>
    <n v="66"/>
  </r>
  <r>
    <x v="9"/>
    <x v="272"/>
    <x v="8"/>
    <x v="0"/>
    <n v="165"/>
  </r>
  <r>
    <x v="9"/>
    <x v="273"/>
    <x v="183"/>
    <x v="8"/>
    <n v="1195"/>
  </r>
  <r>
    <x v="9"/>
    <x v="274"/>
    <x v="154"/>
    <x v="4"/>
    <n v="1100"/>
  </r>
  <r>
    <x v="9"/>
    <x v="274"/>
    <x v="1"/>
    <x v="0"/>
    <n v="1300"/>
  </r>
  <r>
    <x v="9"/>
    <x v="274"/>
    <x v="1"/>
    <x v="0"/>
    <n v="800"/>
  </r>
  <r>
    <x v="9"/>
    <x v="274"/>
    <x v="1"/>
    <x v="2"/>
    <n v="880"/>
  </r>
  <r>
    <x v="9"/>
    <x v="274"/>
    <x v="1"/>
    <x v="8"/>
    <n v="505"/>
  </r>
  <r>
    <x v="9"/>
    <x v="274"/>
    <x v="207"/>
    <x v="0"/>
    <n v="745"/>
  </r>
  <r>
    <x v="9"/>
    <x v="274"/>
    <x v="62"/>
    <x v="6"/>
    <n v="1450"/>
  </r>
  <r>
    <x v="9"/>
    <x v="274"/>
    <x v="240"/>
    <x v="1"/>
    <n v="595"/>
  </r>
  <r>
    <x v="9"/>
    <x v="274"/>
    <x v="39"/>
    <x v="0"/>
    <n v="150"/>
  </r>
  <r>
    <x v="9"/>
    <x v="274"/>
    <x v="63"/>
    <x v="4"/>
    <n v="1200"/>
  </r>
  <r>
    <x v="9"/>
    <x v="274"/>
    <x v="241"/>
    <x v="0"/>
    <n v="2300"/>
  </r>
  <r>
    <x v="9"/>
    <x v="274"/>
    <x v="123"/>
    <x v="0"/>
    <n v="1175"/>
  </r>
  <r>
    <x v="9"/>
    <x v="275"/>
    <x v="25"/>
    <x v="0"/>
    <n v="75"/>
  </r>
  <r>
    <x v="9"/>
    <x v="275"/>
    <x v="11"/>
    <x v="0"/>
    <n v="1795"/>
  </r>
  <r>
    <x v="9"/>
    <x v="276"/>
    <x v="6"/>
    <x v="0"/>
    <n v="160"/>
  </r>
  <r>
    <x v="9"/>
    <x v="276"/>
    <x v="68"/>
    <x v="0"/>
    <n v="35"/>
  </r>
  <r>
    <x v="9"/>
    <x v="277"/>
    <x v="242"/>
    <x v="0"/>
    <n v="225"/>
  </r>
  <r>
    <x v="9"/>
    <x v="277"/>
    <x v="140"/>
    <x v="0"/>
    <n v="200"/>
  </r>
  <r>
    <x v="9"/>
    <x v="277"/>
    <x v="25"/>
    <x v="0"/>
    <n v="95"/>
  </r>
  <r>
    <x v="9"/>
    <x v="277"/>
    <x v="107"/>
    <x v="1"/>
    <n v="174"/>
  </r>
  <r>
    <x v="9"/>
    <x v="278"/>
    <x v="8"/>
    <x v="4"/>
    <n v="240"/>
  </r>
  <r>
    <x v="9"/>
    <x v="278"/>
    <x v="8"/>
    <x v="3"/>
    <n v="200"/>
  </r>
  <r>
    <x v="9"/>
    <x v="278"/>
    <x v="8"/>
    <x v="0"/>
    <n v="125"/>
  </r>
  <r>
    <x v="9"/>
    <x v="279"/>
    <x v="74"/>
    <x v="0"/>
    <n v="150"/>
  </r>
  <r>
    <x v="9"/>
    <x v="279"/>
    <x v="39"/>
    <x v="2"/>
    <n v="648"/>
  </r>
  <r>
    <x v="9"/>
    <x v="279"/>
    <x v="49"/>
    <x v="0"/>
    <n v="60"/>
  </r>
  <r>
    <x v="9"/>
    <x v="280"/>
    <x v="140"/>
    <x v="0"/>
    <n v="109"/>
  </r>
  <r>
    <x v="9"/>
    <x v="280"/>
    <x v="154"/>
    <x v="0"/>
    <n v="55"/>
  </r>
  <r>
    <x v="9"/>
    <x v="280"/>
    <x v="6"/>
    <x v="0"/>
    <n v="160"/>
  </r>
  <r>
    <x v="9"/>
    <x v="280"/>
    <x v="107"/>
    <x v="1"/>
    <n v="260"/>
  </r>
  <r>
    <x v="9"/>
    <x v="280"/>
    <x v="34"/>
    <x v="0"/>
    <n v="1050"/>
  </r>
  <r>
    <x v="9"/>
    <x v="281"/>
    <x v="17"/>
    <x v="0"/>
    <n v="1225"/>
  </r>
  <r>
    <x v="9"/>
    <x v="282"/>
    <x v="62"/>
    <x v="0"/>
    <n v="595"/>
  </r>
  <r>
    <x v="9"/>
    <x v="282"/>
    <x v="39"/>
    <x v="1"/>
    <n v="28"/>
  </r>
  <r>
    <x v="9"/>
    <x v="282"/>
    <x v="53"/>
    <x v="2"/>
    <n v="2315"/>
  </r>
  <r>
    <x v="9"/>
    <x v="283"/>
    <x v="39"/>
    <x v="5"/>
    <n v="1940"/>
  </r>
  <r>
    <x v="9"/>
    <x v="283"/>
    <x v="9"/>
    <x v="1"/>
    <n v="560"/>
  </r>
  <r>
    <x v="9"/>
    <x v="284"/>
    <x v="157"/>
    <x v="0"/>
    <n v="2350"/>
  </r>
  <r>
    <x v="9"/>
    <x v="285"/>
    <x v="141"/>
    <x v="0"/>
    <n v="315"/>
  </r>
  <r>
    <x v="9"/>
    <x v="286"/>
    <x v="72"/>
    <x v="1"/>
    <n v="600"/>
  </r>
  <r>
    <x v="9"/>
    <x v="286"/>
    <x v="149"/>
    <x v="0"/>
    <n v="3168"/>
  </r>
  <r>
    <x v="9"/>
    <x v="286"/>
    <x v="210"/>
    <x v="1"/>
    <n v="288"/>
  </r>
  <r>
    <x v="9"/>
    <x v="287"/>
    <x v="57"/>
    <x v="0"/>
    <n v="495"/>
  </r>
  <r>
    <x v="9"/>
    <x v="287"/>
    <x v="1"/>
    <x v="0"/>
    <n v="135"/>
  </r>
  <r>
    <x v="9"/>
    <x v="287"/>
    <x v="38"/>
    <x v="0"/>
    <n v="59"/>
  </r>
  <r>
    <x v="9"/>
    <x v="287"/>
    <x v="24"/>
    <x v="4"/>
    <n v="690"/>
  </r>
  <r>
    <x v="9"/>
    <x v="287"/>
    <x v="48"/>
    <x v="0"/>
    <n v="139"/>
  </r>
  <r>
    <x v="9"/>
    <x v="287"/>
    <x v="106"/>
    <x v="2"/>
    <n v="1500"/>
  </r>
  <r>
    <x v="9"/>
    <x v="287"/>
    <x v="63"/>
    <x v="4"/>
    <n v="765"/>
  </r>
  <r>
    <x v="9"/>
    <x v="288"/>
    <x v="98"/>
    <x v="0"/>
    <n v="650"/>
  </r>
  <r>
    <x v="9"/>
    <x v="289"/>
    <x v="1"/>
    <x v="0"/>
    <n v="450"/>
  </r>
  <r>
    <x v="9"/>
    <x v="290"/>
    <x v="29"/>
    <x v="1"/>
    <n v="1340"/>
  </r>
  <r>
    <x v="9"/>
    <x v="291"/>
    <x v="8"/>
    <x v="1"/>
    <n v="223"/>
  </r>
  <r>
    <x v="9"/>
    <x v="292"/>
    <x v="57"/>
    <x v="0"/>
    <n v="495"/>
  </r>
  <r>
    <x v="9"/>
    <x v="292"/>
    <x v="64"/>
    <x v="0"/>
    <n v="440"/>
  </r>
  <r>
    <x v="9"/>
    <x v="292"/>
    <x v="30"/>
    <x v="0"/>
    <n v="450"/>
  </r>
  <r>
    <x v="9"/>
    <x v="292"/>
    <x v="30"/>
    <x v="0"/>
    <n v="325"/>
  </r>
  <r>
    <x v="9"/>
    <x v="292"/>
    <x v="25"/>
    <x v="0"/>
    <n v="90"/>
  </r>
  <r>
    <x v="9"/>
    <x v="292"/>
    <x v="154"/>
    <x v="4"/>
    <n v="1100"/>
  </r>
  <r>
    <x v="9"/>
    <x v="292"/>
    <x v="114"/>
    <x v="1"/>
    <n v="175"/>
  </r>
  <r>
    <x v="9"/>
    <x v="292"/>
    <x v="201"/>
    <x v="4"/>
    <n v="149"/>
  </r>
  <r>
    <x v="9"/>
    <x v="292"/>
    <x v="94"/>
    <x v="0"/>
    <n v="50"/>
  </r>
  <r>
    <x v="9"/>
    <x v="292"/>
    <x v="243"/>
    <x v="4"/>
    <n v="300"/>
  </r>
  <r>
    <x v="9"/>
    <x v="292"/>
    <x v="132"/>
    <x v="4"/>
    <n v="500"/>
  </r>
  <r>
    <x v="9"/>
    <x v="292"/>
    <x v="68"/>
    <x v="0"/>
    <n v="140"/>
  </r>
  <r>
    <x v="9"/>
    <x v="293"/>
    <x v="48"/>
    <x v="6"/>
    <n v="875"/>
  </r>
  <r>
    <x v="9"/>
    <x v="293"/>
    <x v="29"/>
    <x v="1"/>
    <n v="365"/>
  </r>
  <r>
    <x v="9"/>
    <x v="294"/>
    <x v="30"/>
    <x v="0"/>
    <n v="140"/>
  </r>
  <r>
    <x v="9"/>
    <x v="294"/>
    <x v="154"/>
    <x v="4"/>
    <n v="480"/>
  </r>
  <r>
    <x v="9"/>
    <x v="294"/>
    <x v="122"/>
    <x v="4"/>
    <n v="300"/>
  </r>
  <r>
    <x v="9"/>
    <x v="294"/>
    <x v="244"/>
    <x v="0"/>
    <n v="495"/>
  </r>
  <r>
    <x v="9"/>
    <x v="294"/>
    <x v="40"/>
    <x v="1"/>
    <n v="64"/>
  </r>
  <r>
    <x v="9"/>
    <x v="294"/>
    <x v="181"/>
    <x v="1"/>
    <n v="108"/>
  </r>
  <r>
    <x v="9"/>
    <x v="294"/>
    <x v="86"/>
    <x v="0"/>
    <n v="549"/>
  </r>
  <r>
    <x v="9"/>
    <x v="294"/>
    <x v="192"/>
    <x v="2"/>
    <n v="513"/>
  </r>
  <r>
    <x v="9"/>
    <x v="294"/>
    <x v="192"/>
    <x v="2"/>
    <n v="255"/>
  </r>
  <r>
    <x v="9"/>
    <x v="294"/>
    <x v="34"/>
    <x v="0"/>
    <n v="1165"/>
  </r>
  <r>
    <x v="9"/>
    <x v="294"/>
    <x v="204"/>
    <x v="0"/>
    <n v="40"/>
  </r>
  <r>
    <x v="9"/>
    <x v="294"/>
    <x v="210"/>
    <x v="0"/>
    <n v="170"/>
  </r>
  <r>
    <x v="9"/>
    <x v="294"/>
    <x v="91"/>
    <x v="0"/>
    <n v="398"/>
  </r>
  <r>
    <x v="9"/>
    <x v="294"/>
    <x v="37"/>
    <x v="0"/>
    <n v="600"/>
  </r>
  <r>
    <x v="9"/>
    <x v="295"/>
    <x v="39"/>
    <x v="0"/>
    <n v="150"/>
  </r>
  <r>
    <x v="9"/>
    <x v="296"/>
    <x v="23"/>
    <x v="0"/>
    <n v="360"/>
  </r>
  <r>
    <x v="10"/>
    <x v="297"/>
    <x v="40"/>
    <x v="1"/>
    <n v="75"/>
  </r>
  <r>
    <x v="10"/>
    <x v="297"/>
    <x v="149"/>
    <x v="0"/>
    <n v="4895"/>
  </r>
  <r>
    <x v="10"/>
    <x v="298"/>
    <x v="24"/>
    <x v="2"/>
    <n v="111"/>
  </r>
  <r>
    <x v="10"/>
    <x v="298"/>
    <x v="23"/>
    <x v="1"/>
    <n v="600"/>
  </r>
  <r>
    <x v="10"/>
    <x v="299"/>
    <x v="63"/>
    <x v="4"/>
    <n v="565"/>
  </r>
  <r>
    <x v="10"/>
    <x v="300"/>
    <x v="17"/>
    <x v="0"/>
    <n v="1225"/>
  </r>
  <r>
    <x v="10"/>
    <x v="300"/>
    <x v="5"/>
    <x v="1"/>
    <n v="710"/>
  </r>
  <r>
    <x v="10"/>
    <x v="301"/>
    <x v="17"/>
    <x v="0"/>
    <n v="1145"/>
  </r>
  <r>
    <x v="10"/>
    <x v="301"/>
    <x v="98"/>
    <x v="0"/>
    <n v="95"/>
  </r>
  <r>
    <x v="10"/>
    <x v="301"/>
    <x v="122"/>
    <x v="0"/>
    <n v="260"/>
  </r>
  <r>
    <x v="10"/>
    <x v="301"/>
    <x v="34"/>
    <x v="0"/>
    <n v="1440"/>
  </r>
  <r>
    <x v="10"/>
    <x v="302"/>
    <x v="210"/>
    <x v="0"/>
    <n v="160"/>
  </r>
  <r>
    <x v="10"/>
    <x v="303"/>
    <x v="77"/>
    <x v="0"/>
    <n v="698"/>
  </r>
  <r>
    <x v="10"/>
    <x v="304"/>
    <x v="1"/>
    <x v="1"/>
    <n v="215"/>
  </r>
  <r>
    <x v="10"/>
    <x v="304"/>
    <x v="73"/>
    <x v="4"/>
    <n v="90"/>
  </r>
  <r>
    <x v="10"/>
    <x v="304"/>
    <x v="229"/>
    <x v="0"/>
    <n v="230"/>
  </r>
  <r>
    <x v="10"/>
    <x v="304"/>
    <x v="181"/>
    <x v="0"/>
    <n v="95"/>
  </r>
  <r>
    <x v="10"/>
    <x v="305"/>
    <x v="245"/>
    <x v="1"/>
    <n v="1410"/>
  </r>
  <r>
    <x v="10"/>
    <x v="306"/>
    <x v="123"/>
    <x v="4"/>
    <n v="1080"/>
  </r>
  <r>
    <x v="10"/>
    <x v="307"/>
    <x v="153"/>
    <x v="0"/>
    <n v="1775"/>
  </r>
  <r>
    <x v="10"/>
    <x v="307"/>
    <x v="246"/>
    <x v="0"/>
    <n v="3030"/>
  </r>
  <r>
    <x v="10"/>
    <x v="307"/>
    <x v="1"/>
    <x v="0"/>
    <n v="280"/>
  </r>
  <r>
    <x v="10"/>
    <x v="307"/>
    <x v="73"/>
    <x v="4"/>
    <n v="130"/>
  </r>
  <r>
    <x v="10"/>
    <x v="307"/>
    <x v="239"/>
    <x v="0"/>
    <n v="450"/>
  </r>
  <r>
    <x v="10"/>
    <x v="307"/>
    <x v="29"/>
    <x v="0"/>
    <n v="55"/>
  </r>
  <r>
    <x v="10"/>
    <x v="308"/>
    <x v="180"/>
    <x v="0"/>
    <n v="440"/>
  </r>
  <r>
    <x v="10"/>
    <x v="309"/>
    <x v="247"/>
    <x v="8"/>
    <n v="3000"/>
  </r>
  <r>
    <x v="10"/>
    <x v="310"/>
    <x v="57"/>
    <x v="2"/>
    <n v="577"/>
  </r>
  <r>
    <x v="10"/>
    <x v="310"/>
    <x v="73"/>
    <x v="4"/>
    <n v="130"/>
  </r>
  <r>
    <x v="10"/>
    <x v="310"/>
    <x v="248"/>
    <x v="4"/>
    <n v="486"/>
  </r>
  <r>
    <x v="10"/>
    <x v="310"/>
    <x v="40"/>
    <x v="0"/>
    <n v="53"/>
  </r>
  <r>
    <x v="10"/>
    <x v="310"/>
    <x v="149"/>
    <x v="0"/>
    <n v="2225"/>
  </r>
  <r>
    <x v="10"/>
    <x v="310"/>
    <x v="68"/>
    <x v="1"/>
    <n v="1525"/>
  </r>
  <r>
    <x v="10"/>
    <x v="311"/>
    <x v="47"/>
    <x v="0"/>
    <n v="740"/>
  </r>
  <r>
    <x v="10"/>
    <x v="311"/>
    <x v="9"/>
    <x v="1"/>
    <n v="500"/>
  </r>
  <r>
    <x v="10"/>
    <x v="311"/>
    <x v="29"/>
    <x v="5"/>
    <n v="1760"/>
  </r>
  <r>
    <x v="10"/>
    <x v="312"/>
    <x v="249"/>
    <x v="0"/>
    <n v="350"/>
  </r>
  <r>
    <x v="10"/>
    <x v="313"/>
    <x v="250"/>
    <x v="1"/>
    <n v="220"/>
  </r>
  <r>
    <x v="10"/>
    <x v="313"/>
    <x v="251"/>
    <x v="0"/>
    <n v="450"/>
  </r>
  <r>
    <x v="10"/>
    <x v="313"/>
    <x v="140"/>
    <x v="0"/>
    <n v="200"/>
  </r>
  <r>
    <x v="10"/>
    <x v="313"/>
    <x v="140"/>
    <x v="0"/>
    <n v="109"/>
  </r>
  <r>
    <x v="10"/>
    <x v="313"/>
    <x v="25"/>
    <x v="0"/>
    <n v="75"/>
  </r>
  <r>
    <x v="10"/>
    <x v="313"/>
    <x v="111"/>
    <x v="6"/>
    <n v="679"/>
  </r>
  <r>
    <x v="10"/>
    <x v="313"/>
    <x v="118"/>
    <x v="0"/>
    <n v="90"/>
  </r>
  <r>
    <x v="10"/>
    <x v="313"/>
    <x v="181"/>
    <x v="0"/>
    <n v="54"/>
  </r>
  <r>
    <x v="10"/>
    <x v="313"/>
    <x v="107"/>
    <x v="0"/>
    <n v="130"/>
  </r>
  <r>
    <x v="10"/>
    <x v="314"/>
    <x v="114"/>
    <x v="1"/>
    <n v="84"/>
  </r>
  <r>
    <x v="10"/>
    <x v="314"/>
    <x v="114"/>
    <x v="2"/>
    <n v="96"/>
  </r>
  <r>
    <x v="10"/>
    <x v="314"/>
    <x v="24"/>
    <x v="8"/>
    <n v="300"/>
  </r>
  <r>
    <x v="10"/>
    <x v="314"/>
    <x v="51"/>
    <x v="0"/>
    <n v="299"/>
  </r>
  <r>
    <x v="10"/>
    <x v="314"/>
    <x v="53"/>
    <x v="0"/>
    <n v="617"/>
  </r>
  <r>
    <x v="10"/>
    <x v="315"/>
    <x v="114"/>
    <x v="2"/>
    <n v="165"/>
  </r>
  <r>
    <x v="10"/>
    <x v="315"/>
    <x v="225"/>
    <x v="0"/>
    <n v="1095"/>
  </r>
  <r>
    <x v="10"/>
    <x v="316"/>
    <x v="224"/>
    <x v="0"/>
    <n v="4700"/>
  </r>
  <r>
    <x v="10"/>
    <x v="317"/>
    <x v="24"/>
    <x v="0"/>
    <n v="60"/>
  </r>
  <r>
    <x v="10"/>
    <x v="317"/>
    <x v="107"/>
    <x v="0"/>
    <n v="275"/>
  </r>
  <r>
    <x v="10"/>
    <x v="317"/>
    <x v="51"/>
    <x v="0"/>
    <n v="330"/>
  </r>
  <r>
    <x v="10"/>
    <x v="317"/>
    <x v="9"/>
    <x v="0"/>
    <n v="210"/>
  </r>
  <r>
    <x v="10"/>
    <x v="317"/>
    <x v="68"/>
    <x v="0"/>
    <n v="430"/>
  </r>
  <r>
    <x v="10"/>
    <x v="318"/>
    <x v="25"/>
    <x v="0"/>
    <n v="90"/>
  </r>
  <r>
    <x v="10"/>
    <x v="318"/>
    <x v="98"/>
    <x v="1"/>
    <n v="160"/>
  </r>
  <r>
    <x v="10"/>
    <x v="318"/>
    <x v="114"/>
    <x v="1"/>
    <n v="110"/>
  </r>
  <r>
    <x v="10"/>
    <x v="318"/>
    <x v="40"/>
    <x v="1"/>
    <n v="20"/>
  </r>
  <r>
    <x v="10"/>
    <x v="319"/>
    <x v="25"/>
    <x v="0"/>
    <n v="95"/>
  </r>
  <r>
    <x v="10"/>
    <x v="319"/>
    <x v="26"/>
    <x v="0"/>
    <n v="20"/>
  </r>
  <r>
    <x v="10"/>
    <x v="319"/>
    <x v="1"/>
    <x v="0"/>
    <n v="470"/>
  </r>
  <r>
    <x v="10"/>
    <x v="320"/>
    <x v="104"/>
    <x v="0"/>
    <n v="160"/>
  </r>
  <r>
    <x v="10"/>
    <x v="320"/>
    <x v="40"/>
    <x v="0"/>
    <n v="10"/>
  </r>
  <r>
    <x v="10"/>
    <x v="321"/>
    <x v="90"/>
    <x v="0"/>
    <n v="558"/>
  </r>
  <r>
    <x v="10"/>
    <x v="322"/>
    <x v="252"/>
    <x v="0"/>
    <n v="280"/>
  </r>
  <r>
    <x v="10"/>
    <x v="322"/>
    <x v="105"/>
    <x v="0"/>
    <n v="60"/>
  </r>
  <r>
    <x v="10"/>
    <x v="322"/>
    <x v="253"/>
    <x v="0"/>
    <n v="530"/>
  </r>
  <r>
    <x v="10"/>
    <x v="323"/>
    <x v="89"/>
    <x v="4"/>
    <n v="169"/>
  </r>
  <r>
    <x v="10"/>
    <x v="323"/>
    <x v="154"/>
    <x v="1"/>
    <n v="160"/>
  </r>
  <r>
    <x v="10"/>
    <x v="323"/>
    <x v="122"/>
    <x v="1"/>
    <n v="120"/>
  </r>
  <r>
    <x v="10"/>
    <x v="323"/>
    <x v="254"/>
    <x v="4"/>
    <n v="149"/>
  </r>
  <r>
    <x v="10"/>
    <x v="324"/>
    <x v="6"/>
    <x v="0"/>
    <n v="125"/>
  </r>
  <r>
    <x v="10"/>
    <x v="324"/>
    <x v="49"/>
    <x v="0"/>
    <n v="45"/>
  </r>
  <r>
    <x v="10"/>
    <x v="325"/>
    <x v="62"/>
    <x v="4"/>
    <n v="990"/>
  </r>
  <r>
    <x v="10"/>
    <x v="325"/>
    <x v="105"/>
    <x v="0"/>
    <n v="10"/>
  </r>
  <r>
    <x v="10"/>
    <x v="325"/>
    <x v="29"/>
    <x v="4"/>
    <n v="1500"/>
  </r>
  <r>
    <x v="10"/>
    <x v="326"/>
    <x v="73"/>
    <x v="4"/>
    <n v="248"/>
  </r>
  <r>
    <x v="10"/>
    <x v="326"/>
    <x v="62"/>
    <x v="4"/>
    <n v="600"/>
  </r>
  <r>
    <x v="10"/>
    <x v="326"/>
    <x v="255"/>
    <x v="0"/>
    <n v="12"/>
  </r>
  <r>
    <x v="10"/>
    <x v="327"/>
    <x v="9"/>
    <x v="1"/>
    <n v="120"/>
  </r>
  <r>
    <x v="10"/>
    <x v="328"/>
    <x v="90"/>
    <x v="0"/>
    <n v="525"/>
  </r>
  <r>
    <x v="10"/>
    <x v="329"/>
    <x v="30"/>
    <x v="1"/>
    <n v="815"/>
  </r>
  <r>
    <x v="10"/>
    <x v="329"/>
    <x v="114"/>
    <x v="4"/>
    <n v="465"/>
  </r>
  <r>
    <x v="10"/>
    <x v="329"/>
    <x v="1"/>
    <x v="0"/>
    <n v="345"/>
  </r>
  <r>
    <x v="10"/>
    <x v="329"/>
    <x v="73"/>
    <x v="4"/>
    <n v="300"/>
  </r>
  <r>
    <x v="10"/>
    <x v="330"/>
    <x v="6"/>
    <x v="0"/>
    <n v="160"/>
  </r>
  <r>
    <x v="10"/>
    <x v="331"/>
    <x v="180"/>
    <x v="0"/>
    <n v="150"/>
  </r>
  <r>
    <x v="10"/>
    <x v="331"/>
    <x v="96"/>
    <x v="0"/>
    <n v="135"/>
  </r>
  <r>
    <x v="10"/>
    <x v="332"/>
    <x v="8"/>
    <x v="5"/>
    <n v="2400"/>
  </r>
  <r>
    <x v="10"/>
    <x v="333"/>
    <x v="256"/>
    <x v="6"/>
    <n v="4875"/>
  </r>
  <r>
    <x v="10"/>
    <x v="334"/>
    <x v="16"/>
    <x v="0"/>
    <n v="144"/>
  </r>
  <r>
    <x v="10"/>
    <x v="334"/>
    <x v="89"/>
    <x v="4"/>
    <n v="169"/>
  </r>
  <r>
    <x v="10"/>
    <x v="334"/>
    <x v="74"/>
    <x v="0"/>
    <n v="50"/>
  </r>
  <r>
    <x v="10"/>
    <x v="334"/>
    <x v="191"/>
    <x v="4"/>
    <n v="110"/>
  </r>
  <r>
    <x v="10"/>
    <x v="334"/>
    <x v="191"/>
    <x v="4"/>
    <n v="130"/>
  </r>
  <r>
    <x v="10"/>
    <x v="334"/>
    <x v="39"/>
    <x v="8"/>
    <n v="1180"/>
  </r>
  <r>
    <x v="10"/>
    <x v="334"/>
    <x v="243"/>
    <x v="4"/>
    <n v="285"/>
  </r>
  <r>
    <x v="11"/>
    <x v="335"/>
    <x v="114"/>
    <x v="6"/>
    <n v="130"/>
  </r>
  <r>
    <x v="11"/>
    <x v="335"/>
    <x v="1"/>
    <x v="0"/>
    <n v="95"/>
  </r>
  <r>
    <x v="11"/>
    <x v="335"/>
    <x v="191"/>
    <x v="4"/>
    <n v="90"/>
  </r>
  <r>
    <x v="11"/>
    <x v="335"/>
    <x v="190"/>
    <x v="1"/>
    <n v="194"/>
  </r>
  <r>
    <x v="11"/>
    <x v="335"/>
    <x v="8"/>
    <x v="1"/>
    <n v="215"/>
  </r>
  <r>
    <x v="11"/>
    <x v="335"/>
    <x v="8"/>
    <x v="1"/>
    <n v="220"/>
  </r>
  <r>
    <x v="11"/>
    <x v="336"/>
    <x v="60"/>
    <x v="9"/>
    <n v="0"/>
  </r>
  <r>
    <x v="11"/>
    <x v="337"/>
    <x v="1"/>
    <x v="1"/>
    <n v="1700"/>
  </r>
  <r>
    <x v="11"/>
    <x v="338"/>
    <x v="257"/>
    <x v="0"/>
    <n v="250"/>
  </r>
  <r>
    <x v="11"/>
    <x v="339"/>
    <x v="118"/>
    <x v="0"/>
    <n v="170"/>
  </r>
  <r>
    <x v="11"/>
    <x v="340"/>
    <x v="17"/>
    <x v="0"/>
    <n v="1145"/>
  </r>
  <r>
    <x v="11"/>
    <x v="340"/>
    <x v="181"/>
    <x v="0"/>
    <n v="55"/>
  </r>
  <r>
    <x v="11"/>
    <x v="340"/>
    <x v="258"/>
    <x v="1"/>
    <n v="70"/>
  </r>
  <r>
    <x v="11"/>
    <x v="340"/>
    <x v="239"/>
    <x v="1"/>
    <n v="350"/>
  </r>
  <r>
    <x v="11"/>
    <x v="340"/>
    <x v="107"/>
    <x v="0"/>
    <n v="300"/>
  </r>
  <r>
    <x v="11"/>
    <x v="340"/>
    <x v="107"/>
    <x v="0"/>
    <n v="125"/>
  </r>
  <r>
    <x v="11"/>
    <x v="340"/>
    <x v="247"/>
    <x v="0"/>
    <n v="1539"/>
  </r>
  <r>
    <x v="11"/>
    <x v="341"/>
    <x v="191"/>
    <x v="8"/>
    <n v="100"/>
  </r>
  <r>
    <x v="11"/>
    <x v="341"/>
    <x v="39"/>
    <x v="0"/>
    <n v="750"/>
  </r>
  <r>
    <x v="11"/>
    <x v="342"/>
    <x v="149"/>
    <x v="0"/>
    <n v="3225"/>
  </r>
  <r>
    <x v="11"/>
    <x v="343"/>
    <x v="51"/>
    <x v="8"/>
    <n v="1075"/>
  </r>
  <r>
    <x v="11"/>
    <x v="343"/>
    <x v="29"/>
    <x v="1"/>
    <n v="720"/>
  </r>
  <r>
    <x v="11"/>
    <x v="344"/>
    <x v="39"/>
    <x v="4"/>
    <n v="790"/>
  </r>
  <r>
    <x v="11"/>
    <x v="344"/>
    <x v="63"/>
    <x v="0"/>
    <n v="1220"/>
  </r>
  <r>
    <x v="11"/>
    <x v="344"/>
    <x v="29"/>
    <x v="8"/>
    <n v="890"/>
  </r>
  <r>
    <x v="11"/>
    <x v="345"/>
    <x v="1"/>
    <x v="1"/>
    <n v="675"/>
  </r>
  <r>
    <x v="11"/>
    <x v="346"/>
    <x v="121"/>
    <x v="0"/>
    <n v="1060"/>
  </r>
  <r>
    <x v="11"/>
    <x v="346"/>
    <x v="121"/>
    <x v="0"/>
    <n v="895"/>
  </r>
  <r>
    <x v="11"/>
    <x v="347"/>
    <x v="30"/>
    <x v="0"/>
    <n v="790"/>
  </r>
  <r>
    <x v="11"/>
    <x v="347"/>
    <x v="73"/>
    <x v="5"/>
    <n v="110"/>
  </r>
  <r>
    <x v="11"/>
    <x v="348"/>
    <x v="259"/>
    <x v="0"/>
    <n v="175"/>
  </r>
  <r>
    <x v="11"/>
    <x v="349"/>
    <x v="8"/>
    <x v="0"/>
    <n v="330"/>
  </r>
  <r>
    <x v="11"/>
    <x v="350"/>
    <x v="24"/>
    <x v="4"/>
    <n v="495"/>
  </r>
  <r>
    <x v="11"/>
    <x v="351"/>
    <x v="1"/>
    <x v="1"/>
    <n v="510"/>
  </r>
  <r>
    <x v="11"/>
    <x v="352"/>
    <x v="8"/>
    <x v="0"/>
    <n v="450"/>
  </r>
  <r>
    <x v="11"/>
    <x v="353"/>
    <x v="39"/>
    <x v="2"/>
    <n v="685"/>
  </r>
  <r>
    <x v="11"/>
    <x v="354"/>
    <x v="111"/>
    <x v="0"/>
    <n v="46"/>
  </r>
  <r>
    <x v="11"/>
    <x v="354"/>
    <x v="114"/>
    <x v="0"/>
    <n v="26"/>
  </r>
  <r>
    <x v="11"/>
    <x v="354"/>
    <x v="260"/>
    <x v="0"/>
    <n v="1150"/>
  </r>
  <r>
    <x v="11"/>
    <x v="355"/>
    <x v="1"/>
    <x v="0"/>
    <n v="135"/>
  </r>
  <r>
    <x v="11"/>
    <x v="355"/>
    <x v="11"/>
    <x v="0"/>
    <n v="2190"/>
  </r>
  <r>
    <x v="11"/>
    <x v="356"/>
    <x v="222"/>
    <x v="0"/>
    <n v="2140"/>
  </r>
  <r>
    <x v="11"/>
    <x v="356"/>
    <x v="112"/>
    <x v="1"/>
    <n v="160"/>
  </r>
  <r>
    <x v="11"/>
    <x v="357"/>
    <x v="1"/>
    <x v="4"/>
    <n v="2310"/>
  </r>
  <r>
    <x v="11"/>
    <x v="357"/>
    <x v="1"/>
    <x v="1"/>
    <n v="230"/>
  </r>
  <r>
    <x v="11"/>
    <x v="357"/>
    <x v="1"/>
    <x v="1"/>
    <n v="310"/>
  </r>
  <r>
    <x v="11"/>
    <x v="358"/>
    <x v="16"/>
    <x v="0"/>
    <n v="165"/>
  </r>
  <r>
    <x v="11"/>
    <x v="358"/>
    <x v="261"/>
    <x v="0"/>
    <n v="780"/>
  </r>
  <r>
    <x v="11"/>
    <x v="358"/>
    <x v="233"/>
    <x v="1"/>
    <n v="110"/>
  </r>
  <r>
    <x v="11"/>
    <x v="358"/>
    <x v="180"/>
    <x v="0"/>
    <n v="65"/>
  </r>
  <r>
    <x v="11"/>
    <x v="358"/>
    <x v="96"/>
    <x v="1"/>
    <n v="700"/>
  </r>
  <r>
    <x v="11"/>
    <x v="358"/>
    <x v="96"/>
    <x v="0"/>
    <n v="190"/>
  </r>
  <r>
    <x v="11"/>
    <x v="358"/>
    <x v="107"/>
    <x v="0"/>
    <n v="190"/>
  </r>
  <r>
    <x v="11"/>
    <x v="358"/>
    <x v="49"/>
    <x v="1"/>
    <n v="250"/>
  </r>
  <r>
    <x v="11"/>
    <x v="359"/>
    <x v="1"/>
    <x v="2"/>
    <n v="655"/>
  </r>
  <r>
    <x v="11"/>
    <x v="359"/>
    <x v="122"/>
    <x v="0"/>
    <n v="50"/>
  </r>
  <r>
    <x v="11"/>
    <x v="359"/>
    <x v="6"/>
    <x v="0"/>
    <n v="125"/>
  </r>
  <r>
    <x v="11"/>
    <x v="360"/>
    <x v="25"/>
    <x v="1"/>
    <n v="140"/>
  </r>
  <r>
    <x v="11"/>
    <x v="360"/>
    <x v="154"/>
    <x v="0"/>
    <n v="100"/>
  </r>
  <r>
    <x v="11"/>
    <x v="360"/>
    <x v="249"/>
    <x v="0"/>
    <n v="350"/>
  </r>
  <r>
    <x v="11"/>
    <x v="361"/>
    <x v="30"/>
    <x v="0"/>
    <n v="215"/>
  </r>
  <r>
    <x v="11"/>
    <x v="361"/>
    <x v="98"/>
    <x v="0"/>
    <n v="95"/>
  </r>
  <r>
    <x v="11"/>
    <x v="361"/>
    <x v="190"/>
    <x v="0"/>
    <n v="96"/>
  </r>
  <r>
    <x v="11"/>
    <x v="361"/>
    <x v="120"/>
    <x v="4"/>
    <n v="129"/>
  </r>
  <r>
    <x v="11"/>
    <x v="362"/>
    <x v="262"/>
    <x v="0"/>
    <n v="449"/>
  </r>
  <r>
    <x v="11"/>
    <x v="362"/>
    <x v="90"/>
    <x v="2"/>
    <n v="250"/>
  </r>
  <r>
    <x v="11"/>
    <x v="362"/>
    <x v="90"/>
    <x v="2"/>
    <n v="99"/>
  </r>
  <r>
    <x v="11"/>
    <x v="363"/>
    <x v="29"/>
    <x v="2"/>
    <n v="590"/>
  </r>
  <r>
    <x v="11"/>
    <x v="364"/>
    <x v="1"/>
    <x v="0"/>
    <n v="420"/>
  </r>
  <r>
    <x v="11"/>
    <x v="364"/>
    <x v="1"/>
    <x v="1"/>
    <n v="280"/>
  </r>
  <r>
    <x v="11"/>
    <x v="364"/>
    <x v="40"/>
    <x v="0"/>
    <n v="10"/>
  </r>
  <r>
    <x v="11"/>
    <x v="364"/>
    <x v="107"/>
    <x v="1"/>
    <n v="120"/>
  </r>
  <r>
    <x v="11"/>
    <x v="364"/>
    <x v="107"/>
    <x v="0"/>
    <n v="87"/>
  </r>
  <r>
    <x v="11"/>
    <x v="365"/>
    <x v="106"/>
    <x v="2"/>
    <n v="1500"/>
  </r>
  <r>
    <x v="11"/>
    <x v="365"/>
    <x v="8"/>
    <x v="8"/>
    <n v="1584"/>
  </r>
  <r>
    <x v="11"/>
    <x v="366"/>
    <x v="1"/>
    <x v="0"/>
    <n v="500"/>
  </r>
  <r>
    <x v="11"/>
    <x v="366"/>
    <x v="73"/>
    <x v="0"/>
    <n v="22"/>
  </r>
  <r>
    <x v="11"/>
    <x v="367"/>
    <x v="39"/>
    <x v="13"/>
    <n v="1342"/>
  </r>
  <r>
    <x v="11"/>
    <x v="368"/>
    <x v="8"/>
    <x v="1"/>
    <n v="652"/>
  </r>
  <r>
    <x v="11"/>
    <x v="368"/>
    <x v="8"/>
    <x v="0"/>
    <n v="339"/>
  </r>
  <r>
    <x v="11"/>
    <x v="368"/>
    <x v="8"/>
    <x v="0"/>
    <n v="399"/>
  </r>
  <r>
    <x v="11"/>
    <x v="368"/>
    <x v="8"/>
    <x v="0"/>
    <n v="175"/>
  </r>
  <r>
    <x v="11"/>
    <x v="369"/>
    <x v="25"/>
    <x v="8"/>
    <n v="350"/>
  </r>
  <r>
    <x v="11"/>
    <x v="369"/>
    <x v="263"/>
    <x v="0"/>
    <n v="150"/>
  </r>
  <r>
    <x v="11"/>
    <x v="369"/>
    <x v="73"/>
    <x v="0"/>
    <n v="825"/>
  </r>
  <r>
    <x v="11"/>
    <x v="369"/>
    <x v="99"/>
    <x v="17"/>
    <n v="450"/>
  </r>
  <r>
    <x v="11"/>
    <x v="369"/>
    <x v="40"/>
    <x v="1"/>
    <n v="90"/>
  </r>
  <r>
    <x v="11"/>
    <x v="369"/>
    <x v="222"/>
    <x v="0"/>
    <n v="1850"/>
  </r>
  <r>
    <x v="11"/>
    <x v="369"/>
    <x v="39"/>
    <x v="5"/>
    <n v="1632"/>
  </r>
  <r>
    <x v="11"/>
    <x v="369"/>
    <x v="39"/>
    <x v="4"/>
    <n v="636"/>
  </r>
  <r>
    <x v="11"/>
    <x v="369"/>
    <x v="264"/>
    <x v="0"/>
    <n v="140"/>
  </r>
  <r>
    <x v="11"/>
    <x v="369"/>
    <x v="112"/>
    <x v="1"/>
    <n v="456"/>
  </r>
  <r>
    <x v="11"/>
    <x v="369"/>
    <x v="34"/>
    <x v="0"/>
    <n v="315"/>
  </r>
  <r>
    <x v="11"/>
    <x v="369"/>
    <x v="34"/>
    <x v="1"/>
    <n v="320"/>
  </r>
  <r>
    <x v="11"/>
    <x v="369"/>
    <x v="123"/>
    <x v="3"/>
    <n v="1175"/>
  </r>
  <r>
    <x v="11"/>
    <x v="369"/>
    <x v="123"/>
    <x v="4"/>
    <n v="2250"/>
  </r>
  <r>
    <x v="11"/>
    <x v="369"/>
    <x v="8"/>
    <x v="1"/>
    <n v="380"/>
  </r>
  <r>
    <x v="11"/>
    <x v="369"/>
    <x v="29"/>
    <x v="1"/>
    <n v="750"/>
  </r>
  <r>
    <x v="11"/>
    <x v="369"/>
    <x v="29"/>
    <x v="2"/>
    <n v="1599"/>
  </r>
  <r>
    <x v="11"/>
    <x v="370"/>
    <x v="158"/>
    <x v="1"/>
    <n v="288"/>
  </r>
  <r>
    <x v="11"/>
    <x v="370"/>
    <x v="265"/>
    <x v="5"/>
    <n v="850"/>
  </r>
  <r>
    <x v="11"/>
    <x v="370"/>
    <x v="1"/>
    <x v="4"/>
    <n v="110"/>
  </r>
  <r>
    <x v="11"/>
    <x v="370"/>
    <x v="266"/>
    <x v="8"/>
    <n v="1595"/>
  </r>
  <r>
    <x v="11"/>
    <x v="370"/>
    <x v="40"/>
    <x v="0"/>
    <n v="60"/>
  </r>
  <r>
    <x v="11"/>
    <x v="370"/>
    <x v="62"/>
    <x v="5"/>
    <n v="1140"/>
  </r>
  <r>
    <x v="11"/>
    <x v="370"/>
    <x v="46"/>
    <x v="1"/>
    <n v="990"/>
  </r>
  <r>
    <x v="11"/>
    <x v="370"/>
    <x v="63"/>
    <x v="7"/>
    <n v="1170"/>
  </r>
  <r>
    <x v="11"/>
    <x v="370"/>
    <x v="77"/>
    <x v="1"/>
    <n v="1780"/>
  </r>
  <r>
    <x v="11"/>
    <x v="370"/>
    <x v="267"/>
    <x v="0"/>
    <n v="734"/>
  </r>
  <r>
    <x v="11"/>
    <x v="370"/>
    <x v="28"/>
    <x v="4"/>
    <n v="900"/>
  </r>
  <r>
    <x v="11"/>
    <x v="370"/>
    <x v="210"/>
    <x v="1"/>
    <n v="340"/>
  </r>
  <r>
    <x v="11"/>
    <x v="370"/>
    <x v="29"/>
    <x v="5"/>
    <n v="1080"/>
  </r>
  <r>
    <x v="11"/>
    <x v="370"/>
    <x v="29"/>
    <x v="2"/>
    <n v="1175"/>
  </r>
  <r>
    <x v="11"/>
    <x v="370"/>
    <x v="68"/>
    <x v="0"/>
    <n v="140"/>
  </r>
  <r>
    <x v="11"/>
    <x v="370"/>
    <x v="183"/>
    <x v="0"/>
    <n v="300"/>
  </r>
  <r>
    <x v="11"/>
    <x v="371"/>
    <x v="38"/>
    <x v="0"/>
    <n v="295"/>
  </r>
  <r>
    <x v="11"/>
    <x v="371"/>
    <x v="231"/>
    <x v="0"/>
    <n v="115"/>
  </r>
  <r>
    <x v="11"/>
    <x v="371"/>
    <x v="51"/>
    <x v="0"/>
    <n v="349"/>
  </r>
  <r>
    <x v="11"/>
    <x v="371"/>
    <x v="51"/>
    <x v="0"/>
    <n v="389"/>
  </r>
  <r>
    <x v="11"/>
    <x v="372"/>
    <x v="62"/>
    <x v="0"/>
    <n v="235"/>
  </r>
  <r>
    <x v="11"/>
    <x v="373"/>
    <x v="25"/>
    <x v="0"/>
    <n v="150"/>
  </r>
  <r>
    <x v="11"/>
    <x v="373"/>
    <x v="268"/>
    <x v="0"/>
    <n v="90"/>
  </r>
  <r>
    <x v="11"/>
    <x v="374"/>
    <x v="30"/>
    <x v="0"/>
    <n v="310"/>
  </r>
  <r>
    <x v="11"/>
    <x v="374"/>
    <x v="1"/>
    <x v="0"/>
    <n v="400"/>
  </r>
  <r>
    <x v="11"/>
    <x v="374"/>
    <x v="112"/>
    <x v="0"/>
    <n v="250"/>
  </r>
  <r>
    <x v="11"/>
    <x v="375"/>
    <x v="63"/>
    <x v="4"/>
    <n v="285"/>
  </r>
  <r>
    <x v="11"/>
    <x v="376"/>
    <x v="132"/>
    <x v="4"/>
    <n v="420"/>
  </r>
  <r>
    <x v="11"/>
    <x v="377"/>
    <x v="244"/>
    <x v="0"/>
    <n v="415"/>
  </r>
  <r>
    <x v="11"/>
    <x v="378"/>
    <x v="269"/>
    <x v="0"/>
    <n v="799"/>
  </r>
  <r>
    <x v="11"/>
    <x v="378"/>
    <x v="270"/>
    <x v="0"/>
    <n v="1050"/>
  </r>
  <r>
    <x v="11"/>
    <x v="378"/>
    <x v="271"/>
    <x v="0"/>
    <n v="270"/>
  </r>
  <r>
    <x v="11"/>
    <x v="378"/>
    <x v="39"/>
    <x v="2"/>
    <n v="366"/>
  </r>
  <r>
    <x v="11"/>
    <x v="378"/>
    <x v="39"/>
    <x v="2"/>
    <n v="424"/>
  </r>
  <r>
    <x v="11"/>
    <x v="378"/>
    <x v="39"/>
    <x v="8"/>
    <n v="460"/>
  </r>
  <r>
    <x v="11"/>
    <x v="378"/>
    <x v="272"/>
    <x v="0"/>
    <n v="375"/>
  </r>
  <r>
    <x v="11"/>
    <x v="378"/>
    <x v="273"/>
    <x v="0"/>
    <n v="995"/>
  </r>
  <r>
    <x v="11"/>
    <x v="378"/>
    <x v="72"/>
    <x v="1"/>
    <n v="560"/>
  </r>
  <r>
    <x v="11"/>
    <x v="378"/>
    <x v="8"/>
    <x v="4"/>
    <n v="1956"/>
  </r>
  <r>
    <x v="11"/>
    <x v="378"/>
    <x v="29"/>
    <x v="2"/>
    <n v="1599"/>
  </r>
  <r>
    <x v="11"/>
    <x v="378"/>
    <x v="29"/>
    <x v="0"/>
    <n v="299"/>
  </r>
  <r>
    <x v="11"/>
    <x v="378"/>
    <x v="45"/>
    <x v="0"/>
    <n v="497"/>
  </r>
  <r>
    <x v="12"/>
    <x v="379"/>
    <x v="24"/>
    <x v="0"/>
    <n v="55"/>
  </r>
  <r>
    <x v="12"/>
    <x v="379"/>
    <x v="274"/>
    <x v="1"/>
    <n v="800"/>
  </r>
  <r>
    <x v="12"/>
    <x v="380"/>
    <x v="39"/>
    <x v="2"/>
    <n v="615"/>
  </r>
  <r>
    <x v="12"/>
    <x v="380"/>
    <x v="39"/>
    <x v="2"/>
    <n v="202"/>
  </r>
  <r>
    <x v="12"/>
    <x v="381"/>
    <x v="275"/>
    <x v="0"/>
    <n v="270"/>
  </r>
  <r>
    <x v="12"/>
    <x v="381"/>
    <x v="276"/>
    <x v="0"/>
    <n v="3080"/>
  </r>
  <r>
    <x v="12"/>
    <x v="381"/>
    <x v="45"/>
    <x v="0"/>
    <n v="150"/>
  </r>
  <r>
    <x v="12"/>
    <x v="382"/>
    <x v="30"/>
    <x v="1"/>
    <n v="350"/>
  </r>
  <r>
    <x v="12"/>
    <x v="382"/>
    <x v="40"/>
    <x v="8"/>
    <n v="135"/>
  </r>
  <r>
    <x v="12"/>
    <x v="382"/>
    <x v="277"/>
    <x v="0"/>
    <n v="750"/>
  </r>
  <r>
    <x v="12"/>
    <x v="382"/>
    <x v="24"/>
    <x v="4"/>
    <n v="885"/>
  </r>
  <r>
    <x v="12"/>
    <x v="383"/>
    <x v="6"/>
    <x v="0"/>
    <n v="140"/>
  </r>
  <r>
    <x v="12"/>
    <x v="384"/>
    <x v="86"/>
    <x v="0"/>
    <n v="335"/>
  </r>
  <r>
    <x v="12"/>
    <x v="385"/>
    <x v="64"/>
    <x v="0"/>
    <n v="1457"/>
  </r>
  <r>
    <x v="12"/>
    <x v="386"/>
    <x v="1"/>
    <x v="1"/>
    <n v="798"/>
  </r>
  <r>
    <x v="12"/>
    <x v="386"/>
    <x v="1"/>
    <x v="1"/>
    <n v="618"/>
  </r>
  <r>
    <x v="12"/>
    <x v="386"/>
    <x v="1"/>
    <x v="0"/>
    <n v="428"/>
  </r>
  <r>
    <x v="12"/>
    <x v="387"/>
    <x v="58"/>
    <x v="0"/>
    <n v="220"/>
  </r>
  <r>
    <x v="12"/>
    <x v="387"/>
    <x v="112"/>
    <x v="0"/>
    <n v="120"/>
  </r>
  <r>
    <x v="12"/>
    <x v="388"/>
    <x v="74"/>
    <x v="2"/>
    <n v="330"/>
  </r>
  <r>
    <x v="12"/>
    <x v="388"/>
    <x v="11"/>
    <x v="8"/>
    <n v="6966"/>
  </r>
  <r>
    <x v="12"/>
    <x v="389"/>
    <x v="278"/>
    <x v="0"/>
    <n v="375"/>
  </r>
  <r>
    <x v="12"/>
    <x v="389"/>
    <x v="34"/>
    <x v="0"/>
    <n v="680"/>
  </r>
  <r>
    <x v="12"/>
    <x v="390"/>
    <x v="107"/>
    <x v="0"/>
    <n v="90"/>
  </r>
  <r>
    <x v="12"/>
    <x v="390"/>
    <x v="29"/>
    <x v="0"/>
    <n v="640"/>
  </r>
  <r>
    <x v="12"/>
    <x v="391"/>
    <x v="73"/>
    <x v="4"/>
    <n v="170"/>
  </r>
  <r>
    <x v="12"/>
    <x v="391"/>
    <x v="105"/>
    <x v="2"/>
    <n v="1085"/>
  </r>
  <r>
    <x v="12"/>
    <x v="391"/>
    <x v="24"/>
    <x v="0"/>
    <n v="250"/>
  </r>
  <r>
    <x v="12"/>
    <x v="391"/>
    <x v="90"/>
    <x v="8"/>
    <n v="26"/>
  </r>
  <r>
    <x v="12"/>
    <x v="391"/>
    <x v="9"/>
    <x v="0"/>
    <n v="1085"/>
  </r>
  <r>
    <x v="12"/>
    <x v="392"/>
    <x v="279"/>
    <x v="15"/>
    <n v="908"/>
  </r>
  <r>
    <x v="12"/>
    <x v="392"/>
    <x v="182"/>
    <x v="18"/>
    <n v="169"/>
  </r>
  <r>
    <x v="12"/>
    <x v="392"/>
    <x v="112"/>
    <x v="19"/>
    <n v="2610"/>
  </r>
  <r>
    <x v="12"/>
    <x v="393"/>
    <x v="105"/>
    <x v="0"/>
    <n v="120"/>
  </r>
  <r>
    <x v="12"/>
    <x v="393"/>
    <x v="24"/>
    <x v="0"/>
    <n v="245"/>
  </r>
  <r>
    <x v="12"/>
    <x v="393"/>
    <x v="39"/>
    <x v="8"/>
    <n v="908"/>
  </r>
  <r>
    <x v="12"/>
    <x v="393"/>
    <x v="63"/>
    <x v="4"/>
    <n v="2610"/>
  </r>
  <r>
    <x v="12"/>
    <x v="394"/>
    <x v="1"/>
    <x v="0"/>
    <n v="340"/>
  </r>
  <r>
    <x v="12"/>
    <x v="395"/>
    <x v="222"/>
    <x v="0"/>
    <n v="200"/>
  </r>
  <r>
    <x v="12"/>
    <x v="395"/>
    <x v="69"/>
    <x v="0"/>
    <n v="3750"/>
  </r>
  <r>
    <x v="12"/>
    <x v="395"/>
    <x v="63"/>
    <x v="0"/>
    <n v="880"/>
  </r>
  <r>
    <x v="12"/>
    <x v="396"/>
    <x v="105"/>
    <x v="1"/>
    <n v="285"/>
  </r>
  <r>
    <x v="12"/>
    <x v="396"/>
    <x v="29"/>
    <x v="4"/>
    <n v="2850"/>
  </r>
  <r>
    <x v="12"/>
    <x v="397"/>
    <x v="90"/>
    <x v="4"/>
    <n v="270"/>
  </r>
  <r>
    <x v="12"/>
    <x v="398"/>
    <x v="105"/>
    <x v="2"/>
    <n v="240"/>
  </r>
  <r>
    <x v="12"/>
    <x v="399"/>
    <x v="20"/>
    <x v="1"/>
    <n v="550"/>
  </r>
  <r>
    <x v="12"/>
    <x v="399"/>
    <x v="96"/>
    <x v="0"/>
    <n v="500"/>
  </r>
  <r>
    <x v="12"/>
    <x v="400"/>
    <x v="114"/>
    <x v="0"/>
    <n v="75"/>
  </r>
  <r>
    <x v="12"/>
    <x v="400"/>
    <x v="1"/>
    <x v="0"/>
    <n v="585"/>
  </r>
  <r>
    <x v="12"/>
    <x v="401"/>
    <x v="24"/>
    <x v="4"/>
    <n v="330"/>
  </r>
  <r>
    <x v="12"/>
    <x v="401"/>
    <x v="24"/>
    <x v="4"/>
    <n v="53"/>
  </r>
  <r>
    <x v="12"/>
    <x v="401"/>
    <x v="51"/>
    <x v="0"/>
    <n v="357"/>
  </r>
  <r>
    <x v="12"/>
    <x v="401"/>
    <x v="227"/>
    <x v="0"/>
    <n v="45"/>
  </r>
  <r>
    <x v="12"/>
    <x v="402"/>
    <x v="280"/>
    <x v="4"/>
    <n v="540"/>
  </r>
  <r>
    <x v="12"/>
    <x v="403"/>
    <x v="11"/>
    <x v="0"/>
    <n v="2050"/>
  </r>
  <r>
    <x v="12"/>
    <x v="403"/>
    <x v="153"/>
    <x v="0"/>
    <n v="2560"/>
  </r>
  <r>
    <x v="12"/>
    <x v="403"/>
    <x v="93"/>
    <x v="0"/>
    <n v="95"/>
  </r>
  <r>
    <x v="12"/>
    <x v="403"/>
    <x v="1"/>
    <x v="2"/>
    <n v="456"/>
  </r>
  <r>
    <x v="12"/>
    <x v="403"/>
    <x v="107"/>
    <x v="0"/>
    <n v="95"/>
  </r>
  <r>
    <x v="12"/>
    <x v="404"/>
    <x v="106"/>
    <x v="0"/>
    <n v="715"/>
  </r>
  <r>
    <x v="12"/>
    <x v="405"/>
    <x v="281"/>
    <x v="0"/>
    <n v="415"/>
  </r>
  <r>
    <x v="12"/>
    <x v="405"/>
    <x v="1"/>
    <x v="4"/>
    <n v="1080"/>
  </r>
  <r>
    <x v="12"/>
    <x v="406"/>
    <x v="282"/>
    <x v="0"/>
    <n v="430"/>
  </r>
  <r>
    <x v="12"/>
    <x v="406"/>
    <x v="9"/>
    <x v="0"/>
    <n v="535"/>
  </r>
  <r>
    <x v="12"/>
    <x v="407"/>
    <x v="157"/>
    <x v="0"/>
    <n v="3600"/>
  </r>
  <r>
    <x v="12"/>
    <x v="408"/>
    <x v="283"/>
    <x v="6"/>
    <n v="529"/>
  </r>
  <r>
    <x v="12"/>
    <x v="408"/>
    <x v="284"/>
    <x v="0"/>
    <n v="53"/>
  </r>
  <r>
    <x v="12"/>
    <x v="408"/>
    <x v="140"/>
    <x v="0"/>
    <n v="99"/>
  </r>
  <r>
    <x v="12"/>
    <x v="408"/>
    <x v="140"/>
    <x v="0"/>
    <n v="200"/>
  </r>
  <r>
    <x v="12"/>
    <x v="408"/>
    <x v="26"/>
    <x v="4"/>
    <n v="199"/>
  </r>
  <r>
    <x v="12"/>
    <x v="408"/>
    <x v="285"/>
    <x v="0"/>
    <n v="650"/>
  </r>
  <r>
    <x v="12"/>
    <x v="408"/>
    <x v="286"/>
    <x v="0"/>
    <n v="150"/>
  </r>
  <r>
    <x v="12"/>
    <x v="408"/>
    <x v="181"/>
    <x v="0"/>
    <n v="49"/>
  </r>
  <r>
    <x v="12"/>
    <x v="408"/>
    <x v="107"/>
    <x v="0"/>
    <n v="575"/>
  </r>
  <r>
    <x v="12"/>
    <x v="408"/>
    <x v="227"/>
    <x v="0"/>
    <n v="53"/>
  </r>
  <r>
    <x v="12"/>
    <x v="408"/>
    <x v="287"/>
    <x v="0"/>
    <n v="50"/>
  </r>
  <r>
    <x v="12"/>
    <x v="409"/>
    <x v="86"/>
    <x v="0"/>
    <n v="350"/>
  </r>
  <r>
    <x v="12"/>
    <x v="410"/>
    <x v="288"/>
    <x v="0"/>
    <n v="470"/>
  </r>
  <r>
    <x v="12"/>
    <x v="411"/>
    <x v="24"/>
    <x v="4"/>
    <n v="1045"/>
  </r>
  <r>
    <x v="12"/>
    <x v="411"/>
    <x v="282"/>
    <x v="1"/>
    <n v="505"/>
  </r>
  <r>
    <x v="12"/>
    <x v="412"/>
    <x v="9"/>
    <x v="0"/>
    <n v="450"/>
  </r>
  <r>
    <x v="12"/>
    <x v="413"/>
    <x v="210"/>
    <x v="0"/>
    <n v="170"/>
  </r>
  <r>
    <x v="12"/>
    <x v="414"/>
    <x v="68"/>
    <x v="0"/>
    <n v="55"/>
  </r>
  <r>
    <x v="12"/>
    <x v="415"/>
    <x v="17"/>
    <x v="0"/>
    <n v="990"/>
  </r>
  <r>
    <x v="12"/>
    <x v="415"/>
    <x v="289"/>
    <x v="0"/>
    <n v="1250"/>
  </r>
  <r>
    <x v="12"/>
    <x v="415"/>
    <x v="9"/>
    <x v="0"/>
    <n v="325"/>
  </r>
  <r>
    <x v="12"/>
    <x v="415"/>
    <x v="9"/>
    <x v="0"/>
    <n v="290"/>
  </r>
  <r>
    <x v="12"/>
    <x v="416"/>
    <x v="95"/>
    <x v="0"/>
    <n v="150"/>
  </r>
  <r>
    <x v="12"/>
    <x v="416"/>
    <x v="63"/>
    <x v="4"/>
    <n v="750"/>
  </r>
  <r>
    <x v="12"/>
    <x v="416"/>
    <x v="9"/>
    <x v="0"/>
    <n v="250"/>
  </r>
  <r>
    <x v="12"/>
    <x v="416"/>
    <x v="45"/>
    <x v="2"/>
    <n v="350"/>
  </r>
  <r>
    <x v="12"/>
    <x v="417"/>
    <x v="290"/>
    <x v="1"/>
    <n v="580"/>
  </r>
  <r>
    <x v="12"/>
    <x v="418"/>
    <x v="26"/>
    <x v="4"/>
    <n v="129"/>
  </r>
  <r>
    <x v="12"/>
    <x v="418"/>
    <x v="24"/>
    <x v="0"/>
    <n v="290"/>
  </r>
  <r>
    <x v="12"/>
    <x v="418"/>
    <x v="276"/>
    <x v="0"/>
    <n v="2195"/>
  </r>
  <r>
    <x v="13"/>
    <x v="419"/>
    <x v="62"/>
    <x v="4"/>
    <n v="2394"/>
  </r>
  <r>
    <x v="13"/>
    <x v="419"/>
    <x v="291"/>
    <x v="4"/>
    <n v="2694"/>
  </r>
  <r>
    <x v="13"/>
    <x v="420"/>
    <x v="249"/>
    <x v="0"/>
    <n v="340"/>
  </r>
  <r>
    <x v="13"/>
    <x v="421"/>
    <x v="62"/>
    <x v="8"/>
    <n v="1060"/>
  </r>
  <r>
    <x v="13"/>
    <x v="421"/>
    <x v="292"/>
    <x v="0"/>
    <n v="585"/>
  </r>
  <r>
    <x v="13"/>
    <x v="422"/>
    <x v="69"/>
    <x v="0"/>
    <n v="2575"/>
  </r>
  <r>
    <x v="13"/>
    <x v="422"/>
    <x v="1"/>
    <x v="0"/>
    <n v="760"/>
  </r>
  <r>
    <x v="13"/>
    <x v="423"/>
    <x v="17"/>
    <x v="0"/>
    <n v="1053"/>
  </r>
  <r>
    <x v="13"/>
    <x v="424"/>
    <x v="293"/>
    <x v="1"/>
    <n v="570"/>
  </r>
  <r>
    <x v="13"/>
    <x v="424"/>
    <x v="294"/>
    <x v="4"/>
    <n v="259"/>
  </r>
  <r>
    <x v="13"/>
    <x v="424"/>
    <x v="34"/>
    <x v="0"/>
    <n v="1190"/>
  </r>
  <r>
    <x v="13"/>
    <x v="424"/>
    <x v="8"/>
    <x v="1"/>
    <n v="500"/>
  </r>
  <r>
    <x v="13"/>
    <x v="425"/>
    <x v="8"/>
    <x v="0"/>
    <n v="350"/>
  </r>
  <r>
    <x v="13"/>
    <x v="426"/>
    <x v="38"/>
    <x v="0"/>
    <n v="170"/>
  </r>
  <r>
    <x v="13"/>
    <x v="426"/>
    <x v="6"/>
    <x v="0"/>
    <n v="160"/>
  </r>
  <r>
    <x v="13"/>
    <x v="426"/>
    <x v="210"/>
    <x v="0"/>
    <n v="160"/>
  </r>
  <r>
    <x v="13"/>
    <x v="427"/>
    <x v="232"/>
    <x v="0"/>
    <n v="215"/>
  </r>
  <r>
    <x v="13"/>
    <x v="427"/>
    <x v="295"/>
    <x v="0"/>
    <n v="1195"/>
  </r>
  <r>
    <x v="13"/>
    <x v="427"/>
    <x v="295"/>
    <x v="0"/>
    <n v="1195"/>
  </r>
  <r>
    <x v="13"/>
    <x v="427"/>
    <x v="282"/>
    <x v="1"/>
    <n v="690"/>
  </r>
  <r>
    <x v="13"/>
    <x v="427"/>
    <x v="210"/>
    <x v="0"/>
    <n v="160"/>
  </r>
  <r>
    <x v="13"/>
    <x v="428"/>
    <x v="149"/>
    <x v="0"/>
    <n v="3780"/>
  </r>
  <r>
    <x v="13"/>
    <x v="429"/>
    <x v="17"/>
    <x v="0"/>
    <n v="425"/>
  </r>
  <r>
    <x v="13"/>
    <x v="429"/>
    <x v="34"/>
    <x v="0"/>
    <n v="950"/>
  </r>
  <r>
    <x v="13"/>
    <x v="430"/>
    <x v="63"/>
    <x v="4"/>
    <n v="775"/>
  </r>
  <r>
    <x v="13"/>
    <x v="430"/>
    <x v="63"/>
    <x v="4"/>
    <n v="675"/>
  </r>
  <r>
    <x v="13"/>
    <x v="431"/>
    <x v="73"/>
    <x v="5"/>
    <n v="398"/>
  </r>
  <r>
    <x v="13"/>
    <x v="431"/>
    <x v="62"/>
    <x v="5"/>
    <n v="1440"/>
  </r>
  <r>
    <x v="13"/>
    <x v="431"/>
    <x v="227"/>
    <x v="0"/>
    <n v="100"/>
  </r>
  <r>
    <x v="13"/>
    <x v="431"/>
    <x v="45"/>
    <x v="0"/>
    <n v="220"/>
  </r>
  <r>
    <x v="13"/>
    <x v="432"/>
    <x v="1"/>
    <x v="1"/>
    <n v="470"/>
  </r>
  <r>
    <x v="13"/>
    <x v="432"/>
    <x v="296"/>
    <x v="0"/>
    <n v="1999"/>
  </r>
  <r>
    <x v="13"/>
    <x v="432"/>
    <x v="29"/>
    <x v="1"/>
    <n v="432"/>
  </r>
  <r>
    <x v="13"/>
    <x v="433"/>
    <x v="297"/>
    <x v="0"/>
    <n v="315"/>
  </r>
  <r>
    <x v="13"/>
    <x v="434"/>
    <x v="17"/>
    <x v="0"/>
    <n v="1060"/>
  </r>
  <r>
    <x v="13"/>
    <x v="434"/>
    <x v="107"/>
    <x v="0"/>
    <n v="130"/>
  </r>
  <r>
    <x v="13"/>
    <x v="434"/>
    <x v="112"/>
    <x v="0"/>
    <n v="35"/>
  </r>
  <r>
    <x v="13"/>
    <x v="434"/>
    <x v="149"/>
    <x v="0"/>
    <n v="1575"/>
  </r>
  <r>
    <x v="13"/>
    <x v="435"/>
    <x v="29"/>
    <x v="2"/>
    <n v="570"/>
  </r>
  <r>
    <x v="13"/>
    <x v="435"/>
    <x v="29"/>
    <x v="2"/>
    <n v="570"/>
  </r>
  <r>
    <x v="13"/>
    <x v="436"/>
    <x v="40"/>
    <x v="0"/>
    <n v="35"/>
  </r>
  <r>
    <x v="13"/>
    <x v="436"/>
    <x v="210"/>
    <x v="0"/>
    <n v="200"/>
  </r>
  <r>
    <x v="13"/>
    <x v="437"/>
    <x v="25"/>
    <x v="0"/>
    <n v="240"/>
  </r>
  <r>
    <x v="13"/>
    <x v="437"/>
    <x v="114"/>
    <x v="20"/>
    <n v="552"/>
  </r>
  <r>
    <x v="13"/>
    <x v="437"/>
    <x v="293"/>
    <x v="8"/>
    <n v="40"/>
  </r>
  <r>
    <x v="13"/>
    <x v="437"/>
    <x v="24"/>
    <x v="1"/>
    <n v="412"/>
  </r>
  <r>
    <x v="13"/>
    <x v="437"/>
    <x v="39"/>
    <x v="8"/>
    <n v="452"/>
  </r>
  <r>
    <x v="13"/>
    <x v="437"/>
    <x v="298"/>
    <x v="2"/>
    <n v="342"/>
  </r>
  <r>
    <x v="13"/>
    <x v="437"/>
    <x v="112"/>
    <x v="1"/>
    <n v="260"/>
  </r>
  <r>
    <x v="13"/>
    <x v="437"/>
    <x v="29"/>
    <x v="1"/>
    <n v="294"/>
  </r>
  <r>
    <x v="13"/>
    <x v="438"/>
    <x v="277"/>
    <x v="0"/>
    <n v="750"/>
  </r>
  <r>
    <x v="13"/>
    <x v="439"/>
    <x v="11"/>
    <x v="0"/>
    <n v="1195"/>
  </r>
  <r>
    <x v="13"/>
    <x v="439"/>
    <x v="39"/>
    <x v="2"/>
    <n v="450"/>
  </r>
  <r>
    <x v="13"/>
    <x v="440"/>
    <x v="269"/>
    <x v="0"/>
    <n v="685"/>
  </r>
  <r>
    <x v="13"/>
    <x v="440"/>
    <x v="30"/>
    <x v="0"/>
    <n v="1300"/>
  </r>
  <r>
    <x v="13"/>
    <x v="441"/>
    <x v="105"/>
    <x v="1"/>
    <n v="260"/>
  </r>
  <r>
    <x v="13"/>
    <x v="441"/>
    <x v="299"/>
    <x v="0"/>
    <n v="2515"/>
  </r>
  <r>
    <x v="13"/>
    <x v="441"/>
    <x v="150"/>
    <x v="0"/>
    <n v="989"/>
  </r>
  <r>
    <x v="13"/>
    <x v="442"/>
    <x v="29"/>
    <x v="0"/>
    <n v="425"/>
  </r>
  <r>
    <x v="13"/>
    <x v="443"/>
    <x v="1"/>
    <x v="0"/>
    <n v="315"/>
  </r>
  <r>
    <x v="13"/>
    <x v="444"/>
    <x v="1"/>
    <x v="2"/>
    <n v="315"/>
  </r>
  <r>
    <x v="13"/>
    <x v="444"/>
    <x v="24"/>
    <x v="16"/>
    <n v="6650"/>
  </r>
  <r>
    <x v="13"/>
    <x v="445"/>
    <x v="1"/>
    <x v="1"/>
    <n v="685"/>
  </r>
  <r>
    <x v="13"/>
    <x v="446"/>
    <x v="295"/>
    <x v="0"/>
    <n v="670"/>
  </r>
  <r>
    <x v="13"/>
    <x v="447"/>
    <x v="29"/>
    <x v="4"/>
    <n v="595"/>
  </r>
  <r>
    <x v="13"/>
    <x v="447"/>
    <x v="300"/>
    <x v="2"/>
    <n v="1725"/>
  </r>
  <r>
    <x v="13"/>
    <x v="448"/>
    <x v="17"/>
    <x v="0"/>
    <n v="2060"/>
  </r>
  <r>
    <x v="13"/>
    <x v="448"/>
    <x v="17"/>
    <x v="0"/>
    <n v="1135"/>
  </r>
  <r>
    <x v="13"/>
    <x v="448"/>
    <x v="17"/>
    <x v="0"/>
    <n v="1096"/>
  </r>
  <r>
    <x v="13"/>
    <x v="448"/>
    <x v="30"/>
    <x v="0"/>
    <n v="1780"/>
  </r>
  <r>
    <x v="13"/>
    <x v="448"/>
    <x v="301"/>
    <x v="0"/>
    <n v="200"/>
  </r>
  <r>
    <x v="13"/>
    <x v="448"/>
    <x v="302"/>
    <x v="0"/>
    <n v="390"/>
  </r>
  <r>
    <x v="13"/>
    <x v="448"/>
    <x v="30"/>
    <x v="1"/>
    <n v="896"/>
  </r>
  <r>
    <x v="13"/>
    <x v="448"/>
    <x v="303"/>
    <x v="0"/>
    <n v="575"/>
  </r>
  <r>
    <x v="13"/>
    <x v="448"/>
    <x v="62"/>
    <x v="21"/>
    <n v="700"/>
  </r>
  <r>
    <x v="13"/>
    <x v="448"/>
    <x v="304"/>
    <x v="0"/>
    <n v="300"/>
  </r>
  <r>
    <x v="13"/>
    <x v="448"/>
    <x v="82"/>
    <x v="4"/>
    <n v="230"/>
  </r>
  <r>
    <x v="13"/>
    <x v="448"/>
    <x v="34"/>
    <x v="0"/>
    <n v="1260"/>
  </r>
  <r>
    <x v="13"/>
    <x v="448"/>
    <x v="149"/>
    <x v="0"/>
    <n v="4440"/>
  </r>
  <r>
    <x v="13"/>
    <x v="448"/>
    <x v="149"/>
    <x v="0"/>
    <n v="750"/>
  </r>
  <r>
    <x v="13"/>
    <x v="448"/>
    <x v="51"/>
    <x v="0"/>
    <n v="300"/>
  </r>
  <r>
    <x v="13"/>
    <x v="449"/>
    <x v="93"/>
    <x v="0"/>
    <n v="80"/>
  </r>
  <r>
    <x v="13"/>
    <x v="449"/>
    <x v="154"/>
    <x v="1"/>
    <n v="166"/>
  </r>
  <r>
    <x v="13"/>
    <x v="449"/>
    <x v="305"/>
    <x v="0"/>
    <n v="123"/>
  </r>
  <r>
    <x v="13"/>
    <x v="449"/>
    <x v="62"/>
    <x v="5"/>
    <n v="190"/>
  </r>
  <r>
    <x v="13"/>
    <x v="449"/>
    <x v="306"/>
    <x v="0"/>
    <n v="650"/>
  </r>
  <r>
    <x v="13"/>
    <x v="449"/>
    <x v="307"/>
    <x v="0"/>
    <n v="124"/>
  </r>
  <r>
    <x v="13"/>
    <x v="449"/>
    <x v="29"/>
    <x v="1"/>
    <n v="160"/>
  </r>
  <r>
    <x v="13"/>
    <x v="449"/>
    <x v="68"/>
    <x v="0"/>
    <n v="112"/>
  </r>
  <r>
    <x v="13"/>
    <x v="450"/>
    <x v="26"/>
    <x v="4"/>
    <n v="868"/>
  </r>
  <r>
    <x v="13"/>
    <x v="450"/>
    <x v="308"/>
    <x v="1"/>
    <n v="610"/>
  </r>
  <r>
    <x v="13"/>
    <x v="450"/>
    <x v="34"/>
    <x v="1"/>
    <n v="1095"/>
  </r>
  <r>
    <x v="13"/>
    <x v="451"/>
    <x v="14"/>
    <x v="0"/>
    <n v="1600"/>
  </r>
  <r>
    <x v="13"/>
    <x v="452"/>
    <x v="154"/>
    <x v="1"/>
    <n v="150"/>
  </r>
  <r>
    <x v="13"/>
    <x v="452"/>
    <x v="62"/>
    <x v="1"/>
    <n v="460"/>
  </r>
  <r>
    <x v="13"/>
    <x v="453"/>
    <x v="34"/>
    <x v="0"/>
    <n v="1095"/>
  </r>
  <r>
    <x v="13"/>
    <x v="454"/>
    <x v="149"/>
    <x v="0"/>
    <n v="1900"/>
  </r>
  <r>
    <x v="13"/>
    <x v="455"/>
    <x v="153"/>
    <x v="0"/>
    <n v="2960"/>
  </r>
  <r>
    <x v="13"/>
    <x v="456"/>
    <x v="207"/>
    <x v="0"/>
    <n v="894"/>
  </r>
  <r>
    <x v="13"/>
    <x v="456"/>
    <x v="34"/>
    <x v="0"/>
    <n v="3030"/>
  </r>
  <r>
    <x v="13"/>
    <x v="456"/>
    <x v="309"/>
    <x v="22"/>
    <n v="934"/>
  </r>
  <r>
    <x v="13"/>
    <x v="457"/>
    <x v="1"/>
    <x v="1"/>
    <n v="800"/>
  </r>
  <r>
    <x v="13"/>
    <x v="458"/>
    <x v="68"/>
    <x v="4"/>
    <n v="200"/>
  </r>
  <r>
    <x v="13"/>
    <x v="459"/>
    <x v="150"/>
    <x v="0"/>
    <n v="1749"/>
  </r>
  <r>
    <x v="13"/>
    <x v="460"/>
    <x v="303"/>
    <x v="0"/>
    <n v="1500"/>
  </r>
  <r>
    <x v="13"/>
    <x v="461"/>
    <x v="149"/>
    <x v="0"/>
    <n v="3520"/>
  </r>
  <r>
    <x v="13"/>
    <x v="462"/>
    <x v="17"/>
    <x v="0"/>
    <n v="1830"/>
  </r>
  <r>
    <x v="13"/>
    <x v="462"/>
    <x v="11"/>
    <x v="0"/>
    <n v="1460"/>
  </r>
  <r>
    <x v="13"/>
    <x v="463"/>
    <x v="64"/>
    <x v="0"/>
    <n v="1370"/>
  </r>
  <r>
    <x v="13"/>
    <x v="464"/>
    <x v="303"/>
    <x v="1"/>
    <n v="900"/>
  </r>
  <r>
    <x v="13"/>
    <x v="465"/>
    <x v="6"/>
    <x v="0"/>
    <n v="160"/>
  </r>
  <r>
    <x v="13"/>
    <x v="465"/>
    <x v="11"/>
    <x v="0"/>
    <n v="356"/>
  </r>
  <r>
    <x v="13"/>
    <x v="465"/>
    <x v="68"/>
    <x v="0"/>
    <n v="260"/>
  </r>
  <r>
    <x v="13"/>
    <x v="466"/>
    <x v="11"/>
    <x v="0"/>
    <n v="1465"/>
  </r>
  <r>
    <x v="13"/>
    <x v="467"/>
    <x v="135"/>
    <x v="0"/>
    <n v="506"/>
  </r>
  <r>
    <x v="13"/>
    <x v="468"/>
    <x v="34"/>
    <x v="0"/>
    <n v="2795"/>
  </r>
  <r>
    <x v="13"/>
    <x v="468"/>
    <x v="149"/>
    <x v="0"/>
    <n v="4270"/>
  </r>
  <r>
    <x v="13"/>
    <x v="469"/>
    <x v="133"/>
    <x v="1"/>
    <n v="340"/>
  </r>
  <r>
    <x v="13"/>
    <x v="470"/>
    <x v="34"/>
    <x v="0"/>
    <n v="1380"/>
  </r>
  <r>
    <x v="13"/>
    <x v="471"/>
    <x v="303"/>
    <x v="0"/>
    <n v="300"/>
  </r>
  <r>
    <x v="13"/>
    <x v="471"/>
    <x v="51"/>
    <x v="0"/>
    <n v="650"/>
  </r>
  <r>
    <x v="13"/>
    <x v="472"/>
    <x v="34"/>
    <x v="0"/>
    <n v="1059"/>
  </r>
  <r>
    <x v="13"/>
    <x v="472"/>
    <x v="29"/>
    <x v="2"/>
    <n v="1505"/>
  </r>
  <r>
    <x v="13"/>
    <x v="473"/>
    <x v="53"/>
    <x v="0"/>
    <n v="467"/>
  </r>
  <r>
    <x v="13"/>
    <x v="474"/>
    <x v="39"/>
    <x v="4"/>
    <n v="1650"/>
  </r>
  <r>
    <x v="13"/>
    <x v="475"/>
    <x v="30"/>
    <x v="0"/>
    <n v="320"/>
  </r>
  <r>
    <x v="13"/>
    <x v="476"/>
    <x v="105"/>
    <x v="0"/>
    <n v="30"/>
  </r>
  <r>
    <x v="13"/>
    <x v="476"/>
    <x v="51"/>
    <x v="0"/>
    <n v="315"/>
  </r>
  <r>
    <x v="13"/>
    <x v="477"/>
    <x v="111"/>
    <x v="1"/>
    <n v="254"/>
  </r>
  <r>
    <x v="13"/>
    <x v="477"/>
    <x v="122"/>
    <x v="8"/>
    <n v="340"/>
  </r>
  <r>
    <x v="13"/>
    <x v="478"/>
    <x v="25"/>
    <x v="0"/>
    <n v="90"/>
  </r>
  <r>
    <x v="13"/>
    <x v="478"/>
    <x v="40"/>
    <x v="0"/>
    <n v="50"/>
  </r>
  <r>
    <x v="13"/>
    <x v="478"/>
    <x v="6"/>
    <x v="0"/>
    <n v="160"/>
  </r>
  <r>
    <x v="13"/>
    <x v="478"/>
    <x v="249"/>
    <x v="0"/>
    <n v="390"/>
  </r>
  <r>
    <x v="13"/>
    <x v="478"/>
    <x v="51"/>
    <x v="1"/>
    <n v="778"/>
  </r>
  <r>
    <x v="13"/>
    <x v="479"/>
    <x v="89"/>
    <x v="4"/>
    <n v="205"/>
  </r>
  <r>
    <x v="13"/>
    <x v="479"/>
    <x v="154"/>
    <x v="1"/>
    <n v="190"/>
  </r>
  <r>
    <x v="13"/>
    <x v="479"/>
    <x v="122"/>
    <x v="8"/>
    <n v="380"/>
  </r>
  <r>
    <x v="13"/>
    <x v="480"/>
    <x v="25"/>
    <x v="0"/>
    <n v="90"/>
  </r>
  <r>
    <x v="13"/>
    <x v="480"/>
    <x v="154"/>
    <x v="1"/>
    <n v="100"/>
  </r>
  <r>
    <x v="13"/>
    <x v="480"/>
    <x v="1"/>
    <x v="0"/>
    <n v="210"/>
  </r>
  <r>
    <x v="13"/>
    <x v="480"/>
    <x v="122"/>
    <x v="1"/>
    <n v="70"/>
  </r>
  <r>
    <x v="13"/>
    <x v="480"/>
    <x v="181"/>
    <x v="0"/>
    <n v="170"/>
  </r>
  <r>
    <x v="13"/>
    <x v="480"/>
    <x v="181"/>
    <x v="0"/>
    <n v="50"/>
  </r>
  <r>
    <x v="13"/>
    <x v="481"/>
    <x v="1"/>
    <x v="1"/>
    <n v="530"/>
  </r>
  <r>
    <x v="13"/>
    <x v="482"/>
    <x v="63"/>
    <x v="4"/>
    <n v="640"/>
  </r>
  <r>
    <x v="13"/>
    <x v="482"/>
    <x v="241"/>
    <x v="0"/>
    <n v="1800"/>
  </r>
  <r>
    <x v="13"/>
    <x v="482"/>
    <x v="149"/>
    <x v="0"/>
    <n v="2225"/>
  </r>
  <r>
    <x v="13"/>
    <x v="482"/>
    <x v="132"/>
    <x v="4"/>
    <n v="395"/>
  </r>
  <r>
    <x v="13"/>
    <x v="482"/>
    <x v="68"/>
    <x v="1"/>
    <n v="332"/>
  </r>
  <r>
    <x v="13"/>
    <x v="483"/>
    <x v="215"/>
    <x v="0"/>
    <n v="560"/>
  </r>
  <r>
    <x v="13"/>
    <x v="483"/>
    <x v="108"/>
    <x v="0"/>
    <n v="200"/>
  </r>
  <r>
    <x v="13"/>
    <x v="483"/>
    <x v="40"/>
    <x v="0"/>
    <n v="10"/>
  </r>
  <r>
    <x v="13"/>
    <x v="483"/>
    <x v="29"/>
    <x v="0"/>
    <n v="395"/>
  </r>
  <r>
    <x v="13"/>
    <x v="484"/>
    <x v="140"/>
    <x v="0"/>
    <n v="109"/>
  </r>
  <r>
    <x v="13"/>
    <x v="484"/>
    <x v="132"/>
    <x v="4"/>
    <n v="380"/>
  </r>
  <r>
    <x v="13"/>
    <x v="485"/>
    <x v="310"/>
    <x v="1"/>
    <n v="570"/>
  </r>
  <r>
    <x v="13"/>
    <x v="486"/>
    <x v="49"/>
    <x v="1"/>
    <n v="286"/>
  </r>
  <r>
    <x v="13"/>
    <x v="487"/>
    <x v="29"/>
    <x v="2"/>
    <n v="995"/>
  </r>
  <r>
    <x v="13"/>
    <x v="488"/>
    <x v="1"/>
    <x v="1"/>
    <n v="201"/>
  </r>
  <r>
    <x v="13"/>
    <x v="489"/>
    <x v="6"/>
    <x v="1"/>
    <n v="270"/>
  </r>
  <r>
    <x v="13"/>
    <x v="490"/>
    <x v="39"/>
    <x v="0"/>
    <n v="70"/>
  </r>
  <r>
    <x v="13"/>
    <x v="490"/>
    <x v="72"/>
    <x v="2"/>
    <n v="1080"/>
  </r>
  <r>
    <x v="13"/>
    <x v="491"/>
    <x v="210"/>
    <x v="0"/>
    <n v="160"/>
  </r>
  <r>
    <x v="13"/>
    <x v="492"/>
    <x v="8"/>
    <x v="4"/>
    <n v="399"/>
  </r>
  <r>
    <x v="13"/>
    <x v="493"/>
    <x v="210"/>
    <x v="0"/>
    <n v="170"/>
  </r>
  <r>
    <x v="13"/>
    <x v="494"/>
    <x v="1"/>
    <x v="8"/>
    <n v="1484"/>
  </r>
  <r>
    <x v="13"/>
    <x v="494"/>
    <x v="47"/>
    <x v="0"/>
    <n v="760"/>
  </r>
  <r>
    <x v="13"/>
    <x v="495"/>
    <x v="63"/>
    <x v="4"/>
    <n v="525"/>
  </r>
  <r>
    <x v="13"/>
    <x v="496"/>
    <x v="24"/>
    <x v="0"/>
    <n v="60"/>
  </r>
  <r>
    <x v="13"/>
    <x v="497"/>
    <x v="6"/>
    <x v="1"/>
    <n v="330"/>
  </r>
  <r>
    <x v="13"/>
    <x v="497"/>
    <x v="8"/>
    <x v="1"/>
    <n v="650"/>
  </r>
  <r>
    <x v="13"/>
    <x v="498"/>
    <x v="39"/>
    <x v="2"/>
    <n v="270"/>
  </r>
  <r>
    <x v="13"/>
    <x v="498"/>
    <x v="8"/>
    <x v="8"/>
    <n v="300"/>
  </r>
  <r>
    <x v="13"/>
    <x v="499"/>
    <x v="311"/>
    <x v="0"/>
    <n v="1999"/>
  </r>
  <r>
    <x v="13"/>
    <x v="499"/>
    <x v="38"/>
    <x v="0"/>
    <n v="71"/>
  </r>
  <r>
    <x v="13"/>
    <x v="499"/>
    <x v="24"/>
    <x v="4"/>
    <n v="500"/>
  </r>
  <r>
    <x v="13"/>
    <x v="499"/>
    <x v="155"/>
    <x v="0"/>
    <n v="1999"/>
  </r>
  <r>
    <x v="13"/>
    <x v="499"/>
    <x v="11"/>
    <x v="1"/>
    <n v="3050"/>
  </r>
  <r>
    <x v="13"/>
    <x v="500"/>
    <x v="1"/>
    <x v="1"/>
    <n v="740"/>
  </r>
  <r>
    <x v="13"/>
    <x v="501"/>
    <x v="210"/>
    <x v="0"/>
    <n v="160"/>
  </r>
  <r>
    <x v="13"/>
    <x v="502"/>
    <x v="48"/>
    <x v="0"/>
    <n v="250"/>
  </r>
  <r>
    <x v="13"/>
    <x v="503"/>
    <x v="1"/>
    <x v="1"/>
    <n v="1645"/>
  </r>
  <r>
    <x v="13"/>
    <x v="504"/>
    <x v="1"/>
    <x v="0"/>
    <n v="175"/>
  </r>
  <r>
    <x v="13"/>
    <x v="504"/>
    <x v="63"/>
    <x v="4"/>
    <n v="640"/>
  </r>
  <r>
    <x v="13"/>
    <x v="504"/>
    <x v="123"/>
    <x v="0"/>
    <n v="1910"/>
  </r>
  <r>
    <x v="13"/>
    <x v="504"/>
    <x v="210"/>
    <x v="0"/>
    <n v="160"/>
  </r>
  <r>
    <x v="13"/>
    <x v="505"/>
    <x v="133"/>
    <x v="0"/>
    <n v="149"/>
  </r>
  <r>
    <x v="13"/>
    <x v="505"/>
    <x v="1"/>
    <x v="1"/>
    <n v="260"/>
  </r>
  <r>
    <x v="13"/>
    <x v="506"/>
    <x v="64"/>
    <x v="0"/>
    <n v="700"/>
  </r>
  <r>
    <x v="14"/>
    <x v="507"/>
    <x v="1"/>
    <x v="1"/>
    <n v="665"/>
  </r>
  <r>
    <x v="14"/>
    <x v="507"/>
    <x v="58"/>
    <x v="0"/>
    <n v="82"/>
  </r>
  <r>
    <x v="14"/>
    <x v="507"/>
    <x v="77"/>
    <x v="0"/>
    <n v="715"/>
  </r>
  <r>
    <x v="14"/>
    <x v="507"/>
    <x v="68"/>
    <x v="0"/>
    <n v="142"/>
  </r>
  <r>
    <x v="14"/>
    <x v="508"/>
    <x v="62"/>
    <x v="0"/>
    <n v="195"/>
  </r>
  <r>
    <x v="14"/>
    <x v="509"/>
    <x v="226"/>
    <x v="0"/>
    <n v="1000"/>
  </r>
  <r>
    <x v="14"/>
    <x v="510"/>
    <x v="114"/>
    <x v="17"/>
    <n v="212"/>
  </r>
  <r>
    <x v="14"/>
    <x v="511"/>
    <x v="111"/>
    <x v="0"/>
    <n v="135"/>
  </r>
  <r>
    <x v="14"/>
    <x v="511"/>
    <x v="1"/>
    <x v="0"/>
    <n v="320"/>
  </r>
  <r>
    <x v="14"/>
    <x v="511"/>
    <x v="1"/>
    <x v="1"/>
    <n v="260"/>
  </r>
  <r>
    <x v="14"/>
    <x v="511"/>
    <x v="8"/>
    <x v="0"/>
    <n v="215"/>
  </r>
  <r>
    <x v="14"/>
    <x v="512"/>
    <x v="17"/>
    <x v="0"/>
    <n v="1230"/>
  </r>
  <r>
    <x v="14"/>
    <x v="513"/>
    <x v="1"/>
    <x v="1"/>
    <n v="520"/>
  </r>
  <r>
    <x v="14"/>
    <x v="513"/>
    <x v="123"/>
    <x v="4"/>
    <n v="1950"/>
  </r>
  <r>
    <x v="14"/>
    <x v="514"/>
    <x v="105"/>
    <x v="2"/>
    <n v="315"/>
  </r>
  <r>
    <x v="14"/>
    <x v="514"/>
    <x v="102"/>
    <x v="0"/>
    <n v="870"/>
  </r>
  <r>
    <x v="14"/>
    <x v="515"/>
    <x v="1"/>
    <x v="0"/>
    <n v="280"/>
  </r>
  <r>
    <x v="14"/>
    <x v="515"/>
    <x v="38"/>
    <x v="0"/>
    <n v="51"/>
  </r>
  <r>
    <x v="14"/>
    <x v="515"/>
    <x v="181"/>
    <x v="0"/>
    <n v="55"/>
  </r>
  <r>
    <x v="14"/>
    <x v="515"/>
    <x v="107"/>
    <x v="0"/>
    <n v="179"/>
  </r>
  <r>
    <x v="14"/>
    <x v="515"/>
    <x v="312"/>
    <x v="2"/>
    <n v="350"/>
  </r>
  <r>
    <x v="14"/>
    <x v="515"/>
    <x v="217"/>
    <x v="0"/>
    <n v="765"/>
  </r>
  <r>
    <x v="14"/>
    <x v="515"/>
    <x v="8"/>
    <x v="0"/>
    <n v="315"/>
  </r>
  <r>
    <x v="14"/>
    <x v="516"/>
    <x v="25"/>
    <x v="0"/>
    <n v="95"/>
  </r>
  <r>
    <x v="14"/>
    <x v="516"/>
    <x v="281"/>
    <x v="0"/>
    <n v="725"/>
  </r>
  <r>
    <x v="14"/>
    <x v="516"/>
    <x v="82"/>
    <x v="0"/>
    <n v="490"/>
  </r>
  <r>
    <x v="14"/>
    <x v="517"/>
    <x v="105"/>
    <x v="1"/>
    <n v="26"/>
  </r>
  <r>
    <x v="14"/>
    <x v="517"/>
    <x v="63"/>
    <x v="4"/>
    <n v="430"/>
  </r>
  <r>
    <x v="14"/>
    <x v="517"/>
    <x v="170"/>
    <x v="0"/>
    <n v="399"/>
  </r>
  <r>
    <x v="14"/>
    <x v="517"/>
    <x v="210"/>
    <x v="1"/>
    <n v="290"/>
  </r>
  <r>
    <x v="14"/>
    <x v="518"/>
    <x v="106"/>
    <x v="1"/>
    <n v="760"/>
  </r>
  <r>
    <x v="14"/>
    <x v="518"/>
    <x v="106"/>
    <x v="1"/>
    <n v="590"/>
  </r>
  <r>
    <x v="14"/>
    <x v="518"/>
    <x v="106"/>
    <x v="0"/>
    <n v="385"/>
  </r>
  <r>
    <x v="14"/>
    <x v="518"/>
    <x v="39"/>
    <x v="2"/>
    <n v="51"/>
  </r>
  <r>
    <x v="14"/>
    <x v="519"/>
    <x v="73"/>
    <x v="23"/>
    <n v="626"/>
  </r>
  <r>
    <x v="14"/>
    <x v="519"/>
    <x v="254"/>
    <x v="23"/>
    <n v="626"/>
  </r>
  <r>
    <x v="14"/>
    <x v="520"/>
    <x v="313"/>
    <x v="0"/>
    <n v="2998"/>
  </r>
  <r>
    <x v="14"/>
    <x v="520"/>
    <x v="17"/>
    <x v="0"/>
    <n v="465"/>
  </r>
  <r>
    <x v="14"/>
    <x v="520"/>
    <x v="62"/>
    <x v="24"/>
    <n v="30000"/>
  </r>
  <r>
    <x v="14"/>
    <x v="520"/>
    <x v="62"/>
    <x v="1"/>
    <n v="1980"/>
  </r>
  <r>
    <x v="14"/>
    <x v="520"/>
    <x v="62"/>
    <x v="1"/>
    <n v="1020"/>
  </r>
  <r>
    <x v="14"/>
    <x v="520"/>
    <x v="314"/>
    <x v="0"/>
    <n v="4525"/>
  </r>
  <r>
    <x v="14"/>
    <x v="520"/>
    <x v="63"/>
    <x v="1"/>
    <n v="1065"/>
  </r>
  <r>
    <x v="14"/>
    <x v="520"/>
    <x v="28"/>
    <x v="0"/>
    <n v="720"/>
  </r>
  <r>
    <x v="14"/>
    <x v="520"/>
    <x v="132"/>
    <x v="1"/>
    <n v="1460"/>
  </r>
  <r>
    <x v="14"/>
    <x v="520"/>
    <x v="53"/>
    <x v="0"/>
    <n v="3975"/>
  </r>
  <r>
    <x v="14"/>
    <x v="520"/>
    <x v="29"/>
    <x v="1"/>
    <n v="1080"/>
  </r>
  <r>
    <x v="14"/>
    <x v="520"/>
    <x v="29"/>
    <x v="1"/>
    <n v="1430"/>
  </r>
  <r>
    <x v="14"/>
    <x v="521"/>
    <x v="89"/>
    <x v="1"/>
    <n v="562"/>
  </r>
  <r>
    <x v="14"/>
    <x v="521"/>
    <x v="111"/>
    <x v="1"/>
    <n v="626"/>
  </r>
  <r>
    <x v="14"/>
    <x v="521"/>
    <x v="298"/>
    <x v="1"/>
    <n v="1150"/>
  </r>
  <r>
    <x v="14"/>
    <x v="521"/>
    <x v="298"/>
    <x v="0"/>
    <n v="425"/>
  </r>
  <r>
    <x v="14"/>
    <x v="521"/>
    <x v="243"/>
    <x v="1"/>
    <n v="760"/>
  </r>
  <r>
    <x v="14"/>
    <x v="521"/>
    <x v="315"/>
    <x v="1"/>
    <n v="760"/>
  </r>
  <r>
    <x v="14"/>
    <x v="521"/>
    <x v="120"/>
    <x v="1"/>
    <n v="336"/>
  </r>
  <r>
    <x v="14"/>
    <x v="522"/>
    <x v="57"/>
    <x v="0"/>
    <n v="225"/>
  </r>
  <r>
    <x v="14"/>
    <x v="522"/>
    <x v="11"/>
    <x v="0"/>
    <n v="1635"/>
  </r>
  <r>
    <x v="14"/>
    <x v="522"/>
    <x v="39"/>
    <x v="1"/>
    <n v="254"/>
  </r>
  <r>
    <x v="14"/>
    <x v="522"/>
    <x v="53"/>
    <x v="0"/>
    <n v="2499"/>
  </r>
  <r>
    <x v="14"/>
    <x v="523"/>
    <x v="34"/>
    <x v="0"/>
    <n v="795"/>
  </r>
  <r>
    <x v="14"/>
    <x v="523"/>
    <x v="34"/>
    <x v="0"/>
    <n v="1260"/>
  </r>
  <r>
    <x v="14"/>
    <x v="524"/>
    <x v="62"/>
    <x v="0"/>
    <n v="135"/>
  </r>
  <r>
    <x v="14"/>
    <x v="524"/>
    <x v="39"/>
    <x v="5"/>
    <n v="360"/>
  </r>
  <r>
    <x v="14"/>
    <x v="525"/>
    <x v="241"/>
    <x v="0"/>
    <n v="2300"/>
  </r>
  <r>
    <x v="14"/>
    <x v="525"/>
    <x v="29"/>
    <x v="2"/>
    <n v="1225"/>
  </r>
  <r>
    <x v="14"/>
    <x v="526"/>
    <x v="26"/>
    <x v="0"/>
    <n v="110"/>
  </r>
  <r>
    <x v="14"/>
    <x v="526"/>
    <x v="69"/>
    <x v="0"/>
    <n v="2575"/>
  </r>
  <r>
    <x v="14"/>
    <x v="526"/>
    <x v="112"/>
    <x v="0"/>
    <n v="35"/>
  </r>
  <r>
    <x v="14"/>
    <x v="527"/>
    <x v="1"/>
    <x v="5"/>
    <n v="3000"/>
  </r>
  <r>
    <x v="14"/>
    <x v="528"/>
    <x v="316"/>
    <x v="0"/>
    <n v="320"/>
  </r>
  <r>
    <x v="14"/>
    <x v="528"/>
    <x v="23"/>
    <x v="0"/>
    <n v="240"/>
  </r>
  <r>
    <x v="14"/>
    <x v="529"/>
    <x v="17"/>
    <x v="0"/>
    <n v="1310"/>
  </r>
  <r>
    <x v="14"/>
    <x v="529"/>
    <x v="38"/>
    <x v="0"/>
    <n v="340"/>
  </r>
  <r>
    <x v="14"/>
    <x v="529"/>
    <x v="12"/>
    <x v="0"/>
    <n v="240"/>
  </r>
  <r>
    <x v="14"/>
    <x v="529"/>
    <x v="28"/>
    <x v="0"/>
    <n v="825"/>
  </r>
  <r>
    <x v="14"/>
    <x v="530"/>
    <x v="39"/>
    <x v="0"/>
    <n v="570"/>
  </r>
  <r>
    <x v="14"/>
    <x v="530"/>
    <x v="29"/>
    <x v="0"/>
    <n v="185"/>
  </r>
  <r>
    <x v="14"/>
    <x v="531"/>
    <x v="39"/>
    <x v="2"/>
    <n v="550"/>
  </r>
  <r>
    <x v="14"/>
    <x v="531"/>
    <x v="39"/>
    <x v="0"/>
    <n v="360"/>
  </r>
  <r>
    <x v="14"/>
    <x v="531"/>
    <x v="8"/>
    <x v="0"/>
    <n v="875"/>
  </r>
  <r>
    <x v="14"/>
    <x v="532"/>
    <x v="114"/>
    <x v="3"/>
    <n v="450"/>
  </r>
  <r>
    <x v="14"/>
    <x v="533"/>
    <x v="114"/>
    <x v="0"/>
    <n v="125"/>
  </r>
  <r>
    <x v="14"/>
    <x v="533"/>
    <x v="2"/>
    <x v="0"/>
    <n v="550"/>
  </r>
  <r>
    <x v="14"/>
    <x v="533"/>
    <x v="112"/>
    <x v="0"/>
    <n v="110"/>
  </r>
  <r>
    <x v="14"/>
    <x v="534"/>
    <x v="17"/>
    <x v="0"/>
    <n v="1100"/>
  </r>
  <r>
    <x v="14"/>
    <x v="535"/>
    <x v="17"/>
    <x v="0"/>
    <n v="1670"/>
  </r>
  <r>
    <x v="14"/>
    <x v="535"/>
    <x v="63"/>
    <x v="4"/>
    <n v="500"/>
  </r>
  <r>
    <x v="14"/>
    <x v="536"/>
    <x v="8"/>
    <x v="4"/>
    <n v="450"/>
  </r>
  <r>
    <x v="14"/>
    <x v="536"/>
    <x v="8"/>
    <x v="0"/>
    <n v="565"/>
  </r>
  <r>
    <x v="14"/>
    <x v="536"/>
    <x v="210"/>
    <x v="0"/>
    <n v="160"/>
  </r>
  <r>
    <x v="14"/>
    <x v="537"/>
    <x v="64"/>
    <x v="0"/>
    <n v="845"/>
  </r>
  <r>
    <x v="14"/>
    <x v="537"/>
    <x v="154"/>
    <x v="6"/>
    <n v="500"/>
  </r>
  <r>
    <x v="14"/>
    <x v="537"/>
    <x v="1"/>
    <x v="0"/>
    <n v="230"/>
  </r>
  <r>
    <x v="14"/>
    <x v="537"/>
    <x v="62"/>
    <x v="8"/>
    <n v="640"/>
  </r>
  <r>
    <x v="14"/>
    <x v="537"/>
    <x v="62"/>
    <x v="0"/>
    <n v="235"/>
  </r>
  <r>
    <x v="14"/>
    <x v="537"/>
    <x v="62"/>
    <x v="1"/>
    <n v="1150"/>
  </r>
  <r>
    <x v="14"/>
    <x v="537"/>
    <x v="105"/>
    <x v="4"/>
    <n v="260"/>
  </r>
  <r>
    <x v="14"/>
    <x v="537"/>
    <x v="24"/>
    <x v="1"/>
    <n v="530"/>
  </r>
  <r>
    <x v="14"/>
    <x v="537"/>
    <x v="77"/>
    <x v="0"/>
    <n v="680"/>
  </r>
  <r>
    <x v="14"/>
    <x v="537"/>
    <x v="8"/>
    <x v="1"/>
    <n v="1250"/>
  </r>
  <r>
    <x v="14"/>
    <x v="537"/>
    <x v="210"/>
    <x v="0"/>
    <n v="170"/>
  </r>
  <r>
    <x v="14"/>
    <x v="538"/>
    <x v="317"/>
    <x v="4"/>
    <n v="500"/>
  </r>
  <r>
    <x v="14"/>
    <x v="539"/>
    <x v="62"/>
    <x v="8"/>
    <n v="2300"/>
  </r>
  <r>
    <x v="14"/>
    <x v="539"/>
    <x v="23"/>
    <x v="0"/>
    <n v="350"/>
  </r>
  <r>
    <x v="14"/>
    <x v="540"/>
    <x v="107"/>
    <x v="0"/>
    <n v="240"/>
  </r>
  <r>
    <x v="14"/>
    <x v="540"/>
    <x v="23"/>
    <x v="0"/>
    <n v="280"/>
  </r>
  <r>
    <x v="14"/>
    <x v="541"/>
    <x v="38"/>
    <x v="0"/>
    <n v="167"/>
  </r>
  <r>
    <x v="14"/>
    <x v="541"/>
    <x v="275"/>
    <x v="0"/>
    <n v="2549"/>
  </r>
  <r>
    <x v="14"/>
    <x v="542"/>
    <x v="303"/>
    <x v="0"/>
    <n v="310"/>
  </r>
  <r>
    <x v="14"/>
    <x v="542"/>
    <x v="107"/>
    <x v="1"/>
    <n v="174"/>
  </r>
  <r>
    <x v="14"/>
    <x v="542"/>
    <x v="8"/>
    <x v="1"/>
    <n v="345"/>
  </r>
  <r>
    <x v="14"/>
    <x v="543"/>
    <x v="303"/>
    <x v="0"/>
    <n v="635"/>
  </r>
  <r>
    <x v="14"/>
    <x v="544"/>
    <x v="303"/>
    <x v="0"/>
    <n v="475"/>
  </r>
  <r>
    <x v="14"/>
    <x v="545"/>
    <x v="62"/>
    <x v="0"/>
    <n v="160"/>
  </r>
  <r>
    <x v="14"/>
    <x v="545"/>
    <x v="29"/>
    <x v="1"/>
    <n v="80"/>
  </r>
  <r>
    <x v="14"/>
    <x v="546"/>
    <x v="154"/>
    <x v="1"/>
    <n v="115"/>
  </r>
  <r>
    <x v="14"/>
    <x v="546"/>
    <x v="62"/>
    <x v="2"/>
    <n v="120"/>
  </r>
  <r>
    <x v="14"/>
    <x v="547"/>
    <x v="89"/>
    <x v="4"/>
    <n v="169"/>
  </r>
  <r>
    <x v="14"/>
    <x v="547"/>
    <x v="17"/>
    <x v="0"/>
    <n v="995"/>
  </r>
  <r>
    <x v="14"/>
    <x v="547"/>
    <x v="154"/>
    <x v="1"/>
    <n v="160"/>
  </r>
  <r>
    <x v="14"/>
    <x v="547"/>
    <x v="73"/>
    <x v="4"/>
    <n v="259"/>
  </r>
  <r>
    <x v="14"/>
    <x v="547"/>
    <x v="318"/>
    <x v="4"/>
    <n v="259"/>
  </r>
  <r>
    <x v="14"/>
    <x v="547"/>
    <x v="62"/>
    <x v="0"/>
    <n v="380"/>
  </r>
  <r>
    <x v="14"/>
    <x v="547"/>
    <x v="12"/>
    <x v="0"/>
    <n v="190"/>
  </r>
  <r>
    <x v="14"/>
    <x v="547"/>
    <x v="107"/>
    <x v="1"/>
    <n v="179"/>
  </r>
  <r>
    <x v="14"/>
    <x v="547"/>
    <x v="90"/>
    <x v="1"/>
    <n v="418"/>
  </r>
  <r>
    <x v="14"/>
    <x v="547"/>
    <x v="254"/>
    <x v="4"/>
    <n v="259"/>
  </r>
  <r>
    <x v="14"/>
    <x v="547"/>
    <x v="29"/>
    <x v="1"/>
    <n v="110"/>
  </r>
  <r>
    <x v="14"/>
    <x v="548"/>
    <x v="10"/>
    <x v="1"/>
    <n v="1140"/>
  </r>
  <r>
    <x v="14"/>
    <x v="548"/>
    <x v="8"/>
    <x v="2"/>
    <n v="750"/>
  </r>
  <r>
    <x v="14"/>
    <x v="548"/>
    <x v="8"/>
    <x v="2"/>
    <n v="540"/>
  </r>
  <r>
    <x v="14"/>
    <x v="548"/>
    <x v="132"/>
    <x v="4"/>
    <n v="690"/>
  </r>
  <r>
    <x v="14"/>
    <x v="548"/>
    <x v="29"/>
    <x v="2"/>
    <n v="116"/>
  </r>
  <r>
    <x v="14"/>
    <x v="549"/>
    <x v="73"/>
    <x v="1"/>
    <n v="80"/>
  </r>
  <r>
    <x v="14"/>
    <x v="549"/>
    <x v="62"/>
    <x v="0"/>
    <n v="315"/>
  </r>
  <r>
    <x v="14"/>
    <x v="549"/>
    <x v="39"/>
    <x v="1"/>
    <n v="1100"/>
  </r>
  <r>
    <x v="14"/>
    <x v="549"/>
    <x v="254"/>
    <x v="1"/>
    <n v="80"/>
  </r>
  <r>
    <x v="14"/>
    <x v="549"/>
    <x v="273"/>
    <x v="0"/>
    <n v="995"/>
  </r>
  <r>
    <x v="14"/>
    <x v="549"/>
    <x v="121"/>
    <x v="0"/>
    <n v="755"/>
  </r>
  <r>
    <x v="14"/>
    <x v="549"/>
    <x v="29"/>
    <x v="0"/>
    <n v="225"/>
  </r>
  <r>
    <x v="14"/>
    <x v="550"/>
    <x v="25"/>
    <x v="0"/>
    <n v="100"/>
  </r>
  <r>
    <x v="14"/>
    <x v="550"/>
    <x v="303"/>
    <x v="1"/>
    <n v="820"/>
  </r>
  <r>
    <x v="14"/>
    <x v="550"/>
    <x v="248"/>
    <x v="0"/>
    <n v="175"/>
  </r>
  <r>
    <x v="14"/>
    <x v="550"/>
    <x v="96"/>
    <x v="0"/>
    <n v="835"/>
  </r>
  <r>
    <x v="14"/>
    <x v="550"/>
    <x v="132"/>
    <x v="0"/>
    <n v="885"/>
  </r>
  <r>
    <x v="14"/>
    <x v="550"/>
    <x v="210"/>
    <x v="0"/>
    <n v="160"/>
  </r>
  <r>
    <x v="15"/>
    <x v="551"/>
    <x v="62"/>
    <x v="0"/>
    <n v="345"/>
  </r>
  <r>
    <x v="15"/>
    <x v="552"/>
    <x v="62"/>
    <x v="1"/>
    <n v="200"/>
  </r>
  <r>
    <x v="15"/>
    <x v="552"/>
    <x v="96"/>
    <x v="0"/>
    <n v="400"/>
  </r>
  <r>
    <x v="15"/>
    <x v="552"/>
    <x v="107"/>
    <x v="0"/>
    <n v="85"/>
  </r>
  <r>
    <x v="15"/>
    <x v="553"/>
    <x v="6"/>
    <x v="1"/>
    <n v="140"/>
  </r>
  <r>
    <x v="15"/>
    <x v="553"/>
    <x v="319"/>
    <x v="25"/>
    <n v="1204"/>
  </r>
  <r>
    <x v="15"/>
    <x v="553"/>
    <x v="8"/>
    <x v="0"/>
    <n v="640"/>
  </r>
  <r>
    <x v="15"/>
    <x v="554"/>
    <x v="23"/>
    <x v="0"/>
    <n v="390"/>
  </r>
  <r>
    <x v="15"/>
    <x v="555"/>
    <x v="303"/>
    <x v="0"/>
    <n v="720"/>
  </r>
  <r>
    <x v="15"/>
    <x v="555"/>
    <x v="320"/>
    <x v="0"/>
    <n v="205"/>
  </r>
  <r>
    <x v="15"/>
    <x v="555"/>
    <x v="63"/>
    <x v="4"/>
    <n v="550"/>
  </r>
  <r>
    <x v="15"/>
    <x v="556"/>
    <x v="63"/>
    <x v="4"/>
    <n v="550"/>
  </r>
  <r>
    <x v="15"/>
    <x v="557"/>
    <x v="25"/>
    <x v="0"/>
    <n v="90"/>
  </r>
  <r>
    <x v="15"/>
    <x v="557"/>
    <x v="321"/>
    <x v="0"/>
    <n v="275"/>
  </r>
  <r>
    <x v="15"/>
    <x v="558"/>
    <x v="133"/>
    <x v="0"/>
    <n v="230"/>
  </r>
  <r>
    <x v="15"/>
    <x v="558"/>
    <x v="62"/>
    <x v="0"/>
    <n v="290"/>
  </r>
  <r>
    <x v="15"/>
    <x v="558"/>
    <x v="62"/>
    <x v="0"/>
    <n v="250"/>
  </r>
  <r>
    <x v="15"/>
    <x v="558"/>
    <x v="195"/>
    <x v="0"/>
    <n v="60"/>
  </r>
  <r>
    <x v="15"/>
    <x v="558"/>
    <x v="29"/>
    <x v="8"/>
    <n v="160"/>
  </r>
  <r>
    <x v="15"/>
    <x v="559"/>
    <x v="279"/>
    <x v="0"/>
    <n v="35"/>
  </r>
  <r>
    <x v="15"/>
    <x v="559"/>
    <x v="322"/>
    <x v="0"/>
    <n v="15"/>
  </r>
  <r>
    <x v="15"/>
    <x v="559"/>
    <x v="112"/>
    <x v="0"/>
    <n v="250"/>
  </r>
  <r>
    <x v="15"/>
    <x v="560"/>
    <x v="25"/>
    <x v="0"/>
    <n v="315"/>
  </r>
  <r>
    <x v="15"/>
    <x v="560"/>
    <x v="40"/>
    <x v="0"/>
    <n v="45"/>
  </r>
  <r>
    <x v="15"/>
    <x v="561"/>
    <x v="11"/>
    <x v="0"/>
    <n v="450"/>
  </r>
  <r>
    <x v="15"/>
    <x v="561"/>
    <x v="11"/>
    <x v="0"/>
    <n v="320"/>
  </r>
  <r>
    <x v="15"/>
    <x v="562"/>
    <x v="21"/>
    <x v="3"/>
    <n v="550"/>
  </r>
  <r>
    <x v="15"/>
    <x v="562"/>
    <x v="149"/>
    <x v="2"/>
    <n v="780"/>
  </r>
  <r>
    <x v="15"/>
    <x v="563"/>
    <x v="323"/>
    <x v="0"/>
    <n v="1795"/>
  </r>
  <r>
    <x v="15"/>
    <x v="564"/>
    <x v="77"/>
    <x v="0"/>
    <n v="1310"/>
  </r>
  <r>
    <x v="15"/>
    <x v="565"/>
    <x v="324"/>
    <x v="0"/>
    <n v="10750"/>
  </r>
  <r>
    <x v="15"/>
    <x v="565"/>
    <x v="159"/>
    <x v="0"/>
    <n v="215"/>
  </r>
  <r>
    <x v="15"/>
    <x v="565"/>
    <x v="325"/>
    <x v="1"/>
    <n v="120"/>
  </r>
  <r>
    <x v="15"/>
    <x v="565"/>
    <x v="180"/>
    <x v="0"/>
    <n v="55"/>
  </r>
  <r>
    <x v="15"/>
    <x v="565"/>
    <x v="79"/>
    <x v="1"/>
    <n v="530"/>
  </r>
  <r>
    <x v="15"/>
    <x v="566"/>
    <x v="149"/>
    <x v="0"/>
    <n v="4050"/>
  </r>
  <r>
    <x v="15"/>
    <x v="567"/>
    <x v="62"/>
    <x v="4"/>
    <n v="585"/>
  </r>
  <r>
    <x v="15"/>
    <x v="568"/>
    <x v="17"/>
    <x v="0"/>
    <n v="465"/>
  </r>
  <r>
    <x v="15"/>
    <x v="568"/>
    <x v="30"/>
    <x v="1"/>
    <n v="945"/>
  </r>
  <r>
    <x v="15"/>
    <x v="568"/>
    <x v="30"/>
    <x v="2"/>
    <n v="940"/>
  </r>
  <r>
    <x v="15"/>
    <x v="568"/>
    <x v="98"/>
    <x v="1"/>
    <n v="165"/>
  </r>
  <r>
    <x v="15"/>
    <x v="568"/>
    <x v="326"/>
    <x v="0"/>
    <n v="100"/>
  </r>
  <r>
    <x v="15"/>
    <x v="568"/>
    <x v="327"/>
    <x v="0"/>
    <n v="1165"/>
  </r>
  <r>
    <x v="15"/>
    <x v="568"/>
    <x v="23"/>
    <x v="0"/>
    <n v="645"/>
  </r>
  <r>
    <x v="15"/>
    <x v="568"/>
    <x v="68"/>
    <x v="1"/>
    <n v="70"/>
  </r>
  <r>
    <x v="15"/>
    <x v="569"/>
    <x v="328"/>
    <x v="0"/>
    <n v="1750"/>
  </r>
  <r>
    <x v="15"/>
    <x v="570"/>
    <x v="68"/>
    <x v="0"/>
    <n v="387"/>
  </r>
  <r>
    <x v="15"/>
    <x v="571"/>
    <x v="61"/>
    <x v="0"/>
    <n v="1700"/>
  </r>
  <r>
    <x v="16"/>
    <x v="572"/>
    <x v="281"/>
    <x v="1"/>
    <n v="650"/>
  </r>
  <r>
    <x v="16"/>
    <x v="572"/>
    <x v="243"/>
    <x v="4"/>
    <n v="259"/>
  </r>
  <r>
    <x v="16"/>
    <x v="573"/>
    <x v="10"/>
    <x v="0"/>
    <n v="225"/>
  </r>
  <r>
    <x v="16"/>
    <x v="573"/>
    <x v="34"/>
    <x v="0"/>
    <n v="680"/>
  </r>
  <r>
    <x v="16"/>
    <x v="573"/>
    <x v="37"/>
    <x v="0"/>
    <n v="425"/>
  </r>
  <r>
    <x v="16"/>
    <x v="574"/>
    <x v="30"/>
    <x v="0"/>
    <n v="185"/>
  </r>
  <r>
    <x v="16"/>
    <x v="574"/>
    <x v="114"/>
    <x v="0"/>
    <n v="65"/>
  </r>
  <r>
    <x v="16"/>
    <x v="574"/>
    <x v="69"/>
    <x v="0"/>
    <n v="2695"/>
  </r>
  <r>
    <x v="16"/>
    <x v="574"/>
    <x v="20"/>
    <x v="0"/>
    <n v="480"/>
  </r>
  <r>
    <x v="16"/>
    <x v="575"/>
    <x v="98"/>
    <x v="0"/>
    <n v="345"/>
  </r>
  <r>
    <x v="16"/>
    <x v="575"/>
    <x v="255"/>
    <x v="0"/>
    <n v="150"/>
  </r>
  <r>
    <x v="16"/>
    <x v="576"/>
    <x v="135"/>
    <x v="0"/>
    <n v="1233"/>
  </r>
  <r>
    <x v="16"/>
    <x v="577"/>
    <x v="30"/>
    <x v="0"/>
    <n v="355"/>
  </r>
  <r>
    <x v="16"/>
    <x v="578"/>
    <x v="29"/>
    <x v="0"/>
    <n v="325"/>
  </r>
  <r>
    <x v="16"/>
    <x v="579"/>
    <x v="11"/>
    <x v="0"/>
    <n v="290"/>
  </r>
  <r>
    <x v="16"/>
    <x v="579"/>
    <x v="128"/>
    <x v="0"/>
    <n v="530"/>
  </r>
  <r>
    <x v="16"/>
    <x v="579"/>
    <x v="233"/>
    <x v="1"/>
    <n v="85"/>
  </r>
  <r>
    <x v="16"/>
    <x v="579"/>
    <x v="105"/>
    <x v="0"/>
    <n v="409"/>
  </r>
  <r>
    <x v="16"/>
    <x v="579"/>
    <x v="79"/>
    <x v="0"/>
    <n v="240"/>
  </r>
  <r>
    <x v="16"/>
    <x v="579"/>
    <x v="107"/>
    <x v="1"/>
    <n v="174"/>
  </r>
  <r>
    <x v="16"/>
    <x v="579"/>
    <x v="51"/>
    <x v="0"/>
    <n v="269"/>
  </r>
  <r>
    <x v="16"/>
    <x v="579"/>
    <x v="9"/>
    <x v="0"/>
    <n v="415"/>
  </r>
  <r>
    <x v="16"/>
    <x v="579"/>
    <x v="9"/>
    <x v="0"/>
    <n v="425"/>
  </r>
  <r>
    <x v="16"/>
    <x v="580"/>
    <x v="128"/>
    <x v="0"/>
    <n v="570"/>
  </r>
  <r>
    <x v="16"/>
    <x v="581"/>
    <x v="25"/>
    <x v="1"/>
    <n v="160"/>
  </r>
  <r>
    <x v="16"/>
    <x v="581"/>
    <x v="263"/>
    <x v="1"/>
    <n v="240"/>
  </r>
  <r>
    <x v="16"/>
    <x v="581"/>
    <x v="125"/>
    <x v="0"/>
    <n v="165"/>
  </r>
  <r>
    <x v="16"/>
    <x v="581"/>
    <x v="1"/>
    <x v="0"/>
    <n v="660"/>
  </r>
  <r>
    <x v="16"/>
    <x v="581"/>
    <x v="76"/>
    <x v="0"/>
    <n v="190"/>
  </r>
  <r>
    <x v="16"/>
    <x v="581"/>
    <x v="40"/>
    <x v="0"/>
    <n v="45"/>
  </r>
  <r>
    <x v="16"/>
    <x v="581"/>
    <x v="38"/>
    <x v="1"/>
    <n v="243"/>
  </r>
  <r>
    <x v="16"/>
    <x v="581"/>
    <x v="181"/>
    <x v="0"/>
    <n v="54"/>
  </r>
  <r>
    <x v="16"/>
    <x v="581"/>
    <x v="24"/>
    <x v="0"/>
    <n v="45"/>
  </r>
  <r>
    <x v="16"/>
    <x v="581"/>
    <x v="106"/>
    <x v="0"/>
    <n v="235"/>
  </r>
  <r>
    <x v="16"/>
    <x v="581"/>
    <x v="107"/>
    <x v="1"/>
    <n v="174"/>
  </r>
  <r>
    <x v="16"/>
    <x v="581"/>
    <x v="107"/>
    <x v="0"/>
    <n v="30"/>
  </r>
  <r>
    <x v="16"/>
    <x v="581"/>
    <x v="82"/>
    <x v="0"/>
    <n v="90"/>
  </r>
  <r>
    <x v="16"/>
    <x v="581"/>
    <x v="264"/>
    <x v="0"/>
    <n v="120"/>
  </r>
  <r>
    <x v="16"/>
    <x v="581"/>
    <x v="34"/>
    <x v="0"/>
    <n v="1050"/>
  </r>
  <r>
    <x v="16"/>
    <x v="581"/>
    <x v="34"/>
    <x v="0"/>
    <n v="120"/>
  </r>
  <r>
    <x v="16"/>
    <x v="581"/>
    <x v="201"/>
    <x v="4"/>
    <n v="199"/>
  </r>
  <r>
    <x v="16"/>
    <x v="582"/>
    <x v="1"/>
    <x v="0"/>
    <n v="395"/>
  </r>
  <r>
    <x v="16"/>
    <x v="583"/>
    <x v="75"/>
    <x v="0"/>
    <n v="95"/>
  </r>
  <r>
    <x v="16"/>
    <x v="583"/>
    <x v="61"/>
    <x v="0"/>
    <n v="175"/>
  </r>
  <r>
    <x v="16"/>
    <x v="583"/>
    <x v="82"/>
    <x v="0"/>
    <n v="95"/>
  </r>
  <r>
    <x v="16"/>
    <x v="583"/>
    <x v="53"/>
    <x v="0"/>
    <n v="685"/>
  </r>
  <r>
    <x v="16"/>
    <x v="584"/>
    <x v="53"/>
    <x v="3"/>
    <n v="5000"/>
  </r>
  <r>
    <x v="16"/>
    <x v="585"/>
    <x v="46"/>
    <x v="0"/>
    <n v="835"/>
  </r>
  <r>
    <x v="16"/>
    <x v="586"/>
    <x v="114"/>
    <x v="8"/>
    <n v="220"/>
  </r>
  <r>
    <x v="16"/>
    <x v="587"/>
    <x v="9"/>
    <x v="0"/>
    <n v="260"/>
  </r>
  <r>
    <x v="16"/>
    <x v="588"/>
    <x v="252"/>
    <x v="0"/>
    <n v="1295"/>
  </r>
  <r>
    <x v="16"/>
    <x v="589"/>
    <x v="329"/>
    <x v="1"/>
    <n v="254"/>
  </r>
  <r>
    <x v="16"/>
    <x v="590"/>
    <x v="9"/>
    <x v="0"/>
    <n v="400"/>
  </r>
  <r>
    <x v="16"/>
    <x v="591"/>
    <x v="39"/>
    <x v="1"/>
    <n v="254"/>
  </r>
  <r>
    <x v="16"/>
    <x v="592"/>
    <x v="9"/>
    <x v="0"/>
    <n v="210"/>
  </r>
  <r>
    <x v="16"/>
    <x v="593"/>
    <x v="111"/>
    <x v="0"/>
    <n v="96"/>
  </r>
  <r>
    <x v="16"/>
    <x v="593"/>
    <x v="74"/>
    <x v="1"/>
    <n v="200"/>
  </r>
  <r>
    <x v="16"/>
    <x v="593"/>
    <x v="40"/>
    <x v="0"/>
    <n v="40"/>
  </r>
  <r>
    <x v="16"/>
    <x v="593"/>
    <x v="130"/>
    <x v="1"/>
    <n v="60"/>
  </r>
  <r>
    <x v="16"/>
    <x v="593"/>
    <x v="233"/>
    <x v="1"/>
    <n v="80"/>
  </r>
  <r>
    <x v="16"/>
    <x v="593"/>
    <x v="96"/>
    <x v="2"/>
    <n v="1115"/>
  </r>
  <r>
    <x v="16"/>
    <x v="593"/>
    <x v="79"/>
    <x v="0"/>
    <n v="258"/>
  </r>
  <r>
    <x v="16"/>
    <x v="593"/>
    <x v="191"/>
    <x v="8"/>
    <n v="100"/>
  </r>
  <r>
    <x v="16"/>
    <x v="593"/>
    <x v="77"/>
    <x v="0"/>
    <n v="769"/>
  </r>
  <r>
    <x v="16"/>
    <x v="594"/>
    <x v="74"/>
    <x v="0"/>
    <n v="100"/>
  </r>
  <r>
    <x v="16"/>
    <x v="594"/>
    <x v="11"/>
    <x v="0"/>
    <n v="3760"/>
  </r>
  <r>
    <x v="16"/>
    <x v="594"/>
    <x v="39"/>
    <x v="1"/>
    <n v="698"/>
  </r>
  <r>
    <x v="16"/>
    <x v="594"/>
    <x v="63"/>
    <x v="4"/>
    <n v="1980"/>
  </r>
  <r>
    <x v="16"/>
    <x v="594"/>
    <x v="243"/>
    <x v="4"/>
    <n v="229"/>
  </r>
  <r>
    <x v="16"/>
    <x v="594"/>
    <x v="315"/>
    <x v="4"/>
    <n v="229"/>
  </r>
  <r>
    <x v="16"/>
    <x v="594"/>
    <x v="273"/>
    <x v="0"/>
    <n v="695"/>
  </r>
  <r>
    <x v="16"/>
    <x v="595"/>
    <x v="105"/>
    <x v="0"/>
    <n v="280"/>
  </r>
  <r>
    <x v="16"/>
    <x v="595"/>
    <x v="106"/>
    <x v="4"/>
    <n v="240"/>
  </r>
  <r>
    <x v="16"/>
    <x v="595"/>
    <x v="106"/>
    <x v="4"/>
    <n v="180"/>
  </r>
  <r>
    <x v="16"/>
    <x v="595"/>
    <x v="106"/>
    <x v="0"/>
    <n v="25"/>
  </r>
  <r>
    <x v="17"/>
    <x v="596"/>
    <x v="330"/>
    <x v="0"/>
    <n v="420"/>
  </r>
  <r>
    <x v="17"/>
    <x v="597"/>
    <x v="114"/>
    <x v="0"/>
    <n v="87"/>
  </r>
  <r>
    <x v="17"/>
    <x v="597"/>
    <x v="96"/>
    <x v="0"/>
    <n v="525"/>
  </r>
  <r>
    <x v="17"/>
    <x v="597"/>
    <x v="210"/>
    <x v="0"/>
    <n v="260"/>
  </r>
  <r>
    <x v="17"/>
    <x v="598"/>
    <x v="16"/>
    <x v="0"/>
    <n v="260"/>
  </r>
  <r>
    <x v="17"/>
    <x v="598"/>
    <x v="40"/>
    <x v="1"/>
    <n v="20"/>
  </r>
  <r>
    <x v="17"/>
    <x v="599"/>
    <x v="107"/>
    <x v="0"/>
    <n v="87"/>
  </r>
  <r>
    <x v="17"/>
    <x v="599"/>
    <x v="39"/>
    <x v="2"/>
    <n v="225"/>
  </r>
  <r>
    <x v="17"/>
    <x v="599"/>
    <x v="9"/>
    <x v="0"/>
    <n v="325"/>
  </r>
  <r>
    <x v="17"/>
    <x v="599"/>
    <x v="68"/>
    <x v="0"/>
    <n v="216"/>
  </r>
  <r>
    <x v="17"/>
    <x v="600"/>
    <x v="20"/>
    <x v="0"/>
    <n v="220"/>
  </r>
  <r>
    <x v="17"/>
    <x v="600"/>
    <x v="105"/>
    <x v="0"/>
    <n v="80"/>
  </r>
  <r>
    <x v="17"/>
    <x v="600"/>
    <x v="105"/>
    <x v="0"/>
    <n v="30"/>
  </r>
  <r>
    <x v="17"/>
    <x v="601"/>
    <x v="25"/>
    <x v="0"/>
    <n v="360"/>
  </r>
  <r>
    <x v="17"/>
    <x v="601"/>
    <x v="8"/>
    <x v="1"/>
    <n v="430"/>
  </r>
  <r>
    <x v="17"/>
    <x v="601"/>
    <x v="29"/>
    <x v="0"/>
    <n v="310"/>
  </r>
  <r>
    <x v="17"/>
    <x v="601"/>
    <x v="68"/>
    <x v="4"/>
    <n v="744"/>
  </r>
  <r>
    <x v="17"/>
    <x v="602"/>
    <x v="25"/>
    <x v="4"/>
    <n v="216"/>
  </r>
  <r>
    <x v="17"/>
    <x v="602"/>
    <x v="154"/>
    <x v="8"/>
    <n v="320"/>
  </r>
  <r>
    <x v="17"/>
    <x v="603"/>
    <x v="24"/>
    <x v="1"/>
    <n v="120"/>
  </r>
  <r>
    <x v="17"/>
    <x v="603"/>
    <x v="8"/>
    <x v="5"/>
    <n v="8249"/>
  </r>
  <r>
    <x v="17"/>
    <x v="603"/>
    <x v="8"/>
    <x v="8"/>
    <n v="4920"/>
  </r>
  <r>
    <x v="17"/>
    <x v="604"/>
    <x v="303"/>
    <x v="0"/>
    <n v="230"/>
  </r>
  <r>
    <x v="17"/>
    <x v="605"/>
    <x v="331"/>
    <x v="0"/>
    <n v="75"/>
  </r>
  <r>
    <x v="17"/>
    <x v="605"/>
    <x v="307"/>
    <x v="0"/>
    <n v="195"/>
  </r>
  <r>
    <x v="17"/>
    <x v="605"/>
    <x v="68"/>
    <x v="1"/>
    <n v="248"/>
  </r>
  <r>
    <x v="17"/>
    <x v="606"/>
    <x v="39"/>
    <x v="0"/>
    <n v="385"/>
  </r>
  <r>
    <x v="17"/>
    <x v="606"/>
    <x v="77"/>
    <x v="0"/>
    <n v="880"/>
  </r>
  <r>
    <x v="17"/>
    <x v="607"/>
    <x v="17"/>
    <x v="0"/>
    <n v="960"/>
  </r>
  <r>
    <x v="17"/>
    <x v="608"/>
    <x v="25"/>
    <x v="2"/>
    <n v="210"/>
  </r>
  <r>
    <x v="17"/>
    <x v="609"/>
    <x v="25"/>
    <x v="2"/>
    <n v="270"/>
  </r>
  <r>
    <x v="17"/>
    <x v="609"/>
    <x v="105"/>
    <x v="0"/>
    <n v="99"/>
  </r>
  <r>
    <x v="17"/>
    <x v="609"/>
    <x v="332"/>
    <x v="0"/>
    <n v="80"/>
  </r>
  <r>
    <x v="17"/>
    <x v="609"/>
    <x v="181"/>
    <x v="0"/>
    <n v="40"/>
  </r>
  <r>
    <x v="17"/>
    <x v="609"/>
    <x v="24"/>
    <x v="1"/>
    <n v="80"/>
  </r>
  <r>
    <x v="17"/>
    <x v="609"/>
    <x v="39"/>
    <x v="10"/>
    <n v="900"/>
  </r>
  <r>
    <x v="17"/>
    <x v="609"/>
    <x v="39"/>
    <x v="23"/>
    <n v="864"/>
  </r>
  <r>
    <x v="17"/>
    <x v="609"/>
    <x v="39"/>
    <x v="2"/>
    <n v="225"/>
  </r>
  <r>
    <x v="17"/>
    <x v="609"/>
    <x v="94"/>
    <x v="0"/>
    <n v="300"/>
  </r>
  <r>
    <x v="17"/>
    <x v="609"/>
    <x v="333"/>
    <x v="0"/>
    <n v="100"/>
  </r>
  <r>
    <x v="17"/>
    <x v="609"/>
    <x v="9"/>
    <x v="0"/>
    <n v="375"/>
  </r>
  <r>
    <x v="17"/>
    <x v="609"/>
    <x v="49"/>
    <x v="0"/>
    <n v="40"/>
  </r>
  <r>
    <x v="17"/>
    <x v="610"/>
    <x v="24"/>
    <x v="0"/>
    <n v="35"/>
  </r>
  <r>
    <x v="17"/>
    <x v="610"/>
    <x v="24"/>
    <x v="0"/>
    <n v="35"/>
  </r>
  <r>
    <x v="17"/>
    <x v="610"/>
    <x v="94"/>
    <x v="0"/>
    <n v="210"/>
  </r>
  <r>
    <x v="17"/>
    <x v="610"/>
    <x v="94"/>
    <x v="0"/>
    <n v="210"/>
  </r>
  <r>
    <x v="17"/>
    <x v="610"/>
    <x v="94"/>
    <x v="0"/>
    <n v="85"/>
  </r>
  <r>
    <x v="17"/>
    <x v="610"/>
    <x v="94"/>
    <x v="0"/>
    <n v="85"/>
  </r>
  <r>
    <x v="17"/>
    <x v="610"/>
    <x v="9"/>
    <x v="0"/>
    <n v="275"/>
  </r>
  <r>
    <x v="17"/>
    <x v="610"/>
    <x v="9"/>
    <x v="0"/>
    <n v="275"/>
  </r>
  <r>
    <x v="17"/>
    <x v="611"/>
    <x v="30"/>
    <x v="1"/>
    <n v="510"/>
  </r>
  <r>
    <x v="17"/>
    <x v="611"/>
    <x v="25"/>
    <x v="0"/>
    <n v="80"/>
  </r>
  <r>
    <x v="17"/>
    <x v="611"/>
    <x v="114"/>
    <x v="1"/>
    <n v="190"/>
  </r>
  <r>
    <x v="17"/>
    <x v="611"/>
    <x v="114"/>
    <x v="0"/>
    <n v="150"/>
  </r>
  <r>
    <x v="17"/>
    <x v="611"/>
    <x v="334"/>
    <x v="0"/>
    <n v="535"/>
  </r>
  <r>
    <x v="17"/>
    <x v="611"/>
    <x v="49"/>
    <x v="1"/>
    <n v="110"/>
  </r>
  <r>
    <x v="17"/>
    <x v="612"/>
    <x v="39"/>
    <x v="2"/>
    <n v="600"/>
  </r>
  <r>
    <x v="17"/>
    <x v="612"/>
    <x v="8"/>
    <x v="0"/>
    <n v="990"/>
  </r>
  <r>
    <x v="17"/>
    <x v="613"/>
    <x v="77"/>
    <x v="0"/>
    <n v="745"/>
  </r>
  <r>
    <x v="17"/>
    <x v="614"/>
    <x v="279"/>
    <x v="0"/>
    <n v="25"/>
  </r>
  <r>
    <x v="17"/>
    <x v="614"/>
    <x v="335"/>
    <x v="0"/>
    <n v="200"/>
  </r>
  <r>
    <x v="17"/>
    <x v="614"/>
    <x v="336"/>
    <x v="0"/>
    <n v="95"/>
  </r>
  <r>
    <x v="17"/>
    <x v="614"/>
    <x v="255"/>
    <x v="0"/>
    <n v="30"/>
  </r>
  <r>
    <x v="17"/>
    <x v="615"/>
    <x v="337"/>
    <x v="4"/>
    <n v="169"/>
  </r>
  <r>
    <x v="17"/>
    <x v="615"/>
    <x v="25"/>
    <x v="1"/>
    <n v="150"/>
  </r>
  <r>
    <x v="17"/>
    <x v="615"/>
    <x v="293"/>
    <x v="4"/>
    <n v="129"/>
  </r>
  <r>
    <x v="17"/>
    <x v="615"/>
    <x v="63"/>
    <x v="4"/>
    <n v="525"/>
  </r>
  <r>
    <x v="17"/>
    <x v="615"/>
    <x v="338"/>
    <x v="4"/>
    <n v="149"/>
  </r>
  <r>
    <x v="17"/>
    <x v="615"/>
    <x v="210"/>
    <x v="0"/>
    <n v="200"/>
  </r>
  <r>
    <x v="17"/>
    <x v="615"/>
    <x v="339"/>
    <x v="0"/>
    <n v="1095"/>
  </r>
  <r>
    <x v="17"/>
    <x v="615"/>
    <x v="340"/>
    <x v="4"/>
    <n v="199"/>
  </r>
  <r>
    <x v="17"/>
    <x v="616"/>
    <x v="130"/>
    <x v="0"/>
    <n v="50"/>
  </r>
  <r>
    <x v="17"/>
    <x v="616"/>
    <x v="189"/>
    <x v="0"/>
    <n v="235"/>
  </r>
  <r>
    <x v="17"/>
    <x v="616"/>
    <x v="181"/>
    <x v="0"/>
    <n v="54"/>
  </r>
  <r>
    <x v="17"/>
    <x v="616"/>
    <x v="39"/>
    <x v="0"/>
    <n v="36"/>
  </r>
  <r>
    <x v="17"/>
    <x v="616"/>
    <x v="341"/>
    <x v="1"/>
    <n v="60"/>
  </r>
  <r>
    <x v="17"/>
    <x v="616"/>
    <x v="8"/>
    <x v="0"/>
    <n v="195"/>
  </r>
  <r>
    <x v="17"/>
    <x v="616"/>
    <x v="68"/>
    <x v="0"/>
    <n v="60"/>
  </r>
  <r>
    <x v="17"/>
    <x v="617"/>
    <x v="82"/>
    <x v="0"/>
    <n v="425"/>
  </r>
  <r>
    <x v="17"/>
    <x v="617"/>
    <x v="63"/>
    <x v="4"/>
    <n v="400"/>
  </r>
  <r>
    <x v="17"/>
    <x v="618"/>
    <x v="39"/>
    <x v="0"/>
    <n v="460"/>
  </r>
  <r>
    <x v="17"/>
    <x v="618"/>
    <x v="68"/>
    <x v="0"/>
    <n v="270"/>
  </r>
  <r>
    <x v="17"/>
    <x v="619"/>
    <x v="342"/>
    <x v="4"/>
    <n v="690"/>
  </r>
  <r>
    <x v="17"/>
    <x v="620"/>
    <x v="320"/>
    <x v="0"/>
    <n v="85"/>
  </r>
  <r>
    <x v="17"/>
    <x v="620"/>
    <x v="233"/>
    <x v="0"/>
    <n v="55"/>
  </r>
  <r>
    <x v="17"/>
    <x v="620"/>
    <x v="96"/>
    <x v="0"/>
    <n v="475"/>
  </r>
  <r>
    <x v="17"/>
    <x v="621"/>
    <x v="303"/>
    <x v="0"/>
    <n v="325"/>
  </r>
  <r>
    <x v="17"/>
    <x v="622"/>
    <x v="39"/>
    <x v="0"/>
    <n v="3200"/>
  </r>
  <r>
    <x v="18"/>
    <x v="623"/>
    <x v="8"/>
    <x v="0"/>
    <n v="275"/>
  </r>
  <r>
    <x v="18"/>
    <x v="624"/>
    <x v="17"/>
    <x v="0"/>
    <n v="1570"/>
  </r>
  <r>
    <x v="18"/>
    <x v="625"/>
    <x v="279"/>
    <x v="0"/>
    <n v="35"/>
  </r>
  <r>
    <x v="18"/>
    <x v="625"/>
    <x v="17"/>
    <x v="0"/>
    <n v="1090"/>
  </r>
  <r>
    <x v="18"/>
    <x v="625"/>
    <x v="293"/>
    <x v="4"/>
    <n v="185"/>
  </r>
  <r>
    <x v="18"/>
    <x v="625"/>
    <x v="37"/>
    <x v="0"/>
    <n v="360"/>
  </r>
  <r>
    <x v="18"/>
    <x v="626"/>
    <x v="17"/>
    <x v="0"/>
    <n v="1929"/>
  </r>
  <r>
    <x v="18"/>
    <x v="626"/>
    <x v="343"/>
    <x v="0"/>
    <n v="270"/>
  </r>
  <r>
    <x v="18"/>
    <x v="626"/>
    <x v="40"/>
    <x v="0"/>
    <n v="80"/>
  </r>
  <r>
    <x v="18"/>
    <x v="626"/>
    <x v="344"/>
    <x v="0"/>
    <n v="3665"/>
  </r>
  <r>
    <x v="18"/>
    <x v="627"/>
    <x v="303"/>
    <x v="0"/>
    <n v="320"/>
  </r>
  <r>
    <x v="18"/>
    <x v="628"/>
    <x v="63"/>
    <x v="4"/>
    <n v="500"/>
  </r>
  <r>
    <x v="18"/>
    <x v="629"/>
    <x v="98"/>
    <x v="0"/>
    <n v="410"/>
  </r>
  <r>
    <x v="18"/>
    <x v="630"/>
    <x v="54"/>
    <x v="0"/>
    <n v="460"/>
  </r>
  <r>
    <x v="18"/>
    <x v="631"/>
    <x v="303"/>
    <x v="2"/>
    <n v="510"/>
  </r>
  <r>
    <x v="18"/>
    <x v="632"/>
    <x v="24"/>
    <x v="0"/>
    <n v="270"/>
  </r>
  <r>
    <x v="18"/>
    <x v="633"/>
    <x v="6"/>
    <x v="0"/>
    <n v="125"/>
  </r>
  <r>
    <x v="18"/>
    <x v="634"/>
    <x v="17"/>
    <x v="0"/>
    <n v="795"/>
  </r>
  <r>
    <x v="18"/>
    <x v="634"/>
    <x v="29"/>
    <x v="4"/>
    <n v="780"/>
  </r>
  <r>
    <x v="18"/>
    <x v="634"/>
    <x v="345"/>
    <x v="0"/>
    <n v="1345"/>
  </r>
  <r>
    <x v="18"/>
    <x v="635"/>
    <x v="319"/>
    <x v="4"/>
    <n v="132"/>
  </r>
  <r>
    <x v="18"/>
    <x v="635"/>
    <x v="319"/>
    <x v="0"/>
    <n v="70"/>
  </r>
  <r>
    <x v="18"/>
    <x v="636"/>
    <x v="63"/>
    <x v="4"/>
    <n v="725"/>
  </r>
  <r>
    <x v="18"/>
    <x v="637"/>
    <x v="98"/>
    <x v="0"/>
    <n v="80"/>
  </r>
  <r>
    <x v="18"/>
    <x v="637"/>
    <x v="346"/>
    <x v="0"/>
    <n v="50"/>
  </r>
  <r>
    <x v="18"/>
    <x v="637"/>
    <x v="94"/>
    <x v="0"/>
    <n v="50"/>
  </r>
  <r>
    <x v="18"/>
    <x v="637"/>
    <x v="8"/>
    <x v="0"/>
    <n v="200"/>
  </r>
  <r>
    <x v="18"/>
    <x v="637"/>
    <x v="68"/>
    <x v="1"/>
    <n v="70"/>
  </r>
  <r>
    <x v="18"/>
    <x v="638"/>
    <x v="347"/>
    <x v="0"/>
    <n v="650"/>
  </r>
  <r>
    <x v="18"/>
    <x v="638"/>
    <x v="24"/>
    <x v="0"/>
    <n v="120"/>
  </r>
  <r>
    <x v="18"/>
    <x v="638"/>
    <x v="348"/>
    <x v="0"/>
    <n v="70"/>
  </r>
  <r>
    <x v="18"/>
    <x v="639"/>
    <x v="303"/>
    <x v="0"/>
    <n v="260"/>
  </r>
  <r>
    <x v="18"/>
    <x v="639"/>
    <x v="349"/>
    <x v="0"/>
    <n v="745"/>
  </r>
  <r>
    <x v="18"/>
    <x v="640"/>
    <x v="53"/>
    <x v="0"/>
    <n v="1520"/>
  </r>
  <r>
    <x v="18"/>
    <x v="641"/>
    <x v="154"/>
    <x v="1"/>
    <n v="160"/>
  </r>
  <r>
    <x v="18"/>
    <x v="641"/>
    <x v="189"/>
    <x v="0"/>
    <n v="40"/>
  </r>
  <r>
    <x v="18"/>
    <x v="641"/>
    <x v="24"/>
    <x v="4"/>
    <n v="465"/>
  </r>
  <r>
    <x v="18"/>
    <x v="641"/>
    <x v="77"/>
    <x v="0"/>
    <n v="1290"/>
  </r>
  <r>
    <x v="18"/>
    <x v="642"/>
    <x v="17"/>
    <x v="0"/>
    <n v="960"/>
  </r>
  <r>
    <x v="18"/>
    <x v="642"/>
    <x v="350"/>
    <x v="17"/>
    <n v="947"/>
  </r>
  <r>
    <x v="18"/>
    <x v="642"/>
    <x v="38"/>
    <x v="0"/>
    <n v="176"/>
  </r>
  <r>
    <x v="18"/>
    <x v="642"/>
    <x v="341"/>
    <x v="1"/>
    <n v="55"/>
  </r>
  <r>
    <x v="18"/>
    <x v="642"/>
    <x v="351"/>
    <x v="0"/>
    <n v="175"/>
  </r>
  <r>
    <x v="18"/>
    <x v="642"/>
    <x v="199"/>
    <x v="0"/>
    <n v="362"/>
  </r>
  <r>
    <x v="18"/>
    <x v="643"/>
    <x v="114"/>
    <x v="1"/>
    <n v="150"/>
  </r>
  <r>
    <x v="18"/>
    <x v="643"/>
    <x v="114"/>
    <x v="2"/>
    <n v="130"/>
  </r>
  <r>
    <x v="18"/>
    <x v="643"/>
    <x v="122"/>
    <x v="1"/>
    <n v="230"/>
  </r>
  <r>
    <x v="18"/>
    <x v="643"/>
    <x v="122"/>
    <x v="1"/>
    <n v="200"/>
  </r>
  <r>
    <x v="18"/>
    <x v="643"/>
    <x v="39"/>
    <x v="0"/>
    <n v="45"/>
  </r>
  <r>
    <x v="18"/>
    <x v="643"/>
    <x v="21"/>
    <x v="1"/>
    <n v="100"/>
  </r>
  <r>
    <x v="18"/>
    <x v="644"/>
    <x v="63"/>
    <x v="4"/>
    <n v="330"/>
  </r>
  <r>
    <x v="18"/>
    <x v="645"/>
    <x v="17"/>
    <x v="0"/>
    <n v="2000"/>
  </r>
  <r>
    <x v="18"/>
    <x v="645"/>
    <x v="63"/>
    <x v="4"/>
    <n v="2400"/>
  </r>
  <r>
    <x v="18"/>
    <x v="646"/>
    <x v="99"/>
    <x v="8"/>
    <n v="120"/>
  </r>
  <r>
    <x v="18"/>
    <x v="646"/>
    <x v="38"/>
    <x v="0"/>
    <n v="310"/>
  </r>
  <r>
    <x v="18"/>
    <x v="646"/>
    <x v="24"/>
    <x v="1"/>
    <n v="120"/>
  </r>
  <r>
    <x v="18"/>
    <x v="646"/>
    <x v="11"/>
    <x v="0"/>
    <n v="1355"/>
  </r>
  <r>
    <x v="18"/>
    <x v="646"/>
    <x v="8"/>
    <x v="8"/>
    <n v="200"/>
  </r>
  <r>
    <x v="18"/>
    <x v="646"/>
    <x v="352"/>
    <x v="0"/>
    <n v="875"/>
  </r>
  <r>
    <x v="18"/>
    <x v="647"/>
    <x v="24"/>
    <x v="4"/>
    <n v="415"/>
  </r>
  <r>
    <x v="18"/>
    <x v="648"/>
    <x v="40"/>
    <x v="1"/>
    <n v="60"/>
  </r>
  <r>
    <x v="18"/>
    <x v="648"/>
    <x v="8"/>
    <x v="0"/>
    <n v="199"/>
  </r>
  <r>
    <x v="18"/>
    <x v="648"/>
    <x v="29"/>
    <x v="0"/>
    <n v="445"/>
  </r>
  <r>
    <x v="18"/>
    <x v="648"/>
    <x v="29"/>
    <x v="0"/>
    <n v="420"/>
  </r>
  <r>
    <x v="18"/>
    <x v="649"/>
    <x v="30"/>
    <x v="1"/>
    <n v="610"/>
  </r>
  <r>
    <x v="18"/>
    <x v="649"/>
    <x v="353"/>
    <x v="0"/>
    <n v="70"/>
  </r>
  <r>
    <x v="18"/>
    <x v="649"/>
    <x v="21"/>
    <x v="1"/>
    <n v="165"/>
  </r>
  <r>
    <x v="18"/>
    <x v="650"/>
    <x v="303"/>
    <x v="0"/>
    <n v="690"/>
  </r>
  <r>
    <x v="18"/>
    <x v="651"/>
    <x v="241"/>
    <x v="0"/>
    <n v="3200"/>
  </r>
  <r>
    <x v="18"/>
    <x v="652"/>
    <x v="354"/>
    <x v="0"/>
    <n v="1380"/>
  </r>
  <r>
    <x v="18"/>
    <x v="653"/>
    <x v="24"/>
    <x v="1"/>
    <n v="296"/>
  </r>
  <r>
    <x v="18"/>
    <x v="654"/>
    <x v="17"/>
    <x v="0"/>
    <n v="860"/>
  </r>
  <r>
    <x v="18"/>
    <x v="654"/>
    <x v="355"/>
    <x v="1"/>
    <n v="64"/>
  </r>
  <r>
    <x v="18"/>
    <x v="654"/>
    <x v="79"/>
    <x v="0"/>
    <n v="410"/>
  </r>
  <r>
    <x v="18"/>
    <x v="654"/>
    <x v="8"/>
    <x v="1"/>
    <n v="100"/>
  </r>
  <r>
    <x v="18"/>
    <x v="654"/>
    <x v="23"/>
    <x v="0"/>
    <n v="550"/>
  </r>
  <r>
    <x v="18"/>
    <x v="655"/>
    <x v="356"/>
    <x v="0"/>
    <n v="185"/>
  </r>
  <r>
    <x v="18"/>
    <x v="655"/>
    <x v="357"/>
    <x v="0"/>
    <n v="50"/>
  </r>
  <r>
    <x v="18"/>
    <x v="655"/>
    <x v="289"/>
    <x v="0"/>
    <n v="850"/>
  </r>
  <r>
    <x v="18"/>
    <x v="656"/>
    <x v="29"/>
    <x v="0"/>
    <n v="435"/>
  </r>
  <r>
    <x v="18"/>
    <x v="656"/>
    <x v="29"/>
    <x v="0"/>
    <n v="235"/>
  </r>
  <r>
    <x v="18"/>
    <x v="657"/>
    <x v="171"/>
    <x v="0"/>
    <n v="165"/>
  </r>
  <r>
    <x v="18"/>
    <x v="657"/>
    <x v="24"/>
    <x v="0"/>
    <n v="100"/>
  </r>
  <r>
    <x v="18"/>
    <x v="658"/>
    <x v="25"/>
    <x v="0"/>
    <n v="315"/>
  </r>
  <r>
    <x v="18"/>
    <x v="658"/>
    <x v="11"/>
    <x v="0"/>
    <n v="400"/>
  </r>
  <r>
    <x v="18"/>
    <x v="658"/>
    <x v="11"/>
    <x v="0"/>
    <n v="320"/>
  </r>
  <r>
    <x v="18"/>
    <x v="659"/>
    <x v="62"/>
    <x v="0"/>
    <n v="260"/>
  </r>
  <r>
    <x v="18"/>
    <x v="660"/>
    <x v="64"/>
    <x v="0"/>
    <n v="1060"/>
  </r>
  <r>
    <x v="18"/>
    <x v="660"/>
    <x v="39"/>
    <x v="0"/>
    <n v="235"/>
  </r>
  <r>
    <x v="18"/>
    <x v="661"/>
    <x v="79"/>
    <x v="0"/>
    <n v="375"/>
  </r>
  <r>
    <x v="18"/>
    <x v="662"/>
    <x v="356"/>
    <x v="0"/>
    <n v="285"/>
  </r>
  <r>
    <x v="18"/>
    <x v="663"/>
    <x v="62"/>
    <x v="0"/>
    <n v="100"/>
  </r>
  <r>
    <x v="18"/>
    <x v="663"/>
    <x v="358"/>
    <x v="0"/>
    <n v="75"/>
  </r>
  <r>
    <x v="18"/>
    <x v="663"/>
    <x v="63"/>
    <x v="0"/>
    <n v="170"/>
  </r>
  <r>
    <x v="18"/>
    <x v="663"/>
    <x v="21"/>
    <x v="0"/>
    <n v="45"/>
  </r>
  <r>
    <x v="18"/>
    <x v="663"/>
    <x v="9"/>
    <x v="0"/>
    <n v="245"/>
  </r>
  <r>
    <x v="18"/>
    <x v="664"/>
    <x v="24"/>
    <x v="1"/>
    <n v="140"/>
  </r>
  <r>
    <x v="18"/>
    <x v="664"/>
    <x v="24"/>
    <x v="1"/>
    <n v="120"/>
  </r>
  <r>
    <x v="18"/>
    <x v="664"/>
    <x v="289"/>
    <x v="0"/>
    <n v="690"/>
  </r>
  <r>
    <x v="18"/>
    <x v="664"/>
    <x v="9"/>
    <x v="1"/>
    <n v="1300"/>
  </r>
  <r>
    <x v="18"/>
    <x v="664"/>
    <x v="9"/>
    <x v="1"/>
    <n v="1050"/>
  </r>
  <r>
    <x v="18"/>
    <x v="664"/>
    <x v="9"/>
    <x v="0"/>
    <n v="800"/>
  </r>
  <r>
    <x v="19"/>
    <x v="665"/>
    <x v="359"/>
    <x v="0"/>
    <n v="93"/>
  </r>
  <r>
    <x v="19"/>
    <x v="665"/>
    <x v="293"/>
    <x v="1"/>
    <n v="50"/>
  </r>
  <r>
    <x v="19"/>
    <x v="665"/>
    <x v="106"/>
    <x v="0"/>
    <n v="365"/>
  </r>
  <r>
    <x v="19"/>
    <x v="665"/>
    <x v="82"/>
    <x v="0"/>
    <n v="190"/>
  </r>
  <r>
    <x v="19"/>
    <x v="665"/>
    <x v="63"/>
    <x v="0"/>
    <n v="125"/>
  </r>
  <r>
    <x v="19"/>
    <x v="665"/>
    <x v="333"/>
    <x v="0"/>
    <n v="155"/>
  </r>
  <r>
    <x v="19"/>
    <x v="665"/>
    <x v="9"/>
    <x v="0"/>
    <n v="250"/>
  </r>
  <r>
    <x v="19"/>
    <x v="666"/>
    <x v="95"/>
    <x v="0"/>
    <n v="40"/>
  </r>
  <r>
    <x v="19"/>
    <x v="666"/>
    <x v="130"/>
    <x v="0"/>
    <n v="45"/>
  </r>
  <r>
    <x v="19"/>
    <x v="666"/>
    <x v="360"/>
    <x v="0"/>
    <n v="75"/>
  </r>
  <r>
    <x v="19"/>
    <x v="666"/>
    <x v="63"/>
    <x v="0"/>
    <n v="175"/>
  </r>
  <r>
    <x v="19"/>
    <x v="666"/>
    <x v="241"/>
    <x v="0"/>
    <n v="995"/>
  </r>
  <r>
    <x v="19"/>
    <x v="666"/>
    <x v="49"/>
    <x v="0"/>
    <n v="90"/>
  </r>
  <r>
    <x v="19"/>
    <x v="666"/>
    <x v="68"/>
    <x v="0"/>
    <n v="130"/>
  </r>
  <r>
    <x v="19"/>
    <x v="667"/>
    <x v="64"/>
    <x v="0"/>
    <n v="1345"/>
  </r>
  <r>
    <x v="19"/>
    <x v="667"/>
    <x v="68"/>
    <x v="0"/>
    <n v="395"/>
  </r>
  <r>
    <x v="19"/>
    <x v="668"/>
    <x v="68"/>
    <x v="0"/>
    <n v="1649"/>
  </r>
  <r>
    <x v="19"/>
    <x v="669"/>
    <x v="11"/>
    <x v="0"/>
    <n v="465"/>
  </r>
  <r>
    <x v="19"/>
    <x v="669"/>
    <x v="327"/>
    <x v="0"/>
    <n v="400"/>
  </r>
  <r>
    <x v="19"/>
    <x v="670"/>
    <x v="133"/>
    <x v="0"/>
    <n v="240"/>
  </r>
  <r>
    <x v="19"/>
    <x v="670"/>
    <x v="95"/>
    <x v="2"/>
    <n v="195"/>
  </r>
  <r>
    <x v="19"/>
    <x v="670"/>
    <x v="25"/>
    <x v="1"/>
    <n v="155"/>
  </r>
  <r>
    <x v="19"/>
    <x v="670"/>
    <x v="303"/>
    <x v="0"/>
    <n v="635"/>
  </r>
  <r>
    <x v="19"/>
    <x v="670"/>
    <x v="62"/>
    <x v="1"/>
    <n v="460"/>
  </r>
  <r>
    <x v="19"/>
    <x v="670"/>
    <x v="361"/>
    <x v="0"/>
    <n v="395"/>
  </r>
  <r>
    <x v="19"/>
    <x v="670"/>
    <x v="39"/>
    <x v="1"/>
    <n v="92"/>
  </r>
  <r>
    <x v="19"/>
    <x v="670"/>
    <x v="362"/>
    <x v="4"/>
    <n v="199"/>
  </r>
  <r>
    <x v="19"/>
    <x v="671"/>
    <x v="303"/>
    <x v="0"/>
    <n v="215"/>
  </r>
  <r>
    <x v="19"/>
    <x v="672"/>
    <x v="30"/>
    <x v="0"/>
    <n v="1013"/>
  </r>
  <r>
    <x v="19"/>
    <x v="672"/>
    <x v="30"/>
    <x v="0"/>
    <n v="330"/>
  </r>
  <r>
    <x v="19"/>
    <x v="672"/>
    <x v="303"/>
    <x v="1"/>
    <n v="1080"/>
  </r>
  <r>
    <x v="19"/>
    <x v="672"/>
    <x v="105"/>
    <x v="0"/>
    <n v="385"/>
  </r>
  <r>
    <x v="19"/>
    <x v="672"/>
    <x v="39"/>
    <x v="8"/>
    <n v="920"/>
  </r>
  <r>
    <x v="19"/>
    <x v="672"/>
    <x v="39"/>
    <x v="8"/>
    <n v="740"/>
  </r>
  <r>
    <x v="19"/>
    <x v="672"/>
    <x v="39"/>
    <x v="8"/>
    <n v="600"/>
  </r>
  <r>
    <x v="19"/>
    <x v="672"/>
    <x v="39"/>
    <x v="2"/>
    <n v="389"/>
  </r>
  <r>
    <x v="19"/>
    <x v="672"/>
    <x v="342"/>
    <x v="1"/>
    <n v="595"/>
  </r>
  <r>
    <x v="19"/>
    <x v="672"/>
    <x v="21"/>
    <x v="0"/>
    <n v="275"/>
  </r>
  <r>
    <x v="19"/>
    <x v="672"/>
    <x v="363"/>
    <x v="0"/>
    <n v="145"/>
  </r>
  <r>
    <x v="19"/>
    <x v="672"/>
    <x v="29"/>
    <x v="1"/>
    <n v="500"/>
  </r>
  <r>
    <x v="19"/>
    <x v="672"/>
    <x v="29"/>
    <x v="1"/>
    <n v="440"/>
  </r>
  <r>
    <x v="19"/>
    <x v="672"/>
    <x v="29"/>
    <x v="1"/>
    <n v="330"/>
  </r>
  <r>
    <x v="19"/>
    <x v="673"/>
    <x v="25"/>
    <x v="0"/>
    <n v="90"/>
  </r>
  <r>
    <x v="19"/>
    <x v="673"/>
    <x v="321"/>
    <x v="0"/>
    <n v="275"/>
  </r>
  <r>
    <x v="19"/>
    <x v="674"/>
    <x v="133"/>
    <x v="0"/>
    <n v="230"/>
  </r>
  <r>
    <x v="19"/>
    <x v="674"/>
    <x v="62"/>
    <x v="0"/>
    <n v="290"/>
  </r>
  <r>
    <x v="19"/>
    <x v="674"/>
    <x v="62"/>
    <x v="0"/>
    <n v="250"/>
  </r>
  <r>
    <x v="19"/>
    <x v="674"/>
    <x v="195"/>
    <x v="0"/>
    <n v="60"/>
  </r>
  <r>
    <x v="19"/>
    <x v="674"/>
    <x v="29"/>
    <x v="8"/>
    <n v="160"/>
  </r>
  <r>
    <x v="19"/>
    <x v="675"/>
    <x v="279"/>
    <x v="0"/>
    <n v="35"/>
  </r>
  <r>
    <x v="19"/>
    <x v="675"/>
    <x v="322"/>
    <x v="0"/>
    <n v="15"/>
  </r>
  <r>
    <x v="19"/>
    <x v="675"/>
    <x v="112"/>
    <x v="0"/>
    <n v="250"/>
  </r>
  <r>
    <x v="19"/>
    <x v="676"/>
    <x v="25"/>
    <x v="0"/>
    <n v="315"/>
  </r>
  <r>
    <x v="19"/>
    <x v="676"/>
    <x v="40"/>
    <x v="0"/>
    <n v="45"/>
  </r>
  <r>
    <x v="19"/>
    <x v="677"/>
    <x v="11"/>
    <x v="0"/>
    <n v="450"/>
  </r>
  <r>
    <x v="19"/>
    <x v="677"/>
    <x v="11"/>
    <x v="0"/>
    <n v="320"/>
  </r>
  <r>
    <x v="19"/>
    <x v="678"/>
    <x v="21"/>
    <x v="3"/>
    <n v="550"/>
  </r>
  <r>
    <x v="19"/>
    <x v="678"/>
    <x v="149"/>
    <x v="2"/>
    <n v="780"/>
  </r>
  <r>
    <x v="19"/>
    <x v="679"/>
    <x v="323"/>
    <x v="0"/>
    <n v="1795"/>
  </r>
  <r>
    <x v="19"/>
    <x v="680"/>
    <x v="77"/>
    <x v="0"/>
    <n v="1310"/>
  </r>
  <r>
    <x v="19"/>
    <x v="681"/>
    <x v="324"/>
    <x v="0"/>
    <n v="10750"/>
  </r>
  <r>
    <x v="19"/>
    <x v="682"/>
    <x v="159"/>
    <x v="0"/>
    <n v="215"/>
  </r>
  <r>
    <x v="19"/>
    <x v="682"/>
    <x v="325"/>
    <x v="1"/>
    <n v="120"/>
  </r>
  <r>
    <x v="19"/>
    <x v="682"/>
    <x v="180"/>
    <x v="0"/>
    <n v="55"/>
  </r>
  <r>
    <x v="19"/>
    <x v="682"/>
    <x v="79"/>
    <x v="1"/>
    <n v="5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2001"/>
    <x v="0"/>
    <n v="1"/>
    <n v="1914"/>
  </r>
  <r>
    <x v="0"/>
    <n v="2002"/>
    <x v="1"/>
    <n v="2"/>
    <n v="1000"/>
  </r>
  <r>
    <x v="0"/>
    <n v="2002"/>
    <x v="2"/>
    <n v="2"/>
    <n v="240"/>
  </r>
  <r>
    <x v="0"/>
    <n v="2003"/>
    <x v="3"/>
    <n v="1"/>
    <n v="520"/>
  </r>
  <r>
    <x v="0"/>
    <n v="2003"/>
    <x v="4"/>
    <n v="1"/>
    <n v="315"/>
  </r>
  <r>
    <x v="0"/>
    <n v="2003"/>
    <x v="5"/>
    <n v="1"/>
    <n v="475"/>
  </r>
  <r>
    <x v="0"/>
    <n v="2003"/>
    <x v="6"/>
    <n v="3"/>
    <n v="580"/>
  </r>
  <r>
    <x v="0"/>
    <n v="2003"/>
    <x v="2"/>
    <n v="3"/>
    <n v="230"/>
  </r>
  <r>
    <x v="0"/>
    <n v="2003"/>
    <x v="7"/>
    <n v="2"/>
    <n v="290"/>
  </r>
  <r>
    <x v="0"/>
    <n v="2004"/>
    <x v="8"/>
    <n v="8"/>
    <n v="1760"/>
  </r>
  <r>
    <x v="0"/>
    <n v="2004"/>
    <x v="9"/>
    <n v="2"/>
    <n v="740"/>
  </r>
  <r>
    <x v="0"/>
    <n v="2005"/>
    <x v="10"/>
    <n v="1"/>
    <n v="140"/>
  </r>
  <r>
    <x v="0"/>
    <n v="2007"/>
    <x v="11"/>
    <n v="1"/>
    <n v="2990"/>
  </r>
  <r>
    <x v="0"/>
    <n v="2008"/>
    <x v="12"/>
    <n v="1"/>
    <n v="1140"/>
  </r>
  <r>
    <x v="0"/>
    <n v="2008"/>
    <x v="13"/>
    <n v="1"/>
    <n v="770"/>
  </r>
  <r>
    <x v="0"/>
    <n v="2008"/>
    <x v="14"/>
    <n v="1"/>
    <n v="630"/>
  </r>
  <r>
    <x v="1"/>
    <n v="2009"/>
    <x v="15"/>
    <n v="1"/>
    <n v="1550"/>
  </r>
  <r>
    <x v="1"/>
    <n v="2009"/>
    <x v="16"/>
    <n v="1"/>
    <n v="130"/>
  </r>
  <r>
    <x v="1"/>
    <n v="2010"/>
    <x v="17"/>
    <n v="3"/>
    <n v="900"/>
  </r>
  <r>
    <x v="1"/>
    <n v="2010"/>
    <x v="18"/>
    <n v="2"/>
    <n v="198"/>
  </r>
  <r>
    <x v="1"/>
    <n v="2011"/>
    <x v="19"/>
    <n v="1"/>
    <n v="1165"/>
  </r>
  <r>
    <x v="1"/>
    <n v="2011"/>
    <x v="20"/>
    <n v="1"/>
    <n v="1350"/>
  </r>
  <r>
    <x v="1"/>
    <n v="2011"/>
    <x v="11"/>
    <n v="1"/>
    <n v="420"/>
  </r>
  <r>
    <x v="1"/>
    <n v="2011"/>
    <x v="21"/>
    <n v="1"/>
    <n v="315"/>
  </r>
  <r>
    <x v="1"/>
    <n v="2011"/>
    <x v="22"/>
    <n v="1"/>
    <n v="260"/>
  </r>
  <r>
    <x v="1"/>
    <n v="2011"/>
    <x v="23"/>
    <n v="1"/>
    <n v="350"/>
  </r>
  <r>
    <x v="1"/>
    <n v="2011"/>
    <x v="24"/>
    <n v="2"/>
    <n v="300"/>
  </r>
  <r>
    <x v="1"/>
    <n v="2011"/>
    <x v="25"/>
    <n v="1"/>
    <n v="80"/>
  </r>
  <r>
    <x v="1"/>
    <n v="2011"/>
    <x v="26"/>
    <n v="1"/>
    <n v="395"/>
  </r>
  <r>
    <x v="1"/>
    <n v="2012"/>
    <x v="27"/>
    <n v="6"/>
    <n v="595"/>
  </r>
  <r>
    <x v="1"/>
    <n v="2013"/>
    <x v="28"/>
    <n v="6"/>
    <n v="3294"/>
  </r>
  <r>
    <x v="1"/>
    <n v="2013"/>
    <x v="29"/>
    <n v="6"/>
    <n v="2850"/>
  </r>
  <r>
    <x v="1"/>
    <n v="2013"/>
    <x v="30"/>
    <n v="6"/>
    <n v="810"/>
  </r>
  <r>
    <x v="1"/>
    <n v="2013"/>
    <x v="31"/>
    <n v="6"/>
    <n v="510"/>
  </r>
  <r>
    <x v="1"/>
    <n v="2013"/>
    <x v="32"/>
    <n v="6"/>
    <n v="480"/>
  </r>
  <r>
    <x v="1"/>
    <n v="2013"/>
    <x v="33"/>
    <n v="1"/>
    <n v="689"/>
  </r>
  <r>
    <x v="1"/>
    <n v="2013"/>
    <x v="34"/>
    <n v="3"/>
    <n v="270"/>
  </r>
  <r>
    <x v="1"/>
    <n v="2013"/>
    <x v="35"/>
    <n v="12"/>
    <n v="760"/>
  </r>
  <r>
    <x v="1"/>
    <n v="2013"/>
    <x v="36"/>
    <n v="6"/>
    <n v="176"/>
  </r>
  <r>
    <x v="1"/>
    <n v="2014"/>
    <x v="37"/>
    <n v="2"/>
    <n v="2630"/>
  </r>
  <r>
    <x v="1"/>
    <n v="2014"/>
    <x v="38"/>
    <n v="2"/>
    <n v="1010"/>
  </r>
  <r>
    <x v="1"/>
    <n v="2014"/>
    <x v="2"/>
    <n v="2"/>
    <n v="225"/>
  </r>
  <r>
    <x v="1"/>
    <n v="2015"/>
    <x v="39"/>
    <n v="1"/>
    <n v="485"/>
  </r>
  <r>
    <x v="1"/>
    <n v="2015"/>
    <x v="40"/>
    <n v="1"/>
    <n v="160"/>
  </r>
  <r>
    <x v="1"/>
    <n v="2016"/>
    <x v="41"/>
    <n v="3"/>
    <n v="725"/>
  </r>
  <r>
    <x v="1"/>
    <n v="2017"/>
    <x v="42"/>
    <n v="1"/>
    <n v="795"/>
  </r>
  <r>
    <x v="1"/>
    <n v="2017"/>
    <x v="43"/>
    <n v="1"/>
    <n v="150"/>
  </r>
  <r>
    <x v="1"/>
    <n v="2017"/>
    <x v="44"/>
    <n v="1"/>
    <n v="190"/>
  </r>
  <r>
    <x v="1"/>
    <n v="2017"/>
    <x v="45"/>
    <n v="1"/>
    <n v="125"/>
  </r>
  <r>
    <x v="1"/>
    <n v="2017"/>
    <x v="46"/>
    <n v="1"/>
    <n v="160"/>
  </r>
  <r>
    <x v="1"/>
    <n v="2017"/>
    <x v="47"/>
    <n v="2"/>
    <n v="580"/>
  </r>
  <r>
    <x v="1"/>
    <n v="2018"/>
    <x v="48"/>
    <n v="3"/>
    <n v="897"/>
  </r>
  <r>
    <x v="1"/>
    <n v="2018"/>
    <x v="49"/>
    <n v="1"/>
    <n v="71"/>
  </r>
  <r>
    <x v="1"/>
    <n v="2018"/>
    <x v="36"/>
    <n v="6"/>
    <n v="130"/>
  </r>
  <r>
    <x v="1"/>
    <n v="2019"/>
    <x v="50"/>
    <n v="5"/>
    <n v="125"/>
  </r>
  <r>
    <x v="1"/>
    <n v="2019"/>
    <x v="51"/>
    <n v="1"/>
    <n v="45"/>
  </r>
  <r>
    <x v="1"/>
    <n v="2019"/>
    <x v="52"/>
    <n v="1"/>
    <n v="10"/>
  </r>
  <r>
    <x v="1"/>
    <n v="2020"/>
    <x v="53"/>
    <n v="6"/>
    <n v="270"/>
  </r>
  <r>
    <x v="1"/>
    <n v="2021"/>
    <x v="54"/>
    <n v="3"/>
    <n v="297"/>
  </r>
  <r>
    <x v="1"/>
    <n v="2022"/>
    <x v="55"/>
    <n v="18"/>
    <n v="2160"/>
  </r>
  <r>
    <x v="1"/>
    <n v="2022"/>
    <x v="56"/>
    <n v="18"/>
    <n v="1530"/>
  </r>
  <r>
    <x v="1"/>
    <n v="2022"/>
    <x v="57"/>
    <n v="18"/>
    <n v="1530"/>
  </r>
  <r>
    <x v="1"/>
    <n v="2023"/>
    <x v="58"/>
    <n v="1"/>
    <n v="570"/>
  </r>
  <r>
    <x v="1"/>
    <n v="2024"/>
    <x v="59"/>
    <n v="1"/>
    <n v="1370"/>
  </r>
  <r>
    <x v="1"/>
    <n v="2025"/>
    <x v="60"/>
    <n v="1"/>
    <n v="1890"/>
  </r>
  <r>
    <x v="1"/>
    <n v="2025"/>
    <x v="61"/>
    <n v="1"/>
    <n v="400"/>
  </r>
  <r>
    <x v="1"/>
    <n v="2026"/>
    <x v="19"/>
    <n v="1"/>
    <n v="1890"/>
  </r>
  <r>
    <x v="1"/>
    <n v="2027"/>
    <x v="19"/>
    <n v="1"/>
    <n v="1730"/>
  </r>
  <r>
    <x v="1"/>
    <n v="2027"/>
    <x v="23"/>
    <n v="2"/>
    <n v="665"/>
  </r>
  <r>
    <x v="1"/>
    <n v="2027"/>
    <x v="62"/>
    <n v="3"/>
    <n v="160"/>
  </r>
  <r>
    <x v="1"/>
    <n v="2027"/>
    <x v="63"/>
    <n v="2"/>
    <n v="290"/>
  </r>
  <r>
    <x v="1"/>
    <n v="2028"/>
    <x v="64"/>
    <n v="4"/>
    <n v="460"/>
  </r>
  <r>
    <x v="1"/>
    <n v="2028"/>
    <x v="65"/>
    <n v="1"/>
    <n v="50"/>
  </r>
  <r>
    <x v="1"/>
    <n v="2028"/>
    <x v="66"/>
    <n v="3"/>
    <n v="68"/>
  </r>
  <r>
    <x v="1"/>
    <n v="2029"/>
    <x v="39"/>
    <n v="1"/>
    <n v="500"/>
  </r>
  <r>
    <x v="1"/>
    <n v="2029"/>
    <x v="2"/>
    <n v="2"/>
    <n v="200"/>
  </r>
  <r>
    <x v="1"/>
    <n v="2030"/>
    <x v="63"/>
    <n v="1"/>
    <n v="180"/>
  </r>
  <r>
    <x v="1"/>
    <n v="2031"/>
    <x v="62"/>
    <n v="3"/>
    <n v="595"/>
  </r>
  <r>
    <x v="1"/>
    <n v="2032"/>
    <x v="67"/>
    <n v="1"/>
    <n v="425"/>
  </r>
  <r>
    <x v="1"/>
    <n v="2033"/>
    <x v="68"/>
    <n v="1"/>
    <n v="389"/>
  </r>
  <r>
    <x v="1"/>
    <n v="2033"/>
    <x v="69"/>
    <n v="1"/>
    <n v="920"/>
  </r>
  <r>
    <x v="1"/>
    <n v="2033"/>
    <x v="8"/>
    <n v="5"/>
    <n v="360"/>
  </r>
  <r>
    <x v="1"/>
    <n v="2033"/>
    <x v="38"/>
    <n v="2"/>
    <n v="460"/>
  </r>
  <r>
    <x v="1"/>
    <n v="2033"/>
    <x v="2"/>
    <n v="1"/>
    <n v="185"/>
  </r>
  <r>
    <x v="1"/>
    <n v="2034"/>
    <x v="70"/>
    <n v="2"/>
    <n v="1050"/>
  </r>
  <r>
    <x v="1"/>
    <n v="2034"/>
    <x v="41"/>
    <n v="1"/>
    <n v="810"/>
  </r>
  <r>
    <x v="1"/>
    <n v="2034"/>
    <x v="71"/>
    <n v="1"/>
    <n v="1054"/>
  </r>
  <r>
    <x v="1"/>
    <n v="2034"/>
    <x v="72"/>
    <n v="1"/>
    <n v="880"/>
  </r>
  <r>
    <x v="1"/>
    <n v="2035"/>
    <x v="73"/>
    <n v="2"/>
    <n v="1550"/>
  </r>
  <r>
    <x v="1"/>
    <n v="2035"/>
    <x v="74"/>
    <n v="2"/>
    <n v="90"/>
  </r>
  <r>
    <x v="1"/>
    <n v="2035"/>
    <x v="8"/>
    <n v="3"/>
    <n v="260"/>
  </r>
  <r>
    <x v="1"/>
    <n v="2035"/>
    <x v="65"/>
    <n v="2"/>
    <n v="87"/>
  </r>
  <r>
    <x v="1"/>
    <n v="2035"/>
    <x v="75"/>
    <n v="1"/>
    <n v="500"/>
  </r>
  <r>
    <x v="1"/>
    <n v="2036"/>
    <x v="76"/>
    <n v="2"/>
    <n v="1355"/>
  </r>
  <r>
    <x v="1"/>
    <n v="2036"/>
    <x v="9"/>
    <n v="2"/>
    <n v="750"/>
  </r>
  <r>
    <x v="1"/>
    <n v="2036"/>
    <x v="64"/>
    <n v="2"/>
    <n v="105"/>
  </r>
  <r>
    <x v="2"/>
    <n v="2037"/>
    <x v="77"/>
    <n v="1"/>
    <n v="1625"/>
  </r>
  <r>
    <x v="2"/>
    <n v="2037"/>
    <x v="78"/>
    <n v="1"/>
    <n v="260"/>
  </r>
  <r>
    <x v="2"/>
    <n v="2037"/>
    <x v="78"/>
    <n v="1"/>
    <n v="100"/>
  </r>
  <r>
    <x v="2"/>
    <n v="2038"/>
    <x v="79"/>
    <n v="1"/>
    <n v="563"/>
  </r>
  <r>
    <x v="2"/>
    <n v="2039"/>
    <x v="80"/>
    <n v="0"/>
    <n v="0"/>
  </r>
  <r>
    <x v="2"/>
    <n v="2040"/>
    <x v="81"/>
    <n v="1"/>
    <n v="2230"/>
  </r>
  <r>
    <x v="2"/>
    <n v="2040"/>
    <x v="82"/>
    <n v="3"/>
    <n v="480"/>
  </r>
  <r>
    <x v="2"/>
    <n v="2040"/>
    <x v="83"/>
    <n v="1"/>
    <n v="30"/>
  </r>
  <r>
    <x v="2"/>
    <n v="2041"/>
    <x v="61"/>
    <n v="1"/>
    <n v="1055"/>
  </r>
  <r>
    <x v="2"/>
    <n v="2041"/>
    <x v="83"/>
    <n v="6"/>
    <n v="755"/>
  </r>
  <r>
    <x v="2"/>
    <n v="2042"/>
    <x v="84"/>
    <n v="10"/>
    <n v="5000"/>
  </r>
  <r>
    <x v="2"/>
    <n v="2043"/>
    <x v="85"/>
    <n v="1"/>
    <n v="1985"/>
  </r>
  <r>
    <x v="2"/>
    <n v="2043"/>
    <x v="64"/>
    <n v="1"/>
    <n v="165"/>
  </r>
  <r>
    <x v="2"/>
    <n v="2043"/>
    <x v="86"/>
    <n v="1"/>
    <n v="875"/>
  </r>
  <r>
    <x v="2"/>
    <n v="2043"/>
    <x v="87"/>
    <n v="2"/>
    <n v="275"/>
  </r>
  <r>
    <x v="2"/>
    <n v="2043"/>
    <x v="88"/>
    <n v="5"/>
    <n v="355"/>
  </r>
  <r>
    <x v="2"/>
    <n v="2043"/>
    <x v="89"/>
    <n v="3"/>
    <n v="540"/>
  </r>
  <r>
    <x v="2"/>
    <n v="2043"/>
    <x v="90"/>
    <n v="3"/>
    <n v="135"/>
  </r>
  <r>
    <x v="2"/>
    <n v="2044"/>
    <x v="91"/>
    <n v="1"/>
    <n v="3520"/>
  </r>
  <r>
    <x v="2"/>
    <n v="2044"/>
    <x v="92"/>
    <n v="1"/>
    <n v="1195"/>
  </r>
  <r>
    <x v="2"/>
    <n v="2044"/>
    <x v="93"/>
    <n v="2"/>
    <n v="610"/>
  </r>
  <r>
    <x v="2"/>
    <n v="2044"/>
    <x v="94"/>
    <n v="1"/>
    <n v="280"/>
  </r>
  <r>
    <x v="2"/>
    <n v="2045"/>
    <x v="84"/>
    <n v="1"/>
    <n v="885"/>
  </r>
  <r>
    <x v="2"/>
    <n v="2045"/>
    <x v="35"/>
    <n v="6"/>
    <n v="259"/>
  </r>
  <r>
    <x v="2"/>
    <n v="2045"/>
    <x v="35"/>
    <n v="6"/>
    <n v="169"/>
  </r>
  <r>
    <x v="2"/>
    <n v="2045"/>
    <x v="95"/>
    <n v="1"/>
    <n v="155"/>
  </r>
  <r>
    <x v="2"/>
    <n v="2046"/>
    <x v="5"/>
    <n v="1"/>
    <n v="635"/>
  </r>
  <r>
    <x v="2"/>
    <n v="2046"/>
    <x v="96"/>
    <n v="1"/>
    <n v="340"/>
  </r>
  <r>
    <x v="2"/>
    <n v="2046"/>
    <x v="96"/>
    <n v="1"/>
    <n v="320"/>
  </r>
  <r>
    <x v="2"/>
    <n v="2047"/>
    <x v="68"/>
    <n v="1"/>
    <n v="269"/>
  </r>
  <r>
    <x v="2"/>
    <n v="2047"/>
    <x v="97"/>
    <n v="1"/>
    <n v="100"/>
  </r>
  <r>
    <x v="2"/>
    <n v="2048"/>
    <x v="98"/>
    <n v="1"/>
    <n v="245"/>
  </r>
  <r>
    <x v="2"/>
    <n v="2048"/>
    <x v="99"/>
    <n v="1"/>
    <n v="90"/>
  </r>
  <r>
    <x v="2"/>
    <n v="2049"/>
    <x v="58"/>
    <n v="1"/>
    <n v="497"/>
  </r>
  <r>
    <x v="2"/>
    <n v="2049"/>
    <x v="100"/>
    <n v="1"/>
    <n v="895"/>
  </r>
  <r>
    <x v="2"/>
    <n v="2049"/>
    <x v="89"/>
    <n v="1"/>
    <n v="195"/>
  </r>
  <r>
    <x v="2"/>
    <n v="2050"/>
    <x v="101"/>
    <n v="1"/>
    <n v="1390"/>
  </r>
  <r>
    <x v="2"/>
    <n v="2051"/>
    <x v="102"/>
    <n v="1"/>
    <n v="1380"/>
  </r>
  <r>
    <x v="2"/>
    <n v="2051"/>
    <x v="103"/>
    <n v="1"/>
    <n v="165"/>
  </r>
  <r>
    <x v="2"/>
    <n v="2051"/>
    <x v="95"/>
    <n v="2"/>
    <n v="210"/>
  </r>
  <r>
    <x v="2"/>
    <n v="2051"/>
    <x v="78"/>
    <n v="1"/>
    <n v="60"/>
  </r>
  <r>
    <x v="2"/>
    <n v="2052"/>
    <x v="104"/>
    <n v="2"/>
    <n v="430"/>
  </r>
  <r>
    <x v="2"/>
    <n v="2052"/>
    <x v="105"/>
    <n v="2"/>
    <n v="470"/>
  </r>
  <r>
    <x v="2"/>
    <n v="2052"/>
    <x v="106"/>
    <n v="1"/>
    <n v="180"/>
  </r>
  <r>
    <x v="2"/>
    <n v="2052"/>
    <x v="107"/>
    <n v="1"/>
    <n v="380"/>
  </r>
  <r>
    <x v="2"/>
    <n v="2052"/>
    <x v="108"/>
    <n v="1"/>
    <n v="230"/>
  </r>
  <r>
    <x v="2"/>
    <n v="2052"/>
    <x v="109"/>
    <n v="5"/>
    <n v="124"/>
  </r>
  <r>
    <x v="2"/>
    <n v="2053"/>
    <x v="110"/>
    <n v="1"/>
    <n v="380"/>
  </r>
  <r>
    <x v="2"/>
    <n v="2053"/>
    <x v="111"/>
    <n v="1"/>
    <n v="460"/>
  </r>
  <r>
    <x v="2"/>
    <n v="2053"/>
    <x v="112"/>
    <n v="1"/>
    <n v="275"/>
  </r>
  <r>
    <x v="2"/>
    <n v="2053"/>
    <x v="109"/>
    <n v="1"/>
    <n v="160"/>
  </r>
  <r>
    <x v="2"/>
    <n v="2054"/>
    <x v="62"/>
    <n v="8"/>
    <n v="1360"/>
  </r>
  <r>
    <x v="2"/>
    <n v="2054"/>
    <x v="113"/>
    <n v="8"/>
    <n v="520"/>
  </r>
  <r>
    <x v="2"/>
    <n v="2054"/>
    <x v="63"/>
    <n v="2"/>
    <n v="300"/>
  </r>
  <r>
    <x v="2"/>
    <n v="2056"/>
    <x v="114"/>
    <n v="6"/>
    <n v="585"/>
  </r>
  <r>
    <x v="2"/>
    <n v="2055"/>
    <x v="115"/>
    <n v="6"/>
    <n v="650"/>
  </r>
  <r>
    <x v="2"/>
    <n v="2055"/>
    <x v="83"/>
    <n v="6"/>
    <n v="365"/>
  </r>
  <r>
    <x v="2"/>
    <n v="2055"/>
    <x v="116"/>
    <n v="3"/>
    <n v="725"/>
  </r>
  <r>
    <x v="2"/>
    <n v="2055"/>
    <x v="35"/>
    <n v="6"/>
    <n v="259"/>
  </r>
  <r>
    <x v="2"/>
    <n v="2055"/>
    <x v="117"/>
    <n v="6"/>
    <n v="199"/>
  </r>
  <r>
    <x v="2"/>
    <n v="2055"/>
    <x v="118"/>
    <n v="6"/>
    <n v="169"/>
  </r>
  <r>
    <x v="2"/>
    <n v="2057"/>
    <x v="62"/>
    <n v="12"/>
    <n v="1020"/>
  </r>
  <r>
    <x v="2"/>
    <n v="2057"/>
    <x v="82"/>
    <n v="6"/>
    <n v="690"/>
  </r>
  <r>
    <x v="2"/>
    <n v="2057"/>
    <x v="83"/>
    <n v="6"/>
    <n v="640"/>
  </r>
  <r>
    <x v="2"/>
    <n v="2058"/>
    <x v="83"/>
    <n v="1"/>
    <n v="121"/>
  </r>
  <r>
    <x v="2"/>
    <n v="2058"/>
    <x v="119"/>
    <n v="1"/>
    <n v="319"/>
  </r>
  <r>
    <x v="2"/>
    <n v="2058"/>
    <x v="120"/>
    <n v="1"/>
    <n v="75"/>
  </r>
  <r>
    <x v="2"/>
    <n v="2058"/>
    <x v="25"/>
    <n v="2"/>
    <n v="360"/>
  </r>
  <r>
    <x v="2"/>
    <n v="2059"/>
    <x v="97"/>
    <n v="1"/>
    <n v="100"/>
  </r>
  <r>
    <x v="2"/>
    <n v="2060"/>
    <x v="121"/>
    <n v="1"/>
    <n v="250"/>
  </r>
  <r>
    <x v="2"/>
    <n v="2061"/>
    <x v="66"/>
    <n v="6"/>
    <n v="120"/>
  </r>
  <r>
    <x v="2"/>
    <n v="2061"/>
    <x v="7"/>
    <n v="1"/>
    <n v="125"/>
  </r>
  <r>
    <x v="2"/>
    <n v="2061"/>
    <x v="52"/>
    <n v="3"/>
    <n v="40"/>
  </r>
  <r>
    <x v="2"/>
    <n v="2062"/>
    <x v="41"/>
    <n v="1"/>
    <n v="995"/>
  </r>
  <r>
    <x v="2"/>
    <n v="2062"/>
    <x v="49"/>
    <n v="1"/>
    <n v="53"/>
  </r>
  <r>
    <x v="2"/>
    <n v="2063"/>
    <x v="122"/>
    <n v="1"/>
    <n v="220"/>
  </r>
  <r>
    <x v="2"/>
    <n v="2064"/>
    <x v="123"/>
    <n v="1"/>
    <n v="175"/>
  </r>
  <r>
    <x v="2"/>
    <n v="2065"/>
    <x v="86"/>
    <n v="1"/>
    <n v="375"/>
  </r>
  <r>
    <x v="2"/>
    <n v="2065"/>
    <x v="87"/>
    <n v="1"/>
    <n v="115"/>
  </r>
  <r>
    <x v="2"/>
    <n v="2066"/>
    <x v="79"/>
    <n v="1"/>
    <n v="230"/>
  </r>
  <r>
    <x v="2"/>
    <n v="2067"/>
    <x v="116"/>
    <n v="6"/>
    <n v="500"/>
  </r>
  <r>
    <x v="2"/>
    <n v="2068"/>
    <x v="124"/>
    <n v="1"/>
    <n v="1570"/>
  </r>
  <r>
    <x v="2"/>
    <n v="2068"/>
    <x v="125"/>
    <n v="1"/>
    <n v="1395"/>
  </r>
  <r>
    <x v="2"/>
    <n v="2068"/>
    <x v="126"/>
    <n v="2"/>
    <n v="725"/>
  </r>
  <r>
    <x v="2"/>
    <n v="2068"/>
    <x v="111"/>
    <n v="1"/>
    <n v="500"/>
  </r>
  <r>
    <x v="2"/>
    <n v="2068"/>
    <x v="127"/>
    <n v="6"/>
    <n v="180"/>
  </r>
  <r>
    <x v="2"/>
    <n v="2068"/>
    <x v="128"/>
    <n v="1"/>
    <n v="100"/>
  </r>
  <r>
    <x v="2"/>
    <n v="2068"/>
    <x v="129"/>
    <n v="5"/>
    <n v="1065"/>
  </r>
  <r>
    <x v="2"/>
    <n v="2068"/>
    <x v="25"/>
    <n v="3"/>
    <n v="680"/>
  </r>
  <r>
    <x v="3"/>
    <n v="2069"/>
    <x v="62"/>
    <n v="12"/>
    <n v="1096"/>
  </r>
  <r>
    <x v="3"/>
    <n v="2070"/>
    <x v="126"/>
    <n v="1"/>
    <n v="230"/>
  </r>
  <r>
    <x v="3"/>
    <n v="2071"/>
    <x v="79"/>
    <n v="1"/>
    <n v="165"/>
  </r>
  <r>
    <x v="3"/>
    <n v="2071"/>
    <x v="64"/>
    <n v="1"/>
    <n v="70"/>
  </r>
  <r>
    <x v="3"/>
    <n v="2071"/>
    <x v="9"/>
    <n v="1"/>
    <n v="120"/>
  </r>
  <r>
    <x v="3"/>
    <n v="2071"/>
    <x v="9"/>
    <n v="1"/>
    <n v="475"/>
  </r>
  <r>
    <x v="3"/>
    <n v="2071"/>
    <x v="49"/>
    <n v="1"/>
    <n v="103"/>
  </r>
  <r>
    <x v="3"/>
    <n v="2072"/>
    <x v="130"/>
    <n v="3"/>
    <n v="1189"/>
  </r>
  <r>
    <x v="3"/>
    <n v="2072"/>
    <x v="131"/>
    <n v="1"/>
    <n v="710"/>
  </r>
  <r>
    <x v="3"/>
    <n v="2072"/>
    <x v="132"/>
    <n v="1"/>
    <n v="100"/>
  </r>
  <r>
    <x v="3"/>
    <n v="2073"/>
    <x v="8"/>
    <n v="3"/>
    <n v="360"/>
  </r>
  <r>
    <x v="3"/>
    <n v="2073"/>
    <x v="8"/>
    <n v="2"/>
    <n v="220"/>
  </r>
  <r>
    <x v="3"/>
    <n v="2073"/>
    <x v="41"/>
    <n v="2"/>
    <n v="715"/>
  </r>
  <r>
    <x v="3"/>
    <n v="2073"/>
    <x v="92"/>
    <n v="1"/>
    <n v="775"/>
  </r>
  <r>
    <x v="3"/>
    <n v="2073"/>
    <x v="133"/>
    <n v="1"/>
    <n v="90"/>
  </r>
  <r>
    <x v="3"/>
    <n v="2074"/>
    <x v="94"/>
    <n v="1"/>
    <n v="40"/>
  </r>
  <r>
    <x v="3"/>
    <n v="2074"/>
    <x v="35"/>
    <n v="60"/>
    <n v="995"/>
  </r>
  <r>
    <x v="3"/>
    <n v="2074"/>
    <x v="35"/>
    <n v="12"/>
    <n v="169"/>
  </r>
  <r>
    <x v="3"/>
    <n v="2075"/>
    <x v="131"/>
    <n v="3"/>
    <n v="705"/>
  </r>
  <r>
    <x v="3"/>
    <n v="2076"/>
    <x v="62"/>
    <n v="3"/>
    <n v="1590"/>
  </r>
  <r>
    <x v="3"/>
    <n v="2077"/>
    <x v="89"/>
    <n v="2"/>
    <n v="248"/>
  </r>
  <r>
    <x v="3"/>
    <n v="2077"/>
    <x v="130"/>
    <n v="2"/>
    <n v="40"/>
  </r>
  <r>
    <x v="3"/>
    <n v="2078"/>
    <x v="38"/>
    <n v="3"/>
    <n v="1315"/>
  </r>
  <r>
    <x v="3"/>
    <n v="2078"/>
    <x v="134"/>
    <n v="2"/>
    <n v="375"/>
  </r>
  <r>
    <x v="3"/>
    <n v="2078"/>
    <x v="111"/>
    <n v="1"/>
    <n v="495"/>
  </r>
  <r>
    <x v="3"/>
    <n v="2078"/>
    <x v="135"/>
    <n v="1"/>
    <n v="65"/>
  </r>
  <r>
    <x v="3"/>
    <n v="2078"/>
    <x v="52"/>
    <n v="1"/>
    <n v="20"/>
  </r>
  <r>
    <x v="3"/>
    <n v="2080"/>
    <x v="136"/>
    <n v="1"/>
    <n v="499"/>
  </r>
  <r>
    <x v="3"/>
    <n v="2079"/>
    <x v="137"/>
    <n v="3"/>
    <n v="377"/>
  </r>
  <r>
    <x v="3"/>
    <n v="2079"/>
    <x v="138"/>
    <n v="1"/>
    <n v="66"/>
  </r>
  <r>
    <x v="3"/>
    <n v="2079"/>
    <x v="139"/>
    <n v="2"/>
    <n v="220"/>
  </r>
  <r>
    <x v="3"/>
    <n v="2079"/>
    <x v="140"/>
    <n v="1"/>
    <n v="270"/>
  </r>
  <r>
    <x v="3"/>
    <n v="2081"/>
    <x v="131"/>
    <n v="2"/>
    <n v="1200"/>
  </r>
  <r>
    <x v="3"/>
    <n v="2082"/>
    <x v="100"/>
    <n v="1"/>
    <n v="666"/>
  </r>
  <r>
    <x v="3"/>
    <n v="2083"/>
    <x v="141"/>
    <n v="1"/>
    <n v="290"/>
  </r>
  <r>
    <x v="3"/>
    <n v="2084"/>
    <x v="41"/>
    <n v="1"/>
    <n v="845"/>
  </r>
  <r>
    <x v="3"/>
    <n v="2084"/>
    <x v="142"/>
    <n v="1"/>
    <n v="725"/>
  </r>
  <r>
    <x v="3"/>
    <n v="2084"/>
    <x v="143"/>
    <n v="1"/>
    <n v="340"/>
  </r>
  <r>
    <x v="3"/>
    <n v="2084"/>
    <x v="144"/>
    <n v="6"/>
    <n v="259"/>
  </r>
  <r>
    <x v="3"/>
    <n v="2084"/>
    <x v="118"/>
    <n v="6"/>
    <n v="216"/>
  </r>
  <r>
    <x v="3"/>
    <n v="2084"/>
    <x v="145"/>
    <n v="5"/>
    <n v="485"/>
  </r>
  <r>
    <x v="3"/>
    <n v="2084"/>
    <x v="130"/>
    <n v="5"/>
    <n v="185"/>
  </r>
  <r>
    <x v="3"/>
    <n v="2085"/>
    <x v="131"/>
    <n v="2"/>
    <n v="1010"/>
  </r>
  <r>
    <x v="3"/>
    <n v="2085"/>
    <x v="131"/>
    <n v="2"/>
    <n v="890"/>
  </r>
  <r>
    <x v="3"/>
    <n v="2085"/>
    <x v="146"/>
    <n v="6"/>
    <n v="2694"/>
  </r>
  <r>
    <x v="3"/>
    <n v="2085"/>
    <x v="147"/>
    <n v="6"/>
    <n v="129"/>
  </r>
  <r>
    <x v="3"/>
    <n v="2085"/>
    <x v="148"/>
    <n v="6"/>
    <n v="108"/>
  </r>
  <r>
    <x v="3"/>
    <n v="2085"/>
    <x v="149"/>
    <n v="1"/>
    <n v="80"/>
  </r>
  <r>
    <x v="3"/>
    <n v="2085"/>
    <x v="150"/>
    <n v="1"/>
    <n v="95"/>
  </r>
  <r>
    <x v="3"/>
    <n v="2086"/>
    <x v="151"/>
    <n v="1"/>
    <n v="2190"/>
  </r>
  <r>
    <x v="3"/>
    <n v="2086"/>
    <x v="137"/>
    <n v="3"/>
    <n v="295"/>
  </r>
  <r>
    <x v="3"/>
    <n v="2087"/>
    <x v="41"/>
    <n v="1"/>
    <n v="145"/>
  </r>
  <r>
    <x v="3"/>
    <n v="2088"/>
    <x v="152"/>
    <n v="1"/>
    <n v="1850"/>
  </r>
  <r>
    <x v="3"/>
    <n v="2088"/>
    <x v="153"/>
    <n v="1"/>
    <n v="1225"/>
  </r>
  <r>
    <x v="3"/>
    <n v="2088"/>
    <x v="19"/>
    <n v="1"/>
    <n v="1370"/>
  </r>
  <r>
    <x v="3"/>
    <n v="2088"/>
    <x v="152"/>
    <n v="1"/>
    <n v="1375"/>
  </r>
  <r>
    <x v="3"/>
    <n v="2089"/>
    <x v="66"/>
    <n v="6"/>
    <n v="678"/>
  </r>
  <r>
    <x v="3"/>
    <n v="2089"/>
    <x v="121"/>
    <n v="2"/>
    <n v="92"/>
  </r>
  <r>
    <x v="3"/>
    <n v="2090"/>
    <x v="41"/>
    <n v="1"/>
    <n v="225"/>
  </r>
  <r>
    <x v="3"/>
    <n v="2090"/>
    <x v="154"/>
    <n v="6"/>
    <n v="800"/>
  </r>
  <r>
    <x v="3"/>
    <n v="2090"/>
    <x v="155"/>
    <n v="2"/>
    <n v="67"/>
  </r>
  <r>
    <x v="3"/>
    <n v="2090"/>
    <x v="145"/>
    <n v="4"/>
    <n v="660"/>
  </r>
  <r>
    <x v="3"/>
    <n v="2090"/>
    <x v="35"/>
    <n v="6"/>
    <n v="216"/>
  </r>
  <r>
    <x v="3"/>
    <n v="2090"/>
    <x v="35"/>
    <n v="6"/>
    <n v="195"/>
  </r>
  <r>
    <x v="3"/>
    <n v="2091"/>
    <x v="156"/>
    <n v="1"/>
    <n v="400"/>
  </r>
  <r>
    <x v="3"/>
    <n v="2091"/>
    <x v="157"/>
    <n v="4"/>
    <n v="460"/>
  </r>
  <r>
    <x v="3"/>
    <n v="2091"/>
    <x v="141"/>
    <n v="1"/>
    <n v="100"/>
  </r>
  <r>
    <x v="3"/>
    <n v="2091"/>
    <x v="155"/>
    <n v="1"/>
    <n v="80"/>
  </r>
  <r>
    <x v="3"/>
    <n v="2091"/>
    <x v="158"/>
    <n v="1"/>
    <n v="240"/>
  </r>
  <r>
    <x v="3"/>
    <n v="2091"/>
    <x v="41"/>
    <n v="1"/>
    <n v="165"/>
  </r>
  <r>
    <x v="3"/>
    <n v="2092"/>
    <x v="122"/>
    <n v="2"/>
    <n v="325"/>
  </r>
  <r>
    <x v="3"/>
    <n v="2092"/>
    <x v="159"/>
    <n v="1"/>
    <n v="290"/>
  </r>
  <r>
    <x v="3"/>
    <n v="2092"/>
    <x v="35"/>
    <n v="1"/>
    <n v="80"/>
  </r>
  <r>
    <x v="3"/>
    <n v="2092"/>
    <x v="160"/>
    <n v="1"/>
    <n v="40"/>
  </r>
  <r>
    <x v="3"/>
    <n v="2092"/>
    <x v="49"/>
    <n v="1"/>
    <n v="203"/>
  </r>
  <r>
    <x v="3"/>
    <n v="2092"/>
    <x v="161"/>
    <n v="1"/>
    <n v="50"/>
  </r>
  <r>
    <x v="3"/>
    <n v="2092"/>
    <x v="162"/>
    <n v="1"/>
    <n v="160"/>
  </r>
  <r>
    <x v="3"/>
    <n v="2092"/>
    <x v="163"/>
    <n v="1"/>
    <n v="199"/>
  </r>
  <r>
    <x v="3"/>
    <n v="2092"/>
    <x v="98"/>
    <n v="1"/>
    <n v="50"/>
  </r>
  <r>
    <x v="3"/>
    <n v="2092"/>
    <x v="65"/>
    <n v="1"/>
    <n v="42"/>
  </r>
  <r>
    <x v="3"/>
    <n v="2093"/>
    <x v="87"/>
    <n v="3"/>
    <n v="975"/>
  </r>
  <r>
    <x v="3"/>
    <n v="2093"/>
    <x v="64"/>
    <n v="2"/>
    <n v="90"/>
  </r>
  <r>
    <x v="3"/>
    <n v="2094"/>
    <x v="78"/>
    <n v="2"/>
    <n v="105"/>
  </r>
  <r>
    <x v="3"/>
    <n v="2094"/>
    <x v="164"/>
    <n v="1"/>
    <n v="275"/>
  </r>
  <r>
    <x v="3"/>
    <n v="2095"/>
    <x v="78"/>
    <n v="1"/>
    <n v="145"/>
  </r>
  <r>
    <x v="3"/>
    <n v="2096"/>
    <x v="7"/>
    <n v="3"/>
    <n v="485"/>
  </r>
  <r>
    <x v="3"/>
    <n v="2096"/>
    <x v="35"/>
    <n v="3"/>
    <n v="105"/>
  </r>
  <r>
    <x v="3"/>
    <n v="2097"/>
    <x v="22"/>
    <n v="3"/>
    <n v="660"/>
  </r>
  <r>
    <x v="3"/>
    <n v="2098"/>
    <x v="100"/>
    <n v="1"/>
    <n v="922"/>
  </r>
  <r>
    <x v="3"/>
    <n v="2099"/>
    <x v="165"/>
    <n v="1"/>
    <n v="450"/>
  </r>
  <r>
    <x v="3"/>
    <n v="2100"/>
    <x v="166"/>
    <n v="6"/>
    <n v="310"/>
  </r>
  <r>
    <x v="3"/>
    <n v="2100"/>
    <x v="149"/>
    <n v="1"/>
    <n v="95"/>
  </r>
  <r>
    <x v="3"/>
    <n v="2101"/>
    <x v="167"/>
    <n v="1"/>
    <n v="240"/>
  </r>
  <r>
    <x v="3"/>
    <n v="2101"/>
    <x v="59"/>
    <n v="1"/>
    <n v="115"/>
  </r>
  <r>
    <x v="3"/>
    <n v="2101"/>
    <x v="35"/>
    <n v="2"/>
    <n v="75"/>
  </r>
  <r>
    <x v="3"/>
    <n v="2102"/>
    <x v="168"/>
    <n v="5"/>
    <n v="11000"/>
  </r>
  <r>
    <x v="4"/>
    <n v="2103"/>
    <x v="169"/>
    <n v="1"/>
    <n v="900"/>
  </r>
  <r>
    <x v="4"/>
    <n v="2103"/>
    <x v="66"/>
    <n v="6"/>
    <n v="60"/>
  </r>
  <r>
    <x v="4"/>
    <n v="2103"/>
    <x v="66"/>
    <n v="6"/>
    <n v="72"/>
  </r>
  <r>
    <x v="4"/>
    <n v="2104"/>
    <x v="170"/>
    <n v="1"/>
    <n v="798"/>
  </r>
  <r>
    <x v="4"/>
    <n v="2104"/>
    <x v="133"/>
    <n v="1"/>
    <n v="145"/>
  </r>
  <r>
    <x v="4"/>
    <n v="2104"/>
    <x v="64"/>
    <n v="1"/>
    <n v="160"/>
  </r>
  <r>
    <x v="4"/>
    <n v="2104"/>
    <x v="35"/>
    <n v="2"/>
    <n v="50"/>
  </r>
  <r>
    <x v="4"/>
    <n v="2104"/>
    <x v="62"/>
    <n v="2"/>
    <n v="95"/>
  </r>
  <r>
    <x v="4"/>
    <n v="2104"/>
    <x v="90"/>
    <n v="1"/>
    <n v="20"/>
  </r>
  <r>
    <x v="4"/>
    <n v="2105"/>
    <x v="23"/>
    <n v="1"/>
    <n v="315"/>
  </r>
  <r>
    <x v="4"/>
    <n v="2105"/>
    <x v="171"/>
    <n v="1"/>
    <n v="300"/>
  </r>
  <r>
    <x v="4"/>
    <n v="2105"/>
    <x v="7"/>
    <n v="1"/>
    <n v="125"/>
  </r>
  <r>
    <x v="4"/>
    <n v="2105"/>
    <x v="97"/>
    <n v="1"/>
    <n v="90"/>
  </r>
  <r>
    <x v="4"/>
    <n v="2106"/>
    <x v="8"/>
    <n v="4"/>
    <n v="380"/>
  </r>
  <r>
    <x v="4"/>
    <n v="2106"/>
    <x v="8"/>
    <n v="4"/>
    <n v="280"/>
  </r>
  <r>
    <x v="4"/>
    <n v="2107"/>
    <x v="112"/>
    <n v="1"/>
    <n v="460"/>
  </r>
  <r>
    <x v="4"/>
    <n v="2108"/>
    <x v="84"/>
    <n v="1"/>
    <n v="1008"/>
  </r>
  <r>
    <x v="4"/>
    <n v="2108"/>
    <x v="89"/>
    <n v="1"/>
    <n v="32"/>
  </r>
  <r>
    <x v="4"/>
    <n v="2109"/>
    <x v="172"/>
    <n v="4"/>
    <n v="280"/>
  </r>
  <r>
    <x v="4"/>
    <n v="2109"/>
    <x v="97"/>
    <n v="1"/>
    <n v="100"/>
  </r>
  <r>
    <x v="4"/>
    <n v="2110"/>
    <x v="67"/>
    <n v="1"/>
    <n v="288"/>
  </r>
  <r>
    <x v="4"/>
    <n v="2110"/>
    <x v="35"/>
    <n v="4"/>
    <n v="400"/>
  </r>
  <r>
    <x v="4"/>
    <n v="2111"/>
    <x v="19"/>
    <n v="1"/>
    <n v="1250"/>
  </r>
  <r>
    <x v="4"/>
    <n v="2112"/>
    <x v="82"/>
    <n v="6"/>
    <n v="1470"/>
  </r>
  <r>
    <x v="4"/>
    <n v="2112"/>
    <x v="62"/>
    <n v="4"/>
    <n v="584"/>
  </r>
  <r>
    <x v="4"/>
    <n v="2112"/>
    <x v="149"/>
    <n v="2"/>
    <n v="190"/>
  </r>
  <r>
    <x v="4"/>
    <n v="2112"/>
    <x v="8"/>
    <n v="2"/>
    <n v="165"/>
  </r>
  <r>
    <x v="4"/>
    <n v="2113"/>
    <x v="9"/>
    <n v="3"/>
    <n v="720"/>
  </r>
  <r>
    <x v="4"/>
    <n v="2113"/>
    <x v="83"/>
    <n v="6"/>
    <n v="2150"/>
  </r>
  <r>
    <x v="4"/>
    <n v="2113"/>
    <x v="64"/>
    <n v="2"/>
    <n v="80"/>
  </r>
  <r>
    <x v="4"/>
    <n v="2114"/>
    <x v="173"/>
    <n v="1"/>
    <n v="1195"/>
  </r>
  <r>
    <x v="4"/>
    <n v="2115"/>
    <x v="62"/>
    <n v="4"/>
    <n v="1500"/>
  </r>
  <r>
    <x v="4"/>
    <n v="2115"/>
    <x v="174"/>
    <n v="6"/>
    <n v="125"/>
  </r>
  <r>
    <x v="4"/>
    <n v="2115"/>
    <x v="9"/>
    <n v="2"/>
    <n v="705"/>
  </r>
  <r>
    <x v="4"/>
    <n v="2116"/>
    <x v="61"/>
    <n v="1"/>
    <n v="788"/>
  </r>
  <r>
    <x v="4"/>
    <n v="2116"/>
    <x v="167"/>
    <n v="1"/>
    <n v="170"/>
  </r>
  <r>
    <x v="4"/>
    <n v="2117"/>
    <x v="8"/>
    <n v="6"/>
    <n v="376"/>
  </r>
  <r>
    <x v="4"/>
    <n v="2118"/>
    <x v="9"/>
    <n v="1"/>
    <n v="380"/>
  </r>
  <r>
    <x v="4"/>
    <n v="2119"/>
    <x v="19"/>
    <n v="1"/>
    <n v="915"/>
  </r>
  <r>
    <x v="4"/>
    <n v="2120"/>
    <x v="9"/>
    <n v="1"/>
    <n v="210"/>
  </r>
  <r>
    <x v="4"/>
    <n v="2122"/>
    <x v="83"/>
    <n v="6"/>
    <n v="450"/>
  </r>
  <r>
    <x v="4"/>
    <n v="2121"/>
    <x v="175"/>
    <n v="1"/>
    <n v="215"/>
  </r>
  <r>
    <x v="4"/>
    <n v="2121"/>
    <x v="141"/>
    <n v="1"/>
    <n v="75"/>
  </r>
  <r>
    <x v="4"/>
    <n v="2121"/>
    <x v="176"/>
    <n v="1"/>
    <n v="156"/>
  </r>
  <r>
    <x v="4"/>
    <n v="2121"/>
    <x v="5"/>
    <n v="1"/>
    <n v="450"/>
  </r>
  <r>
    <x v="4"/>
    <n v="2121"/>
    <x v="177"/>
    <n v="1"/>
    <n v="13"/>
  </r>
  <r>
    <x v="4"/>
    <n v="2123"/>
    <x v="178"/>
    <n v="1"/>
    <n v="260"/>
  </r>
  <r>
    <x v="4"/>
    <n v="2124"/>
    <x v="64"/>
    <n v="6"/>
    <n v="540"/>
  </r>
  <r>
    <x v="4"/>
    <n v="2124"/>
    <x v="63"/>
    <n v="2"/>
    <n v="300"/>
  </r>
  <r>
    <x v="4"/>
    <n v="2124"/>
    <x v="83"/>
    <n v="6"/>
    <n v="516"/>
  </r>
  <r>
    <x v="4"/>
    <n v="2125"/>
    <x v="179"/>
    <n v="1"/>
    <n v="560"/>
  </r>
  <r>
    <x v="4"/>
    <n v="2126"/>
    <x v="124"/>
    <n v="1"/>
    <n v="960"/>
  </r>
  <r>
    <x v="4"/>
    <n v="2126"/>
    <x v="180"/>
    <n v="2"/>
    <n v="68"/>
  </r>
  <r>
    <x v="4"/>
    <n v="2126"/>
    <x v="64"/>
    <n v="3"/>
    <n v="450"/>
  </r>
  <r>
    <x v="4"/>
    <n v="2127"/>
    <x v="37"/>
    <n v="1"/>
    <n v="800"/>
  </r>
  <r>
    <x v="4"/>
    <n v="2127"/>
    <x v="102"/>
    <n v="1"/>
    <n v="795"/>
  </r>
  <r>
    <x v="4"/>
    <n v="2127"/>
    <x v="181"/>
    <n v="1"/>
    <n v="950"/>
  </r>
  <r>
    <x v="4"/>
    <n v="2128"/>
    <x v="182"/>
    <n v="4"/>
    <n v="588"/>
  </r>
  <r>
    <x v="4"/>
    <n v="2128"/>
    <x v="183"/>
    <n v="2"/>
    <n v="100"/>
  </r>
  <r>
    <x v="4"/>
    <n v="2128"/>
    <x v="59"/>
    <n v="1"/>
    <n v="700"/>
  </r>
  <r>
    <x v="4"/>
    <n v="2128"/>
    <x v="133"/>
    <n v="1"/>
    <n v="195"/>
  </r>
  <r>
    <x v="4"/>
    <n v="2129"/>
    <x v="184"/>
    <n v="8"/>
    <n v="8545"/>
  </r>
  <r>
    <x v="4"/>
    <n v="2130"/>
    <x v="185"/>
    <n v="1"/>
    <n v="730"/>
  </r>
  <r>
    <x v="5"/>
    <n v="2131"/>
    <x v="186"/>
    <n v="1"/>
    <n v="450"/>
  </r>
  <r>
    <x v="5"/>
    <n v="2132"/>
    <x v="187"/>
    <n v="1"/>
    <n v="1575"/>
  </r>
  <r>
    <x v="5"/>
    <n v="2133"/>
    <x v="188"/>
    <n v="1"/>
    <n v="949"/>
  </r>
  <r>
    <x v="5"/>
    <n v="2133"/>
    <x v="26"/>
    <n v="1"/>
    <n v="80"/>
  </r>
  <r>
    <x v="5"/>
    <n v="2134"/>
    <x v="104"/>
    <n v="12"/>
    <n v="2265"/>
  </r>
  <r>
    <x v="5"/>
    <n v="2134"/>
    <x v="166"/>
    <n v="12"/>
    <n v="1790"/>
  </r>
  <r>
    <x v="5"/>
    <n v="2134"/>
    <x v="189"/>
    <n v="1"/>
    <n v="1335"/>
  </r>
  <r>
    <x v="5"/>
    <n v="2134"/>
    <x v="190"/>
    <n v="1"/>
    <n v="1100"/>
  </r>
  <r>
    <x v="5"/>
    <n v="2134"/>
    <x v="168"/>
    <n v="1"/>
    <n v="1395"/>
  </r>
  <r>
    <x v="5"/>
    <n v="2135"/>
    <x v="191"/>
    <n v="1"/>
    <n v="3200"/>
  </r>
  <r>
    <x v="5"/>
    <n v="2135"/>
    <x v="191"/>
    <n v="1"/>
    <n v="1850"/>
  </r>
  <r>
    <x v="5"/>
    <n v="2135"/>
    <x v="192"/>
    <n v="1"/>
    <n v="3130"/>
  </r>
  <r>
    <x v="5"/>
    <n v="2135"/>
    <x v="193"/>
    <n v="1"/>
    <n v="640"/>
  </r>
  <r>
    <x v="5"/>
    <n v="2136"/>
    <x v="194"/>
    <n v="6"/>
    <n v="480"/>
  </r>
  <r>
    <x v="5"/>
    <n v="2136"/>
    <x v="111"/>
    <n v="1"/>
    <n v="485"/>
  </r>
  <r>
    <x v="5"/>
    <n v="2136"/>
    <x v="195"/>
    <n v="3"/>
    <n v="1585"/>
  </r>
  <r>
    <x v="5"/>
    <n v="2136"/>
    <x v="145"/>
    <n v="6"/>
    <n v="810"/>
  </r>
  <r>
    <x v="5"/>
    <n v="2136"/>
    <x v="145"/>
    <n v="6"/>
    <n v="1500"/>
  </r>
  <r>
    <x v="5"/>
    <n v="2136"/>
    <x v="196"/>
    <n v="2"/>
    <n v="160"/>
  </r>
  <r>
    <x v="5"/>
    <n v="2136"/>
    <x v="90"/>
    <n v="1"/>
    <n v="100"/>
  </r>
  <r>
    <x v="5"/>
    <n v="2137"/>
    <x v="197"/>
    <n v="1"/>
    <n v="5875"/>
  </r>
  <r>
    <x v="5"/>
    <n v="2138"/>
    <x v="133"/>
    <n v="1"/>
    <n v="275"/>
  </r>
  <r>
    <x v="5"/>
    <n v="2138"/>
    <x v="7"/>
    <n v="1"/>
    <n v="160"/>
  </r>
  <r>
    <x v="5"/>
    <n v="2139"/>
    <x v="198"/>
    <n v="1"/>
    <n v="243"/>
  </r>
  <r>
    <x v="5"/>
    <n v="2140"/>
    <x v="98"/>
    <n v="1"/>
    <n v="245"/>
  </r>
  <r>
    <x v="5"/>
    <n v="2140"/>
    <x v="199"/>
    <n v="1"/>
    <n v="155"/>
  </r>
  <r>
    <x v="5"/>
    <n v="2140"/>
    <x v="7"/>
    <n v="1"/>
    <n v="160"/>
  </r>
  <r>
    <x v="5"/>
    <n v="2141"/>
    <x v="200"/>
    <n v="1"/>
    <n v="2000"/>
  </r>
  <r>
    <x v="5"/>
    <n v="2141"/>
    <x v="84"/>
    <n v="1"/>
    <n v="320"/>
  </r>
  <r>
    <x v="5"/>
    <n v="2141"/>
    <x v="9"/>
    <n v="1"/>
    <n v="280"/>
  </r>
  <r>
    <x v="5"/>
    <n v="2141"/>
    <x v="97"/>
    <n v="1"/>
    <n v="150"/>
  </r>
  <r>
    <x v="5"/>
    <n v="2142"/>
    <x v="201"/>
    <n v="2"/>
    <n v="598"/>
  </r>
  <r>
    <x v="5"/>
    <n v="2142"/>
    <x v="201"/>
    <n v="1"/>
    <n v="499"/>
  </r>
  <r>
    <x v="5"/>
    <n v="2142"/>
    <x v="201"/>
    <n v="1"/>
    <n v="249"/>
  </r>
  <r>
    <x v="5"/>
    <n v="2142"/>
    <x v="202"/>
    <n v="6"/>
    <n v="2394"/>
  </r>
  <r>
    <x v="5"/>
    <n v="2142"/>
    <x v="58"/>
    <n v="2"/>
    <n v="470"/>
  </r>
  <r>
    <x v="5"/>
    <n v="2142"/>
    <x v="58"/>
    <n v="1"/>
    <n v="365"/>
  </r>
  <r>
    <x v="5"/>
    <n v="2142"/>
    <x v="203"/>
    <n v="2"/>
    <n v="430"/>
  </r>
  <r>
    <x v="5"/>
    <n v="2142"/>
    <x v="204"/>
    <n v="2"/>
    <n v="288"/>
  </r>
  <r>
    <x v="5"/>
    <n v="2142"/>
    <x v="118"/>
    <n v="6"/>
    <n v="169"/>
  </r>
  <r>
    <x v="5"/>
    <n v="2142"/>
    <x v="118"/>
    <n v="6"/>
    <n v="205"/>
  </r>
  <r>
    <x v="5"/>
    <n v="2143"/>
    <x v="205"/>
    <n v="1"/>
    <n v="800"/>
  </r>
  <r>
    <x v="5"/>
    <n v="2143"/>
    <x v="97"/>
    <n v="1"/>
    <n v="100"/>
  </r>
  <r>
    <x v="5"/>
    <n v="2144"/>
    <x v="205"/>
    <n v="2"/>
    <n v="720"/>
  </r>
  <r>
    <x v="5"/>
    <n v="2144"/>
    <x v="206"/>
    <n v="1"/>
    <n v="584"/>
  </r>
  <r>
    <x v="5"/>
    <n v="2144"/>
    <x v="26"/>
    <n v="1"/>
    <n v="395"/>
  </r>
  <r>
    <x v="5"/>
    <n v="2144"/>
    <x v="207"/>
    <n v="1"/>
    <n v="150"/>
  </r>
  <r>
    <x v="5"/>
    <n v="2144"/>
    <x v="208"/>
    <n v="1"/>
    <n v="65"/>
  </r>
  <r>
    <x v="5"/>
    <n v="2144"/>
    <x v="209"/>
    <n v="3"/>
    <n v="65"/>
  </r>
  <r>
    <x v="5"/>
    <n v="2144"/>
    <x v="78"/>
    <n v="2"/>
    <n v="105"/>
  </r>
  <r>
    <x v="5"/>
    <n v="2145"/>
    <x v="62"/>
    <n v="2"/>
    <n v="380"/>
  </r>
  <r>
    <x v="5"/>
    <n v="2145"/>
    <x v="62"/>
    <n v="2"/>
    <n v="135"/>
  </r>
  <r>
    <x v="5"/>
    <n v="2145"/>
    <x v="35"/>
    <n v="1"/>
    <n v="45"/>
  </r>
  <r>
    <x v="5"/>
    <n v="2146"/>
    <x v="210"/>
    <n v="2"/>
    <n v="270"/>
  </r>
  <r>
    <x v="5"/>
    <n v="2146"/>
    <x v="64"/>
    <n v="6"/>
    <n v="690"/>
  </r>
  <r>
    <x v="5"/>
    <n v="2146"/>
    <x v="132"/>
    <n v="1"/>
    <n v="120"/>
  </r>
  <r>
    <x v="5"/>
    <n v="2147"/>
    <x v="89"/>
    <n v="1"/>
    <n v="375"/>
  </r>
  <r>
    <x v="5"/>
    <n v="2148"/>
    <x v="205"/>
    <n v="2"/>
    <n v="120"/>
  </r>
  <r>
    <x v="5"/>
    <n v="2149"/>
    <x v="64"/>
    <n v="6"/>
    <n v="415"/>
  </r>
  <r>
    <x v="5"/>
    <n v="2150"/>
    <x v="9"/>
    <n v="1"/>
    <n v="295"/>
  </r>
  <r>
    <x v="5"/>
    <n v="2151"/>
    <x v="37"/>
    <n v="1"/>
    <n v="485"/>
  </r>
  <r>
    <x v="5"/>
    <n v="2151"/>
    <x v="211"/>
    <n v="1"/>
    <n v="430"/>
  </r>
  <r>
    <x v="5"/>
    <n v="2152"/>
    <x v="212"/>
    <n v="1"/>
    <n v="730"/>
  </r>
  <r>
    <x v="5"/>
    <n v="2152"/>
    <x v="212"/>
    <n v="1"/>
    <n v="625"/>
  </r>
  <r>
    <x v="5"/>
    <n v="2153"/>
    <x v="86"/>
    <n v="5"/>
    <n v="2875"/>
  </r>
  <r>
    <x v="5"/>
    <n v="2153"/>
    <x v="213"/>
    <n v="2"/>
    <n v="960"/>
  </r>
  <r>
    <x v="5"/>
    <n v="2153"/>
    <x v="214"/>
    <n v="1"/>
    <n v="1295"/>
  </r>
  <r>
    <x v="5"/>
    <n v="2154"/>
    <x v="62"/>
    <n v="3"/>
    <n v="975"/>
  </r>
  <r>
    <x v="5"/>
    <n v="2154"/>
    <x v="215"/>
    <n v="1"/>
    <n v="480"/>
  </r>
  <r>
    <x v="5"/>
    <n v="2154"/>
    <x v="216"/>
    <n v="1"/>
    <n v="315"/>
  </r>
  <r>
    <x v="5"/>
    <n v="2154"/>
    <x v="178"/>
    <n v="2"/>
    <n v="280"/>
  </r>
  <r>
    <x v="5"/>
    <n v="2154"/>
    <x v="83"/>
    <n v="3"/>
    <n v="90"/>
  </r>
  <r>
    <x v="5"/>
    <n v="2155"/>
    <x v="166"/>
    <n v="12"/>
    <n v="690"/>
  </r>
  <r>
    <x v="5"/>
    <n v="2155"/>
    <x v="78"/>
    <n v="2"/>
    <n v="710"/>
  </r>
  <r>
    <x v="5"/>
    <n v="2155"/>
    <x v="217"/>
    <n v="1"/>
    <n v="300"/>
  </r>
  <r>
    <x v="5"/>
    <n v="2156"/>
    <x v="83"/>
    <n v="6"/>
    <n v="310"/>
  </r>
  <r>
    <x v="5"/>
    <n v="2156"/>
    <x v="218"/>
    <n v="1"/>
    <n v="165"/>
  </r>
  <r>
    <x v="5"/>
    <n v="2156"/>
    <x v="219"/>
    <n v="1"/>
    <n v="250"/>
  </r>
  <r>
    <x v="5"/>
    <n v="2156"/>
    <x v="220"/>
    <n v="1"/>
    <n v="55"/>
  </r>
  <r>
    <x v="5"/>
    <n v="2156"/>
    <x v="102"/>
    <n v="1"/>
    <n v="612"/>
  </r>
  <r>
    <x v="5"/>
    <n v="2157"/>
    <x v="221"/>
    <n v="2"/>
    <n v="150"/>
  </r>
  <r>
    <x v="5"/>
    <n v="2157"/>
    <x v="62"/>
    <n v="6"/>
    <n v="180"/>
  </r>
  <r>
    <x v="5"/>
    <n v="2157"/>
    <x v="62"/>
    <n v="6"/>
    <n v="270"/>
  </r>
  <r>
    <x v="5"/>
    <n v="2157"/>
    <x v="35"/>
    <n v="12"/>
    <n v="410"/>
  </r>
  <r>
    <x v="5"/>
    <n v="2157"/>
    <x v="222"/>
    <n v="1"/>
    <n v="230"/>
  </r>
  <r>
    <x v="5"/>
    <n v="2157"/>
    <x v="223"/>
    <n v="3"/>
    <n v="360"/>
  </r>
  <r>
    <x v="5"/>
    <n v="2157"/>
    <x v="65"/>
    <n v="1"/>
    <n v="40"/>
  </r>
  <r>
    <x v="5"/>
    <n v="2157"/>
    <x v="224"/>
    <n v="5"/>
    <n v="140"/>
  </r>
  <r>
    <x v="5"/>
    <n v="2158"/>
    <x v="5"/>
    <n v="1"/>
    <n v="390"/>
  </r>
  <r>
    <x v="5"/>
    <n v="2158"/>
    <x v="141"/>
    <n v="1"/>
    <n v="150"/>
  </r>
  <r>
    <x v="5"/>
    <n v="2158"/>
    <x v="225"/>
    <n v="1"/>
    <n v="120"/>
  </r>
  <r>
    <x v="5"/>
    <n v="2158"/>
    <x v="11"/>
    <n v="1"/>
    <n v="320"/>
  </r>
  <r>
    <x v="5"/>
    <n v="2158"/>
    <x v="141"/>
    <n v="1"/>
    <n v="70"/>
  </r>
  <r>
    <x v="5"/>
    <n v="2158"/>
    <x v="65"/>
    <n v="1"/>
    <n v="60"/>
  </r>
  <r>
    <x v="5"/>
    <n v="2158"/>
    <x v="139"/>
    <n v="2"/>
    <n v="370"/>
  </r>
  <r>
    <x v="5"/>
    <n v="2158"/>
    <x v="226"/>
    <n v="2"/>
    <n v="70"/>
  </r>
  <r>
    <x v="5"/>
    <n v="2158"/>
    <x v="227"/>
    <n v="1"/>
    <n v="110"/>
  </r>
  <r>
    <x v="6"/>
    <n v="2159"/>
    <x v="9"/>
    <n v="1"/>
    <n v="250"/>
  </r>
  <r>
    <x v="6"/>
    <n v="2159"/>
    <x v="64"/>
    <n v="4"/>
    <n v="160"/>
  </r>
  <r>
    <x v="6"/>
    <n v="2159"/>
    <x v="41"/>
    <n v="1"/>
    <n v="320"/>
  </r>
  <r>
    <x v="6"/>
    <n v="2159"/>
    <x v="228"/>
    <n v="2"/>
    <n v="50"/>
  </r>
  <r>
    <x v="6"/>
    <n v="2159"/>
    <x v="66"/>
    <n v="6"/>
    <n v="132"/>
  </r>
  <r>
    <x v="6"/>
    <n v="2159"/>
    <x v="66"/>
    <n v="6"/>
    <n v="210"/>
  </r>
  <r>
    <x v="6"/>
    <n v="2159"/>
    <x v="19"/>
    <n v="1"/>
    <n v="870"/>
  </r>
  <r>
    <x v="6"/>
    <n v="2160"/>
    <x v="181"/>
    <n v="1"/>
    <n v="1050"/>
  </r>
  <r>
    <x v="6"/>
    <n v="2160"/>
    <x v="212"/>
    <n v="1"/>
    <n v="290"/>
  </r>
  <r>
    <x v="6"/>
    <n v="2160"/>
    <x v="229"/>
    <n v="2"/>
    <n v="125"/>
  </r>
  <r>
    <x v="6"/>
    <n v="2160"/>
    <x v="227"/>
    <n v="1"/>
    <n v="104"/>
  </r>
  <r>
    <x v="6"/>
    <n v="2160"/>
    <x v="230"/>
    <n v="1"/>
    <n v="60"/>
  </r>
  <r>
    <x v="6"/>
    <n v="2160"/>
    <x v="205"/>
    <n v="1"/>
    <n v="150"/>
  </r>
  <r>
    <x v="6"/>
    <n v="2160"/>
    <x v="231"/>
    <n v="1"/>
    <n v="280"/>
  </r>
  <r>
    <x v="6"/>
    <n v="2161"/>
    <x v="66"/>
    <n v="3"/>
    <n v="348"/>
  </r>
  <r>
    <x v="6"/>
    <n v="2161"/>
    <x v="66"/>
    <n v="3"/>
    <n v="510"/>
  </r>
  <r>
    <x v="6"/>
    <n v="2161"/>
    <x v="66"/>
    <n v="2"/>
    <n v="140"/>
  </r>
  <r>
    <x v="6"/>
    <n v="2161"/>
    <x v="2"/>
    <n v="1"/>
    <n v="285"/>
  </r>
  <r>
    <x v="6"/>
    <n v="2161"/>
    <x v="141"/>
    <n v="1"/>
    <n v="65"/>
  </r>
  <r>
    <x v="6"/>
    <n v="2161"/>
    <x v="232"/>
    <n v="1"/>
    <n v="65"/>
  </r>
  <r>
    <x v="6"/>
    <n v="2162"/>
    <x v="233"/>
    <n v="1"/>
    <n v="895"/>
  </r>
  <r>
    <x v="6"/>
    <n v="2162"/>
    <x v="83"/>
    <n v="3"/>
    <n v="1130"/>
  </r>
  <r>
    <x v="6"/>
    <n v="2162"/>
    <x v="190"/>
    <n v="1"/>
    <n v="650"/>
  </r>
  <r>
    <x v="6"/>
    <n v="2162"/>
    <x v="104"/>
    <n v="1"/>
    <n v="1530"/>
  </r>
  <r>
    <x v="6"/>
    <n v="2162"/>
    <x v="104"/>
    <n v="2"/>
    <n v="580"/>
  </r>
  <r>
    <x v="6"/>
    <n v="2163"/>
    <x v="66"/>
    <n v="1"/>
    <n v="1520"/>
  </r>
  <r>
    <x v="6"/>
    <n v="2164"/>
    <x v="37"/>
    <n v="1"/>
    <n v="900"/>
  </r>
  <r>
    <x v="6"/>
    <n v="2164"/>
    <x v="62"/>
    <n v="2"/>
    <n v="135"/>
  </r>
  <r>
    <x v="6"/>
    <n v="2165"/>
    <x v="62"/>
    <n v="2"/>
    <n v="85"/>
  </r>
  <r>
    <x v="6"/>
    <n v="2165"/>
    <x v="234"/>
    <n v="2"/>
    <n v="215"/>
  </r>
  <r>
    <x v="6"/>
    <n v="2166"/>
    <x v="100"/>
    <n v="1"/>
    <n v="880"/>
  </r>
  <r>
    <x v="6"/>
    <n v="2167"/>
    <x v="66"/>
    <n v="2"/>
    <n v="312"/>
  </r>
  <r>
    <x v="6"/>
    <n v="2168"/>
    <x v="91"/>
    <n v="1"/>
    <n v="3025"/>
  </r>
  <r>
    <x v="6"/>
    <n v="2168"/>
    <x v="23"/>
    <n v="1"/>
    <n v="240"/>
  </r>
  <r>
    <x v="6"/>
    <n v="2168"/>
    <x v="235"/>
    <n v="1"/>
    <n v="200"/>
  </r>
  <r>
    <x v="6"/>
    <n v="2168"/>
    <x v="236"/>
    <n v="1"/>
    <n v="197"/>
  </r>
  <r>
    <x v="6"/>
    <n v="2168"/>
    <x v="94"/>
    <n v="2"/>
    <n v="70"/>
  </r>
  <r>
    <x v="6"/>
    <n v="2168"/>
    <x v="237"/>
    <n v="2"/>
    <n v="70"/>
  </r>
  <r>
    <x v="6"/>
    <n v="2168"/>
    <x v="133"/>
    <n v="1"/>
    <n v="87"/>
  </r>
  <r>
    <x v="6"/>
    <n v="2168"/>
    <x v="137"/>
    <n v="2"/>
    <n v="163"/>
  </r>
  <r>
    <x v="6"/>
    <n v="2168"/>
    <x v="149"/>
    <n v="1"/>
    <n v="95"/>
  </r>
  <r>
    <x v="6"/>
    <n v="2169"/>
    <x v="184"/>
    <n v="2"/>
    <n v="1750"/>
  </r>
  <r>
    <x v="6"/>
    <n v="2169"/>
    <x v="141"/>
    <n v="2"/>
    <n v="150"/>
  </r>
  <r>
    <x v="6"/>
    <n v="2169"/>
    <x v="149"/>
    <n v="2"/>
    <n v="190"/>
  </r>
  <r>
    <x v="6"/>
    <n v="2169"/>
    <x v="51"/>
    <n v="1"/>
    <n v="45"/>
  </r>
  <r>
    <x v="6"/>
    <n v="2170"/>
    <x v="7"/>
    <n v="1"/>
    <n v="140"/>
  </r>
  <r>
    <x v="6"/>
    <n v="2170"/>
    <x v="52"/>
    <n v="1"/>
    <n v="10"/>
  </r>
  <r>
    <x v="6"/>
    <n v="2171"/>
    <x v="238"/>
    <n v="3"/>
    <n v="258"/>
  </r>
  <r>
    <x v="6"/>
    <n v="2171"/>
    <x v="239"/>
    <n v="2"/>
    <n v="40"/>
  </r>
  <r>
    <x v="6"/>
    <n v="2172"/>
    <x v="66"/>
    <n v="6"/>
    <n v="130"/>
  </r>
  <r>
    <x v="6"/>
    <n v="2172"/>
    <x v="240"/>
    <n v="4"/>
    <n v="100"/>
  </r>
  <r>
    <x v="6"/>
    <n v="2172"/>
    <x v="205"/>
    <n v="2"/>
    <n v="270"/>
  </r>
  <r>
    <x v="6"/>
    <n v="2173"/>
    <x v="41"/>
    <n v="1"/>
    <n v="320"/>
  </r>
  <r>
    <x v="6"/>
    <n v="2174"/>
    <x v="205"/>
    <n v="4"/>
    <n v="270"/>
  </r>
  <r>
    <x v="6"/>
    <n v="2175"/>
    <x v="200"/>
    <n v="1"/>
    <n v="3600"/>
  </r>
  <r>
    <x v="6"/>
    <n v="2175"/>
    <x v="241"/>
    <n v="1"/>
    <n v="225"/>
  </r>
  <r>
    <x v="6"/>
    <n v="2175"/>
    <x v="64"/>
    <n v="6"/>
    <n v="415"/>
  </r>
  <r>
    <x v="6"/>
    <n v="2175"/>
    <x v="78"/>
    <n v="1"/>
    <n v="180"/>
  </r>
  <r>
    <x v="6"/>
    <n v="2176"/>
    <x v="242"/>
    <n v="1"/>
    <n v="375"/>
  </r>
  <r>
    <x v="6"/>
    <n v="2176"/>
    <x v="147"/>
    <n v="1"/>
    <n v="275"/>
  </r>
  <r>
    <x v="6"/>
    <n v="2176"/>
    <x v="148"/>
    <n v="2"/>
    <n v="230"/>
  </r>
  <r>
    <x v="6"/>
    <n v="2176"/>
    <x v="9"/>
    <n v="1"/>
    <n v="220"/>
  </r>
  <r>
    <x v="6"/>
    <n v="2177"/>
    <x v="131"/>
    <n v="1"/>
    <n v="445"/>
  </r>
  <r>
    <x v="6"/>
    <n v="2177"/>
    <x v="49"/>
    <n v="1"/>
    <n v="176"/>
  </r>
  <r>
    <x v="6"/>
    <n v="2177"/>
    <x v="243"/>
    <n v="1"/>
    <n v="100"/>
  </r>
  <r>
    <x v="6"/>
    <n v="2177"/>
    <x v="227"/>
    <n v="1"/>
    <n v="60"/>
  </r>
  <r>
    <x v="6"/>
    <n v="2177"/>
    <x v="157"/>
    <n v="4"/>
    <n v="200"/>
  </r>
  <r>
    <x v="6"/>
    <n v="2177"/>
    <x v="244"/>
    <n v="1"/>
    <n v="55"/>
  </r>
  <r>
    <x v="6"/>
    <n v="2177"/>
    <x v="24"/>
    <n v="1"/>
    <n v="260"/>
  </r>
  <r>
    <x v="6"/>
    <n v="2177"/>
    <x v="245"/>
    <n v="1"/>
    <n v="290"/>
  </r>
  <r>
    <x v="6"/>
    <n v="2177"/>
    <x v="246"/>
    <n v="1"/>
    <n v="315"/>
  </r>
  <r>
    <x v="6"/>
    <n v="2177"/>
    <x v="247"/>
    <n v="2"/>
    <n v="184"/>
  </r>
  <r>
    <x v="6"/>
    <n v="2178"/>
    <x v="248"/>
    <n v="1"/>
    <n v="245"/>
  </r>
  <r>
    <x v="6"/>
    <n v="2178"/>
    <x v="129"/>
    <n v="6"/>
    <n v="200"/>
  </r>
  <r>
    <x v="6"/>
    <n v="2179"/>
    <x v="249"/>
    <n v="2"/>
    <n v="540"/>
  </r>
  <r>
    <x v="6"/>
    <n v="2179"/>
    <x v="149"/>
    <n v="3"/>
    <n v="290"/>
  </r>
  <r>
    <x v="6"/>
    <n v="2179"/>
    <x v="68"/>
    <n v="1"/>
    <n v="270"/>
  </r>
  <r>
    <x v="6"/>
    <n v="2180"/>
    <x v="205"/>
    <n v="13"/>
    <n v="520"/>
  </r>
  <r>
    <x v="6"/>
    <n v="2180"/>
    <x v="205"/>
    <n v="11"/>
    <n v="550"/>
  </r>
  <r>
    <x v="6"/>
    <n v="2180"/>
    <x v="245"/>
    <n v="1"/>
    <n v="320"/>
  </r>
  <r>
    <x v="6"/>
    <n v="2180"/>
    <x v="130"/>
    <n v="1"/>
    <n v="60"/>
  </r>
  <r>
    <x v="6"/>
    <n v="2180"/>
    <x v="247"/>
    <n v="1"/>
    <n v="25"/>
  </r>
  <r>
    <x v="6"/>
    <n v="2181"/>
    <x v="250"/>
    <n v="11"/>
    <n v="825"/>
  </r>
  <r>
    <x v="6"/>
    <n v="2181"/>
    <x v="66"/>
    <n v="10"/>
    <n v="230"/>
  </r>
  <r>
    <x v="6"/>
    <n v="2181"/>
    <x v="66"/>
    <n v="6"/>
    <n v="252"/>
  </r>
  <r>
    <x v="6"/>
    <n v="2181"/>
    <x v="131"/>
    <n v="1"/>
    <n v="625"/>
  </r>
  <r>
    <x v="6"/>
    <n v="2181"/>
    <x v="247"/>
    <n v="2"/>
    <n v="200"/>
  </r>
  <r>
    <x v="6"/>
    <n v="2181"/>
    <x v="217"/>
    <n v="1"/>
    <n v="315"/>
  </r>
  <r>
    <x v="6"/>
    <n v="2181"/>
    <x v="129"/>
    <n v="2"/>
    <n v="70"/>
  </r>
  <r>
    <x v="6"/>
    <n v="2181"/>
    <x v="122"/>
    <n v="1"/>
    <n v="120"/>
  </r>
  <r>
    <x v="6"/>
    <n v="2181"/>
    <x v="208"/>
    <n v="3"/>
    <n v="195"/>
  </r>
  <r>
    <x v="6"/>
    <n v="2181"/>
    <x v="7"/>
    <n v="1"/>
    <n v="125"/>
  </r>
  <r>
    <x v="6"/>
    <n v="2181"/>
    <x v="251"/>
    <n v="1"/>
    <n v="140"/>
  </r>
  <r>
    <x v="6"/>
    <n v="2181"/>
    <x v="247"/>
    <n v="4"/>
    <n v="160"/>
  </r>
  <r>
    <x v="6"/>
    <n v="2182"/>
    <x v="131"/>
    <n v="3"/>
    <n v="4080"/>
  </r>
  <r>
    <x v="6"/>
    <n v="2182"/>
    <x v="205"/>
    <n v="2"/>
    <n v="310"/>
  </r>
  <r>
    <x v="6"/>
    <n v="2182"/>
    <x v="196"/>
    <n v="2"/>
    <n v="290"/>
  </r>
  <r>
    <x v="6"/>
    <n v="2182"/>
    <x v="65"/>
    <n v="2"/>
    <n v="60"/>
  </r>
  <r>
    <x v="6"/>
    <n v="2182"/>
    <x v="210"/>
    <n v="4"/>
    <n v="560"/>
  </r>
  <r>
    <x v="6"/>
    <n v="2182"/>
    <x v="252"/>
    <n v="2"/>
    <n v="520"/>
  </r>
  <r>
    <x v="6"/>
    <n v="2182"/>
    <x v="252"/>
    <n v="2"/>
    <n v="828"/>
  </r>
  <r>
    <x v="7"/>
    <n v="2183"/>
    <x v="247"/>
    <n v="30"/>
    <n v="690"/>
  </r>
  <r>
    <x v="7"/>
    <n v="2183"/>
    <x v="247"/>
    <n v="20"/>
    <n v="600"/>
  </r>
  <r>
    <x v="7"/>
    <n v="2184"/>
    <x v="145"/>
    <n v="5"/>
    <n v="400"/>
  </r>
  <r>
    <x v="7"/>
    <n v="2184"/>
    <x v="141"/>
    <n v="2"/>
    <n v="190"/>
  </r>
  <r>
    <x v="7"/>
    <n v="2184"/>
    <x v="130"/>
    <n v="2"/>
    <n v="95"/>
  </r>
  <r>
    <x v="7"/>
    <n v="2184"/>
    <x v="247"/>
    <n v="3"/>
    <n v="24"/>
  </r>
  <r>
    <x v="7"/>
    <n v="2185"/>
    <x v="83"/>
    <n v="6"/>
    <n v="455"/>
  </r>
  <r>
    <x v="7"/>
    <n v="2185"/>
    <x v="253"/>
    <n v="12"/>
    <n v="398"/>
  </r>
  <r>
    <x v="7"/>
    <n v="2185"/>
    <x v="35"/>
    <n v="12"/>
    <n v="398"/>
  </r>
  <r>
    <x v="7"/>
    <n v="2185"/>
    <x v="203"/>
    <n v="1"/>
    <n v="170"/>
  </r>
  <r>
    <x v="7"/>
    <n v="2185"/>
    <x v="254"/>
    <n v="1"/>
    <n v="28"/>
  </r>
  <r>
    <x v="7"/>
    <n v="2186"/>
    <x v="68"/>
    <n v="6"/>
    <n v="660"/>
  </r>
  <r>
    <x v="7"/>
    <n v="2186"/>
    <x v="66"/>
    <n v="4"/>
    <n v="544"/>
  </r>
  <r>
    <x v="7"/>
    <n v="2186"/>
    <x v="255"/>
    <n v="2"/>
    <n v="649"/>
  </r>
  <r>
    <x v="7"/>
    <n v="2186"/>
    <x v="168"/>
    <n v="1"/>
    <n v="625"/>
  </r>
  <r>
    <x v="7"/>
    <n v="2186"/>
    <x v="168"/>
    <n v="1"/>
    <n v="525"/>
  </r>
  <r>
    <x v="7"/>
    <n v="2186"/>
    <x v="205"/>
    <n v="2"/>
    <n v="390"/>
  </r>
  <r>
    <x v="7"/>
    <n v="2186"/>
    <x v="256"/>
    <n v="1"/>
    <n v="199"/>
  </r>
  <r>
    <x v="7"/>
    <n v="2186"/>
    <x v="176"/>
    <n v="1"/>
    <n v="119"/>
  </r>
  <r>
    <x v="7"/>
    <n v="2186"/>
    <x v="97"/>
    <n v="1"/>
    <n v="100"/>
  </r>
  <r>
    <x v="7"/>
    <n v="2186"/>
    <x v="257"/>
    <n v="3"/>
    <n v="140"/>
  </r>
  <r>
    <x v="7"/>
    <n v="2186"/>
    <x v="258"/>
    <n v="1"/>
    <n v="110"/>
  </r>
  <r>
    <x v="7"/>
    <n v="2186"/>
    <x v="254"/>
    <n v="2"/>
    <n v="56"/>
  </r>
  <r>
    <x v="7"/>
    <n v="2186"/>
    <x v="108"/>
    <n v="1"/>
    <n v="90"/>
  </r>
  <r>
    <x v="7"/>
    <n v="2186"/>
    <x v="65"/>
    <n v="1"/>
    <n v="30"/>
  </r>
  <r>
    <x v="7"/>
    <n v="2186"/>
    <x v="90"/>
    <n v="1"/>
    <n v="60"/>
  </r>
  <r>
    <x v="7"/>
    <n v="2187"/>
    <x v="151"/>
    <n v="1"/>
    <n v="780"/>
  </r>
  <r>
    <x v="7"/>
    <n v="2187"/>
    <x v="102"/>
    <n v="1"/>
    <n v="1095"/>
  </r>
  <r>
    <x v="7"/>
    <n v="2187"/>
    <x v="205"/>
    <n v="1"/>
    <n v="525"/>
  </r>
  <r>
    <x v="7"/>
    <n v="2187"/>
    <x v="176"/>
    <n v="1"/>
    <n v="119"/>
  </r>
  <r>
    <x v="7"/>
    <n v="2188"/>
    <x v="259"/>
    <n v="1"/>
    <n v="4150"/>
  </r>
  <r>
    <x v="7"/>
    <n v="2188"/>
    <x v="260"/>
    <n v="1"/>
    <n v="1499"/>
  </r>
  <r>
    <x v="7"/>
    <n v="2188"/>
    <x v="131"/>
    <n v="2"/>
    <n v="2425"/>
  </r>
  <r>
    <x v="7"/>
    <n v="2188"/>
    <x v="64"/>
    <n v="2"/>
    <n v="230"/>
  </r>
  <r>
    <x v="7"/>
    <n v="2188"/>
    <x v="261"/>
    <n v="2"/>
    <n v="250"/>
  </r>
  <r>
    <x v="7"/>
    <n v="2188"/>
    <x v="97"/>
    <n v="2"/>
    <n v="120"/>
  </r>
  <r>
    <x v="7"/>
    <n v="2188"/>
    <x v="35"/>
    <n v="6"/>
    <n v="150"/>
  </r>
  <r>
    <x v="7"/>
    <n v="2189"/>
    <x v="19"/>
    <n v="1"/>
    <n v="1260"/>
  </r>
  <r>
    <x v="7"/>
    <n v="2189"/>
    <x v="98"/>
    <n v="1"/>
    <n v="245"/>
  </r>
  <r>
    <x v="7"/>
    <n v="2189"/>
    <x v="62"/>
    <n v="2"/>
    <n v="650"/>
  </r>
  <r>
    <x v="7"/>
    <n v="2189"/>
    <x v="66"/>
    <n v="4"/>
    <n v="420"/>
  </r>
  <r>
    <x v="7"/>
    <n v="2190"/>
    <x v="238"/>
    <n v="6"/>
    <n v="516"/>
  </r>
  <r>
    <x v="7"/>
    <n v="2190"/>
    <x v="238"/>
    <n v="2"/>
    <n v="194"/>
  </r>
  <r>
    <x v="7"/>
    <n v="2191"/>
    <x v="262"/>
    <n v="1"/>
    <n v="280"/>
  </r>
  <r>
    <x v="7"/>
    <n v="2191"/>
    <x v="234"/>
    <n v="1"/>
    <n v="125"/>
  </r>
  <r>
    <x v="7"/>
    <n v="2192"/>
    <x v="175"/>
    <n v="2"/>
    <n v="670"/>
  </r>
  <r>
    <x v="7"/>
    <n v="2193"/>
    <x v="26"/>
    <n v="1"/>
    <n v="250"/>
  </r>
  <r>
    <x v="7"/>
    <n v="2194"/>
    <x v="154"/>
    <n v="1"/>
    <n v="375"/>
  </r>
  <r>
    <x v="7"/>
    <n v="2195"/>
    <x v="263"/>
    <n v="10"/>
    <n v="1620"/>
  </r>
  <r>
    <x v="7"/>
    <n v="2196"/>
    <x v="187"/>
    <n v="1"/>
    <n v="1215"/>
  </r>
  <r>
    <x v="7"/>
    <n v="2196"/>
    <x v="68"/>
    <n v="1"/>
    <n v="270"/>
  </r>
  <r>
    <x v="7"/>
    <n v="2196"/>
    <x v="66"/>
    <n v="6"/>
    <n v="138"/>
  </r>
  <r>
    <x v="7"/>
    <n v="2196"/>
    <x v="66"/>
    <n v="6"/>
    <n v="132"/>
  </r>
  <r>
    <x v="7"/>
    <n v="2197"/>
    <x v="5"/>
    <n v="1"/>
    <n v="475"/>
  </r>
  <r>
    <x v="7"/>
    <n v="2197"/>
    <x v="216"/>
    <n v="1"/>
    <n v="315"/>
  </r>
  <r>
    <x v="7"/>
    <n v="2197"/>
    <x v="207"/>
    <n v="1"/>
    <n v="95"/>
  </r>
  <r>
    <x v="7"/>
    <n v="2197"/>
    <x v="264"/>
    <n v="1"/>
    <n v="90"/>
  </r>
  <r>
    <x v="7"/>
    <n v="2197"/>
    <x v="131"/>
    <n v="2"/>
    <n v="410"/>
  </r>
  <r>
    <x v="7"/>
    <n v="2198"/>
    <x v="151"/>
    <n v="1"/>
    <n v="4090"/>
  </r>
  <r>
    <x v="7"/>
    <n v="2199"/>
    <x v="102"/>
    <n v="1"/>
    <n v="360"/>
  </r>
  <r>
    <x v="7"/>
    <n v="2199"/>
    <x v="35"/>
    <n v="1"/>
    <n v="90"/>
  </r>
  <r>
    <x v="7"/>
    <n v="2200"/>
    <x v="229"/>
    <n v="2"/>
    <n v="424"/>
  </r>
  <r>
    <x v="7"/>
    <n v="2200"/>
    <x v="229"/>
    <n v="2"/>
    <n v="332"/>
  </r>
  <r>
    <x v="7"/>
    <n v="2200"/>
    <x v="178"/>
    <n v="2"/>
    <n v="330"/>
  </r>
  <r>
    <x v="7"/>
    <n v="2200"/>
    <x v="64"/>
    <n v="2"/>
    <n v="80"/>
  </r>
  <r>
    <x v="7"/>
    <n v="2200"/>
    <x v="9"/>
    <n v="1"/>
    <n v="280"/>
  </r>
  <r>
    <x v="7"/>
    <n v="2200"/>
    <x v="9"/>
    <n v="3"/>
    <n v="960"/>
  </r>
  <r>
    <x v="7"/>
    <n v="2201"/>
    <x v="119"/>
    <n v="2"/>
    <n v="110"/>
  </r>
  <r>
    <x v="7"/>
    <n v="2201"/>
    <x v="265"/>
    <n v="3"/>
    <n v="375"/>
  </r>
  <r>
    <x v="7"/>
    <n v="2201"/>
    <x v="266"/>
    <n v="2"/>
    <n v="290"/>
  </r>
  <r>
    <x v="7"/>
    <n v="2201"/>
    <x v="267"/>
    <n v="1"/>
    <n v="240"/>
  </r>
  <r>
    <x v="7"/>
    <n v="2202"/>
    <x v="268"/>
    <n v="1"/>
    <n v="1495"/>
  </r>
  <r>
    <x v="7"/>
    <n v="2203"/>
    <x v="269"/>
    <n v="1"/>
    <n v="3260"/>
  </r>
  <r>
    <x v="7"/>
    <n v="2204"/>
    <x v="102"/>
    <n v="4"/>
    <n v="5040"/>
  </r>
  <r>
    <x v="7"/>
    <n v="2204"/>
    <x v="168"/>
    <n v="1"/>
    <n v="5950"/>
  </r>
  <r>
    <x v="7"/>
    <n v="2204"/>
    <x v="145"/>
    <n v="6"/>
    <n v="1620"/>
  </r>
  <r>
    <x v="7"/>
    <n v="2204"/>
    <x v="264"/>
    <n v="7"/>
    <n v="1009"/>
  </r>
  <r>
    <x v="7"/>
    <n v="2205"/>
    <x v="270"/>
    <n v="2"/>
    <n v="370"/>
  </r>
  <r>
    <x v="7"/>
    <n v="2206"/>
    <x v="84"/>
    <n v="1"/>
    <n v="1020"/>
  </r>
  <r>
    <x v="7"/>
    <n v="2206"/>
    <x v="196"/>
    <n v="1"/>
    <n v="375"/>
  </r>
  <r>
    <x v="7"/>
    <n v="2206"/>
    <x v="58"/>
    <n v="1"/>
    <n v="575"/>
  </r>
  <r>
    <x v="7"/>
    <n v="2207"/>
    <x v="58"/>
    <n v="2"/>
    <n v="1080"/>
  </r>
  <r>
    <x v="7"/>
    <n v="2208"/>
    <x v="206"/>
    <n v="1"/>
    <n v="695"/>
  </r>
  <r>
    <x v="7"/>
    <n v="2209"/>
    <x v="11"/>
    <n v="1"/>
    <n v="578"/>
  </r>
  <r>
    <x v="7"/>
    <n v="2210"/>
    <x v="7"/>
    <n v="1"/>
    <n v="140"/>
  </r>
  <r>
    <x v="7"/>
    <n v="2211"/>
    <x v="9"/>
    <n v="1"/>
    <n v="310"/>
  </r>
  <r>
    <x v="7"/>
    <n v="2211"/>
    <x v="179"/>
    <n v="1"/>
    <n v="315"/>
  </r>
  <r>
    <x v="7"/>
    <n v="2211"/>
    <x v="179"/>
    <n v="1"/>
    <n v="175"/>
  </r>
  <r>
    <x v="7"/>
    <n v="2211"/>
    <x v="64"/>
    <n v="1"/>
    <n v="45"/>
  </r>
  <r>
    <x v="7"/>
    <n v="2212"/>
    <x v="258"/>
    <n v="1"/>
    <n v="110"/>
  </r>
  <r>
    <x v="7"/>
    <n v="2212"/>
    <x v="119"/>
    <n v="1"/>
    <n v="110"/>
  </r>
  <r>
    <x v="7"/>
    <n v="2212"/>
    <x v="52"/>
    <n v="2"/>
    <n v="30"/>
  </r>
  <r>
    <x v="7"/>
    <n v="2213"/>
    <x v="179"/>
    <n v="1"/>
    <n v="150"/>
  </r>
  <r>
    <x v="7"/>
    <n v="2213"/>
    <x v="238"/>
    <n v="2"/>
    <n v="172"/>
  </r>
  <r>
    <x v="7"/>
    <n v="2213"/>
    <x v="52"/>
    <n v="1"/>
    <n v="65"/>
  </r>
  <r>
    <x v="7"/>
    <n v="2214"/>
    <x v="271"/>
    <n v="1"/>
    <n v="85"/>
  </r>
  <r>
    <x v="7"/>
    <n v="2214"/>
    <x v="196"/>
    <n v="2"/>
    <n v="190"/>
  </r>
  <r>
    <x v="7"/>
    <n v="2214"/>
    <x v="178"/>
    <n v="3"/>
    <n v="403"/>
  </r>
  <r>
    <x v="7"/>
    <n v="2214"/>
    <x v="11"/>
    <n v="1"/>
    <n v="636"/>
  </r>
  <r>
    <x v="7"/>
    <n v="2216"/>
    <x v="187"/>
    <n v="1"/>
    <n v="4512"/>
  </r>
  <r>
    <x v="7"/>
    <n v="2215"/>
    <x v="272"/>
    <n v="1"/>
    <n v="810"/>
  </r>
  <r>
    <x v="7"/>
    <n v="2215"/>
    <x v="19"/>
    <n v="1"/>
    <n v="425"/>
  </r>
  <r>
    <x v="7"/>
    <n v="2215"/>
    <x v="5"/>
    <n v="1"/>
    <n v="425"/>
  </r>
  <r>
    <x v="7"/>
    <n v="2215"/>
    <x v="111"/>
    <n v="1"/>
    <n v="460"/>
  </r>
  <r>
    <x v="7"/>
    <n v="2215"/>
    <x v="35"/>
    <n v="6"/>
    <n v="130"/>
  </r>
  <r>
    <x v="7"/>
    <n v="2215"/>
    <x v="271"/>
    <n v="1"/>
    <n v="90"/>
  </r>
  <r>
    <x v="7"/>
    <n v="2215"/>
    <x v="9"/>
    <n v="1"/>
    <n v="210"/>
  </r>
  <r>
    <x v="7"/>
    <n v="2215"/>
    <x v="64"/>
    <n v="1"/>
    <n v="45"/>
  </r>
  <r>
    <x v="7"/>
    <n v="2215"/>
    <x v="64"/>
    <n v="1"/>
    <n v="25"/>
  </r>
  <r>
    <x v="7"/>
    <n v="2217"/>
    <x v="66"/>
    <n v="4"/>
    <n v="600"/>
  </r>
  <r>
    <x v="7"/>
    <n v="2218"/>
    <x v="66"/>
    <n v="3"/>
    <n v="607"/>
  </r>
  <r>
    <x v="7"/>
    <n v="2219"/>
    <x v="66"/>
    <n v="5"/>
    <n v="450"/>
  </r>
  <r>
    <x v="7"/>
    <n v="2219"/>
    <x v="177"/>
    <n v="1"/>
    <n v="18"/>
  </r>
  <r>
    <x v="7"/>
    <n v="2220"/>
    <x v="9"/>
    <n v="1"/>
    <n v="445"/>
  </r>
  <r>
    <x v="7"/>
    <n v="2221"/>
    <x v="83"/>
    <n v="6"/>
    <n v="525"/>
  </r>
  <r>
    <x v="7"/>
    <n v="2221"/>
    <x v="196"/>
    <n v="2"/>
    <n v="184"/>
  </r>
  <r>
    <x v="7"/>
    <n v="2222"/>
    <x v="154"/>
    <n v="1"/>
    <n v="2350"/>
  </r>
  <r>
    <x v="7"/>
    <n v="2222"/>
    <x v="100"/>
    <n v="1"/>
    <n v="515"/>
  </r>
  <r>
    <x v="7"/>
    <n v="2222"/>
    <x v="66"/>
    <n v="6"/>
    <n v="6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2001"/>
    <x v="0"/>
    <x v="0"/>
    <n v="1914"/>
  </r>
  <r>
    <x v="0"/>
    <n v="2002"/>
    <x v="1"/>
    <x v="1"/>
    <n v="1000"/>
  </r>
  <r>
    <x v="0"/>
    <n v="2002"/>
    <x v="2"/>
    <x v="1"/>
    <n v="240"/>
  </r>
  <r>
    <x v="0"/>
    <n v="2003"/>
    <x v="3"/>
    <x v="0"/>
    <n v="520"/>
  </r>
  <r>
    <x v="0"/>
    <n v="2003"/>
    <x v="4"/>
    <x v="0"/>
    <n v="315"/>
  </r>
  <r>
    <x v="0"/>
    <n v="2003"/>
    <x v="5"/>
    <x v="0"/>
    <n v="475"/>
  </r>
  <r>
    <x v="0"/>
    <n v="2003"/>
    <x v="6"/>
    <x v="2"/>
    <n v="580"/>
  </r>
  <r>
    <x v="0"/>
    <n v="2003"/>
    <x v="2"/>
    <x v="2"/>
    <n v="230"/>
  </r>
  <r>
    <x v="0"/>
    <n v="2003"/>
    <x v="7"/>
    <x v="1"/>
    <n v="290"/>
  </r>
  <r>
    <x v="0"/>
    <n v="2004"/>
    <x v="8"/>
    <x v="3"/>
    <n v="1760"/>
  </r>
  <r>
    <x v="0"/>
    <n v="2004"/>
    <x v="9"/>
    <x v="1"/>
    <n v="740"/>
  </r>
  <r>
    <x v="0"/>
    <n v="2005"/>
    <x v="10"/>
    <x v="0"/>
    <n v="140"/>
  </r>
  <r>
    <x v="0"/>
    <n v="2007"/>
    <x v="11"/>
    <x v="0"/>
    <n v="2990"/>
  </r>
  <r>
    <x v="0"/>
    <n v="2008"/>
    <x v="12"/>
    <x v="0"/>
    <n v="1140"/>
  </r>
  <r>
    <x v="0"/>
    <n v="2008"/>
    <x v="13"/>
    <x v="0"/>
    <n v="770"/>
  </r>
  <r>
    <x v="0"/>
    <n v="2008"/>
    <x v="14"/>
    <x v="0"/>
    <n v="630"/>
  </r>
  <r>
    <x v="1"/>
    <n v="2009"/>
    <x v="15"/>
    <x v="0"/>
    <n v="1550"/>
  </r>
  <r>
    <x v="1"/>
    <n v="2009"/>
    <x v="16"/>
    <x v="0"/>
    <n v="130"/>
  </r>
  <r>
    <x v="1"/>
    <n v="2010"/>
    <x v="17"/>
    <x v="2"/>
    <n v="900"/>
  </r>
  <r>
    <x v="1"/>
    <n v="2010"/>
    <x v="18"/>
    <x v="1"/>
    <n v="198"/>
  </r>
  <r>
    <x v="1"/>
    <n v="2011"/>
    <x v="19"/>
    <x v="0"/>
    <n v="1165"/>
  </r>
  <r>
    <x v="1"/>
    <n v="2011"/>
    <x v="20"/>
    <x v="0"/>
    <n v="1350"/>
  </r>
  <r>
    <x v="1"/>
    <n v="2011"/>
    <x v="11"/>
    <x v="0"/>
    <n v="420"/>
  </r>
  <r>
    <x v="1"/>
    <n v="2011"/>
    <x v="21"/>
    <x v="0"/>
    <n v="315"/>
  </r>
  <r>
    <x v="1"/>
    <n v="2011"/>
    <x v="22"/>
    <x v="0"/>
    <n v="260"/>
  </r>
  <r>
    <x v="1"/>
    <n v="2011"/>
    <x v="23"/>
    <x v="0"/>
    <n v="350"/>
  </r>
  <r>
    <x v="1"/>
    <n v="2011"/>
    <x v="24"/>
    <x v="1"/>
    <n v="300"/>
  </r>
  <r>
    <x v="1"/>
    <n v="2011"/>
    <x v="25"/>
    <x v="0"/>
    <n v="80"/>
  </r>
  <r>
    <x v="1"/>
    <n v="2011"/>
    <x v="26"/>
    <x v="0"/>
    <n v="395"/>
  </r>
  <r>
    <x v="1"/>
    <n v="2012"/>
    <x v="27"/>
    <x v="4"/>
    <n v="595"/>
  </r>
  <r>
    <x v="1"/>
    <n v="2013"/>
    <x v="28"/>
    <x v="4"/>
    <n v="3294"/>
  </r>
  <r>
    <x v="1"/>
    <n v="2013"/>
    <x v="29"/>
    <x v="4"/>
    <n v="2850"/>
  </r>
  <r>
    <x v="1"/>
    <n v="2013"/>
    <x v="30"/>
    <x v="4"/>
    <n v="810"/>
  </r>
  <r>
    <x v="1"/>
    <n v="2013"/>
    <x v="31"/>
    <x v="4"/>
    <n v="510"/>
  </r>
  <r>
    <x v="1"/>
    <n v="2013"/>
    <x v="32"/>
    <x v="4"/>
    <n v="480"/>
  </r>
  <r>
    <x v="1"/>
    <n v="2013"/>
    <x v="33"/>
    <x v="0"/>
    <n v="689"/>
  </r>
  <r>
    <x v="1"/>
    <n v="2013"/>
    <x v="34"/>
    <x v="2"/>
    <n v="270"/>
  </r>
  <r>
    <x v="1"/>
    <n v="2013"/>
    <x v="35"/>
    <x v="5"/>
    <n v="760"/>
  </r>
  <r>
    <x v="1"/>
    <n v="2013"/>
    <x v="36"/>
    <x v="4"/>
    <n v="176"/>
  </r>
  <r>
    <x v="1"/>
    <n v="2014"/>
    <x v="37"/>
    <x v="1"/>
    <n v="2630"/>
  </r>
  <r>
    <x v="1"/>
    <n v="2014"/>
    <x v="38"/>
    <x v="1"/>
    <n v="1010"/>
  </r>
  <r>
    <x v="1"/>
    <n v="2014"/>
    <x v="2"/>
    <x v="1"/>
    <n v="225"/>
  </r>
  <r>
    <x v="1"/>
    <n v="2015"/>
    <x v="39"/>
    <x v="0"/>
    <n v="485"/>
  </r>
  <r>
    <x v="1"/>
    <n v="2015"/>
    <x v="40"/>
    <x v="0"/>
    <n v="160"/>
  </r>
  <r>
    <x v="1"/>
    <n v="2016"/>
    <x v="41"/>
    <x v="2"/>
    <n v="725"/>
  </r>
  <r>
    <x v="1"/>
    <n v="2017"/>
    <x v="42"/>
    <x v="0"/>
    <n v="795"/>
  </r>
  <r>
    <x v="1"/>
    <n v="2017"/>
    <x v="43"/>
    <x v="0"/>
    <n v="150"/>
  </r>
  <r>
    <x v="1"/>
    <n v="2017"/>
    <x v="44"/>
    <x v="0"/>
    <n v="190"/>
  </r>
  <r>
    <x v="1"/>
    <n v="2017"/>
    <x v="45"/>
    <x v="0"/>
    <n v="125"/>
  </r>
  <r>
    <x v="1"/>
    <n v="2017"/>
    <x v="46"/>
    <x v="0"/>
    <n v="160"/>
  </r>
  <r>
    <x v="1"/>
    <n v="2017"/>
    <x v="47"/>
    <x v="1"/>
    <n v="580"/>
  </r>
  <r>
    <x v="1"/>
    <n v="2018"/>
    <x v="48"/>
    <x v="2"/>
    <n v="897"/>
  </r>
  <r>
    <x v="1"/>
    <n v="2018"/>
    <x v="49"/>
    <x v="0"/>
    <n v="71"/>
  </r>
  <r>
    <x v="1"/>
    <n v="2018"/>
    <x v="36"/>
    <x v="4"/>
    <n v="130"/>
  </r>
  <r>
    <x v="1"/>
    <n v="2019"/>
    <x v="50"/>
    <x v="6"/>
    <n v="125"/>
  </r>
  <r>
    <x v="1"/>
    <n v="2019"/>
    <x v="51"/>
    <x v="0"/>
    <n v="45"/>
  </r>
  <r>
    <x v="1"/>
    <n v="2019"/>
    <x v="52"/>
    <x v="0"/>
    <n v="10"/>
  </r>
  <r>
    <x v="1"/>
    <n v="2020"/>
    <x v="53"/>
    <x v="4"/>
    <n v="270"/>
  </r>
  <r>
    <x v="1"/>
    <n v="2021"/>
    <x v="54"/>
    <x v="2"/>
    <n v="297"/>
  </r>
  <r>
    <x v="1"/>
    <n v="2022"/>
    <x v="55"/>
    <x v="7"/>
    <n v="2160"/>
  </r>
  <r>
    <x v="1"/>
    <n v="2022"/>
    <x v="56"/>
    <x v="7"/>
    <n v="1530"/>
  </r>
  <r>
    <x v="1"/>
    <n v="2022"/>
    <x v="57"/>
    <x v="7"/>
    <n v="1530"/>
  </r>
  <r>
    <x v="1"/>
    <n v="2023"/>
    <x v="58"/>
    <x v="0"/>
    <n v="570"/>
  </r>
  <r>
    <x v="1"/>
    <n v="2024"/>
    <x v="59"/>
    <x v="0"/>
    <n v="1370"/>
  </r>
  <r>
    <x v="1"/>
    <n v="2025"/>
    <x v="60"/>
    <x v="0"/>
    <n v="1890"/>
  </r>
  <r>
    <x v="1"/>
    <n v="2025"/>
    <x v="61"/>
    <x v="0"/>
    <n v="400"/>
  </r>
  <r>
    <x v="1"/>
    <n v="2026"/>
    <x v="19"/>
    <x v="0"/>
    <n v="1890"/>
  </r>
  <r>
    <x v="1"/>
    <n v="2027"/>
    <x v="19"/>
    <x v="0"/>
    <n v="1730"/>
  </r>
  <r>
    <x v="1"/>
    <n v="2027"/>
    <x v="23"/>
    <x v="1"/>
    <n v="665"/>
  </r>
  <r>
    <x v="1"/>
    <n v="2027"/>
    <x v="62"/>
    <x v="2"/>
    <n v="160"/>
  </r>
  <r>
    <x v="1"/>
    <n v="2027"/>
    <x v="63"/>
    <x v="1"/>
    <n v="290"/>
  </r>
  <r>
    <x v="1"/>
    <n v="2028"/>
    <x v="64"/>
    <x v="8"/>
    <n v="460"/>
  </r>
  <r>
    <x v="1"/>
    <n v="2028"/>
    <x v="65"/>
    <x v="0"/>
    <n v="50"/>
  </r>
  <r>
    <x v="1"/>
    <n v="2028"/>
    <x v="66"/>
    <x v="2"/>
    <n v="68"/>
  </r>
  <r>
    <x v="1"/>
    <n v="2029"/>
    <x v="39"/>
    <x v="0"/>
    <n v="500"/>
  </r>
  <r>
    <x v="1"/>
    <n v="2029"/>
    <x v="2"/>
    <x v="1"/>
    <n v="200"/>
  </r>
  <r>
    <x v="1"/>
    <n v="2030"/>
    <x v="63"/>
    <x v="0"/>
    <n v="180"/>
  </r>
  <r>
    <x v="1"/>
    <n v="2031"/>
    <x v="62"/>
    <x v="2"/>
    <n v="595"/>
  </r>
  <r>
    <x v="1"/>
    <n v="2032"/>
    <x v="67"/>
    <x v="0"/>
    <n v="425"/>
  </r>
  <r>
    <x v="1"/>
    <n v="2033"/>
    <x v="68"/>
    <x v="0"/>
    <n v="389"/>
  </r>
  <r>
    <x v="1"/>
    <n v="2033"/>
    <x v="69"/>
    <x v="0"/>
    <n v="920"/>
  </r>
  <r>
    <x v="1"/>
    <n v="2033"/>
    <x v="8"/>
    <x v="6"/>
    <n v="360"/>
  </r>
  <r>
    <x v="1"/>
    <n v="2033"/>
    <x v="38"/>
    <x v="1"/>
    <n v="460"/>
  </r>
  <r>
    <x v="1"/>
    <n v="2033"/>
    <x v="2"/>
    <x v="0"/>
    <n v="185"/>
  </r>
  <r>
    <x v="1"/>
    <n v="2034"/>
    <x v="70"/>
    <x v="1"/>
    <n v="1050"/>
  </r>
  <r>
    <x v="1"/>
    <n v="2034"/>
    <x v="41"/>
    <x v="0"/>
    <n v="810"/>
  </r>
  <r>
    <x v="1"/>
    <n v="2034"/>
    <x v="71"/>
    <x v="0"/>
    <n v="1054"/>
  </r>
  <r>
    <x v="1"/>
    <n v="2034"/>
    <x v="72"/>
    <x v="0"/>
    <n v="880"/>
  </r>
  <r>
    <x v="1"/>
    <n v="2035"/>
    <x v="73"/>
    <x v="1"/>
    <n v="1550"/>
  </r>
  <r>
    <x v="1"/>
    <n v="2035"/>
    <x v="74"/>
    <x v="1"/>
    <n v="90"/>
  </r>
  <r>
    <x v="1"/>
    <n v="2035"/>
    <x v="8"/>
    <x v="2"/>
    <n v="260"/>
  </r>
  <r>
    <x v="1"/>
    <n v="2035"/>
    <x v="65"/>
    <x v="1"/>
    <n v="87"/>
  </r>
  <r>
    <x v="1"/>
    <n v="2035"/>
    <x v="75"/>
    <x v="0"/>
    <n v="500"/>
  </r>
  <r>
    <x v="1"/>
    <n v="2036"/>
    <x v="76"/>
    <x v="1"/>
    <n v="1355"/>
  </r>
  <r>
    <x v="1"/>
    <n v="2036"/>
    <x v="9"/>
    <x v="1"/>
    <n v="750"/>
  </r>
  <r>
    <x v="1"/>
    <n v="2036"/>
    <x v="64"/>
    <x v="1"/>
    <n v="105"/>
  </r>
  <r>
    <x v="2"/>
    <n v="2037"/>
    <x v="77"/>
    <x v="0"/>
    <n v="1625"/>
  </r>
  <r>
    <x v="2"/>
    <n v="2037"/>
    <x v="78"/>
    <x v="0"/>
    <n v="260"/>
  </r>
  <r>
    <x v="2"/>
    <n v="2037"/>
    <x v="78"/>
    <x v="0"/>
    <n v="100"/>
  </r>
  <r>
    <x v="2"/>
    <n v="2038"/>
    <x v="79"/>
    <x v="0"/>
    <n v="563"/>
  </r>
  <r>
    <x v="2"/>
    <n v="2039"/>
    <x v="80"/>
    <x v="9"/>
    <n v="0"/>
  </r>
  <r>
    <x v="2"/>
    <n v="2040"/>
    <x v="81"/>
    <x v="0"/>
    <n v="2230"/>
  </r>
  <r>
    <x v="2"/>
    <n v="2040"/>
    <x v="82"/>
    <x v="2"/>
    <n v="480"/>
  </r>
  <r>
    <x v="2"/>
    <n v="2040"/>
    <x v="83"/>
    <x v="0"/>
    <n v="30"/>
  </r>
  <r>
    <x v="2"/>
    <n v="2041"/>
    <x v="61"/>
    <x v="0"/>
    <n v="1055"/>
  </r>
  <r>
    <x v="2"/>
    <n v="2041"/>
    <x v="83"/>
    <x v="4"/>
    <n v="755"/>
  </r>
  <r>
    <x v="2"/>
    <n v="2042"/>
    <x v="84"/>
    <x v="10"/>
    <n v="5000"/>
  </r>
  <r>
    <x v="2"/>
    <n v="2043"/>
    <x v="85"/>
    <x v="0"/>
    <n v="1985"/>
  </r>
  <r>
    <x v="2"/>
    <n v="2043"/>
    <x v="64"/>
    <x v="0"/>
    <n v="165"/>
  </r>
  <r>
    <x v="2"/>
    <n v="2043"/>
    <x v="86"/>
    <x v="0"/>
    <n v="875"/>
  </r>
  <r>
    <x v="2"/>
    <n v="2043"/>
    <x v="87"/>
    <x v="1"/>
    <n v="275"/>
  </r>
  <r>
    <x v="2"/>
    <n v="2043"/>
    <x v="88"/>
    <x v="6"/>
    <n v="355"/>
  </r>
  <r>
    <x v="2"/>
    <n v="2043"/>
    <x v="89"/>
    <x v="2"/>
    <n v="540"/>
  </r>
  <r>
    <x v="2"/>
    <n v="2043"/>
    <x v="90"/>
    <x v="2"/>
    <n v="135"/>
  </r>
  <r>
    <x v="2"/>
    <n v="2044"/>
    <x v="91"/>
    <x v="0"/>
    <n v="3520"/>
  </r>
  <r>
    <x v="2"/>
    <n v="2044"/>
    <x v="92"/>
    <x v="0"/>
    <n v="1195"/>
  </r>
  <r>
    <x v="2"/>
    <n v="2044"/>
    <x v="93"/>
    <x v="1"/>
    <n v="610"/>
  </r>
  <r>
    <x v="2"/>
    <n v="2044"/>
    <x v="94"/>
    <x v="0"/>
    <n v="280"/>
  </r>
  <r>
    <x v="2"/>
    <n v="2045"/>
    <x v="84"/>
    <x v="0"/>
    <n v="885"/>
  </r>
  <r>
    <x v="2"/>
    <n v="2045"/>
    <x v="35"/>
    <x v="4"/>
    <n v="259"/>
  </r>
  <r>
    <x v="2"/>
    <n v="2045"/>
    <x v="35"/>
    <x v="4"/>
    <n v="169"/>
  </r>
  <r>
    <x v="2"/>
    <n v="2045"/>
    <x v="95"/>
    <x v="0"/>
    <n v="155"/>
  </r>
  <r>
    <x v="2"/>
    <n v="2046"/>
    <x v="5"/>
    <x v="0"/>
    <n v="635"/>
  </r>
  <r>
    <x v="2"/>
    <n v="2046"/>
    <x v="96"/>
    <x v="0"/>
    <n v="340"/>
  </r>
  <r>
    <x v="2"/>
    <n v="2046"/>
    <x v="96"/>
    <x v="0"/>
    <n v="320"/>
  </r>
  <r>
    <x v="2"/>
    <n v="2047"/>
    <x v="68"/>
    <x v="0"/>
    <n v="269"/>
  </r>
  <r>
    <x v="2"/>
    <n v="2047"/>
    <x v="97"/>
    <x v="0"/>
    <n v="100"/>
  </r>
  <r>
    <x v="2"/>
    <n v="2048"/>
    <x v="98"/>
    <x v="0"/>
    <n v="245"/>
  </r>
  <r>
    <x v="2"/>
    <n v="2048"/>
    <x v="99"/>
    <x v="0"/>
    <n v="90"/>
  </r>
  <r>
    <x v="2"/>
    <n v="2049"/>
    <x v="58"/>
    <x v="0"/>
    <n v="497"/>
  </r>
  <r>
    <x v="2"/>
    <n v="2049"/>
    <x v="100"/>
    <x v="0"/>
    <n v="895"/>
  </r>
  <r>
    <x v="2"/>
    <n v="2049"/>
    <x v="89"/>
    <x v="0"/>
    <n v="195"/>
  </r>
  <r>
    <x v="2"/>
    <n v="2050"/>
    <x v="101"/>
    <x v="0"/>
    <n v="1390"/>
  </r>
  <r>
    <x v="2"/>
    <n v="2051"/>
    <x v="102"/>
    <x v="0"/>
    <n v="1380"/>
  </r>
  <r>
    <x v="2"/>
    <n v="2051"/>
    <x v="103"/>
    <x v="0"/>
    <n v="165"/>
  </r>
  <r>
    <x v="2"/>
    <n v="2051"/>
    <x v="95"/>
    <x v="1"/>
    <n v="210"/>
  </r>
  <r>
    <x v="2"/>
    <n v="2051"/>
    <x v="78"/>
    <x v="0"/>
    <n v="60"/>
  </r>
  <r>
    <x v="2"/>
    <n v="2052"/>
    <x v="104"/>
    <x v="1"/>
    <n v="430"/>
  </r>
  <r>
    <x v="2"/>
    <n v="2052"/>
    <x v="105"/>
    <x v="1"/>
    <n v="470"/>
  </r>
  <r>
    <x v="2"/>
    <n v="2052"/>
    <x v="106"/>
    <x v="0"/>
    <n v="180"/>
  </r>
  <r>
    <x v="2"/>
    <n v="2052"/>
    <x v="107"/>
    <x v="0"/>
    <n v="380"/>
  </r>
  <r>
    <x v="2"/>
    <n v="2052"/>
    <x v="108"/>
    <x v="0"/>
    <n v="230"/>
  </r>
  <r>
    <x v="2"/>
    <n v="2052"/>
    <x v="109"/>
    <x v="6"/>
    <n v="124"/>
  </r>
  <r>
    <x v="2"/>
    <n v="2053"/>
    <x v="110"/>
    <x v="0"/>
    <n v="380"/>
  </r>
  <r>
    <x v="2"/>
    <n v="2053"/>
    <x v="111"/>
    <x v="0"/>
    <n v="460"/>
  </r>
  <r>
    <x v="2"/>
    <n v="2053"/>
    <x v="112"/>
    <x v="0"/>
    <n v="275"/>
  </r>
  <r>
    <x v="2"/>
    <n v="2053"/>
    <x v="109"/>
    <x v="0"/>
    <n v="160"/>
  </r>
  <r>
    <x v="2"/>
    <n v="2054"/>
    <x v="62"/>
    <x v="3"/>
    <n v="1360"/>
  </r>
  <r>
    <x v="2"/>
    <n v="2054"/>
    <x v="113"/>
    <x v="3"/>
    <n v="520"/>
  </r>
  <r>
    <x v="2"/>
    <n v="2054"/>
    <x v="63"/>
    <x v="1"/>
    <n v="300"/>
  </r>
  <r>
    <x v="2"/>
    <n v="2056"/>
    <x v="114"/>
    <x v="4"/>
    <n v="585"/>
  </r>
  <r>
    <x v="2"/>
    <n v="2055"/>
    <x v="115"/>
    <x v="4"/>
    <n v="650"/>
  </r>
  <r>
    <x v="2"/>
    <n v="2055"/>
    <x v="83"/>
    <x v="4"/>
    <n v="365"/>
  </r>
  <r>
    <x v="2"/>
    <n v="2055"/>
    <x v="116"/>
    <x v="2"/>
    <n v="725"/>
  </r>
  <r>
    <x v="2"/>
    <n v="2055"/>
    <x v="35"/>
    <x v="4"/>
    <n v="259"/>
  </r>
  <r>
    <x v="2"/>
    <n v="2055"/>
    <x v="117"/>
    <x v="4"/>
    <n v="199"/>
  </r>
  <r>
    <x v="2"/>
    <n v="2055"/>
    <x v="118"/>
    <x v="4"/>
    <n v="169"/>
  </r>
  <r>
    <x v="2"/>
    <n v="2057"/>
    <x v="62"/>
    <x v="5"/>
    <n v="1020"/>
  </r>
  <r>
    <x v="2"/>
    <n v="2057"/>
    <x v="82"/>
    <x v="4"/>
    <n v="690"/>
  </r>
  <r>
    <x v="2"/>
    <n v="2057"/>
    <x v="83"/>
    <x v="4"/>
    <n v="640"/>
  </r>
  <r>
    <x v="2"/>
    <n v="2058"/>
    <x v="83"/>
    <x v="0"/>
    <n v="121"/>
  </r>
  <r>
    <x v="2"/>
    <n v="2058"/>
    <x v="119"/>
    <x v="0"/>
    <n v="319"/>
  </r>
  <r>
    <x v="2"/>
    <n v="2058"/>
    <x v="120"/>
    <x v="0"/>
    <n v="75"/>
  </r>
  <r>
    <x v="2"/>
    <n v="2058"/>
    <x v="25"/>
    <x v="1"/>
    <n v="360"/>
  </r>
  <r>
    <x v="2"/>
    <n v="2059"/>
    <x v="97"/>
    <x v="0"/>
    <n v="100"/>
  </r>
  <r>
    <x v="2"/>
    <n v="2060"/>
    <x v="121"/>
    <x v="0"/>
    <n v="250"/>
  </r>
  <r>
    <x v="2"/>
    <n v="2061"/>
    <x v="66"/>
    <x v="4"/>
    <n v="120"/>
  </r>
  <r>
    <x v="2"/>
    <n v="2061"/>
    <x v="7"/>
    <x v="0"/>
    <n v="125"/>
  </r>
  <r>
    <x v="2"/>
    <n v="2061"/>
    <x v="52"/>
    <x v="2"/>
    <n v="40"/>
  </r>
  <r>
    <x v="2"/>
    <n v="2062"/>
    <x v="41"/>
    <x v="0"/>
    <n v="995"/>
  </r>
  <r>
    <x v="2"/>
    <n v="2062"/>
    <x v="49"/>
    <x v="0"/>
    <n v="53"/>
  </r>
  <r>
    <x v="2"/>
    <n v="2063"/>
    <x v="122"/>
    <x v="0"/>
    <n v="220"/>
  </r>
  <r>
    <x v="2"/>
    <n v="2064"/>
    <x v="123"/>
    <x v="0"/>
    <n v="175"/>
  </r>
  <r>
    <x v="2"/>
    <n v="2065"/>
    <x v="86"/>
    <x v="0"/>
    <n v="375"/>
  </r>
  <r>
    <x v="2"/>
    <n v="2065"/>
    <x v="87"/>
    <x v="0"/>
    <n v="115"/>
  </r>
  <r>
    <x v="2"/>
    <n v="2066"/>
    <x v="79"/>
    <x v="0"/>
    <n v="230"/>
  </r>
  <r>
    <x v="2"/>
    <n v="2067"/>
    <x v="116"/>
    <x v="4"/>
    <n v="500"/>
  </r>
  <r>
    <x v="2"/>
    <n v="2068"/>
    <x v="124"/>
    <x v="0"/>
    <n v="1570"/>
  </r>
  <r>
    <x v="2"/>
    <n v="2068"/>
    <x v="125"/>
    <x v="0"/>
    <n v="1395"/>
  </r>
  <r>
    <x v="2"/>
    <n v="2068"/>
    <x v="126"/>
    <x v="1"/>
    <n v="725"/>
  </r>
  <r>
    <x v="2"/>
    <n v="2068"/>
    <x v="111"/>
    <x v="0"/>
    <n v="500"/>
  </r>
  <r>
    <x v="2"/>
    <n v="2068"/>
    <x v="127"/>
    <x v="4"/>
    <n v="180"/>
  </r>
  <r>
    <x v="2"/>
    <n v="2068"/>
    <x v="128"/>
    <x v="0"/>
    <n v="100"/>
  </r>
  <r>
    <x v="2"/>
    <n v="2068"/>
    <x v="129"/>
    <x v="6"/>
    <n v="1065"/>
  </r>
  <r>
    <x v="2"/>
    <n v="2068"/>
    <x v="25"/>
    <x v="2"/>
    <n v="680"/>
  </r>
  <r>
    <x v="3"/>
    <n v="2069"/>
    <x v="62"/>
    <x v="5"/>
    <n v="1096"/>
  </r>
  <r>
    <x v="3"/>
    <n v="2070"/>
    <x v="126"/>
    <x v="0"/>
    <n v="230"/>
  </r>
  <r>
    <x v="3"/>
    <n v="2071"/>
    <x v="79"/>
    <x v="0"/>
    <n v="165"/>
  </r>
  <r>
    <x v="3"/>
    <n v="2071"/>
    <x v="64"/>
    <x v="0"/>
    <n v="70"/>
  </r>
  <r>
    <x v="3"/>
    <n v="2071"/>
    <x v="9"/>
    <x v="0"/>
    <n v="120"/>
  </r>
  <r>
    <x v="3"/>
    <n v="2071"/>
    <x v="9"/>
    <x v="0"/>
    <n v="475"/>
  </r>
  <r>
    <x v="3"/>
    <n v="2071"/>
    <x v="49"/>
    <x v="0"/>
    <n v="103"/>
  </r>
  <r>
    <x v="3"/>
    <n v="2072"/>
    <x v="130"/>
    <x v="2"/>
    <n v="1189"/>
  </r>
  <r>
    <x v="3"/>
    <n v="2072"/>
    <x v="131"/>
    <x v="0"/>
    <n v="710"/>
  </r>
  <r>
    <x v="3"/>
    <n v="2072"/>
    <x v="132"/>
    <x v="0"/>
    <n v="100"/>
  </r>
  <r>
    <x v="3"/>
    <n v="2073"/>
    <x v="8"/>
    <x v="2"/>
    <n v="360"/>
  </r>
  <r>
    <x v="3"/>
    <n v="2073"/>
    <x v="8"/>
    <x v="1"/>
    <n v="220"/>
  </r>
  <r>
    <x v="3"/>
    <n v="2073"/>
    <x v="41"/>
    <x v="1"/>
    <n v="715"/>
  </r>
  <r>
    <x v="3"/>
    <n v="2073"/>
    <x v="92"/>
    <x v="0"/>
    <n v="775"/>
  </r>
  <r>
    <x v="3"/>
    <n v="2073"/>
    <x v="133"/>
    <x v="0"/>
    <n v="90"/>
  </r>
  <r>
    <x v="3"/>
    <n v="2074"/>
    <x v="94"/>
    <x v="0"/>
    <n v="40"/>
  </r>
  <r>
    <x v="3"/>
    <n v="2074"/>
    <x v="35"/>
    <x v="11"/>
    <n v="995"/>
  </r>
  <r>
    <x v="3"/>
    <n v="2074"/>
    <x v="35"/>
    <x v="5"/>
    <n v="169"/>
  </r>
  <r>
    <x v="3"/>
    <n v="2075"/>
    <x v="131"/>
    <x v="2"/>
    <n v="705"/>
  </r>
  <r>
    <x v="3"/>
    <n v="2076"/>
    <x v="62"/>
    <x v="2"/>
    <n v="1590"/>
  </r>
  <r>
    <x v="3"/>
    <n v="2077"/>
    <x v="89"/>
    <x v="1"/>
    <n v="248"/>
  </r>
  <r>
    <x v="3"/>
    <n v="2077"/>
    <x v="130"/>
    <x v="1"/>
    <n v="40"/>
  </r>
  <r>
    <x v="3"/>
    <n v="2078"/>
    <x v="38"/>
    <x v="2"/>
    <n v="1315"/>
  </r>
  <r>
    <x v="3"/>
    <n v="2078"/>
    <x v="134"/>
    <x v="1"/>
    <n v="375"/>
  </r>
  <r>
    <x v="3"/>
    <n v="2078"/>
    <x v="111"/>
    <x v="0"/>
    <n v="495"/>
  </r>
  <r>
    <x v="3"/>
    <n v="2078"/>
    <x v="135"/>
    <x v="0"/>
    <n v="65"/>
  </r>
  <r>
    <x v="3"/>
    <n v="2078"/>
    <x v="52"/>
    <x v="0"/>
    <n v="20"/>
  </r>
  <r>
    <x v="3"/>
    <n v="2080"/>
    <x v="136"/>
    <x v="0"/>
    <n v="499"/>
  </r>
  <r>
    <x v="3"/>
    <n v="2079"/>
    <x v="137"/>
    <x v="2"/>
    <n v="377"/>
  </r>
  <r>
    <x v="3"/>
    <n v="2079"/>
    <x v="138"/>
    <x v="0"/>
    <n v="66"/>
  </r>
  <r>
    <x v="3"/>
    <n v="2079"/>
    <x v="139"/>
    <x v="1"/>
    <n v="220"/>
  </r>
  <r>
    <x v="3"/>
    <n v="2079"/>
    <x v="140"/>
    <x v="0"/>
    <n v="270"/>
  </r>
  <r>
    <x v="3"/>
    <n v="2081"/>
    <x v="131"/>
    <x v="1"/>
    <n v="1200"/>
  </r>
  <r>
    <x v="3"/>
    <n v="2082"/>
    <x v="100"/>
    <x v="0"/>
    <n v="666"/>
  </r>
  <r>
    <x v="3"/>
    <n v="2083"/>
    <x v="141"/>
    <x v="0"/>
    <n v="290"/>
  </r>
  <r>
    <x v="3"/>
    <n v="2084"/>
    <x v="41"/>
    <x v="0"/>
    <n v="845"/>
  </r>
  <r>
    <x v="3"/>
    <n v="2084"/>
    <x v="142"/>
    <x v="0"/>
    <n v="725"/>
  </r>
  <r>
    <x v="3"/>
    <n v="2084"/>
    <x v="143"/>
    <x v="0"/>
    <n v="340"/>
  </r>
  <r>
    <x v="3"/>
    <n v="2084"/>
    <x v="144"/>
    <x v="4"/>
    <n v="259"/>
  </r>
  <r>
    <x v="3"/>
    <n v="2084"/>
    <x v="118"/>
    <x v="4"/>
    <n v="216"/>
  </r>
  <r>
    <x v="3"/>
    <n v="2084"/>
    <x v="145"/>
    <x v="6"/>
    <n v="485"/>
  </r>
  <r>
    <x v="3"/>
    <n v="2084"/>
    <x v="130"/>
    <x v="6"/>
    <n v="185"/>
  </r>
  <r>
    <x v="3"/>
    <n v="2085"/>
    <x v="131"/>
    <x v="1"/>
    <n v="1010"/>
  </r>
  <r>
    <x v="3"/>
    <n v="2085"/>
    <x v="131"/>
    <x v="1"/>
    <n v="890"/>
  </r>
  <r>
    <x v="3"/>
    <n v="2085"/>
    <x v="146"/>
    <x v="4"/>
    <n v="2694"/>
  </r>
  <r>
    <x v="3"/>
    <n v="2085"/>
    <x v="147"/>
    <x v="4"/>
    <n v="129"/>
  </r>
  <r>
    <x v="3"/>
    <n v="2085"/>
    <x v="148"/>
    <x v="4"/>
    <n v="108"/>
  </r>
  <r>
    <x v="3"/>
    <n v="2085"/>
    <x v="149"/>
    <x v="0"/>
    <n v="80"/>
  </r>
  <r>
    <x v="3"/>
    <n v="2085"/>
    <x v="150"/>
    <x v="0"/>
    <n v="95"/>
  </r>
  <r>
    <x v="3"/>
    <n v="2086"/>
    <x v="151"/>
    <x v="0"/>
    <n v="2190"/>
  </r>
  <r>
    <x v="3"/>
    <n v="2086"/>
    <x v="137"/>
    <x v="2"/>
    <n v="295"/>
  </r>
  <r>
    <x v="3"/>
    <n v="2087"/>
    <x v="41"/>
    <x v="0"/>
    <n v="145"/>
  </r>
  <r>
    <x v="3"/>
    <n v="2088"/>
    <x v="152"/>
    <x v="0"/>
    <n v="1850"/>
  </r>
  <r>
    <x v="3"/>
    <n v="2088"/>
    <x v="153"/>
    <x v="0"/>
    <n v="1225"/>
  </r>
  <r>
    <x v="3"/>
    <n v="2088"/>
    <x v="19"/>
    <x v="0"/>
    <n v="1370"/>
  </r>
  <r>
    <x v="3"/>
    <n v="2088"/>
    <x v="152"/>
    <x v="0"/>
    <n v="1375"/>
  </r>
  <r>
    <x v="3"/>
    <n v="2089"/>
    <x v="66"/>
    <x v="4"/>
    <n v="678"/>
  </r>
  <r>
    <x v="3"/>
    <n v="2089"/>
    <x v="121"/>
    <x v="1"/>
    <n v="92"/>
  </r>
  <r>
    <x v="3"/>
    <n v="2090"/>
    <x v="41"/>
    <x v="0"/>
    <n v="225"/>
  </r>
  <r>
    <x v="3"/>
    <n v="2090"/>
    <x v="154"/>
    <x v="4"/>
    <n v="800"/>
  </r>
  <r>
    <x v="3"/>
    <n v="2090"/>
    <x v="155"/>
    <x v="1"/>
    <n v="67"/>
  </r>
  <r>
    <x v="3"/>
    <n v="2090"/>
    <x v="145"/>
    <x v="8"/>
    <n v="660"/>
  </r>
  <r>
    <x v="3"/>
    <n v="2090"/>
    <x v="35"/>
    <x v="4"/>
    <n v="216"/>
  </r>
  <r>
    <x v="3"/>
    <n v="2090"/>
    <x v="35"/>
    <x v="4"/>
    <n v="195"/>
  </r>
  <r>
    <x v="3"/>
    <n v="2091"/>
    <x v="156"/>
    <x v="0"/>
    <n v="400"/>
  </r>
  <r>
    <x v="3"/>
    <n v="2091"/>
    <x v="157"/>
    <x v="8"/>
    <n v="460"/>
  </r>
  <r>
    <x v="3"/>
    <n v="2091"/>
    <x v="141"/>
    <x v="0"/>
    <n v="100"/>
  </r>
  <r>
    <x v="3"/>
    <n v="2091"/>
    <x v="155"/>
    <x v="0"/>
    <n v="80"/>
  </r>
  <r>
    <x v="3"/>
    <n v="2091"/>
    <x v="158"/>
    <x v="0"/>
    <n v="240"/>
  </r>
  <r>
    <x v="3"/>
    <n v="2091"/>
    <x v="41"/>
    <x v="0"/>
    <n v="165"/>
  </r>
  <r>
    <x v="3"/>
    <n v="2092"/>
    <x v="122"/>
    <x v="1"/>
    <n v="325"/>
  </r>
  <r>
    <x v="3"/>
    <n v="2092"/>
    <x v="159"/>
    <x v="0"/>
    <n v="290"/>
  </r>
  <r>
    <x v="3"/>
    <n v="2092"/>
    <x v="35"/>
    <x v="0"/>
    <n v="80"/>
  </r>
  <r>
    <x v="3"/>
    <n v="2092"/>
    <x v="160"/>
    <x v="0"/>
    <n v="40"/>
  </r>
  <r>
    <x v="3"/>
    <n v="2092"/>
    <x v="49"/>
    <x v="0"/>
    <n v="203"/>
  </r>
  <r>
    <x v="3"/>
    <n v="2092"/>
    <x v="161"/>
    <x v="0"/>
    <n v="50"/>
  </r>
  <r>
    <x v="3"/>
    <n v="2092"/>
    <x v="162"/>
    <x v="0"/>
    <n v="160"/>
  </r>
  <r>
    <x v="3"/>
    <n v="2092"/>
    <x v="163"/>
    <x v="0"/>
    <n v="199"/>
  </r>
  <r>
    <x v="3"/>
    <n v="2092"/>
    <x v="98"/>
    <x v="0"/>
    <n v="50"/>
  </r>
  <r>
    <x v="3"/>
    <n v="2092"/>
    <x v="65"/>
    <x v="0"/>
    <n v="42"/>
  </r>
  <r>
    <x v="3"/>
    <n v="2093"/>
    <x v="87"/>
    <x v="2"/>
    <n v="975"/>
  </r>
  <r>
    <x v="3"/>
    <n v="2093"/>
    <x v="64"/>
    <x v="1"/>
    <n v="90"/>
  </r>
  <r>
    <x v="3"/>
    <n v="2094"/>
    <x v="78"/>
    <x v="1"/>
    <n v="105"/>
  </r>
  <r>
    <x v="3"/>
    <n v="2094"/>
    <x v="164"/>
    <x v="0"/>
    <n v="275"/>
  </r>
  <r>
    <x v="3"/>
    <n v="2095"/>
    <x v="78"/>
    <x v="0"/>
    <n v="145"/>
  </r>
  <r>
    <x v="3"/>
    <n v="2096"/>
    <x v="7"/>
    <x v="2"/>
    <n v="485"/>
  </r>
  <r>
    <x v="3"/>
    <n v="2096"/>
    <x v="35"/>
    <x v="2"/>
    <n v="105"/>
  </r>
  <r>
    <x v="3"/>
    <n v="2097"/>
    <x v="22"/>
    <x v="2"/>
    <n v="660"/>
  </r>
  <r>
    <x v="3"/>
    <n v="2098"/>
    <x v="100"/>
    <x v="0"/>
    <n v="922"/>
  </r>
  <r>
    <x v="3"/>
    <n v="2099"/>
    <x v="165"/>
    <x v="0"/>
    <n v="450"/>
  </r>
  <r>
    <x v="3"/>
    <n v="2100"/>
    <x v="166"/>
    <x v="4"/>
    <n v="310"/>
  </r>
  <r>
    <x v="3"/>
    <n v="2100"/>
    <x v="149"/>
    <x v="0"/>
    <n v="95"/>
  </r>
  <r>
    <x v="3"/>
    <n v="2101"/>
    <x v="167"/>
    <x v="0"/>
    <n v="240"/>
  </r>
  <r>
    <x v="3"/>
    <n v="2101"/>
    <x v="59"/>
    <x v="0"/>
    <n v="115"/>
  </r>
  <r>
    <x v="3"/>
    <n v="2101"/>
    <x v="35"/>
    <x v="1"/>
    <n v="75"/>
  </r>
  <r>
    <x v="3"/>
    <n v="2102"/>
    <x v="168"/>
    <x v="6"/>
    <n v="11000"/>
  </r>
  <r>
    <x v="4"/>
    <n v="2103"/>
    <x v="169"/>
    <x v="0"/>
    <n v="900"/>
  </r>
  <r>
    <x v="4"/>
    <n v="2103"/>
    <x v="66"/>
    <x v="4"/>
    <n v="60"/>
  </r>
  <r>
    <x v="4"/>
    <n v="2103"/>
    <x v="66"/>
    <x v="4"/>
    <n v="72"/>
  </r>
  <r>
    <x v="4"/>
    <n v="2104"/>
    <x v="170"/>
    <x v="0"/>
    <n v="798"/>
  </r>
  <r>
    <x v="4"/>
    <n v="2104"/>
    <x v="133"/>
    <x v="0"/>
    <n v="145"/>
  </r>
  <r>
    <x v="4"/>
    <n v="2104"/>
    <x v="64"/>
    <x v="0"/>
    <n v="160"/>
  </r>
  <r>
    <x v="4"/>
    <n v="2104"/>
    <x v="35"/>
    <x v="1"/>
    <n v="50"/>
  </r>
  <r>
    <x v="4"/>
    <n v="2104"/>
    <x v="62"/>
    <x v="1"/>
    <n v="95"/>
  </r>
  <r>
    <x v="4"/>
    <n v="2104"/>
    <x v="90"/>
    <x v="0"/>
    <n v="20"/>
  </r>
  <r>
    <x v="4"/>
    <n v="2105"/>
    <x v="23"/>
    <x v="0"/>
    <n v="315"/>
  </r>
  <r>
    <x v="4"/>
    <n v="2105"/>
    <x v="171"/>
    <x v="0"/>
    <n v="300"/>
  </r>
  <r>
    <x v="4"/>
    <n v="2105"/>
    <x v="7"/>
    <x v="0"/>
    <n v="125"/>
  </r>
  <r>
    <x v="4"/>
    <n v="2105"/>
    <x v="97"/>
    <x v="0"/>
    <n v="90"/>
  </r>
  <r>
    <x v="4"/>
    <n v="2106"/>
    <x v="8"/>
    <x v="8"/>
    <n v="380"/>
  </r>
  <r>
    <x v="4"/>
    <n v="2106"/>
    <x v="8"/>
    <x v="8"/>
    <n v="280"/>
  </r>
  <r>
    <x v="4"/>
    <n v="2107"/>
    <x v="112"/>
    <x v="0"/>
    <n v="460"/>
  </r>
  <r>
    <x v="4"/>
    <n v="2108"/>
    <x v="84"/>
    <x v="0"/>
    <n v="1008"/>
  </r>
  <r>
    <x v="4"/>
    <n v="2108"/>
    <x v="89"/>
    <x v="0"/>
    <n v="32"/>
  </r>
  <r>
    <x v="4"/>
    <n v="2109"/>
    <x v="172"/>
    <x v="8"/>
    <n v="280"/>
  </r>
  <r>
    <x v="4"/>
    <n v="2109"/>
    <x v="97"/>
    <x v="0"/>
    <n v="100"/>
  </r>
  <r>
    <x v="4"/>
    <n v="2110"/>
    <x v="67"/>
    <x v="0"/>
    <n v="288"/>
  </r>
  <r>
    <x v="4"/>
    <n v="2110"/>
    <x v="35"/>
    <x v="8"/>
    <n v="400"/>
  </r>
  <r>
    <x v="4"/>
    <n v="2111"/>
    <x v="19"/>
    <x v="0"/>
    <n v="1250"/>
  </r>
  <r>
    <x v="4"/>
    <n v="2112"/>
    <x v="82"/>
    <x v="4"/>
    <n v="1470"/>
  </r>
  <r>
    <x v="4"/>
    <n v="2112"/>
    <x v="62"/>
    <x v="8"/>
    <n v="584"/>
  </r>
  <r>
    <x v="4"/>
    <n v="2112"/>
    <x v="149"/>
    <x v="1"/>
    <n v="190"/>
  </r>
  <r>
    <x v="4"/>
    <n v="2112"/>
    <x v="8"/>
    <x v="1"/>
    <n v="165"/>
  </r>
  <r>
    <x v="4"/>
    <n v="2113"/>
    <x v="9"/>
    <x v="2"/>
    <n v="720"/>
  </r>
  <r>
    <x v="4"/>
    <n v="2113"/>
    <x v="83"/>
    <x v="4"/>
    <n v="2150"/>
  </r>
  <r>
    <x v="4"/>
    <n v="2113"/>
    <x v="64"/>
    <x v="1"/>
    <n v="80"/>
  </r>
  <r>
    <x v="4"/>
    <n v="2114"/>
    <x v="173"/>
    <x v="0"/>
    <n v="1195"/>
  </r>
  <r>
    <x v="4"/>
    <n v="2115"/>
    <x v="62"/>
    <x v="8"/>
    <n v="1500"/>
  </r>
  <r>
    <x v="4"/>
    <n v="2115"/>
    <x v="174"/>
    <x v="4"/>
    <n v="125"/>
  </r>
  <r>
    <x v="4"/>
    <n v="2115"/>
    <x v="9"/>
    <x v="1"/>
    <n v="705"/>
  </r>
  <r>
    <x v="4"/>
    <n v="2116"/>
    <x v="61"/>
    <x v="0"/>
    <n v="788"/>
  </r>
  <r>
    <x v="4"/>
    <n v="2116"/>
    <x v="167"/>
    <x v="0"/>
    <n v="170"/>
  </r>
  <r>
    <x v="4"/>
    <n v="2117"/>
    <x v="8"/>
    <x v="4"/>
    <n v="376"/>
  </r>
  <r>
    <x v="4"/>
    <n v="2118"/>
    <x v="9"/>
    <x v="0"/>
    <n v="380"/>
  </r>
  <r>
    <x v="4"/>
    <n v="2119"/>
    <x v="19"/>
    <x v="0"/>
    <n v="915"/>
  </r>
  <r>
    <x v="4"/>
    <n v="2120"/>
    <x v="9"/>
    <x v="0"/>
    <n v="210"/>
  </r>
  <r>
    <x v="4"/>
    <n v="2122"/>
    <x v="83"/>
    <x v="4"/>
    <n v="450"/>
  </r>
  <r>
    <x v="4"/>
    <n v="2121"/>
    <x v="175"/>
    <x v="0"/>
    <n v="215"/>
  </r>
  <r>
    <x v="4"/>
    <n v="2121"/>
    <x v="141"/>
    <x v="0"/>
    <n v="75"/>
  </r>
  <r>
    <x v="4"/>
    <n v="2121"/>
    <x v="176"/>
    <x v="0"/>
    <n v="156"/>
  </r>
  <r>
    <x v="4"/>
    <n v="2121"/>
    <x v="5"/>
    <x v="0"/>
    <n v="450"/>
  </r>
  <r>
    <x v="4"/>
    <n v="2121"/>
    <x v="177"/>
    <x v="0"/>
    <n v="13"/>
  </r>
  <r>
    <x v="4"/>
    <n v="2123"/>
    <x v="178"/>
    <x v="0"/>
    <n v="260"/>
  </r>
  <r>
    <x v="4"/>
    <n v="2124"/>
    <x v="64"/>
    <x v="4"/>
    <n v="540"/>
  </r>
  <r>
    <x v="4"/>
    <n v="2124"/>
    <x v="63"/>
    <x v="1"/>
    <n v="300"/>
  </r>
  <r>
    <x v="4"/>
    <n v="2124"/>
    <x v="83"/>
    <x v="4"/>
    <n v="516"/>
  </r>
  <r>
    <x v="4"/>
    <n v="2125"/>
    <x v="179"/>
    <x v="0"/>
    <n v="560"/>
  </r>
  <r>
    <x v="4"/>
    <n v="2126"/>
    <x v="124"/>
    <x v="0"/>
    <n v="960"/>
  </r>
  <r>
    <x v="4"/>
    <n v="2126"/>
    <x v="180"/>
    <x v="1"/>
    <n v="68"/>
  </r>
  <r>
    <x v="4"/>
    <n v="2126"/>
    <x v="64"/>
    <x v="2"/>
    <n v="450"/>
  </r>
  <r>
    <x v="4"/>
    <n v="2127"/>
    <x v="37"/>
    <x v="0"/>
    <n v="800"/>
  </r>
  <r>
    <x v="4"/>
    <n v="2127"/>
    <x v="102"/>
    <x v="0"/>
    <n v="795"/>
  </r>
  <r>
    <x v="4"/>
    <n v="2127"/>
    <x v="181"/>
    <x v="0"/>
    <n v="950"/>
  </r>
  <r>
    <x v="4"/>
    <n v="2128"/>
    <x v="182"/>
    <x v="8"/>
    <n v="588"/>
  </r>
  <r>
    <x v="4"/>
    <n v="2128"/>
    <x v="183"/>
    <x v="1"/>
    <n v="100"/>
  </r>
  <r>
    <x v="4"/>
    <n v="2128"/>
    <x v="59"/>
    <x v="0"/>
    <n v="700"/>
  </r>
  <r>
    <x v="4"/>
    <n v="2128"/>
    <x v="133"/>
    <x v="0"/>
    <n v="195"/>
  </r>
  <r>
    <x v="4"/>
    <n v="2129"/>
    <x v="184"/>
    <x v="3"/>
    <n v="8545"/>
  </r>
  <r>
    <x v="4"/>
    <n v="2130"/>
    <x v="185"/>
    <x v="0"/>
    <n v="730"/>
  </r>
  <r>
    <x v="5"/>
    <n v="2131"/>
    <x v="186"/>
    <x v="0"/>
    <n v="450"/>
  </r>
  <r>
    <x v="5"/>
    <n v="2132"/>
    <x v="187"/>
    <x v="0"/>
    <n v="1575"/>
  </r>
  <r>
    <x v="5"/>
    <n v="2133"/>
    <x v="188"/>
    <x v="0"/>
    <n v="949"/>
  </r>
  <r>
    <x v="5"/>
    <n v="2133"/>
    <x v="26"/>
    <x v="0"/>
    <n v="80"/>
  </r>
  <r>
    <x v="5"/>
    <n v="2134"/>
    <x v="104"/>
    <x v="5"/>
    <n v="2265"/>
  </r>
  <r>
    <x v="5"/>
    <n v="2134"/>
    <x v="166"/>
    <x v="5"/>
    <n v="1790"/>
  </r>
  <r>
    <x v="5"/>
    <n v="2134"/>
    <x v="189"/>
    <x v="0"/>
    <n v="1335"/>
  </r>
  <r>
    <x v="5"/>
    <n v="2134"/>
    <x v="190"/>
    <x v="0"/>
    <n v="1100"/>
  </r>
  <r>
    <x v="5"/>
    <n v="2134"/>
    <x v="168"/>
    <x v="0"/>
    <n v="1395"/>
  </r>
  <r>
    <x v="5"/>
    <n v="2135"/>
    <x v="191"/>
    <x v="0"/>
    <n v="3200"/>
  </r>
  <r>
    <x v="5"/>
    <n v="2135"/>
    <x v="191"/>
    <x v="0"/>
    <n v="1850"/>
  </r>
  <r>
    <x v="5"/>
    <n v="2135"/>
    <x v="192"/>
    <x v="0"/>
    <n v="3130"/>
  </r>
  <r>
    <x v="5"/>
    <n v="2135"/>
    <x v="193"/>
    <x v="0"/>
    <n v="640"/>
  </r>
  <r>
    <x v="5"/>
    <n v="2136"/>
    <x v="194"/>
    <x v="4"/>
    <n v="480"/>
  </r>
  <r>
    <x v="5"/>
    <n v="2136"/>
    <x v="111"/>
    <x v="0"/>
    <n v="485"/>
  </r>
  <r>
    <x v="5"/>
    <n v="2136"/>
    <x v="195"/>
    <x v="2"/>
    <n v="1585"/>
  </r>
  <r>
    <x v="5"/>
    <n v="2136"/>
    <x v="145"/>
    <x v="4"/>
    <n v="810"/>
  </r>
  <r>
    <x v="5"/>
    <n v="2136"/>
    <x v="145"/>
    <x v="4"/>
    <n v="1500"/>
  </r>
  <r>
    <x v="5"/>
    <n v="2136"/>
    <x v="196"/>
    <x v="1"/>
    <n v="160"/>
  </r>
  <r>
    <x v="5"/>
    <n v="2136"/>
    <x v="90"/>
    <x v="0"/>
    <n v="100"/>
  </r>
  <r>
    <x v="5"/>
    <n v="2137"/>
    <x v="197"/>
    <x v="0"/>
    <n v="5875"/>
  </r>
  <r>
    <x v="5"/>
    <n v="2138"/>
    <x v="133"/>
    <x v="0"/>
    <n v="275"/>
  </r>
  <r>
    <x v="5"/>
    <n v="2138"/>
    <x v="7"/>
    <x v="0"/>
    <n v="160"/>
  </r>
  <r>
    <x v="5"/>
    <n v="2139"/>
    <x v="198"/>
    <x v="0"/>
    <n v="243"/>
  </r>
  <r>
    <x v="5"/>
    <n v="2140"/>
    <x v="98"/>
    <x v="0"/>
    <n v="245"/>
  </r>
  <r>
    <x v="5"/>
    <n v="2140"/>
    <x v="199"/>
    <x v="0"/>
    <n v="155"/>
  </r>
  <r>
    <x v="5"/>
    <n v="2140"/>
    <x v="7"/>
    <x v="0"/>
    <n v="160"/>
  </r>
  <r>
    <x v="5"/>
    <n v="2141"/>
    <x v="200"/>
    <x v="0"/>
    <n v="2000"/>
  </r>
  <r>
    <x v="5"/>
    <n v="2141"/>
    <x v="84"/>
    <x v="0"/>
    <n v="320"/>
  </r>
  <r>
    <x v="5"/>
    <n v="2141"/>
    <x v="9"/>
    <x v="0"/>
    <n v="280"/>
  </r>
  <r>
    <x v="5"/>
    <n v="2141"/>
    <x v="97"/>
    <x v="0"/>
    <n v="150"/>
  </r>
  <r>
    <x v="5"/>
    <n v="2142"/>
    <x v="201"/>
    <x v="1"/>
    <n v="598"/>
  </r>
  <r>
    <x v="5"/>
    <n v="2142"/>
    <x v="201"/>
    <x v="0"/>
    <n v="499"/>
  </r>
  <r>
    <x v="5"/>
    <n v="2142"/>
    <x v="201"/>
    <x v="0"/>
    <n v="249"/>
  </r>
  <r>
    <x v="5"/>
    <n v="2142"/>
    <x v="202"/>
    <x v="4"/>
    <n v="2394"/>
  </r>
  <r>
    <x v="5"/>
    <n v="2142"/>
    <x v="58"/>
    <x v="1"/>
    <n v="470"/>
  </r>
  <r>
    <x v="5"/>
    <n v="2142"/>
    <x v="58"/>
    <x v="0"/>
    <n v="365"/>
  </r>
  <r>
    <x v="5"/>
    <n v="2142"/>
    <x v="203"/>
    <x v="1"/>
    <n v="430"/>
  </r>
  <r>
    <x v="5"/>
    <n v="2142"/>
    <x v="204"/>
    <x v="1"/>
    <n v="288"/>
  </r>
  <r>
    <x v="5"/>
    <n v="2142"/>
    <x v="118"/>
    <x v="4"/>
    <n v="169"/>
  </r>
  <r>
    <x v="5"/>
    <n v="2142"/>
    <x v="118"/>
    <x v="4"/>
    <n v="205"/>
  </r>
  <r>
    <x v="5"/>
    <n v="2143"/>
    <x v="205"/>
    <x v="0"/>
    <n v="800"/>
  </r>
  <r>
    <x v="5"/>
    <n v="2143"/>
    <x v="97"/>
    <x v="0"/>
    <n v="100"/>
  </r>
  <r>
    <x v="5"/>
    <n v="2144"/>
    <x v="205"/>
    <x v="1"/>
    <n v="720"/>
  </r>
  <r>
    <x v="5"/>
    <n v="2144"/>
    <x v="206"/>
    <x v="0"/>
    <n v="584"/>
  </r>
  <r>
    <x v="5"/>
    <n v="2144"/>
    <x v="26"/>
    <x v="0"/>
    <n v="395"/>
  </r>
  <r>
    <x v="5"/>
    <n v="2144"/>
    <x v="207"/>
    <x v="0"/>
    <n v="150"/>
  </r>
  <r>
    <x v="5"/>
    <n v="2144"/>
    <x v="208"/>
    <x v="0"/>
    <n v="65"/>
  </r>
  <r>
    <x v="5"/>
    <n v="2144"/>
    <x v="209"/>
    <x v="2"/>
    <n v="65"/>
  </r>
  <r>
    <x v="5"/>
    <n v="2144"/>
    <x v="78"/>
    <x v="1"/>
    <n v="105"/>
  </r>
  <r>
    <x v="5"/>
    <n v="2145"/>
    <x v="62"/>
    <x v="1"/>
    <n v="380"/>
  </r>
  <r>
    <x v="5"/>
    <n v="2145"/>
    <x v="62"/>
    <x v="1"/>
    <n v="135"/>
  </r>
  <r>
    <x v="5"/>
    <n v="2145"/>
    <x v="35"/>
    <x v="0"/>
    <n v="45"/>
  </r>
  <r>
    <x v="5"/>
    <n v="2146"/>
    <x v="210"/>
    <x v="1"/>
    <n v="270"/>
  </r>
  <r>
    <x v="5"/>
    <n v="2146"/>
    <x v="64"/>
    <x v="4"/>
    <n v="690"/>
  </r>
  <r>
    <x v="5"/>
    <n v="2146"/>
    <x v="132"/>
    <x v="0"/>
    <n v="120"/>
  </r>
  <r>
    <x v="5"/>
    <n v="2147"/>
    <x v="89"/>
    <x v="0"/>
    <n v="375"/>
  </r>
  <r>
    <x v="5"/>
    <n v="2148"/>
    <x v="205"/>
    <x v="1"/>
    <n v="120"/>
  </r>
  <r>
    <x v="5"/>
    <n v="2149"/>
    <x v="64"/>
    <x v="4"/>
    <n v="415"/>
  </r>
  <r>
    <x v="5"/>
    <n v="2150"/>
    <x v="9"/>
    <x v="0"/>
    <n v="295"/>
  </r>
  <r>
    <x v="5"/>
    <n v="2151"/>
    <x v="37"/>
    <x v="0"/>
    <n v="485"/>
  </r>
  <r>
    <x v="5"/>
    <n v="2151"/>
    <x v="211"/>
    <x v="0"/>
    <n v="430"/>
  </r>
  <r>
    <x v="5"/>
    <n v="2152"/>
    <x v="212"/>
    <x v="0"/>
    <n v="730"/>
  </r>
  <r>
    <x v="5"/>
    <n v="2152"/>
    <x v="212"/>
    <x v="0"/>
    <n v="625"/>
  </r>
  <r>
    <x v="5"/>
    <n v="2153"/>
    <x v="86"/>
    <x v="6"/>
    <n v="2875"/>
  </r>
  <r>
    <x v="5"/>
    <n v="2153"/>
    <x v="213"/>
    <x v="1"/>
    <n v="960"/>
  </r>
  <r>
    <x v="5"/>
    <n v="2153"/>
    <x v="214"/>
    <x v="0"/>
    <n v="1295"/>
  </r>
  <r>
    <x v="5"/>
    <n v="2154"/>
    <x v="62"/>
    <x v="2"/>
    <n v="975"/>
  </r>
  <r>
    <x v="5"/>
    <n v="2154"/>
    <x v="215"/>
    <x v="0"/>
    <n v="480"/>
  </r>
  <r>
    <x v="5"/>
    <n v="2154"/>
    <x v="216"/>
    <x v="0"/>
    <n v="315"/>
  </r>
  <r>
    <x v="5"/>
    <n v="2154"/>
    <x v="178"/>
    <x v="1"/>
    <n v="280"/>
  </r>
  <r>
    <x v="5"/>
    <n v="2154"/>
    <x v="83"/>
    <x v="2"/>
    <n v="90"/>
  </r>
  <r>
    <x v="5"/>
    <n v="2155"/>
    <x v="166"/>
    <x v="5"/>
    <n v="690"/>
  </r>
  <r>
    <x v="5"/>
    <n v="2155"/>
    <x v="78"/>
    <x v="1"/>
    <n v="710"/>
  </r>
  <r>
    <x v="5"/>
    <n v="2155"/>
    <x v="217"/>
    <x v="0"/>
    <n v="300"/>
  </r>
  <r>
    <x v="5"/>
    <n v="2156"/>
    <x v="83"/>
    <x v="4"/>
    <n v="310"/>
  </r>
  <r>
    <x v="5"/>
    <n v="2156"/>
    <x v="218"/>
    <x v="0"/>
    <n v="165"/>
  </r>
  <r>
    <x v="5"/>
    <n v="2156"/>
    <x v="219"/>
    <x v="0"/>
    <n v="250"/>
  </r>
  <r>
    <x v="5"/>
    <n v="2156"/>
    <x v="220"/>
    <x v="0"/>
    <n v="55"/>
  </r>
  <r>
    <x v="5"/>
    <n v="2156"/>
    <x v="102"/>
    <x v="0"/>
    <n v="612"/>
  </r>
  <r>
    <x v="5"/>
    <n v="2157"/>
    <x v="221"/>
    <x v="1"/>
    <n v="150"/>
  </r>
  <r>
    <x v="5"/>
    <n v="2157"/>
    <x v="62"/>
    <x v="4"/>
    <n v="180"/>
  </r>
  <r>
    <x v="5"/>
    <n v="2157"/>
    <x v="62"/>
    <x v="4"/>
    <n v="270"/>
  </r>
  <r>
    <x v="5"/>
    <n v="2157"/>
    <x v="35"/>
    <x v="5"/>
    <n v="410"/>
  </r>
  <r>
    <x v="5"/>
    <n v="2157"/>
    <x v="222"/>
    <x v="0"/>
    <n v="230"/>
  </r>
  <r>
    <x v="5"/>
    <n v="2157"/>
    <x v="223"/>
    <x v="2"/>
    <n v="360"/>
  </r>
  <r>
    <x v="5"/>
    <n v="2157"/>
    <x v="65"/>
    <x v="0"/>
    <n v="40"/>
  </r>
  <r>
    <x v="5"/>
    <n v="2157"/>
    <x v="224"/>
    <x v="6"/>
    <n v="140"/>
  </r>
  <r>
    <x v="5"/>
    <n v="2158"/>
    <x v="5"/>
    <x v="0"/>
    <n v="390"/>
  </r>
  <r>
    <x v="5"/>
    <n v="2158"/>
    <x v="141"/>
    <x v="0"/>
    <n v="150"/>
  </r>
  <r>
    <x v="5"/>
    <n v="2158"/>
    <x v="225"/>
    <x v="0"/>
    <n v="120"/>
  </r>
  <r>
    <x v="5"/>
    <n v="2158"/>
    <x v="11"/>
    <x v="0"/>
    <n v="320"/>
  </r>
  <r>
    <x v="5"/>
    <n v="2158"/>
    <x v="141"/>
    <x v="0"/>
    <n v="70"/>
  </r>
  <r>
    <x v="5"/>
    <n v="2158"/>
    <x v="65"/>
    <x v="0"/>
    <n v="60"/>
  </r>
  <r>
    <x v="5"/>
    <n v="2158"/>
    <x v="139"/>
    <x v="1"/>
    <n v="370"/>
  </r>
  <r>
    <x v="5"/>
    <n v="2158"/>
    <x v="226"/>
    <x v="1"/>
    <n v="70"/>
  </r>
  <r>
    <x v="5"/>
    <n v="2158"/>
    <x v="227"/>
    <x v="0"/>
    <n v="110"/>
  </r>
  <r>
    <x v="6"/>
    <n v="2159"/>
    <x v="9"/>
    <x v="0"/>
    <n v="250"/>
  </r>
  <r>
    <x v="6"/>
    <n v="2159"/>
    <x v="64"/>
    <x v="8"/>
    <n v="160"/>
  </r>
  <r>
    <x v="6"/>
    <n v="2159"/>
    <x v="41"/>
    <x v="0"/>
    <n v="320"/>
  </r>
  <r>
    <x v="6"/>
    <n v="2159"/>
    <x v="228"/>
    <x v="1"/>
    <n v="50"/>
  </r>
  <r>
    <x v="6"/>
    <n v="2159"/>
    <x v="66"/>
    <x v="4"/>
    <n v="132"/>
  </r>
  <r>
    <x v="6"/>
    <n v="2159"/>
    <x v="66"/>
    <x v="4"/>
    <n v="210"/>
  </r>
  <r>
    <x v="6"/>
    <n v="2159"/>
    <x v="19"/>
    <x v="0"/>
    <n v="870"/>
  </r>
  <r>
    <x v="6"/>
    <n v="2160"/>
    <x v="181"/>
    <x v="0"/>
    <n v="1050"/>
  </r>
  <r>
    <x v="6"/>
    <n v="2160"/>
    <x v="212"/>
    <x v="0"/>
    <n v="290"/>
  </r>
  <r>
    <x v="6"/>
    <n v="2160"/>
    <x v="229"/>
    <x v="1"/>
    <n v="125"/>
  </r>
  <r>
    <x v="6"/>
    <n v="2160"/>
    <x v="227"/>
    <x v="0"/>
    <n v="104"/>
  </r>
  <r>
    <x v="6"/>
    <n v="2160"/>
    <x v="230"/>
    <x v="0"/>
    <n v="60"/>
  </r>
  <r>
    <x v="6"/>
    <n v="2160"/>
    <x v="205"/>
    <x v="0"/>
    <n v="150"/>
  </r>
  <r>
    <x v="6"/>
    <n v="2160"/>
    <x v="231"/>
    <x v="0"/>
    <n v="280"/>
  </r>
  <r>
    <x v="6"/>
    <n v="2161"/>
    <x v="66"/>
    <x v="2"/>
    <n v="348"/>
  </r>
  <r>
    <x v="6"/>
    <n v="2161"/>
    <x v="66"/>
    <x v="2"/>
    <n v="510"/>
  </r>
  <r>
    <x v="6"/>
    <n v="2161"/>
    <x v="66"/>
    <x v="1"/>
    <n v="140"/>
  </r>
  <r>
    <x v="6"/>
    <n v="2161"/>
    <x v="2"/>
    <x v="0"/>
    <n v="285"/>
  </r>
  <r>
    <x v="6"/>
    <n v="2161"/>
    <x v="141"/>
    <x v="0"/>
    <n v="65"/>
  </r>
  <r>
    <x v="6"/>
    <n v="2161"/>
    <x v="232"/>
    <x v="0"/>
    <n v="65"/>
  </r>
  <r>
    <x v="6"/>
    <n v="2162"/>
    <x v="233"/>
    <x v="0"/>
    <n v="895"/>
  </r>
  <r>
    <x v="6"/>
    <n v="2162"/>
    <x v="83"/>
    <x v="2"/>
    <n v="1130"/>
  </r>
  <r>
    <x v="6"/>
    <n v="2162"/>
    <x v="190"/>
    <x v="0"/>
    <n v="650"/>
  </r>
  <r>
    <x v="6"/>
    <n v="2162"/>
    <x v="104"/>
    <x v="0"/>
    <n v="1530"/>
  </r>
  <r>
    <x v="6"/>
    <n v="2162"/>
    <x v="104"/>
    <x v="1"/>
    <n v="580"/>
  </r>
  <r>
    <x v="6"/>
    <n v="2163"/>
    <x v="66"/>
    <x v="0"/>
    <n v="1520"/>
  </r>
  <r>
    <x v="6"/>
    <n v="2164"/>
    <x v="37"/>
    <x v="0"/>
    <n v="900"/>
  </r>
  <r>
    <x v="6"/>
    <n v="2164"/>
    <x v="62"/>
    <x v="1"/>
    <n v="135"/>
  </r>
  <r>
    <x v="6"/>
    <n v="2165"/>
    <x v="62"/>
    <x v="1"/>
    <n v="85"/>
  </r>
  <r>
    <x v="6"/>
    <n v="2165"/>
    <x v="234"/>
    <x v="1"/>
    <n v="215"/>
  </r>
  <r>
    <x v="6"/>
    <n v="2166"/>
    <x v="100"/>
    <x v="0"/>
    <n v="880"/>
  </r>
  <r>
    <x v="6"/>
    <n v="2167"/>
    <x v="66"/>
    <x v="1"/>
    <n v="312"/>
  </r>
  <r>
    <x v="6"/>
    <n v="2168"/>
    <x v="91"/>
    <x v="0"/>
    <n v="3025"/>
  </r>
  <r>
    <x v="6"/>
    <n v="2168"/>
    <x v="23"/>
    <x v="0"/>
    <n v="240"/>
  </r>
  <r>
    <x v="6"/>
    <n v="2168"/>
    <x v="235"/>
    <x v="0"/>
    <n v="200"/>
  </r>
  <r>
    <x v="6"/>
    <n v="2168"/>
    <x v="236"/>
    <x v="0"/>
    <n v="197"/>
  </r>
  <r>
    <x v="6"/>
    <n v="2168"/>
    <x v="94"/>
    <x v="1"/>
    <n v="70"/>
  </r>
  <r>
    <x v="6"/>
    <n v="2168"/>
    <x v="237"/>
    <x v="1"/>
    <n v="70"/>
  </r>
  <r>
    <x v="6"/>
    <n v="2168"/>
    <x v="133"/>
    <x v="0"/>
    <n v="87"/>
  </r>
  <r>
    <x v="6"/>
    <n v="2168"/>
    <x v="137"/>
    <x v="1"/>
    <n v="163"/>
  </r>
  <r>
    <x v="6"/>
    <n v="2168"/>
    <x v="149"/>
    <x v="0"/>
    <n v="95"/>
  </r>
  <r>
    <x v="6"/>
    <n v="2169"/>
    <x v="184"/>
    <x v="1"/>
    <n v="1750"/>
  </r>
  <r>
    <x v="6"/>
    <n v="2169"/>
    <x v="141"/>
    <x v="1"/>
    <n v="150"/>
  </r>
  <r>
    <x v="6"/>
    <n v="2169"/>
    <x v="149"/>
    <x v="1"/>
    <n v="190"/>
  </r>
  <r>
    <x v="6"/>
    <n v="2169"/>
    <x v="51"/>
    <x v="0"/>
    <n v="45"/>
  </r>
  <r>
    <x v="6"/>
    <n v="2170"/>
    <x v="7"/>
    <x v="0"/>
    <n v="140"/>
  </r>
  <r>
    <x v="6"/>
    <n v="2170"/>
    <x v="52"/>
    <x v="0"/>
    <n v="10"/>
  </r>
  <r>
    <x v="6"/>
    <n v="2171"/>
    <x v="238"/>
    <x v="2"/>
    <n v="258"/>
  </r>
  <r>
    <x v="6"/>
    <n v="2171"/>
    <x v="239"/>
    <x v="1"/>
    <n v="40"/>
  </r>
  <r>
    <x v="6"/>
    <n v="2172"/>
    <x v="66"/>
    <x v="4"/>
    <n v="130"/>
  </r>
  <r>
    <x v="6"/>
    <n v="2172"/>
    <x v="240"/>
    <x v="8"/>
    <n v="100"/>
  </r>
  <r>
    <x v="6"/>
    <n v="2172"/>
    <x v="205"/>
    <x v="1"/>
    <n v="270"/>
  </r>
  <r>
    <x v="6"/>
    <n v="2173"/>
    <x v="41"/>
    <x v="0"/>
    <n v="320"/>
  </r>
  <r>
    <x v="6"/>
    <n v="2174"/>
    <x v="205"/>
    <x v="8"/>
    <n v="270"/>
  </r>
  <r>
    <x v="6"/>
    <n v="2175"/>
    <x v="200"/>
    <x v="0"/>
    <n v="3600"/>
  </r>
  <r>
    <x v="6"/>
    <n v="2175"/>
    <x v="241"/>
    <x v="0"/>
    <n v="225"/>
  </r>
  <r>
    <x v="6"/>
    <n v="2175"/>
    <x v="64"/>
    <x v="4"/>
    <n v="415"/>
  </r>
  <r>
    <x v="6"/>
    <n v="2175"/>
    <x v="78"/>
    <x v="0"/>
    <n v="180"/>
  </r>
  <r>
    <x v="6"/>
    <n v="2176"/>
    <x v="242"/>
    <x v="0"/>
    <n v="375"/>
  </r>
  <r>
    <x v="6"/>
    <n v="2176"/>
    <x v="147"/>
    <x v="0"/>
    <n v="275"/>
  </r>
  <r>
    <x v="6"/>
    <n v="2176"/>
    <x v="148"/>
    <x v="1"/>
    <n v="230"/>
  </r>
  <r>
    <x v="6"/>
    <n v="2176"/>
    <x v="9"/>
    <x v="0"/>
    <n v="220"/>
  </r>
  <r>
    <x v="6"/>
    <n v="2177"/>
    <x v="131"/>
    <x v="0"/>
    <n v="445"/>
  </r>
  <r>
    <x v="6"/>
    <n v="2177"/>
    <x v="49"/>
    <x v="0"/>
    <n v="176"/>
  </r>
  <r>
    <x v="6"/>
    <n v="2177"/>
    <x v="243"/>
    <x v="0"/>
    <n v="100"/>
  </r>
  <r>
    <x v="6"/>
    <n v="2177"/>
    <x v="227"/>
    <x v="0"/>
    <n v="60"/>
  </r>
  <r>
    <x v="6"/>
    <n v="2177"/>
    <x v="157"/>
    <x v="8"/>
    <n v="200"/>
  </r>
  <r>
    <x v="6"/>
    <n v="2177"/>
    <x v="244"/>
    <x v="0"/>
    <n v="55"/>
  </r>
  <r>
    <x v="6"/>
    <n v="2177"/>
    <x v="24"/>
    <x v="0"/>
    <n v="260"/>
  </r>
  <r>
    <x v="6"/>
    <n v="2177"/>
    <x v="245"/>
    <x v="0"/>
    <n v="290"/>
  </r>
  <r>
    <x v="6"/>
    <n v="2177"/>
    <x v="246"/>
    <x v="0"/>
    <n v="315"/>
  </r>
  <r>
    <x v="6"/>
    <n v="2177"/>
    <x v="247"/>
    <x v="1"/>
    <n v="184"/>
  </r>
  <r>
    <x v="6"/>
    <n v="2178"/>
    <x v="248"/>
    <x v="0"/>
    <n v="245"/>
  </r>
  <r>
    <x v="6"/>
    <n v="2178"/>
    <x v="129"/>
    <x v="4"/>
    <n v="200"/>
  </r>
  <r>
    <x v="6"/>
    <n v="2179"/>
    <x v="249"/>
    <x v="1"/>
    <n v="540"/>
  </r>
  <r>
    <x v="6"/>
    <n v="2179"/>
    <x v="149"/>
    <x v="2"/>
    <n v="290"/>
  </r>
  <r>
    <x v="6"/>
    <n v="2179"/>
    <x v="68"/>
    <x v="0"/>
    <n v="270"/>
  </r>
  <r>
    <x v="6"/>
    <n v="2180"/>
    <x v="205"/>
    <x v="12"/>
    <n v="520"/>
  </r>
  <r>
    <x v="6"/>
    <n v="2180"/>
    <x v="205"/>
    <x v="13"/>
    <n v="550"/>
  </r>
  <r>
    <x v="6"/>
    <n v="2180"/>
    <x v="245"/>
    <x v="0"/>
    <n v="320"/>
  </r>
  <r>
    <x v="6"/>
    <n v="2180"/>
    <x v="130"/>
    <x v="0"/>
    <n v="60"/>
  </r>
  <r>
    <x v="6"/>
    <n v="2180"/>
    <x v="247"/>
    <x v="0"/>
    <n v="25"/>
  </r>
  <r>
    <x v="6"/>
    <n v="2181"/>
    <x v="250"/>
    <x v="13"/>
    <n v="825"/>
  </r>
  <r>
    <x v="6"/>
    <n v="2181"/>
    <x v="66"/>
    <x v="10"/>
    <n v="230"/>
  </r>
  <r>
    <x v="6"/>
    <n v="2181"/>
    <x v="66"/>
    <x v="4"/>
    <n v="252"/>
  </r>
  <r>
    <x v="6"/>
    <n v="2181"/>
    <x v="131"/>
    <x v="0"/>
    <n v="625"/>
  </r>
  <r>
    <x v="6"/>
    <n v="2181"/>
    <x v="247"/>
    <x v="1"/>
    <n v="200"/>
  </r>
  <r>
    <x v="6"/>
    <n v="2181"/>
    <x v="217"/>
    <x v="0"/>
    <n v="315"/>
  </r>
  <r>
    <x v="6"/>
    <n v="2181"/>
    <x v="129"/>
    <x v="1"/>
    <n v="70"/>
  </r>
  <r>
    <x v="6"/>
    <n v="2181"/>
    <x v="122"/>
    <x v="0"/>
    <n v="120"/>
  </r>
  <r>
    <x v="6"/>
    <n v="2181"/>
    <x v="208"/>
    <x v="2"/>
    <n v="195"/>
  </r>
  <r>
    <x v="6"/>
    <n v="2181"/>
    <x v="7"/>
    <x v="0"/>
    <n v="125"/>
  </r>
  <r>
    <x v="6"/>
    <n v="2181"/>
    <x v="251"/>
    <x v="0"/>
    <n v="140"/>
  </r>
  <r>
    <x v="6"/>
    <n v="2181"/>
    <x v="247"/>
    <x v="8"/>
    <n v="160"/>
  </r>
  <r>
    <x v="6"/>
    <n v="2182"/>
    <x v="131"/>
    <x v="2"/>
    <n v="4080"/>
  </r>
  <r>
    <x v="6"/>
    <n v="2182"/>
    <x v="205"/>
    <x v="1"/>
    <n v="310"/>
  </r>
  <r>
    <x v="6"/>
    <n v="2182"/>
    <x v="196"/>
    <x v="1"/>
    <n v="290"/>
  </r>
  <r>
    <x v="6"/>
    <n v="2182"/>
    <x v="65"/>
    <x v="1"/>
    <n v="60"/>
  </r>
  <r>
    <x v="6"/>
    <n v="2182"/>
    <x v="210"/>
    <x v="8"/>
    <n v="560"/>
  </r>
  <r>
    <x v="6"/>
    <n v="2182"/>
    <x v="252"/>
    <x v="1"/>
    <n v="520"/>
  </r>
  <r>
    <x v="6"/>
    <n v="2182"/>
    <x v="252"/>
    <x v="1"/>
    <n v="828"/>
  </r>
  <r>
    <x v="7"/>
    <n v="2183"/>
    <x v="247"/>
    <x v="14"/>
    <n v="690"/>
  </r>
  <r>
    <x v="7"/>
    <n v="2183"/>
    <x v="247"/>
    <x v="15"/>
    <n v="600"/>
  </r>
  <r>
    <x v="7"/>
    <n v="2184"/>
    <x v="145"/>
    <x v="6"/>
    <n v="400"/>
  </r>
  <r>
    <x v="7"/>
    <n v="2184"/>
    <x v="141"/>
    <x v="1"/>
    <n v="190"/>
  </r>
  <r>
    <x v="7"/>
    <n v="2184"/>
    <x v="130"/>
    <x v="1"/>
    <n v="95"/>
  </r>
  <r>
    <x v="7"/>
    <n v="2184"/>
    <x v="247"/>
    <x v="2"/>
    <n v="24"/>
  </r>
  <r>
    <x v="7"/>
    <n v="2185"/>
    <x v="83"/>
    <x v="4"/>
    <n v="455"/>
  </r>
  <r>
    <x v="7"/>
    <n v="2185"/>
    <x v="253"/>
    <x v="5"/>
    <n v="398"/>
  </r>
  <r>
    <x v="7"/>
    <n v="2185"/>
    <x v="35"/>
    <x v="5"/>
    <n v="398"/>
  </r>
  <r>
    <x v="7"/>
    <n v="2185"/>
    <x v="203"/>
    <x v="0"/>
    <n v="170"/>
  </r>
  <r>
    <x v="7"/>
    <n v="2185"/>
    <x v="254"/>
    <x v="0"/>
    <n v="28"/>
  </r>
  <r>
    <x v="7"/>
    <n v="2186"/>
    <x v="68"/>
    <x v="4"/>
    <n v="660"/>
  </r>
  <r>
    <x v="7"/>
    <n v="2186"/>
    <x v="66"/>
    <x v="8"/>
    <n v="544"/>
  </r>
  <r>
    <x v="7"/>
    <n v="2186"/>
    <x v="255"/>
    <x v="1"/>
    <n v="649"/>
  </r>
  <r>
    <x v="7"/>
    <n v="2186"/>
    <x v="168"/>
    <x v="0"/>
    <n v="625"/>
  </r>
  <r>
    <x v="7"/>
    <n v="2186"/>
    <x v="168"/>
    <x v="0"/>
    <n v="525"/>
  </r>
  <r>
    <x v="7"/>
    <n v="2186"/>
    <x v="205"/>
    <x v="1"/>
    <n v="390"/>
  </r>
  <r>
    <x v="7"/>
    <n v="2186"/>
    <x v="256"/>
    <x v="0"/>
    <n v="199"/>
  </r>
  <r>
    <x v="7"/>
    <n v="2186"/>
    <x v="176"/>
    <x v="0"/>
    <n v="119"/>
  </r>
  <r>
    <x v="7"/>
    <n v="2186"/>
    <x v="97"/>
    <x v="0"/>
    <n v="100"/>
  </r>
  <r>
    <x v="7"/>
    <n v="2186"/>
    <x v="257"/>
    <x v="2"/>
    <n v="140"/>
  </r>
  <r>
    <x v="7"/>
    <n v="2186"/>
    <x v="258"/>
    <x v="0"/>
    <n v="110"/>
  </r>
  <r>
    <x v="7"/>
    <n v="2186"/>
    <x v="254"/>
    <x v="1"/>
    <n v="56"/>
  </r>
  <r>
    <x v="7"/>
    <n v="2186"/>
    <x v="108"/>
    <x v="0"/>
    <n v="90"/>
  </r>
  <r>
    <x v="7"/>
    <n v="2186"/>
    <x v="65"/>
    <x v="0"/>
    <n v="30"/>
  </r>
  <r>
    <x v="7"/>
    <n v="2186"/>
    <x v="90"/>
    <x v="0"/>
    <n v="60"/>
  </r>
  <r>
    <x v="7"/>
    <n v="2187"/>
    <x v="151"/>
    <x v="0"/>
    <n v="780"/>
  </r>
  <r>
    <x v="7"/>
    <n v="2187"/>
    <x v="102"/>
    <x v="0"/>
    <n v="1095"/>
  </r>
  <r>
    <x v="7"/>
    <n v="2187"/>
    <x v="205"/>
    <x v="0"/>
    <n v="525"/>
  </r>
  <r>
    <x v="7"/>
    <n v="2187"/>
    <x v="176"/>
    <x v="0"/>
    <n v="119"/>
  </r>
  <r>
    <x v="7"/>
    <n v="2188"/>
    <x v="259"/>
    <x v="0"/>
    <n v="4150"/>
  </r>
  <r>
    <x v="7"/>
    <n v="2188"/>
    <x v="260"/>
    <x v="0"/>
    <n v="1499"/>
  </r>
  <r>
    <x v="7"/>
    <n v="2188"/>
    <x v="131"/>
    <x v="1"/>
    <n v="2425"/>
  </r>
  <r>
    <x v="7"/>
    <n v="2188"/>
    <x v="64"/>
    <x v="1"/>
    <n v="230"/>
  </r>
  <r>
    <x v="7"/>
    <n v="2188"/>
    <x v="261"/>
    <x v="1"/>
    <n v="250"/>
  </r>
  <r>
    <x v="7"/>
    <n v="2188"/>
    <x v="97"/>
    <x v="1"/>
    <n v="120"/>
  </r>
  <r>
    <x v="7"/>
    <n v="2188"/>
    <x v="35"/>
    <x v="4"/>
    <n v="150"/>
  </r>
  <r>
    <x v="7"/>
    <n v="2189"/>
    <x v="19"/>
    <x v="0"/>
    <n v="1260"/>
  </r>
  <r>
    <x v="7"/>
    <n v="2189"/>
    <x v="98"/>
    <x v="0"/>
    <n v="245"/>
  </r>
  <r>
    <x v="7"/>
    <n v="2189"/>
    <x v="62"/>
    <x v="1"/>
    <n v="650"/>
  </r>
  <r>
    <x v="7"/>
    <n v="2189"/>
    <x v="66"/>
    <x v="8"/>
    <n v="420"/>
  </r>
  <r>
    <x v="7"/>
    <n v="2190"/>
    <x v="238"/>
    <x v="4"/>
    <n v="516"/>
  </r>
  <r>
    <x v="7"/>
    <n v="2190"/>
    <x v="238"/>
    <x v="1"/>
    <n v="194"/>
  </r>
  <r>
    <x v="7"/>
    <n v="2191"/>
    <x v="262"/>
    <x v="0"/>
    <n v="280"/>
  </r>
  <r>
    <x v="7"/>
    <n v="2191"/>
    <x v="234"/>
    <x v="0"/>
    <n v="125"/>
  </r>
  <r>
    <x v="7"/>
    <n v="2192"/>
    <x v="175"/>
    <x v="1"/>
    <n v="670"/>
  </r>
  <r>
    <x v="7"/>
    <n v="2193"/>
    <x v="26"/>
    <x v="0"/>
    <n v="250"/>
  </r>
  <r>
    <x v="7"/>
    <n v="2194"/>
    <x v="154"/>
    <x v="0"/>
    <n v="375"/>
  </r>
  <r>
    <x v="7"/>
    <n v="2195"/>
    <x v="263"/>
    <x v="10"/>
    <n v="1620"/>
  </r>
  <r>
    <x v="7"/>
    <n v="2196"/>
    <x v="187"/>
    <x v="0"/>
    <n v="1215"/>
  </r>
  <r>
    <x v="7"/>
    <n v="2196"/>
    <x v="68"/>
    <x v="0"/>
    <n v="270"/>
  </r>
  <r>
    <x v="7"/>
    <n v="2196"/>
    <x v="66"/>
    <x v="4"/>
    <n v="138"/>
  </r>
  <r>
    <x v="7"/>
    <n v="2196"/>
    <x v="66"/>
    <x v="4"/>
    <n v="132"/>
  </r>
  <r>
    <x v="7"/>
    <n v="2197"/>
    <x v="5"/>
    <x v="0"/>
    <n v="475"/>
  </r>
  <r>
    <x v="7"/>
    <n v="2197"/>
    <x v="216"/>
    <x v="0"/>
    <n v="315"/>
  </r>
  <r>
    <x v="7"/>
    <n v="2197"/>
    <x v="207"/>
    <x v="0"/>
    <n v="95"/>
  </r>
  <r>
    <x v="7"/>
    <n v="2197"/>
    <x v="264"/>
    <x v="0"/>
    <n v="90"/>
  </r>
  <r>
    <x v="7"/>
    <n v="2197"/>
    <x v="131"/>
    <x v="1"/>
    <n v="410"/>
  </r>
  <r>
    <x v="7"/>
    <n v="2198"/>
    <x v="151"/>
    <x v="0"/>
    <n v="4090"/>
  </r>
  <r>
    <x v="7"/>
    <n v="2199"/>
    <x v="102"/>
    <x v="0"/>
    <n v="360"/>
  </r>
  <r>
    <x v="7"/>
    <n v="2199"/>
    <x v="35"/>
    <x v="0"/>
    <n v="90"/>
  </r>
  <r>
    <x v="7"/>
    <n v="2200"/>
    <x v="229"/>
    <x v="1"/>
    <n v="424"/>
  </r>
  <r>
    <x v="7"/>
    <n v="2200"/>
    <x v="229"/>
    <x v="1"/>
    <n v="332"/>
  </r>
  <r>
    <x v="7"/>
    <n v="2200"/>
    <x v="178"/>
    <x v="1"/>
    <n v="330"/>
  </r>
  <r>
    <x v="7"/>
    <n v="2200"/>
    <x v="64"/>
    <x v="1"/>
    <n v="80"/>
  </r>
  <r>
    <x v="7"/>
    <n v="2200"/>
    <x v="9"/>
    <x v="0"/>
    <n v="280"/>
  </r>
  <r>
    <x v="7"/>
    <n v="2200"/>
    <x v="9"/>
    <x v="2"/>
    <n v="960"/>
  </r>
  <r>
    <x v="7"/>
    <n v="2201"/>
    <x v="119"/>
    <x v="1"/>
    <n v="110"/>
  </r>
  <r>
    <x v="7"/>
    <n v="2201"/>
    <x v="265"/>
    <x v="2"/>
    <n v="375"/>
  </r>
  <r>
    <x v="7"/>
    <n v="2201"/>
    <x v="266"/>
    <x v="1"/>
    <n v="290"/>
  </r>
  <r>
    <x v="7"/>
    <n v="2201"/>
    <x v="267"/>
    <x v="0"/>
    <n v="240"/>
  </r>
  <r>
    <x v="7"/>
    <n v="2202"/>
    <x v="268"/>
    <x v="0"/>
    <n v="1495"/>
  </r>
  <r>
    <x v="7"/>
    <n v="2203"/>
    <x v="269"/>
    <x v="0"/>
    <n v="3260"/>
  </r>
  <r>
    <x v="7"/>
    <n v="2204"/>
    <x v="102"/>
    <x v="8"/>
    <n v="5040"/>
  </r>
  <r>
    <x v="7"/>
    <n v="2204"/>
    <x v="168"/>
    <x v="0"/>
    <n v="5950"/>
  </r>
  <r>
    <x v="7"/>
    <n v="2204"/>
    <x v="145"/>
    <x v="4"/>
    <n v="1620"/>
  </r>
  <r>
    <x v="7"/>
    <n v="2204"/>
    <x v="264"/>
    <x v="16"/>
    <n v="1009"/>
  </r>
  <r>
    <x v="7"/>
    <n v="2205"/>
    <x v="270"/>
    <x v="1"/>
    <n v="370"/>
  </r>
  <r>
    <x v="7"/>
    <n v="2206"/>
    <x v="84"/>
    <x v="0"/>
    <n v="1020"/>
  </r>
  <r>
    <x v="7"/>
    <n v="2206"/>
    <x v="196"/>
    <x v="0"/>
    <n v="375"/>
  </r>
  <r>
    <x v="7"/>
    <n v="2206"/>
    <x v="58"/>
    <x v="0"/>
    <n v="575"/>
  </r>
  <r>
    <x v="7"/>
    <n v="2207"/>
    <x v="58"/>
    <x v="1"/>
    <n v="1080"/>
  </r>
  <r>
    <x v="7"/>
    <n v="2208"/>
    <x v="206"/>
    <x v="0"/>
    <n v="695"/>
  </r>
  <r>
    <x v="7"/>
    <n v="2209"/>
    <x v="11"/>
    <x v="0"/>
    <n v="578"/>
  </r>
  <r>
    <x v="7"/>
    <n v="2210"/>
    <x v="7"/>
    <x v="0"/>
    <n v="140"/>
  </r>
  <r>
    <x v="7"/>
    <n v="2211"/>
    <x v="9"/>
    <x v="0"/>
    <n v="310"/>
  </r>
  <r>
    <x v="7"/>
    <n v="2211"/>
    <x v="179"/>
    <x v="0"/>
    <n v="315"/>
  </r>
  <r>
    <x v="7"/>
    <n v="2211"/>
    <x v="179"/>
    <x v="0"/>
    <n v="175"/>
  </r>
  <r>
    <x v="7"/>
    <n v="2211"/>
    <x v="64"/>
    <x v="0"/>
    <n v="45"/>
  </r>
  <r>
    <x v="7"/>
    <n v="2212"/>
    <x v="258"/>
    <x v="0"/>
    <n v="110"/>
  </r>
  <r>
    <x v="7"/>
    <n v="2212"/>
    <x v="119"/>
    <x v="0"/>
    <n v="110"/>
  </r>
  <r>
    <x v="7"/>
    <n v="2212"/>
    <x v="52"/>
    <x v="1"/>
    <n v="30"/>
  </r>
  <r>
    <x v="7"/>
    <n v="2213"/>
    <x v="179"/>
    <x v="0"/>
    <n v="150"/>
  </r>
  <r>
    <x v="7"/>
    <n v="2213"/>
    <x v="238"/>
    <x v="1"/>
    <n v="172"/>
  </r>
  <r>
    <x v="7"/>
    <n v="2213"/>
    <x v="52"/>
    <x v="0"/>
    <n v="65"/>
  </r>
  <r>
    <x v="7"/>
    <n v="2214"/>
    <x v="271"/>
    <x v="0"/>
    <n v="85"/>
  </r>
  <r>
    <x v="7"/>
    <n v="2214"/>
    <x v="196"/>
    <x v="1"/>
    <n v="190"/>
  </r>
  <r>
    <x v="7"/>
    <n v="2214"/>
    <x v="178"/>
    <x v="2"/>
    <n v="403"/>
  </r>
  <r>
    <x v="7"/>
    <n v="2214"/>
    <x v="11"/>
    <x v="0"/>
    <n v="636"/>
  </r>
  <r>
    <x v="7"/>
    <n v="2216"/>
    <x v="187"/>
    <x v="0"/>
    <n v="4512"/>
  </r>
  <r>
    <x v="7"/>
    <n v="2215"/>
    <x v="272"/>
    <x v="0"/>
    <n v="810"/>
  </r>
  <r>
    <x v="7"/>
    <n v="2215"/>
    <x v="19"/>
    <x v="0"/>
    <n v="425"/>
  </r>
  <r>
    <x v="7"/>
    <n v="2215"/>
    <x v="5"/>
    <x v="0"/>
    <n v="425"/>
  </r>
  <r>
    <x v="7"/>
    <n v="2215"/>
    <x v="111"/>
    <x v="0"/>
    <n v="460"/>
  </r>
  <r>
    <x v="7"/>
    <n v="2215"/>
    <x v="35"/>
    <x v="4"/>
    <n v="130"/>
  </r>
  <r>
    <x v="7"/>
    <n v="2215"/>
    <x v="271"/>
    <x v="0"/>
    <n v="90"/>
  </r>
  <r>
    <x v="7"/>
    <n v="2215"/>
    <x v="9"/>
    <x v="0"/>
    <n v="210"/>
  </r>
  <r>
    <x v="7"/>
    <n v="2215"/>
    <x v="64"/>
    <x v="0"/>
    <n v="45"/>
  </r>
  <r>
    <x v="7"/>
    <n v="2215"/>
    <x v="64"/>
    <x v="0"/>
    <n v="25"/>
  </r>
  <r>
    <x v="7"/>
    <n v="2217"/>
    <x v="66"/>
    <x v="8"/>
    <n v="600"/>
  </r>
  <r>
    <x v="7"/>
    <n v="2218"/>
    <x v="66"/>
    <x v="2"/>
    <n v="607"/>
  </r>
  <r>
    <x v="7"/>
    <n v="2219"/>
    <x v="66"/>
    <x v="6"/>
    <n v="450"/>
  </r>
  <r>
    <x v="7"/>
    <n v="2219"/>
    <x v="177"/>
    <x v="0"/>
    <n v="18"/>
  </r>
  <r>
    <x v="7"/>
    <n v="2220"/>
    <x v="9"/>
    <x v="0"/>
    <n v="445"/>
  </r>
  <r>
    <x v="7"/>
    <n v="2221"/>
    <x v="83"/>
    <x v="4"/>
    <n v="525"/>
  </r>
  <r>
    <x v="7"/>
    <n v="2221"/>
    <x v="196"/>
    <x v="1"/>
    <n v="184"/>
  </r>
  <r>
    <x v="7"/>
    <n v="2222"/>
    <x v="154"/>
    <x v="0"/>
    <n v="2350"/>
  </r>
  <r>
    <x v="7"/>
    <n v="2222"/>
    <x v="100"/>
    <x v="0"/>
    <n v="515"/>
  </r>
  <r>
    <x v="7"/>
    <n v="2222"/>
    <x v="66"/>
    <x v="4"/>
    <n v="6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</r>
  <r>
    <x v="0"/>
    <x v="1"/>
    <x v="1"/>
    <x v="1"/>
    <x v="1"/>
  </r>
  <r>
    <x v="0"/>
    <x v="1"/>
    <x v="2"/>
    <x v="1"/>
    <x v="2"/>
  </r>
  <r>
    <x v="0"/>
    <x v="2"/>
    <x v="3"/>
    <x v="0"/>
    <x v="3"/>
  </r>
  <r>
    <x v="0"/>
    <x v="2"/>
    <x v="4"/>
    <x v="0"/>
    <x v="4"/>
  </r>
  <r>
    <x v="0"/>
    <x v="2"/>
    <x v="5"/>
    <x v="0"/>
    <x v="5"/>
  </r>
  <r>
    <x v="0"/>
    <x v="2"/>
    <x v="6"/>
    <x v="2"/>
    <x v="6"/>
  </r>
  <r>
    <x v="0"/>
    <x v="2"/>
    <x v="2"/>
    <x v="2"/>
    <x v="7"/>
  </r>
  <r>
    <x v="0"/>
    <x v="2"/>
    <x v="7"/>
    <x v="1"/>
    <x v="8"/>
  </r>
  <r>
    <x v="0"/>
    <x v="3"/>
    <x v="8"/>
    <x v="3"/>
    <x v="9"/>
  </r>
  <r>
    <x v="0"/>
    <x v="3"/>
    <x v="9"/>
    <x v="1"/>
    <x v="10"/>
  </r>
  <r>
    <x v="0"/>
    <x v="4"/>
    <x v="7"/>
    <x v="0"/>
    <x v="11"/>
  </r>
  <r>
    <x v="0"/>
    <x v="5"/>
    <x v="10"/>
    <x v="0"/>
    <x v="12"/>
  </r>
  <r>
    <x v="0"/>
    <x v="6"/>
    <x v="11"/>
    <x v="0"/>
    <x v="13"/>
  </r>
  <r>
    <x v="0"/>
    <x v="6"/>
    <x v="12"/>
    <x v="0"/>
    <x v="14"/>
  </r>
  <r>
    <x v="0"/>
    <x v="6"/>
    <x v="12"/>
    <x v="0"/>
    <x v="15"/>
  </r>
  <r>
    <x v="1"/>
    <x v="7"/>
    <x v="13"/>
    <x v="0"/>
    <x v="16"/>
  </r>
  <r>
    <x v="1"/>
    <x v="7"/>
    <x v="14"/>
    <x v="0"/>
    <x v="17"/>
  </r>
  <r>
    <x v="1"/>
    <x v="8"/>
    <x v="15"/>
    <x v="2"/>
    <x v="18"/>
  </r>
  <r>
    <x v="1"/>
    <x v="8"/>
    <x v="16"/>
    <x v="1"/>
    <x v="19"/>
  </r>
  <r>
    <x v="1"/>
    <x v="9"/>
    <x v="17"/>
    <x v="0"/>
    <x v="20"/>
  </r>
  <r>
    <x v="1"/>
    <x v="9"/>
    <x v="18"/>
    <x v="0"/>
    <x v="21"/>
  </r>
  <r>
    <x v="1"/>
    <x v="9"/>
    <x v="10"/>
    <x v="0"/>
    <x v="22"/>
  </r>
  <r>
    <x v="1"/>
    <x v="9"/>
    <x v="19"/>
    <x v="0"/>
    <x v="4"/>
  </r>
  <r>
    <x v="1"/>
    <x v="9"/>
    <x v="20"/>
    <x v="0"/>
    <x v="23"/>
  </r>
  <r>
    <x v="1"/>
    <x v="9"/>
    <x v="21"/>
    <x v="0"/>
    <x v="24"/>
  </r>
  <r>
    <x v="1"/>
    <x v="9"/>
    <x v="22"/>
    <x v="1"/>
    <x v="25"/>
  </r>
  <r>
    <x v="1"/>
    <x v="9"/>
    <x v="23"/>
    <x v="0"/>
    <x v="26"/>
  </r>
  <r>
    <x v="1"/>
    <x v="9"/>
    <x v="24"/>
    <x v="0"/>
    <x v="27"/>
  </r>
  <r>
    <x v="1"/>
    <x v="10"/>
    <x v="25"/>
    <x v="4"/>
    <x v="28"/>
  </r>
  <r>
    <x v="1"/>
    <x v="11"/>
    <x v="26"/>
    <x v="4"/>
    <x v="29"/>
  </r>
  <r>
    <x v="1"/>
    <x v="11"/>
    <x v="27"/>
    <x v="4"/>
    <x v="30"/>
  </r>
  <r>
    <x v="1"/>
    <x v="11"/>
    <x v="26"/>
    <x v="4"/>
    <x v="31"/>
  </r>
  <r>
    <x v="1"/>
    <x v="11"/>
    <x v="27"/>
    <x v="4"/>
    <x v="32"/>
  </r>
  <r>
    <x v="1"/>
    <x v="11"/>
    <x v="27"/>
    <x v="4"/>
    <x v="33"/>
  </r>
  <r>
    <x v="1"/>
    <x v="11"/>
    <x v="10"/>
    <x v="0"/>
    <x v="34"/>
  </r>
  <r>
    <x v="1"/>
    <x v="11"/>
    <x v="28"/>
    <x v="2"/>
    <x v="35"/>
  </r>
  <r>
    <x v="1"/>
    <x v="11"/>
    <x v="29"/>
    <x v="5"/>
    <x v="36"/>
  </r>
  <r>
    <x v="1"/>
    <x v="11"/>
    <x v="30"/>
    <x v="4"/>
    <x v="37"/>
  </r>
  <r>
    <x v="1"/>
    <x v="12"/>
    <x v="31"/>
    <x v="1"/>
    <x v="38"/>
  </r>
  <r>
    <x v="1"/>
    <x v="12"/>
    <x v="32"/>
    <x v="1"/>
    <x v="39"/>
  </r>
  <r>
    <x v="1"/>
    <x v="12"/>
    <x v="2"/>
    <x v="1"/>
    <x v="40"/>
  </r>
  <r>
    <x v="1"/>
    <x v="13"/>
    <x v="33"/>
    <x v="0"/>
    <x v="41"/>
  </r>
  <r>
    <x v="1"/>
    <x v="13"/>
    <x v="34"/>
    <x v="0"/>
    <x v="42"/>
  </r>
  <r>
    <x v="1"/>
    <x v="14"/>
    <x v="2"/>
    <x v="2"/>
    <x v="43"/>
  </r>
  <r>
    <x v="1"/>
    <x v="15"/>
    <x v="35"/>
    <x v="0"/>
    <x v="44"/>
  </r>
  <r>
    <x v="1"/>
    <x v="15"/>
    <x v="36"/>
    <x v="0"/>
    <x v="45"/>
  </r>
  <r>
    <x v="1"/>
    <x v="15"/>
    <x v="37"/>
    <x v="0"/>
    <x v="46"/>
  </r>
  <r>
    <x v="1"/>
    <x v="15"/>
    <x v="37"/>
    <x v="0"/>
    <x v="47"/>
  </r>
  <r>
    <x v="1"/>
    <x v="15"/>
    <x v="38"/>
    <x v="0"/>
    <x v="42"/>
  </r>
  <r>
    <x v="1"/>
    <x v="15"/>
    <x v="39"/>
    <x v="1"/>
    <x v="6"/>
  </r>
  <r>
    <x v="1"/>
    <x v="16"/>
    <x v="40"/>
    <x v="2"/>
    <x v="48"/>
  </r>
  <r>
    <x v="1"/>
    <x v="16"/>
    <x v="41"/>
    <x v="0"/>
    <x v="49"/>
  </r>
  <r>
    <x v="1"/>
    <x v="16"/>
    <x v="30"/>
    <x v="4"/>
    <x v="17"/>
  </r>
  <r>
    <x v="1"/>
    <x v="17"/>
    <x v="42"/>
    <x v="6"/>
    <x v="47"/>
  </r>
  <r>
    <x v="1"/>
    <x v="17"/>
    <x v="43"/>
    <x v="0"/>
    <x v="50"/>
  </r>
  <r>
    <x v="1"/>
    <x v="17"/>
    <x v="43"/>
    <x v="0"/>
    <x v="51"/>
  </r>
  <r>
    <x v="1"/>
    <x v="18"/>
    <x v="44"/>
    <x v="4"/>
    <x v="35"/>
  </r>
  <r>
    <x v="1"/>
    <x v="19"/>
    <x v="45"/>
    <x v="2"/>
    <x v="52"/>
  </r>
  <r>
    <x v="1"/>
    <x v="20"/>
    <x v="26"/>
    <x v="7"/>
    <x v="53"/>
  </r>
  <r>
    <x v="1"/>
    <x v="20"/>
    <x v="27"/>
    <x v="7"/>
    <x v="54"/>
  </r>
  <r>
    <x v="1"/>
    <x v="20"/>
    <x v="46"/>
    <x v="7"/>
    <x v="54"/>
  </r>
  <r>
    <x v="1"/>
    <x v="21"/>
    <x v="47"/>
    <x v="0"/>
    <x v="55"/>
  </r>
  <r>
    <x v="1"/>
    <x v="22"/>
    <x v="48"/>
    <x v="0"/>
    <x v="56"/>
  </r>
  <r>
    <x v="1"/>
    <x v="23"/>
    <x v="0"/>
    <x v="0"/>
    <x v="57"/>
  </r>
  <r>
    <x v="1"/>
    <x v="23"/>
    <x v="49"/>
    <x v="0"/>
    <x v="58"/>
  </r>
  <r>
    <x v="1"/>
    <x v="24"/>
    <x v="17"/>
    <x v="0"/>
    <x v="57"/>
  </r>
  <r>
    <x v="1"/>
    <x v="25"/>
    <x v="17"/>
    <x v="0"/>
    <x v="59"/>
  </r>
  <r>
    <x v="1"/>
    <x v="25"/>
    <x v="21"/>
    <x v="1"/>
    <x v="60"/>
  </r>
  <r>
    <x v="1"/>
    <x v="25"/>
    <x v="27"/>
    <x v="2"/>
    <x v="42"/>
  </r>
  <r>
    <x v="1"/>
    <x v="25"/>
    <x v="50"/>
    <x v="1"/>
    <x v="8"/>
  </r>
  <r>
    <x v="1"/>
    <x v="26"/>
    <x v="25"/>
    <x v="8"/>
    <x v="61"/>
  </r>
  <r>
    <x v="1"/>
    <x v="26"/>
    <x v="51"/>
    <x v="0"/>
    <x v="62"/>
  </r>
  <r>
    <x v="1"/>
    <x v="26"/>
    <x v="40"/>
    <x v="2"/>
    <x v="63"/>
  </r>
  <r>
    <x v="1"/>
    <x v="27"/>
    <x v="33"/>
    <x v="0"/>
    <x v="64"/>
  </r>
  <r>
    <x v="1"/>
    <x v="27"/>
    <x v="2"/>
    <x v="1"/>
    <x v="65"/>
  </r>
  <r>
    <x v="1"/>
    <x v="28"/>
    <x v="50"/>
    <x v="0"/>
    <x v="66"/>
  </r>
  <r>
    <x v="1"/>
    <x v="29"/>
    <x v="27"/>
    <x v="2"/>
    <x v="28"/>
  </r>
  <r>
    <x v="1"/>
    <x v="30"/>
    <x v="52"/>
    <x v="0"/>
    <x v="67"/>
  </r>
  <r>
    <x v="1"/>
    <x v="31"/>
    <x v="53"/>
    <x v="0"/>
    <x v="68"/>
  </r>
  <r>
    <x v="1"/>
    <x v="31"/>
    <x v="54"/>
    <x v="0"/>
    <x v="69"/>
  </r>
  <r>
    <x v="1"/>
    <x v="31"/>
    <x v="8"/>
    <x v="6"/>
    <x v="70"/>
  </r>
  <r>
    <x v="1"/>
    <x v="31"/>
    <x v="32"/>
    <x v="1"/>
    <x v="61"/>
  </r>
  <r>
    <x v="1"/>
    <x v="31"/>
    <x v="2"/>
    <x v="0"/>
    <x v="71"/>
  </r>
  <r>
    <x v="1"/>
    <x v="32"/>
    <x v="55"/>
    <x v="1"/>
    <x v="72"/>
  </r>
  <r>
    <x v="1"/>
    <x v="32"/>
    <x v="2"/>
    <x v="0"/>
    <x v="31"/>
  </r>
  <r>
    <x v="1"/>
    <x v="32"/>
    <x v="8"/>
    <x v="0"/>
    <x v="73"/>
  </r>
  <r>
    <x v="1"/>
    <x v="32"/>
    <x v="56"/>
    <x v="0"/>
    <x v="74"/>
  </r>
  <r>
    <x v="1"/>
    <x v="33"/>
    <x v="57"/>
    <x v="1"/>
    <x v="16"/>
  </r>
  <r>
    <x v="1"/>
    <x v="33"/>
    <x v="58"/>
    <x v="1"/>
    <x v="75"/>
  </r>
  <r>
    <x v="1"/>
    <x v="33"/>
    <x v="8"/>
    <x v="2"/>
    <x v="23"/>
  </r>
  <r>
    <x v="1"/>
    <x v="33"/>
    <x v="51"/>
    <x v="1"/>
    <x v="76"/>
  </r>
  <r>
    <x v="1"/>
    <x v="33"/>
    <x v="59"/>
    <x v="0"/>
    <x v="64"/>
  </r>
  <r>
    <x v="1"/>
    <x v="34"/>
    <x v="27"/>
    <x v="1"/>
    <x v="77"/>
  </r>
  <r>
    <x v="1"/>
    <x v="34"/>
    <x v="9"/>
    <x v="1"/>
    <x v="78"/>
  </r>
  <r>
    <x v="1"/>
    <x v="34"/>
    <x v="25"/>
    <x v="1"/>
    <x v="79"/>
  </r>
  <r>
    <x v="2"/>
    <x v="35"/>
    <x v="60"/>
    <x v="0"/>
    <x v="80"/>
  </r>
  <r>
    <x v="2"/>
    <x v="35"/>
    <x v="61"/>
    <x v="0"/>
    <x v="23"/>
  </r>
  <r>
    <x v="2"/>
    <x v="35"/>
    <x v="61"/>
    <x v="0"/>
    <x v="81"/>
  </r>
  <r>
    <x v="2"/>
    <x v="36"/>
    <x v="62"/>
    <x v="0"/>
    <x v="82"/>
  </r>
  <r>
    <x v="2"/>
    <x v="37"/>
    <x v="63"/>
    <x v="9"/>
    <x v="83"/>
  </r>
  <r>
    <x v="2"/>
    <x v="38"/>
    <x v="64"/>
    <x v="0"/>
    <x v="84"/>
  </r>
  <r>
    <x v="2"/>
    <x v="38"/>
    <x v="65"/>
    <x v="2"/>
    <x v="33"/>
  </r>
  <r>
    <x v="2"/>
    <x v="38"/>
    <x v="66"/>
    <x v="0"/>
    <x v="85"/>
  </r>
  <r>
    <x v="2"/>
    <x v="39"/>
    <x v="49"/>
    <x v="0"/>
    <x v="86"/>
  </r>
  <r>
    <x v="2"/>
    <x v="39"/>
    <x v="66"/>
    <x v="4"/>
    <x v="87"/>
  </r>
  <r>
    <x v="2"/>
    <x v="40"/>
    <x v="67"/>
    <x v="10"/>
    <x v="88"/>
  </r>
  <r>
    <x v="2"/>
    <x v="41"/>
    <x v="68"/>
    <x v="0"/>
    <x v="89"/>
  </r>
  <r>
    <x v="2"/>
    <x v="41"/>
    <x v="25"/>
    <x v="0"/>
    <x v="90"/>
  </r>
  <r>
    <x v="2"/>
    <x v="41"/>
    <x v="69"/>
    <x v="0"/>
    <x v="91"/>
  </r>
  <r>
    <x v="2"/>
    <x v="41"/>
    <x v="70"/>
    <x v="1"/>
    <x v="92"/>
  </r>
  <r>
    <x v="2"/>
    <x v="41"/>
    <x v="71"/>
    <x v="6"/>
    <x v="93"/>
  </r>
  <r>
    <x v="2"/>
    <x v="41"/>
    <x v="72"/>
    <x v="2"/>
    <x v="94"/>
  </r>
  <r>
    <x v="2"/>
    <x v="41"/>
    <x v="43"/>
    <x v="2"/>
    <x v="95"/>
  </r>
  <r>
    <x v="2"/>
    <x v="42"/>
    <x v="73"/>
    <x v="0"/>
    <x v="96"/>
  </r>
  <r>
    <x v="2"/>
    <x v="42"/>
    <x v="74"/>
    <x v="0"/>
    <x v="97"/>
  </r>
  <r>
    <x v="2"/>
    <x v="42"/>
    <x v="75"/>
    <x v="1"/>
    <x v="98"/>
  </r>
  <r>
    <x v="2"/>
    <x v="42"/>
    <x v="76"/>
    <x v="0"/>
    <x v="99"/>
  </r>
  <r>
    <x v="2"/>
    <x v="43"/>
    <x v="67"/>
    <x v="0"/>
    <x v="100"/>
  </r>
  <r>
    <x v="2"/>
    <x v="43"/>
    <x v="77"/>
    <x v="4"/>
    <x v="101"/>
  </r>
  <r>
    <x v="2"/>
    <x v="43"/>
    <x v="77"/>
    <x v="4"/>
    <x v="102"/>
  </r>
  <r>
    <x v="2"/>
    <x v="43"/>
    <x v="19"/>
    <x v="0"/>
    <x v="103"/>
  </r>
  <r>
    <x v="2"/>
    <x v="44"/>
    <x v="78"/>
    <x v="0"/>
    <x v="104"/>
  </r>
  <r>
    <x v="2"/>
    <x v="44"/>
    <x v="79"/>
    <x v="0"/>
    <x v="105"/>
  </r>
  <r>
    <x v="2"/>
    <x v="44"/>
    <x v="79"/>
    <x v="0"/>
    <x v="106"/>
  </r>
  <r>
    <x v="2"/>
    <x v="45"/>
    <x v="53"/>
    <x v="0"/>
    <x v="107"/>
  </r>
  <r>
    <x v="2"/>
    <x v="45"/>
    <x v="80"/>
    <x v="0"/>
    <x v="81"/>
  </r>
  <r>
    <x v="2"/>
    <x v="46"/>
    <x v="81"/>
    <x v="0"/>
    <x v="108"/>
  </r>
  <r>
    <x v="2"/>
    <x v="46"/>
    <x v="82"/>
    <x v="0"/>
    <x v="75"/>
  </r>
  <r>
    <x v="2"/>
    <x v="47"/>
    <x v="47"/>
    <x v="0"/>
    <x v="109"/>
  </r>
  <r>
    <x v="2"/>
    <x v="47"/>
    <x v="83"/>
    <x v="0"/>
    <x v="110"/>
  </r>
  <r>
    <x v="2"/>
    <x v="47"/>
    <x v="72"/>
    <x v="0"/>
    <x v="111"/>
  </r>
  <r>
    <x v="2"/>
    <x v="48"/>
    <x v="84"/>
    <x v="0"/>
    <x v="112"/>
  </r>
  <r>
    <x v="2"/>
    <x v="49"/>
    <x v="35"/>
    <x v="0"/>
    <x v="113"/>
  </r>
  <r>
    <x v="2"/>
    <x v="49"/>
    <x v="85"/>
    <x v="0"/>
    <x v="90"/>
  </r>
  <r>
    <x v="2"/>
    <x v="49"/>
    <x v="19"/>
    <x v="1"/>
    <x v="114"/>
  </r>
  <r>
    <x v="2"/>
    <x v="49"/>
    <x v="61"/>
    <x v="0"/>
    <x v="115"/>
  </r>
  <r>
    <x v="2"/>
    <x v="50"/>
    <x v="27"/>
    <x v="1"/>
    <x v="116"/>
  </r>
  <r>
    <x v="2"/>
    <x v="50"/>
    <x v="8"/>
    <x v="1"/>
    <x v="117"/>
  </r>
  <r>
    <x v="2"/>
    <x v="50"/>
    <x v="86"/>
    <x v="0"/>
    <x v="66"/>
  </r>
  <r>
    <x v="2"/>
    <x v="50"/>
    <x v="87"/>
    <x v="0"/>
    <x v="118"/>
  </r>
  <r>
    <x v="2"/>
    <x v="50"/>
    <x v="88"/>
    <x v="0"/>
    <x v="7"/>
  </r>
  <r>
    <x v="2"/>
    <x v="50"/>
    <x v="89"/>
    <x v="6"/>
    <x v="119"/>
  </r>
  <r>
    <x v="2"/>
    <x v="51"/>
    <x v="90"/>
    <x v="0"/>
    <x v="118"/>
  </r>
  <r>
    <x v="2"/>
    <x v="51"/>
    <x v="91"/>
    <x v="0"/>
    <x v="61"/>
  </r>
  <r>
    <x v="2"/>
    <x v="51"/>
    <x v="92"/>
    <x v="0"/>
    <x v="92"/>
  </r>
  <r>
    <x v="2"/>
    <x v="51"/>
    <x v="89"/>
    <x v="0"/>
    <x v="42"/>
  </r>
  <r>
    <x v="2"/>
    <x v="52"/>
    <x v="27"/>
    <x v="3"/>
    <x v="120"/>
  </r>
  <r>
    <x v="2"/>
    <x v="52"/>
    <x v="93"/>
    <x v="3"/>
    <x v="3"/>
  </r>
  <r>
    <x v="2"/>
    <x v="52"/>
    <x v="50"/>
    <x v="1"/>
    <x v="25"/>
  </r>
  <r>
    <x v="2"/>
    <x v="53"/>
    <x v="94"/>
    <x v="4"/>
    <x v="121"/>
  </r>
  <r>
    <x v="2"/>
    <x v="54"/>
    <x v="95"/>
    <x v="4"/>
    <x v="122"/>
  </r>
  <r>
    <x v="2"/>
    <x v="54"/>
    <x v="66"/>
    <x v="4"/>
    <x v="123"/>
  </r>
  <r>
    <x v="2"/>
    <x v="54"/>
    <x v="96"/>
    <x v="2"/>
    <x v="43"/>
  </r>
  <r>
    <x v="2"/>
    <x v="54"/>
    <x v="77"/>
    <x v="4"/>
    <x v="101"/>
  </r>
  <r>
    <x v="2"/>
    <x v="54"/>
    <x v="97"/>
    <x v="4"/>
    <x v="124"/>
  </r>
  <r>
    <x v="2"/>
    <x v="54"/>
    <x v="98"/>
    <x v="4"/>
    <x v="102"/>
  </r>
  <r>
    <x v="2"/>
    <x v="55"/>
    <x v="27"/>
    <x v="5"/>
    <x v="125"/>
  </r>
  <r>
    <x v="2"/>
    <x v="55"/>
    <x v="65"/>
    <x v="4"/>
    <x v="126"/>
  </r>
  <r>
    <x v="2"/>
    <x v="55"/>
    <x v="66"/>
    <x v="4"/>
    <x v="127"/>
  </r>
  <r>
    <x v="2"/>
    <x v="56"/>
    <x v="66"/>
    <x v="0"/>
    <x v="128"/>
  </r>
  <r>
    <x v="2"/>
    <x v="56"/>
    <x v="99"/>
    <x v="0"/>
    <x v="129"/>
  </r>
  <r>
    <x v="2"/>
    <x v="56"/>
    <x v="100"/>
    <x v="0"/>
    <x v="130"/>
  </r>
  <r>
    <x v="2"/>
    <x v="56"/>
    <x v="23"/>
    <x v="1"/>
    <x v="70"/>
  </r>
  <r>
    <x v="2"/>
    <x v="57"/>
    <x v="80"/>
    <x v="0"/>
    <x v="81"/>
  </r>
  <r>
    <x v="2"/>
    <x v="58"/>
    <x v="101"/>
    <x v="0"/>
    <x v="131"/>
  </r>
  <r>
    <x v="2"/>
    <x v="59"/>
    <x v="40"/>
    <x v="4"/>
    <x v="132"/>
  </r>
  <r>
    <x v="2"/>
    <x v="59"/>
    <x v="7"/>
    <x v="0"/>
    <x v="47"/>
  </r>
  <r>
    <x v="2"/>
    <x v="59"/>
    <x v="43"/>
    <x v="2"/>
    <x v="133"/>
  </r>
  <r>
    <x v="2"/>
    <x v="60"/>
    <x v="2"/>
    <x v="0"/>
    <x v="134"/>
  </r>
  <r>
    <x v="2"/>
    <x v="60"/>
    <x v="41"/>
    <x v="0"/>
    <x v="135"/>
  </r>
  <r>
    <x v="2"/>
    <x v="61"/>
    <x v="102"/>
    <x v="0"/>
    <x v="136"/>
  </r>
  <r>
    <x v="2"/>
    <x v="62"/>
    <x v="103"/>
    <x v="0"/>
    <x v="137"/>
  </r>
  <r>
    <x v="2"/>
    <x v="63"/>
    <x v="69"/>
    <x v="0"/>
    <x v="138"/>
  </r>
  <r>
    <x v="2"/>
    <x v="63"/>
    <x v="70"/>
    <x v="0"/>
    <x v="139"/>
  </r>
  <r>
    <x v="2"/>
    <x v="64"/>
    <x v="62"/>
    <x v="0"/>
    <x v="7"/>
  </r>
  <r>
    <x v="2"/>
    <x v="65"/>
    <x v="96"/>
    <x v="4"/>
    <x v="64"/>
  </r>
  <r>
    <x v="2"/>
    <x v="66"/>
    <x v="104"/>
    <x v="0"/>
    <x v="140"/>
  </r>
  <r>
    <x v="2"/>
    <x v="66"/>
    <x v="105"/>
    <x v="0"/>
    <x v="141"/>
  </r>
  <r>
    <x v="2"/>
    <x v="66"/>
    <x v="106"/>
    <x v="1"/>
    <x v="43"/>
  </r>
  <r>
    <x v="2"/>
    <x v="66"/>
    <x v="91"/>
    <x v="0"/>
    <x v="64"/>
  </r>
  <r>
    <x v="2"/>
    <x v="66"/>
    <x v="107"/>
    <x v="4"/>
    <x v="66"/>
  </r>
  <r>
    <x v="2"/>
    <x v="66"/>
    <x v="108"/>
    <x v="0"/>
    <x v="81"/>
  </r>
  <r>
    <x v="2"/>
    <x v="66"/>
    <x v="109"/>
    <x v="6"/>
    <x v="142"/>
  </r>
  <r>
    <x v="2"/>
    <x v="66"/>
    <x v="23"/>
    <x v="2"/>
    <x v="143"/>
  </r>
  <r>
    <x v="3"/>
    <x v="67"/>
    <x v="27"/>
    <x v="5"/>
    <x v="144"/>
  </r>
  <r>
    <x v="3"/>
    <x v="68"/>
    <x v="106"/>
    <x v="0"/>
    <x v="7"/>
  </r>
  <r>
    <x v="3"/>
    <x v="69"/>
    <x v="62"/>
    <x v="0"/>
    <x v="90"/>
  </r>
  <r>
    <x v="3"/>
    <x v="69"/>
    <x v="25"/>
    <x v="0"/>
    <x v="145"/>
  </r>
  <r>
    <x v="3"/>
    <x v="69"/>
    <x v="9"/>
    <x v="0"/>
    <x v="132"/>
  </r>
  <r>
    <x v="3"/>
    <x v="69"/>
    <x v="9"/>
    <x v="0"/>
    <x v="5"/>
  </r>
  <r>
    <x v="3"/>
    <x v="69"/>
    <x v="41"/>
    <x v="0"/>
    <x v="146"/>
  </r>
  <r>
    <x v="3"/>
    <x v="70"/>
    <x v="110"/>
    <x v="2"/>
    <x v="147"/>
  </r>
  <r>
    <x v="3"/>
    <x v="70"/>
    <x v="111"/>
    <x v="0"/>
    <x v="148"/>
  </r>
  <r>
    <x v="3"/>
    <x v="70"/>
    <x v="112"/>
    <x v="0"/>
    <x v="81"/>
  </r>
  <r>
    <x v="3"/>
    <x v="71"/>
    <x v="8"/>
    <x v="2"/>
    <x v="70"/>
  </r>
  <r>
    <x v="3"/>
    <x v="71"/>
    <x v="8"/>
    <x v="1"/>
    <x v="136"/>
  </r>
  <r>
    <x v="3"/>
    <x v="71"/>
    <x v="2"/>
    <x v="1"/>
    <x v="149"/>
  </r>
  <r>
    <x v="3"/>
    <x v="71"/>
    <x v="74"/>
    <x v="0"/>
    <x v="150"/>
  </r>
  <r>
    <x v="3"/>
    <x v="71"/>
    <x v="113"/>
    <x v="0"/>
    <x v="75"/>
  </r>
  <r>
    <x v="3"/>
    <x v="72"/>
    <x v="76"/>
    <x v="0"/>
    <x v="133"/>
  </r>
  <r>
    <x v="3"/>
    <x v="72"/>
    <x v="77"/>
    <x v="11"/>
    <x v="134"/>
  </r>
  <r>
    <x v="3"/>
    <x v="72"/>
    <x v="77"/>
    <x v="5"/>
    <x v="102"/>
  </r>
  <r>
    <x v="3"/>
    <x v="73"/>
    <x v="111"/>
    <x v="2"/>
    <x v="151"/>
  </r>
  <r>
    <x v="3"/>
    <x v="74"/>
    <x v="27"/>
    <x v="2"/>
    <x v="152"/>
  </r>
  <r>
    <x v="3"/>
    <x v="75"/>
    <x v="72"/>
    <x v="1"/>
    <x v="153"/>
  </r>
  <r>
    <x v="3"/>
    <x v="75"/>
    <x v="110"/>
    <x v="1"/>
    <x v="133"/>
  </r>
  <r>
    <x v="3"/>
    <x v="76"/>
    <x v="32"/>
    <x v="2"/>
    <x v="154"/>
  </r>
  <r>
    <x v="3"/>
    <x v="76"/>
    <x v="114"/>
    <x v="1"/>
    <x v="138"/>
  </r>
  <r>
    <x v="3"/>
    <x v="76"/>
    <x v="91"/>
    <x v="0"/>
    <x v="155"/>
  </r>
  <r>
    <x v="3"/>
    <x v="76"/>
    <x v="115"/>
    <x v="0"/>
    <x v="156"/>
  </r>
  <r>
    <x v="3"/>
    <x v="76"/>
    <x v="43"/>
    <x v="0"/>
    <x v="157"/>
  </r>
  <r>
    <x v="3"/>
    <x v="77"/>
    <x v="116"/>
    <x v="0"/>
    <x v="158"/>
  </r>
  <r>
    <x v="3"/>
    <x v="78"/>
    <x v="117"/>
    <x v="2"/>
    <x v="159"/>
  </r>
  <r>
    <x v="3"/>
    <x v="78"/>
    <x v="118"/>
    <x v="0"/>
    <x v="160"/>
  </r>
  <r>
    <x v="3"/>
    <x v="78"/>
    <x v="119"/>
    <x v="1"/>
    <x v="136"/>
  </r>
  <r>
    <x v="3"/>
    <x v="78"/>
    <x v="75"/>
    <x v="0"/>
    <x v="35"/>
  </r>
  <r>
    <x v="3"/>
    <x v="79"/>
    <x v="111"/>
    <x v="1"/>
    <x v="161"/>
  </r>
  <r>
    <x v="3"/>
    <x v="80"/>
    <x v="83"/>
    <x v="0"/>
    <x v="162"/>
  </r>
  <r>
    <x v="3"/>
    <x v="81"/>
    <x v="120"/>
    <x v="0"/>
    <x v="8"/>
  </r>
  <r>
    <x v="3"/>
    <x v="82"/>
    <x v="2"/>
    <x v="0"/>
    <x v="163"/>
  </r>
  <r>
    <x v="3"/>
    <x v="82"/>
    <x v="121"/>
    <x v="0"/>
    <x v="43"/>
  </r>
  <r>
    <x v="3"/>
    <x v="82"/>
    <x v="122"/>
    <x v="0"/>
    <x v="105"/>
  </r>
  <r>
    <x v="3"/>
    <x v="82"/>
    <x v="123"/>
    <x v="4"/>
    <x v="101"/>
  </r>
  <r>
    <x v="3"/>
    <x v="82"/>
    <x v="98"/>
    <x v="4"/>
    <x v="164"/>
  </r>
  <r>
    <x v="3"/>
    <x v="82"/>
    <x v="124"/>
    <x v="6"/>
    <x v="41"/>
  </r>
  <r>
    <x v="3"/>
    <x v="82"/>
    <x v="110"/>
    <x v="6"/>
    <x v="71"/>
  </r>
  <r>
    <x v="3"/>
    <x v="83"/>
    <x v="111"/>
    <x v="1"/>
    <x v="39"/>
  </r>
  <r>
    <x v="3"/>
    <x v="83"/>
    <x v="111"/>
    <x v="1"/>
    <x v="165"/>
  </r>
  <r>
    <x v="3"/>
    <x v="83"/>
    <x v="27"/>
    <x v="4"/>
    <x v="166"/>
  </r>
  <r>
    <x v="3"/>
    <x v="83"/>
    <x v="125"/>
    <x v="4"/>
    <x v="167"/>
  </r>
  <r>
    <x v="3"/>
    <x v="83"/>
    <x v="126"/>
    <x v="4"/>
    <x v="168"/>
  </r>
  <r>
    <x v="3"/>
    <x v="83"/>
    <x v="28"/>
    <x v="0"/>
    <x v="26"/>
  </r>
  <r>
    <x v="3"/>
    <x v="83"/>
    <x v="127"/>
    <x v="0"/>
    <x v="169"/>
  </r>
  <r>
    <x v="3"/>
    <x v="84"/>
    <x v="31"/>
    <x v="0"/>
    <x v="170"/>
  </r>
  <r>
    <x v="3"/>
    <x v="84"/>
    <x v="117"/>
    <x v="2"/>
    <x v="171"/>
  </r>
  <r>
    <x v="3"/>
    <x v="85"/>
    <x v="2"/>
    <x v="0"/>
    <x v="172"/>
  </r>
  <r>
    <x v="3"/>
    <x v="86"/>
    <x v="128"/>
    <x v="0"/>
    <x v="173"/>
  </r>
  <r>
    <x v="3"/>
    <x v="86"/>
    <x v="129"/>
    <x v="0"/>
    <x v="174"/>
  </r>
  <r>
    <x v="3"/>
    <x v="86"/>
    <x v="17"/>
    <x v="0"/>
    <x v="56"/>
  </r>
  <r>
    <x v="3"/>
    <x v="86"/>
    <x v="128"/>
    <x v="0"/>
    <x v="175"/>
  </r>
  <r>
    <x v="3"/>
    <x v="87"/>
    <x v="40"/>
    <x v="4"/>
    <x v="176"/>
  </r>
  <r>
    <x v="3"/>
    <x v="87"/>
    <x v="101"/>
    <x v="1"/>
    <x v="177"/>
  </r>
  <r>
    <x v="3"/>
    <x v="88"/>
    <x v="2"/>
    <x v="0"/>
    <x v="40"/>
  </r>
  <r>
    <x v="3"/>
    <x v="88"/>
    <x v="130"/>
    <x v="4"/>
    <x v="178"/>
  </r>
  <r>
    <x v="3"/>
    <x v="88"/>
    <x v="131"/>
    <x v="1"/>
    <x v="179"/>
  </r>
  <r>
    <x v="3"/>
    <x v="88"/>
    <x v="124"/>
    <x v="8"/>
    <x v="180"/>
  </r>
  <r>
    <x v="3"/>
    <x v="88"/>
    <x v="29"/>
    <x v="4"/>
    <x v="164"/>
  </r>
  <r>
    <x v="3"/>
    <x v="88"/>
    <x v="29"/>
    <x v="4"/>
    <x v="111"/>
  </r>
  <r>
    <x v="3"/>
    <x v="89"/>
    <x v="132"/>
    <x v="0"/>
    <x v="58"/>
  </r>
  <r>
    <x v="3"/>
    <x v="89"/>
    <x v="133"/>
    <x v="8"/>
    <x v="61"/>
  </r>
  <r>
    <x v="3"/>
    <x v="89"/>
    <x v="120"/>
    <x v="0"/>
    <x v="81"/>
  </r>
  <r>
    <x v="3"/>
    <x v="89"/>
    <x v="131"/>
    <x v="0"/>
    <x v="26"/>
  </r>
  <r>
    <x v="3"/>
    <x v="89"/>
    <x v="134"/>
    <x v="0"/>
    <x v="11"/>
  </r>
  <r>
    <x v="3"/>
    <x v="89"/>
    <x v="2"/>
    <x v="0"/>
    <x v="90"/>
  </r>
  <r>
    <x v="3"/>
    <x v="90"/>
    <x v="102"/>
    <x v="1"/>
    <x v="181"/>
  </r>
  <r>
    <x v="3"/>
    <x v="90"/>
    <x v="135"/>
    <x v="0"/>
    <x v="8"/>
  </r>
  <r>
    <x v="3"/>
    <x v="90"/>
    <x v="29"/>
    <x v="0"/>
    <x v="26"/>
  </r>
  <r>
    <x v="3"/>
    <x v="90"/>
    <x v="136"/>
    <x v="0"/>
    <x v="133"/>
  </r>
  <r>
    <x v="3"/>
    <x v="90"/>
    <x v="41"/>
    <x v="0"/>
    <x v="182"/>
  </r>
  <r>
    <x v="3"/>
    <x v="90"/>
    <x v="137"/>
    <x v="0"/>
    <x v="62"/>
  </r>
  <r>
    <x v="3"/>
    <x v="90"/>
    <x v="138"/>
    <x v="0"/>
    <x v="42"/>
  </r>
  <r>
    <x v="3"/>
    <x v="90"/>
    <x v="8"/>
    <x v="0"/>
    <x v="124"/>
  </r>
  <r>
    <x v="3"/>
    <x v="90"/>
    <x v="81"/>
    <x v="0"/>
    <x v="62"/>
  </r>
  <r>
    <x v="3"/>
    <x v="90"/>
    <x v="51"/>
    <x v="0"/>
    <x v="183"/>
  </r>
  <r>
    <x v="3"/>
    <x v="91"/>
    <x v="70"/>
    <x v="2"/>
    <x v="184"/>
  </r>
  <r>
    <x v="3"/>
    <x v="91"/>
    <x v="25"/>
    <x v="1"/>
    <x v="75"/>
  </r>
  <r>
    <x v="3"/>
    <x v="92"/>
    <x v="61"/>
    <x v="1"/>
    <x v="79"/>
  </r>
  <r>
    <x v="3"/>
    <x v="92"/>
    <x v="139"/>
    <x v="0"/>
    <x v="92"/>
  </r>
  <r>
    <x v="3"/>
    <x v="93"/>
    <x v="61"/>
    <x v="0"/>
    <x v="172"/>
  </r>
  <r>
    <x v="3"/>
    <x v="94"/>
    <x v="7"/>
    <x v="2"/>
    <x v="41"/>
  </r>
  <r>
    <x v="3"/>
    <x v="94"/>
    <x v="77"/>
    <x v="2"/>
    <x v="79"/>
  </r>
  <r>
    <x v="3"/>
    <x v="95"/>
    <x v="20"/>
    <x v="2"/>
    <x v="180"/>
  </r>
  <r>
    <x v="3"/>
    <x v="96"/>
    <x v="83"/>
    <x v="0"/>
    <x v="185"/>
  </r>
  <r>
    <x v="3"/>
    <x v="97"/>
    <x v="39"/>
    <x v="0"/>
    <x v="186"/>
  </r>
  <r>
    <x v="3"/>
    <x v="98"/>
    <x v="140"/>
    <x v="4"/>
    <x v="187"/>
  </r>
  <r>
    <x v="3"/>
    <x v="98"/>
    <x v="28"/>
    <x v="0"/>
    <x v="169"/>
  </r>
  <r>
    <x v="3"/>
    <x v="99"/>
    <x v="141"/>
    <x v="0"/>
    <x v="2"/>
  </r>
  <r>
    <x v="3"/>
    <x v="99"/>
    <x v="48"/>
    <x v="0"/>
    <x v="139"/>
  </r>
  <r>
    <x v="3"/>
    <x v="99"/>
    <x v="77"/>
    <x v="1"/>
    <x v="130"/>
  </r>
  <r>
    <x v="3"/>
    <x v="100"/>
    <x v="56"/>
    <x v="6"/>
    <x v="188"/>
  </r>
  <r>
    <x v="4"/>
    <x v="101"/>
    <x v="142"/>
    <x v="0"/>
    <x v="18"/>
  </r>
  <r>
    <x v="4"/>
    <x v="101"/>
    <x v="40"/>
    <x v="4"/>
    <x v="115"/>
  </r>
  <r>
    <x v="4"/>
    <x v="101"/>
    <x v="40"/>
    <x v="4"/>
    <x v="189"/>
  </r>
  <r>
    <x v="4"/>
    <x v="102"/>
    <x v="143"/>
    <x v="0"/>
    <x v="190"/>
  </r>
  <r>
    <x v="4"/>
    <x v="102"/>
    <x v="113"/>
    <x v="0"/>
    <x v="172"/>
  </r>
  <r>
    <x v="4"/>
    <x v="102"/>
    <x v="25"/>
    <x v="0"/>
    <x v="42"/>
  </r>
  <r>
    <x v="4"/>
    <x v="102"/>
    <x v="77"/>
    <x v="1"/>
    <x v="62"/>
  </r>
  <r>
    <x v="4"/>
    <x v="102"/>
    <x v="27"/>
    <x v="1"/>
    <x v="169"/>
  </r>
  <r>
    <x v="4"/>
    <x v="102"/>
    <x v="43"/>
    <x v="0"/>
    <x v="157"/>
  </r>
  <r>
    <x v="4"/>
    <x v="103"/>
    <x v="21"/>
    <x v="0"/>
    <x v="4"/>
  </r>
  <r>
    <x v="4"/>
    <x v="103"/>
    <x v="144"/>
    <x v="0"/>
    <x v="25"/>
  </r>
  <r>
    <x v="4"/>
    <x v="103"/>
    <x v="7"/>
    <x v="0"/>
    <x v="47"/>
  </r>
  <r>
    <x v="4"/>
    <x v="103"/>
    <x v="80"/>
    <x v="0"/>
    <x v="75"/>
  </r>
  <r>
    <x v="4"/>
    <x v="104"/>
    <x v="8"/>
    <x v="8"/>
    <x v="118"/>
  </r>
  <r>
    <x v="4"/>
    <x v="104"/>
    <x v="8"/>
    <x v="8"/>
    <x v="99"/>
  </r>
  <r>
    <x v="4"/>
    <x v="105"/>
    <x v="92"/>
    <x v="0"/>
    <x v="61"/>
  </r>
  <r>
    <x v="4"/>
    <x v="106"/>
    <x v="67"/>
    <x v="0"/>
    <x v="191"/>
  </r>
  <r>
    <x v="4"/>
    <x v="106"/>
    <x v="72"/>
    <x v="0"/>
    <x v="192"/>
  </r>
  <r>
    <x v="4"/>
    <x v="107"/>
    <x v="145"/>
    <x v="8"/>
    <x v="99"/>
  </r>
  <r>
    <x v="4"/>
    <x v="107"/>
    <x v="80"/>
    <x v="0"/>
    <x v="81"/>
  </r>
  <r>
    <x v="4"/>
    <x v="108"/>
    <x v="52"/>
    <x v="0"/>
    <x v="193"/>
  </r>
  <r>
    <x v="4"/>
    <x v="108"/>
    <x v="29"/>
    <x v="8"/>
    <x v="58"/>
  </r>
  <r>
    <x v="4"/>
    <x v="109"/>
    <x v="17"/>
    <x v="0"/>
    <x v="194"/>
  </r>
  <r>
    <x v="4"/>
    <x v="110"/>
    <x v="65"/>
    <x v="4"/>
    <x v="195"/>
  </r>
  <r>
    <x v="4"/>
    <x v="110"/>
    <x v="27"/>
    <x v="8"/>
    <x v="196"/>
  </r>
  <r>
    <x v="4"/>
    <x v="110"/>
    <x v="28"/>
    <x v="1"/>
    <x v="46"/>
  </r>
  <r>
    <x v="4"/>
    <x v="110"/>
    <x v="8"/>
    <x v="1"/>
    <x v="90"/>
  </r>
  <r>
    <x v="4"/>
    <x v="111"/>
    <x v="9"/>
    <x v="2"/>
    <x v="197"/>
  </r>
  <r>
    <x v="4"/>
    <x v="111"/>
    <x v="66"/>
    <x v="4"/>
    <x v="198"/>
  </r>
  <r>
    <x v="4"/>
    <x v="111"/>
    <x v="25"/>
    <x v="1"/>
    <x v="26"/>
  </r>
  <r>
    <x v="4"/>
    <x v="112"/>
    <x v="146"/>
    <x v="0"/>
    <x v="97"/>
  </r>
  <r>
    <x v="4"/>
    <x v="113"/>
    <x v="27"/>
    <x v="8"/>
    <x v="199"/>
  </r>
  <r>
    <x v="4"/>
    <x v="113"/>
    <x v="147"/>
    <x v="4"/>
    <x v="47"/>
  </r>
  <r>
    <x v="4"/>
    <x v="113"/>
    <x v="9"/>
    <x v="1"/>
    <x v="151"/>
  </r>
  <r>
    <x v="4"/>
    <x v="114"/>
    <x v="49"/>
    <x v="0"/>
    <x v="200"/>
  </r>
  <r>
    <x v="4"/>
    <x v="114"/>
    <x v="141"/>
    <x v="0"/>
    <x v="201"/>
  </r>
  <r>
    <x v="4"/>
    <x v="115"/>
    <x v="8"/>
    <x v="4"/>
    <x v="202"/>
  </r>
  <r>
    <x v="4"/>
    <x v="116"/>
    <x v="9"/>
    <x v="0"/>
    <x v="118"/>
  </r>
  <r>
    <x v="4"/>
    <x v="117"/>
    <x v="17"/>
    <x v="0"/>
    <x v="203"/>
  </r>
  <r>
    <x v="4"/>
    <x v="118"/>
    <x v="9"/>
    <x v="0"/>
    <x v="114"/>
  </r>
  <r>
    <x v="4"/>
    <x v="119"/>
    <x v="66"/>
    <x v="4"/>
    <x v="186"/>
  </r>
  <r>
    <x v="4"/>
    <x v="120"/>
    <x v="11"/>
    <x v="0"/>
    <x v="204"/>
  </r>
  <r>
    <x v="4"/>
    <x v="120"/>
    <x v="120"/>
    <x v="0"/>
    <x v="130"/>
  </r>
  <r>
    <x v="4"/>
    <x v="120"/>
    <x v="148"/>
    <x v="0"/>
    <x v="205"/>
  </r>
  <r>
    <x v="4"/>
    <x v="120"/>
    <x v="78"/>
    <x v="0"/>
    <x v="186"/>
  </r>
  <r>
    <x v="4"/>
    <x v="120"/>
    <x v="149"/>
    <x v="0"/>
    <x v="206"/>
  </r>
  <r>
    <x v="4"/>
    <x v="121"/>
    <x v="22"/>
    <x v="0"/>
    <x v="23"/>
  </r>
  <r>
    <x v="4"/>
    <x v="122"/>
    <x v="25"/>
    <x v="4"/>
    <x v="94"/>
  </r>
  <r>
    <x v="4"/>
    <x v="122"/>
    <x v="50"/>
    <x v="1"/>
    <x v="25"/>
  </r>
  <r>
    <x v="4"/>
    <x v="122"/>
    <x v="66"/>
    <x v="4"/>
    <x v="207"/>
  </r>
  <r>
    <x v="4"/>
    <x v="123"/>
    <x v="150"/>
    <x v="0"/>
    <x v="208"/>
  </r>
  <r>
    <x v="4"/>
    <x v="124"/>
    <x v="104"/>
    <x v="0"/>
    <x v="209"/>
  </r>
  <r>
    <x v="4"/>
    <x v="124"/>
    <x v="151"/>
    <x v="1"/>
    <x v="63"/>
  </r>
  <r>
    <x v="4"/>
    <x v="124"/>
    <x v="25"/>
    <x v="2"/>
    <x v="186"/>
  </r>
  <r>
    <x v="4"/>
    <x v="125"/>
    <x v="152"/>
    <x v="0"/>
    <x v="178"/>
  </r>
  <r>
    <x v="4"/>
    <x v="125"/>
    <x v="35"/>
    <x v="0"/>
    <x v="44"/>
  </r>
  <r>
    <x v="4"/>
    <x v="125"/>
    <x v="153"/>
    <x v="0"/>
    <x v="210"/>
  </r>
  <r>
    <x v="4"/>
    <x v="126"/>
    <x v="154"/>
    <x v="8"/>
    <x v="211"/>
  </r>
  <r>
    <x v="4"/>
    <x v="126"/>
    <x v="155"/>
    <x v="1"/>
    <x v="81"/>
  </r>
  <r>
    <x v="4"/>
    <x v="126"/>
    <x v="48"/>
    <x v="0"/>
    <x v="212"/>
  </r>
  <r>
    <x v="4"/>
    <x v="126"/>
    <x v="113"/>
    <x v="0"/>
    <x v="111"/>
  </r>
  <r>
    <x v="4"/>
    <x v="127"/>
    <x v="156"/>
    <x v="3"/>
    <x v="213"/>
  </r>
  <r>
    <x v="4"/>
    <x v="128"/>
    <x v="157"/>
    <x v="0"/>
    <x v="214"/>
  </r>
  <r>
    <x v="5"/>
    <x v="129"/>
    <x v="158"/>
    <x v="0"/>
    <x v="186"/>
  </r>
  <r>
    <x v="5"/>
    <x v="130"/>
    <x v="159"/>
    <x v="0"/>
    <x v="215"/>
  </r>
  <r>
    <x v="5"/>
    <x v="131"/>
    <x v="160"/>
    <x v="0"/>
    <x v="216"/>
  </r>
  <r>
    <x v="5"/>
    <x v="131"/>
    <x v="24"/>
    <x v="0"/>
    <x v="26"/>
  </r>
  <r>
    <x v="5"/>
    <x v="132"/>
    <x v="27"/>
    <x v="5"/>
    <x v="217"/>
  </r>
  <r>
    <x v="5"/>
    <x v="132"/>
    <x v="140"/>
    <x v="5"/>
    <x v="218"/>
  </r>
  <r>
    <x v="5"/>
    <x v="132"/>
    <x v="161"/>
    <x v="0"/>
    <x v="219"/>
  </r>
  <r>
    <x v="5"/>
    <x v="132"/>
    <x v="162"/>
    <x v="0"/>
    <x v="220"/>
  </r>
  <r>
    <x v="5"/>
    <x v="132"/>
    <x v="56"/>
    <x v="0"/>
    <x v="141"/>
  </r>
  <r>
    <x v="5"/>
    <x v="133"/>
    <x v="163"/>
    <x v="0"/>
    <x v="221"/>
  </r>
  <r>
    <x v="5"/>
    <x v="133"/>
    <x v="163"/>
    <x v="0"/>
    <x v="173"/>
  </r>
  <r>
    <x v="5"/>
    <x v="133"/>
    <x v="164"/>
    <x v="0"/>
    <x v="222"/>
  </r>
  <r>
    <x v="5"/>
    <x v="133"/>
    <x v="37"/>
    <x v="0"/>
    <x v="127"/>
  </r>
  <r>
    <x v="5"/>
    <x v="134"/>
    <x v="165"/>
    <x v="4"/>
    <x v="33"/>
  </r>
  <r>
    <x v="5"/>
    <x v="134"/>
    <x v="91"/>
    <x v="0"/>
    <x v="41"/>
  </r>
  <r>
    <x v="5"/>
    <x v="134"/>
    <x v="1"/>
    <x v="2"/>
    <x v="223"/>
  </r>
  <r>
    <x v="5"/>
    <x v="134"/>
    <x v="124"/>
    <x v="4"/>
    <x v="31"/>
  </r>
  <r>
    <x v="5"/>
    <x v="134"/>
    <x v="124"/>
    <x v="4"/>
    <x v="199"/>
  </r>
  <r>
    <x v="5"/>
    <x v="134"/>
    <x v="166"/>
    <x v="1"/>
    <x v="42"/>
  </r>
  <r>
    <x v="5"/>
    <x v="134"/>
    <x v="43"/>
    <x v="0"/>
    <x v="81"/>
  </r>
  <r>
    <x v="5"/>
    <x v="135"/>
    <x v="167"/>
    <x v="0"/>
    <x v="224"/>
  </r>
  <r>
    <x v="5"/>
    <x v="136"/>
    <x v="113"/>
    <x v="0"/>
    <x v="92"/>
  </r>
  <r>
    <x v="5"/>
    <x v="136"/>
    <x v="7"/>
    <x v="0"/>
    <x v="42"/>
  </r>
  <r>
    <x v="5"/>
    <x v="137"/>
    <x v="168"/>
    <x v="0"/>
    <x v="225"/>
  </r>
  <r>
    <x v="5"/>
    <x v="138"/>
    <x v="81"/>
    <x v="0"/>
    <x v="108"/>
  </r>
  <r>
    <x v="5"/>
    <x v="138"/>
    <x v="169"/>
    <x v="0"/>
    <x v="103"/>
  </r>
  <r>
    <x v="5"/>
    <x v="138"/>
    <x v="7"/>
    <x v="0"/>
    <x v="42"/>
  </r>
  <r>
    <x v="5"/>
    <x v="139"/>
    <x v="170"/>
    <x v="0"/>
    <x v="226"/>
  </r>
  <r>
    <x v="5"/>
    <x v="139"/>
    <x v="67"/>
    <x v="0"/>
    <x v="106"/>
  </r>
  <r>
    <x v="5"/>
    <x v="139"/>
    <x v="9"/>
    <x v="0"/>
    <x v="99"/>
  </r>
  <r>
    <x v="5"/>
    <x v="139"/>
    <x v="80"/>
    <x v="0"/>
    <x v="45"/>
  </r>
  <r>
    <x v="5"/>
    <x v="140"/>
    <x v="171"/>
    <x v="1"/>
    <x v="227"/>
  </r>
  <r>
    <x v="5"/>
    <x v="140"/>
    <x v="171"/>
    <x v="0"/>
    <x v="158"/>
  </r>
  <r>
    <x v="5"/>
    <x v="140"/>
    <x v="171"/>
    <x v="0"/>
    <x v="228"/>
  </r>
  <r>
    <x v="5"/>
    <x v="140"/>
    <x v="46"/>
    <x v="4"/>
    <x v="229"/>
  </r>
  <r>
    <x v="5"/>
    <x v="140"/>
    <x v="47"/>
    <x v="1"/>
    <x v="117"/>
  </r>
  <r>
    <x v="5"/>
    <x v="140"/>
    <x v="47"/>
    <x v="0"/>
    <x v="123"/>
  </r>
  <r>
    <x v="5"/>
    <x v="140"/>
    <x v="172"/>
    <x v="1"/>
    <x v="116"/>
  </r>
  <r>
    <x v="5"/>
    <x v="140"/>
    <x v="173"/>
    <x v="1"/>
    <x v="193"/>
  </r>
  <r>
    <x v="5"/>
    <x v="140"/>
    <x v="98"/>
    <x v="4"/>
    <x v="102"/>
  </r>
  <r>
    <x v="5"/>
    <x v="140"/>
    <x v="98"/>
    <x v="4"/>
    <x v="230"/>
  </r>
  <r>
    <x v="5"/>
    <x v="141"/>
    <x v="8"/>
    <x v="0"/>
    <x v="178"/>
  </r>
  <r>
    <x v="5"/>
    <x v="141"/>
    <x v="80"/>
    <x v="0"/>
    <x v="81"/>
  </r>
  <r>
    <x v="5"/>
    <x v="142"/>
    <x v="8"/>
    <x v="1"/>
    <x v="197"/>
  </r>
  <r>
    <x v="5"/>
    <x v="142"/>
    <x v="174"/>
    <x v="0"/>
    <x v="196"/>
  </r>
  <r>
    <x v="5"/>
    <x v="142"/>
    <x v="24"/>
    <x v="0"/>
    <x v="27"/>
  </r>
  <r>
    <x v="5"/>
    <x v="142"/>
    <x v="175"/>
    <x v="0"/>
    <x v="45"/>
  </r>
  <r>
    <x v="5"/>
    <x v="142"/>
    <x v="176"/>
    <x v="0"/>
    <x v="156"/>
  </r>
  <r>
    <x v="5"/>
    <x v="142"/>
    <x v="177"/>
    <x v="2"/>
    <x v="156"/>
  </r>
  <r>
    <x v="5"/>
    <x v="142"/>
    <x v="61"/>
    <x v="1"/>
    <x v="79"/>
  </r>
  <r>
    <x v="5"/>
    <x v="143"/>
    <x v="27"/>
    <x v="1"/>
    <x v="118"/>
  </r>
  <r>
    <x v="5"/>
    <x v="143"/>
    <x v="27"/>
    <x v="1"/>
    <x v="95"/>
  </r>
  <r>
    <x v="5"/>
    <x v="143"/>
    <x v="77"/>
    <x v="0"/>
    <x v="50"/>
  </r>
  <r>
    <x v="5"/>
    <x v="144"/>
    <x v="15"/>
    <x v="1"/>
    <x v="35"/>
  </r>
  <r>
    <x v="5"/>
    <x v="144"/>
    <x v="25"/>
    <x v="4"/>
    <x v="126"/>
  </r>
  <r>
    <x v="5"/>
    <x v="144"/>
    <x v="112"/>
    <x v="0"/>
    <x v="132"/>
  </r>
  <r>
    <x v="5"/>
    <x v="145"/>
    <x v="72"/>
    <x v="0"/>
    <x v="138"/>
  </r>
  <r>
    <x v="5"/>
    <x v="146"/>
    <x v="8"/>
    <x v="1"/>
    <x v="132"/>
  </r>
  <r>
    <x v="5"/>
    <x v="147"/>
    <x v="25"/>
    <x v="4"/>
    <x v="231"/>
  </r>
  <r>
    <x v="5"/>
    <x v="148"/>
    <x v="9"/>
    <x v="0"/>
    <x v="171"/>
  </r>
  <r>
    <x v="5"/>
    <x v="149"/>
    <x v="152"/>
    <x v="0"/>
    <x v="41"/>
  </r>
  <r>
    <x v="5"/>
    <x v="149"/>
    <x v="178"/>
    <x v="0"/>
    <x v="116"/>
  </r>
  <r>
    <x v="5"/>
    <x v="150"/>
    <x v="179"/>
    <x v="0"/>
    <x v="214"/>
  </r>
  <r>
    <x v="5"/>
    <x v="150"/>
    <x v="179"/>
    <x v="0"/>
    <x v="232"/>
  </r>
  <r>
    <x v="5"/>
    <x v="151"/>
    <x v="69"/>
    <x v="6"/>
    <x v="233"/>
  </r>
  <r>
    <x v="5"/>
    <x v="151"/>
    <x v="180"/>
    <x v="1"/>
    <x v="209"/>
  </r>
  <r>
    <x v="5"/>
    <x v="151"/>
    <x v="181"/>
    <x v="0"/>
    <x v="234"/>
  </r>
  <r>
    <x v="5"/>
    <x v="152"/>
    <x v="27"/>
    <x v="2"/>
    <x v="184"/>
  </r>
  <r>
    <x v="5"/>
    <x v="152"/>
    <x v="182"/>
    <x v="0"/>
    <x v="33"/>
  </r>
  <r>
    <x v="5"/>
    <x v="152"/>
    <x v="183"/>
    <x v="0"/>
    <x v="4"/>
  </r>
  <r>
    <x v="5"/>
    <x v="152"/>
    <x v="22"/>
    <x v="1"/>
    <x v="99"/>
  </r>
  <r>
    <x v="5"/>
    <x v="152"/>
    <x v="66"/>
    <x v="2"/>
    <x v="75"/>
  </r>
  <r>
    <x v="5"/>
    <x v="153"/>
    <x v="140"/>
    <x v="5"/>
    <x v="126"/>
  </r>
  <r>
    <x v="5"/>
    <x v="153"/>
    <x v="61"/>
    <x v="1"/>
    <x v="148"/>
  </r>
  <r>
    <x v="5"/>
    <x v="153"/>
    <x v="184"/>
    <x v="0"/>
    <x v="25"/>
  </r>
  <r>
    <x v="5"/>
    <x v="154"/>
    <x v="66"/>
    <x v="4"/>
    <x v="187"/>
  </r>
  <r>
    <x v="5"/>
    <x v="154"/>
    <x v="185"/>
    <x v="0"/>
    <x v="90"/>
  </r>
  <r>
    <x v="5"/>
    <x v="154"/>
    <x v="186"/>
    <x v="0"/>
    <x v="131"/>
  </r>
  <r>
    <x v="5"/>
    <x v="154"/>
    <x v="187"/>
    <x v="0"/>
    <x v="235"/>
  </r>
  <r>
    <x v="5"/>
    <x v="154"/>
    <x v="35"/>
    <x v="0"/>
    <x v="236"/>
  </r>
  <r>
    <x v="5"/>
    <x v="155"/>
    <x v="188"/>
    <x v="1"/>
    <x v="45"/>
  </r>
  <r>
    <x v="5"/>
    <x v="155"/>
    <x v="27"/>
    <x v="4"/>
    <x v="66"/>
  </r>
  <r>
    <x v="5"/>
    <x v="155"/>
    <x v="27"/>
    <x v="4"/>
    <x v="35"/>
  </r>
  <r>
    <x v="5"/>
    <x v="155"/>
    <x v="77"/>
    <x v="5"/>
    <x v="237"/>
  </r>
  <r>
    <x v="5"/>
    <x v="155"/>
    <x v="189"/>
    <x v="0"/>
    <x v="7"/>
  </r>
  <r>
    <x v="5"/>
    <x v="155"/>
    <x v="65"/>
    <x v="2"/>
    <x v="70"/>
  </r>
  <r>
    <x v="5"/>
    <x v="155"/>
    <x v="51"/>
    <x v="0"/>
    <x v="133"/>
  </r>
  <r>
    <x v="5"/>
    <x v="155"/>
    <x v="190"/>
    <x v="6"/>
    <x v="11"/>
  </r>
  <r>
    <x v="5"/>
    <x v="156"/>
    <x v="78"/>
    <x v="0"/>
    <x v="238"/>
  </r>
  <r>
    <x v="5"/>
    <x v="156"/>
    <x v="120"/>
    <x v="0"/>
    <x v="45"/>
  </r>
  <r>
    <x v="5"/>
    <x v="156"/>
    <x v="191"/>
    <x v="0"/>
    <x v="132"/>
  </r>
  <r>
    <x v="5"/>
    <x v="156"/>
    <x v="10"/>
    <x v="0"/>
    <x v="106"/>
  </r>
  <r>
    <x v="5"/>
    <x v="156"/>
    <x v="120"/>
    <x v="0"/>
    <x v="145"/>
  </r>
  <r>
    <x v="5"/>
    <x v="156"/>
    <x v="51"/>
    <x v="0"/>
    <x v="115"/>
  </r>
  <r>
    <x v="5"/>
    <x v="156"/>
    <x v="119"/>
    <x v="1"/>
    <x v="239"/>
  </r>
  <r>
    <x v="5"/>
    <x v="156"/>
    <x v="192"/>
    <x v="1"/>
    <x v="145"/>
  </r>
  <r>
    <x v="5"/>
    <x v="156"/>
    <x v="193"/>
    <x v="0"/>
    <x v="240"/>
  </r>
  <r>
    <x v="6"/>
    <x v="157"/>
    <x v="9"/>
    <x v="0"/>
    <x v="131"/>
  </r>
  <r>
    <x v="6"/>
    <x v="157"/>
    <x v="25"/>
    <x v="8"/>
    <x v="42"/>
  </r>
  <r>
    <x v="6"/>
    <x v="157"/>
    <x v="2"/>
    <x v="0"/>
    <x v="106"/>
  </r>
  <r>
    <x v="6"/>
    <x v="157"/>
    <x v="110"/>
    <x v="1"/>
    <x v="62"/>
  </r>
  <r>
    <x v="6"/>
    <x v="157"/>
    <x v="40"/>
    <x v="4"/>
    <x v="241"/>
  </r>
  <r>
    <x v="6"/>
    <x v="157"/>
    <x v="40"/>
    <x v="4"/>
    <x v="114"/>
  </r>
  <r>
    <x v="6"/>
    <x v="157"/>
    <x v="17"/>
    <x v="0"/>
    <x v="242"/>
  </r>
  <r>
    <x v="6"/>
    <x v="158"/>
    <x v="153"/>
    <x v="0"/>
    <x v="72"/>
  </r>
  <r>
    <x v="6"/>
    <x v="158"/>
    <x v="179"/>
    <x v="0"/>
    <x v="8"/>
  </r>
  <r>
    <x v="6"/>
    <x v="158"/>
    <x v="194"/>
    <x v="1"/>
    <x v="47"/>
  </r>
  <r>
    <x v="6"/>
    <x v="158"/>
    <x v="193"/>
    <x v="0"/>
    <x v="243"/>
  </r>
  <r>
    <x v="6"/>
    <x v="158"/>
    <x v="195"/>
    <x v="0"/>
    <x v="115"/>
  </r>
  <r>
    <x v="6"/>
    <x v="158"/>
    <x v="8"/>
    <x v="0"/>
    <x v="45"/>
  </r>
  <r>
    <x v="6"/>
    <x v="158"/>
    <x v="196"/>
    <x v="0"/>
    <x v="99"/>
  </r>
  <r>
    <x v="6"/>
    <x v="159"/>
    <x v="40"/>
    <x v="2"/>
    <x v="244"/>
  </r>
  <r>
    <x v="6"/>
    <x v="159"/>
    <x v="40"/>
    <x v="2"/>
    <x v="32"/>
  </r>
  <r>
    <x v="6"/>
    <x v="159"/>
    <x v="40"/>
    <x v="1"/>
    <x v="11"/>
  </r>
  <r>
    <x v="6"/>
    <x v="159"/>
    <x v="2"/>
    <x v="0"/>
    <x v="245"/>
  </r>
  <r>
    <x v="6"/>
    <x v="159"/>
    <x v="120"/>
    <x v="0"/>
    <x v="156"/>
  </r>
  <r>
    <x v="6"/>
    <x v="159"/>
    <x v="197"/>
    <x v="0"/>
    <x v="156"/>
  </r>
  <r>
    <x v="6"/>
    <x v="160"/>
    <x v="198"/>
    <x v="0"/>
    <x v="110"/>
  </r>
  <r>
    <x v="6"/>
    <x v="160"/>
    <x v="66"/>
    <x v="2"/>
    <x v="246"/>
  </r>
  <r>
    <x v="6"/>
    <x v="160"/>
    <x v="162"/>
    <x v="0"/>
    <x v="122"/>
  </r>
  <r>
    <x v="6"/>
    <x v="160"/>
    <x v="27"/>
    <x v="0"/>
    <x v="54"/>
  </r>
  <r>
    <x v="6"/>
    <x v="160"/>
    <x v="27"/>
    <x v="1"/>
    <x v="6"/>
  </r>
  <r>
    <x v="6"/>
    <x v="161"/>
    <x v="40"/>
    <x v="0"/>
    <x v="247"/>
  </r>
  <r>
    <x v="6"/>
    <x v="162"/>
    <x v="152"/>
    <x v="0"/>
    <x v="18"/>
  </r>
  <r>
    <x v="6"/>
    <x v="162"/>
    <x v="27"/>
    <x v="1"/>
    <x v="95"/>
  </r>
  <r>
    <x v="6"/>
    <x v="163"/>
    <x v="27"/>
    <x v="1"/>
    <x v="248"/>
  </r>
  <r>
    <x v="6"/>
    <x v="163"/>
    <x v="199"/>
    <x v="1"/>
    <x v="204"/>
  </r>
  <r>
    <x v="6"/>
    <x v="164"/>
    <x v="83"/>
    <x v="0"/>
    <x v="74"/>
  </r>
  <r>
    <x v="6"/>
    <x v="165"/>
    <x v="40"/>
    <x v="1"/>
    <x v="249"/>
  </r>
  <r>
    <x v="6"/>
    <x v="166"/>
    <x v="73"/>
    <x v="0"/>
    <x v="250"/>
  </r>
  <r>
    <x v="6"/>
    <x v="166"/>
    <x v="21"/>
    <x v="0"/>
    <x v="2"/>
  </r>
  <r>
    <x v="6"/>
    <x v="166"/>
    <x v="200"/>
    <x v="0"/>
    <x v="65"/>
  </r>
  <r>
    <x v="6"/>
    <x v="166"/>
    <x v="201"/>
    <x v="0"/>
    <x v="251"/>
  </r>
  <r>
    <x v="6"/>
    <x v="166"/>
    <x v="76"/>
    <x v="1"/>
    <x v="145"/>
  </r>
  <r>
    <x v="6"/>
    <x v="166"/>
    <x v="202"/>
    <x v="1"/>
    <x v="145"/>
  </r>
  <r>
    <x v="6"/>
    <x v="166"/>
    <x v="113"/>
    <x v="0"/>
    <x v="76"/>
  </r>
  <r>
    <x v="6"/>
    <x v="166"/>
    <x v="117"/>
    <x v="1"/>
    <x v="252"/>
  </r>
  <r>
    <x v="6"/>
    <x v="166"/>
    <x v="28"/>
    <x v="0"/>
    <x v="169"/>
  </r>
  <r>
    <x v="6"/>
    <x v="167"/>
    <x v="156"/>
    <x v="1"/>
    <x v="253"/>
  </r>
  <r>
    <x v="6"/>
    <x v="167"/>
    <x v="120"/>
    <x v="1"/>
    <x v="45"/>
  </r>
  <r>
    <x v="6"/>
    <x v="167"/>
    <x v="28"/>
    <x v="1"/>
    <x v="46"/>
  </r>
  <r>
    <x v="6"/>
    <x v="167"/>
    <x v="43"/>
    <x v="0"/>
    <x v="50"/>
  </r>
  <r>
    <x v="6"/>
    <x v="168"/>
    <x v="7"/>
    <x v="0"/>
    <x v="11"/>
  </r>
  <r>
    <x v="6"/>
    <x v="168"/>
    <x v="43"/>
    <x v="0"/>
    <x v="51"/>
  </r>
  <r>
    <x v="6"/>
    <x v="169"/>
    <x v="203"/>
    <x v="2"/>
    <x v="254"/>
  </r>
  <r>
    <x v="6"/>
    <x v="169"/>
    <x v="204"/>
    <x v="1"/>
    <x v="133"/>
  </r>
  <r>
    <x v="6"/>
    <x v="170"/>
    <x v="40"/>
    <x v="4"/>
    <x v="17"/>
  </r>
  <r>
    <x v="6"/>
    <x v="170"/>
    <x v="205"/>
    <x v="8"/>
    <x v="81"/>
  </r>
  <r>
    <x v="6"/>
    <x v="170"/>
    <x v="8"/>
    <x v="1"/>
    <x v="35"/>
  </r>
  <r>
    <x v="6"/>
    <x v="171"/>
    <x v="2"/>
    <x v="0"/>
    <x v="106"/>
  </r>
  <r>
    <x v="6"/>
    <x v="172"/>
    <x v="8"/>
    <x v="8"/>
    <x v="35"/>
  </r>
  <r>
    <x v="6"/>
    <x v="173"/>
    <x v="170"/>
    <x v="0"/>
    <x v="255"/>
  </r>
  <r>
    <x v="6"/>
    <x v="173"/>
    <x v="206"/>
    <x v="0"/>
    <x v="40"/>
  </r>
  <r>
    <x v="6"/>
    <x v="173"/>
    <x v="25"/>
    <x v="4"/>
    <x v="231"/>
  </r>
  <r>
    <x v="6"/>
    <x v="173"/>
    <x v="61"/>
    <x v="0"/>
    <x v="66"/>
  </r>
  <r>
    <x v="6"/>
    <x v="174"/>
    <x v="128"/>
    <x v="0"/>
    <x v="138"/>
  </r>
  <r>
    <x v="6"/>
    <x v="174"/>
    <x v="125"/>
    <x v="0"/>
    <x v="92"/>
  </r>
  <r>
    <x v="6"/>
    <x v="174"/>
    <x v="126"/>
    <x v="1"/>
    <x v="7"/>
  </r>
  <r>
    <x v="6"/>
    <x v="174"/>
    <x v="9"/>
    <x v="0"/>
    <x v="136"/>
  </r>
  <r>
    <x v="6"/>
    <x v="175"/>
    <x v="111"/>
    <x v="0"/>
    <x v="256"/>
  </r>
  <r>
    <x v="6"/>
    <x v="175"/>
    <x v="41"/>
    <x v="0"/>
    <x v="37"/>
  </r>
  <r>
    <x v="6"/>
    <x v="175"/>
    <x v="207"/>
    <x v="0"/>
    <x v="81"/>
  </r>
  <r>
    <x v="6"/>
    <x v="175"/>
    <x v="193"/>
    <x v="0"/>
    <x v="115"/>
  </r>
  <r>
    <x v="6"/>
    <x v="175"/>
    <x v="133"/>
    <x v="8"/>
    <x v="65"/>
  </r>
  <r>
    <x v="6"/>
    <x v="175"/>
    <x v="208"/>
    <x v="0"/>
    <x v="235"/>
  </r>
  <r>
    <x v="6"/>
    <x v="175"/>
    <x v="22"/>
    <x v="0"/>
    <x v="23"/>
  </r>
  <r>
    <x v="6"/>
    <x v="175"/>
    <x v="65"/>
    <x v="0"/>
    <x v="8"/>
  </r>
  <r>
    <x v="6"/>
    <x v="175"/>
    <x v="209"/>
    <x v="0"/>
    <x v="4"/>
  </r>
  <r>
    <x v="6"/>
    <x v="175"/>
    <x v="210"/>
    <x v="1"/>
    <x v="257"/>
  </r>
  <r>
    <x v="6"/>
    <x v="176"/>
    <x v="211"/>
    <x v="0"/>
    <x v="108"/>
  </r>
  <r>
    <x v="6"/>
    <x v="176"/>
    <x v="109"/>
    <x v="4"/>
    <x v="65"/>
  </r>
  <r>
    <x v="6"/>
    <x v="177"/>
    <x v="212"/>
    <x v="1"/>
    <x v="94"/>
  </r>
  <r>
    <x v="6"/>
    <x v="177"/>
    <x v="28"/>
    <x v="2"/>
    <x v="8"/>
  </r>
  <r>
    <x v="6"/>
    <x v="177"/>
    <x v="53"/>
    <x v="0"/>
    <x v="35"/>
  </r>
  <r>
    <x v="6"/>
    <x v="178"/>
    <x v="8"/>
    <x v="12"/>
    <x v="3"/>
  </r>
  <r>
    <x v="6"/>
    <x v="178"/>
    <x v="8"/>
    <x v="13"/>
    <x v="258"/>
  </r>
  <r>
    <x v="6"/>
    <x v="178"/>
    <x v="65"/>
    <x v="0"/>
    <x v="106"/>
  </r>
  <r>
    <x v="6"/>
    <x v="178"/>
    <x v="110"/>
    <x v="0"/>
    <x v="115"/>
  </r>
  <r>
    <x v="6"/>
    <x v="178"/>
    <x v="210"/>
    <x v="0"/>
    <x v="259"/>
  </r>
  <r>
    <x v="6"/>
    <x v="179"/>
    <x v="213"/>
    <x v="13"/>
    <x v="260"/>
  </r>
  <r>
    <x v="6"/>
    <x v="179"/>
    <x v="40"/>
    <x v="10"/>
    <x v="7"/>
  </r>
  <r>
    <x v="6"/>
    <x v="179"/>
    <x v="40"/>
    <x v="4"/>
    <x v="261"/>
  </r>
  <r>
    <x v="6"/>
    <x v="179"/>
    <x v="111"/>
    <x v="0"/>
    <x v="232"/>
  </r>
  <r>
    <x v="6"/>
    <x v="179"/>
    <x v="210"/>
    <x v="1"/>
    <x v="65"/>
  </r>
  <r>
    <x v="6"/>
    <x v="179"/>
    <x v="184"/>
    <x v="0"/>
    <x v="4"/>
  </r>
  <r>
    <x v="6"/>
    <x v="179"/>
    <x v="109"/>
    <x v="1"/>
    <x v="145"/>
  </r>
  <r>
    <x v="6"/>
    <x v="179"/>
    <x v="102"/>
    <x v="0"/>
    <x v="132"/>
  </r>
  <r>
    <x v="6"/>
    <x v="179"/>
    <x v="176"/>
    <x v="2"/>
    <x v="111"/>
  </r>
  <r>
    <x v="6"/>
    <x v="179"/>
    <x v="7"/>
    <x v="0"/>
    <x v="47"/>
  </r>
  <r>
    <x v="6"/>
    <x v="179"/>
    <x v="214"/>
    <x v="0"/>
    <x v="11"/>
  </r>
  <r>
    <x v="6"/>
    <x v="179"/>
    <x v="210"/>
    <x v="8"/>
    <x v="42"/>
  </r>
  <r>
    <x v="6"/>
    <x v="180"/>
    <x v="111"/>
    <x v="2"/>
    <x v="262"/>
  </r>
  <r>
    <x v="6"/>
    <x v="180"/>
    <x v="8"/>
    <x v="1"/>
    <x v="187"/>
  </r>
  <r>
    <x v="6"/>
    <x v="180"/>
    <x v="166"/>
    <x v="1"/>
    <x v="8"/>
  </r>
  <r>
    <x v="6"/>
    <x v="180"/>
    <x v="51"/>
    <x v="1"/>
    <x v="115"/>
  </r>
  <r>
    <x v="6"/>
    <x v="180"/>
    <x v="15"/>
    <x v="8"/>
    <x v="208"/>
  </r>
  <r>
    <x v="6"/>
    <x v="180"/>
    <x v="215"/>
    <x v="1"/>
    <x v="3"/>
  </r>
  <r>
    <x v="6"/>
    <x v="180"/>
    <x v="215"/>
    <x v="1"/>
    <x v="263"/>
  </r>
  <r>
    <x v="7"/>
    <x v="181"/>
    <x v="210"/>
    <x v="14"/>
    <x v="126"/>
  </r>
  <r>
    <x v="7"/>
    <x v="181"/>
    <x v="210"/>
    <x v="15"/>
    <x v="264"/>
  </r>
  <r>
    <x v="7"/>
    <x v="182"/>
    <x v="124"/>
    <x v="6"/>
    <x v="58"/>
  </r>
  <r>
    <x v="7"/>
    <x v="182"/>
    <x v="120"/>
    <x v="1"/>
    <x v="46"/>
  </r>
  <r>
    <x v="7"/>
    <x v="182"/>
    <x v="110"/>
    <x v="1"/>
    <x v="169"/>
  </r>
  <r>
    <x v="7"/>
    <x v="182"/>
    <x v="210"/>
    <x v="2"/>
    <x v="265"/>
  </r>
  <r>
    <x v="7"/>
    <x v="183"/>
    <x v="66"/>
    <x v="4"/>
    <x v="266"/>
  </r>
  <r>
    <x v="7"/>
    <x v="183"/>
    <x v="216"/>
    <x v="5"/>
    <x v="267"/>
  </r>
  <r>
    <x v="7"/>
    <x v="183"/>
    <x v="77"/>
    <x v="5"/>
    <x v="267"/>
  </r>
  <r>
    <x v="7"/>
    <x v="183"/>
    <x v="172"/>
    <x v="0"/>
    <x v="201"/>
  </r>
  <r>
    <x v="7"/>
    <x v="183"/>
    <x v="43"/>
    <x v="0"/>
    <x v="268"/>
  </r>
  <r>
    <x v="7"/>
    <x v="184"/>
    <x v="53"/>
    <x v="4"/>
    <x v="180"/>
  </r>
  <r>
    <x v="7"/>
    <x v="184"/>
    <x v="40"/>
    <x v="8"/>
    <x v="269"/>
  </r>
  <r>
    <x v="7"/>
    <x v="184"/>
    <x v="217"/>
    <x v="1"/>
    <x v="270"/>
  </r>
  <r>
    <x v="7"/>
    <x v="184"/>
    <x v="56"/>
    <x v="0"/>
    <x v="232"/>
  </r>
  <r>
    <x v="7"/>
    <x v="184"/>
    <x v="56"/>
    <x v="0"/>
    <x v="271"/>
  </r>
  <r>
    <x v="7"/>
    <x v="184"/>
    <x v="8"/>
    <x v="1"/>
    <x v="238"/>
  </r>
  <r>
    <x v="7"/>
    <x v="184"/>
    <x v="218"/>
    <x v="0"/>
    <x v="124"/>
  </r>
  <r>
    <x v="7"/>
    <x v="184"/>
    <x v="148"/>
    <x v="0"/>
    <x v="272"/>
  </r>
  <r>
    <x v="7"/>
    <x v="184"/>
    <x v="80"/>
    <x v="0"/>
    <x v="81"/>
  </r>
  <r>
    <x v="7"/>
    <x v="184"/>
    <x v="219"/>
    <x v="2"/>
    <x v="11"/>
  </r>
  <r>
    <x v="7"/>
    <x v="184"/>
    <x v="220"/>
    <x v="0"/>
    <x v="240"/>
  </r>
  <r>
    <x v="7"/>
    <x v="184"/>
    <x v="43"/>
    <x v="1"/>
    <x v="273"/>
  </r>
  <r>
    <x v="7"/>
    <x v="184"/>
    <x v="88"/>
    <x v="0"/>
    <x v="75"/>
  </r>
  <r>
    <x v="7"/>
    <x v="184"/>
    <x v="51"/>
    <x v="0"/>
    <x v="85"/>
  </r>
  <r>
    <x v="7"/>
    <x v="184"/>
    <x v="43"/>
    <x v="0"/>
    <x v="115"/>
  </r>
  <r>
    <x v="7"/>
    <x v="185"/>
    <x v="31"/>
    <x v="0"/>
    <x v="274"/>
  </r>
  <r>
    <x v="7"/>
    <x v="185"/>
    <x v="35"/>
    <x v="0"/>
    <x v="275"/>
  </r>
  <r>
    <x v="7"/>
    <x v="185"/>
    <x v="8"/>
    <x v="0"/>
    <x v="271"/>
  </r>
  <r>
    <x v="7"/>
    <x v="185"/>
    <x v="148"/>
    <x v="0"/>
    <x v="272"/>
  </r>
  <r>
    <x v="7"/>
    <x v="186"/>
    <x v="221"/>
    <x v="0"/>
    <x v="276"/>
  </r>
  <r>
    <x v="7"/>
    <x v="186"/>
    <x v="222"/>
    <x v="0"/>
    <x v="277"/>
  </r>
  <r>
    <x v="7"/>
    <x v="186"/>
    <x v="111"/>
    <x v="1"/>
    <x v="278"/>
  </r>
  <r>
    <x v="7"/>
    <x v="186"/>
    <x v="25"/>
    <x v="1"/>
    <x v="7"/>
  </r>
  <r>
    <x v="7"/>
    <x v="186"/>
    <x v="223"/>
    <x v="1"/>
    <x v="131"/>
  </r>
  <r>
    <x v="7"/>
    <x v="186"/>
    <x v="80"/>
    <x v="1"/>
    <x v="132"/>
  </r>
  <r>
    <x v="7"/>
    <x v="186"/>
    <x v="77"/>
    <x v="4"/>
    <x v="45"/>
  </r>
  <r>
    <x v="7"/>
    <x v="187"/>
    <x v="17"/>
    <x v="0"/>
    <x v="279"/>
  </r>
  <r>
    <x v="7"/>
    <x v="187"/>
    <x v="81"/>
    <x v="0"/>
    <x v="108"/>
  </r>
  <r>
    <x v="7"/>
    <x v="187"/>
    <x v="27"/>
    <x v="1"/>
    <x v="122"/>
  </r>
  <r>
    <x v="7"/>
    <x v="187"/>
    <x v="40"/>
    <x v="8"/>
    <x v="22"/>
  </r>
  <r>
    <x v="7"/>
    <x v="188"/>
    <x v="203"/>
    <x v="4"/>
    <x v="207"/>
  </r>
  <r>
    <x v="7"/>
    <x v="188"/>
    <x v="203"/>
    <x v="1"/>
    <x v="280"/>
  </r>
  <r>
    <x v="7"/>
    <x v="189"/>
    <x v="224"/>
    <x v="0"/>
    <x v="99"/>
  </r>
  <r>
    <x v="7"/>
    <x v="189"/>
    <x v="199"/>
    <x v="0"/>
    <x v="47"/>
  </r>
  <r>
    <x v="7"/>
    <x v="190"/>
    <x v="11"/>
    <x v="1"/>
    <x v="281"/>
  </r>
  <r>
    <x v="7"/>
    <x v="191"/>
    <x v="24"/>
    <x v="0"/>
    <x v="131"/>
  </r>
  <r>
    <x v="7"/>
    <x v="192"/>
    <x v="130"/>
    <x v="0"/>
    <x v="138"/>
  </r>
  <r>
    <x v="7"/>
    <x v="193"/>
    <x v="26"/>
    <x v="10"/>
    <x v="282"/>
  </r>
  <r>
    <x v="7"/>
    <x v="194"/>
    <x v="159"/>
    <x v="0"/>
    <x v="283"/>
  </r>
  <r>
    <x v="7"/>
    <x v="194"/>
    <x v="53"/>
    <x v="0"/>
    <x v="35"/>
  </r>
  <r>
    <x v="7"/>
    <x v="194"/>
    <x v="40"/>
    <x v="4"/>
    <x v="284"/>
  </r>
  <r>
    <x v="7"/>
    <x v="194"/>
    <x v="40"/>
    <x v="4"/>
    <x v="241"/>
  </r>
  <r>
    <x v="7"/>
    <x v="195"/>
    <x v="78"/>
    <x v="0"/>
    <x v="5"/>
  </r>
  <r>
    <x v="7"/>
    <x v="195"/>
    <x v="183"/>
    <x v="0"/>
    <x v="4"/>
  </r>
  <r>
    <x v="7"/>
    <x v="195"/>
    <x v="175"/>
    <x v="0"/>
    <x v="169"/>
  </r>
  <r>
    <x v="7"/>
    <x v="195"/>
    <x v="117"/>
    <x v="0"/>
    <x v="75"/>
  </r>
  <r>
    <x v="7"/>
    <x v="195"/>
    <x v="111"/>
    <x v="1"/>
    <x v="237"/>
  </r>
  <r>
    <x v="7"/>
    <x v="196"/>
    <x v="31"/>
    <x v="0"/>
    <x v="285"/>
  </r>
  <r>
    <x v="7"/>
    <x v="197"/>
    <x v="35"/>
    <x v="0"/>
    <x v="70"/>
  </r>
  <r>
    <x v="7"/>
    <x v="197"/>
    <x v="77"/>
    <x v="0"/>
    <x v="75"/>
  </r>
  <r>
    <x v="7"/>
    <x v="198"/>
    <x v="194"/>
    <x v="1"/>
    <x v="286"/>
  </r>
  <r>
    <x v="7"/>
    <x v="198"/>
    <x v="194"/>
    <x v="1"/>
    <x v="287"/>
  </r>
  <r>
    <x v="7"/>
    <x v="198"/>
    <x v="22"/>
    <x v="1"/>
    <x v="288"/>
  </r>
  <r>
    <x v="7"/>
    <x v="198"/>
    <x v="25"/>
    <x v="1"/>
    <x v="26"/>
  </r>
  <r>
    <x v="7"/>
    <x v="198"/>
    <x v="9"/>
    <x v="0"/>
    <x v="99"/>
  </r>
  <r>
    <x v="7"/>
    <x v="198"/>
    <x v="9"/>
    <x v="2"/>
    <x v="209"/>
  </r>
  <r>
    <x v="7"/>
    <x v="199"/>
    <x v="99"/>
    <x v="1"/>
    <x v="240"/>
  </r>
  <r>
    <x v="7"/>
    <x v="199"/>
    <x v="225"/>
    <x v="2"/>
    <x v="138"/>
  </r>
  <r>
    <x v="7"/>
    <x v="199"/>
    <x v="226"/>
    <x v="1"/>
    <x v="8"/>
  </r>
  <r>
    <x v="7"/>
    <x v="199"/>
    <x v="227"/>
    <x v="0"/>
    <x v="2"/>
  </r>
  <r>
    <x v="7"/>
    <x v="200"/>
    <x v="228"/>
    <x v="0"/>
    <x v="289"/>
  </r>
  <r>
    <x v="7"/>
    <x v="201"/>
    <x v="229"/>
    <x v="0"/>
    <x v="290"/>
  </r>
  <r>
    <x v="7"/>
    <x v="202"/>
    <x v="35"/>
    <x v="8"/>
    <x v="291"/>
  </r>
  <r>
    <x v="7"/>
    <x v="202"/>
    <x v="56"/>
    <x v="0"/>
    <x v="292"/>
  </r>
  <r>
    <x v="7"/>
    <x v="202"/>
    <x v="124"/>
    <x v="4"/>
    <x v="282"/>
  </r>
  <r>
    <x v="7"/>
    <x v="202"/>
    <x v="117"/>
    <x v="16"/>
    <x v="293"/>
  </r>
  <r>
    <x v="7"/>
    <x v="203"/>
    <x v="32"/>
    <x v="1"/>
    <x v="239"/>
  </r>
  <r>
    <x v="7"/>
    <x v="204"/>
    <x v="67"/>
    <x v="0"/>
    <x v="125"/>
  </r>
  <r>
    <x v="7"/>
    <x v="204"/>
    <x v="166"/>
    <x v="0"/>
    <x v="138"/>
  </r>
  <r>
    <x v="7"/>
    <x v="204"/>
    <x v="47"/>
    <x v="0"/>
    <x v="294"/>
  </r>
  <r>
    <x v="7"/>
    <x v="205"/>
    <x v="47"/>
    <x v="1"/>
    <x v="295"/>
  </r>
  <r>
    <x v="7"/>
    <x v="206"/>
    <x v="174"/>
    <x v="0"/>
    <x v="296"/>
  </r>
  <r>
    <x v="7"/>
    <x v="207"/>
    <x v="10"/>
    <x v="0"/>
    <x v="297"/>
  </r>
  <r>
    <x v="7"/>
    <x v="208"/>
    <x v="7"/>
    <x v="0"/>
    <x v="11"/>
  </r>
  <r>
    <x v="7"/>
    <x v="209"/>
    <x v="9"/>
    <x v="0"/>
    <x v="187"/>
  </r>
  <r>
    <x v="7"/>
    <x v="209"/>
    <x v="150"/>
    <x v="0"/>
    <x v="4"/>
  </r>
  <r>
    <x v="7"/>
    <x v="209"/>
    <x v="150"/>
    <x v="0"/>
    <x v="137"/>
  </r>
  <r>
    <x v="7"/>
    <x v="209"/>
    <x v="25"/>
    <x v="0"/>
    <x v="50"/>
  </r>
  <r>
    <x v="7"/>
    <x v="210"/>
    <x v="220"/>
    <x v="0"/>
    <x v="240"/>
  </r>
  <r>
    <x v="7"/>
    <x v="210"/>
    <x v="99"/>
    <x v="0"/>
    <x v="240"/>
  </r>
  <r>
    <x v="7"/>
    <x v="210"/>
    <x v="43"/>
    <x v="1"/>
    <x v="85"/>
  </r>
  <r>
    <x v="7"/>
    <x v="211"/>
    <x v="150"/>
    <x v="0"/>
    <x v="45"/>
  </r>
  <r>
    <x v="7"/>
    <x v="211"/>
    <x v="203"/>
    <x v="1"/>
    <x v="298"/>
  </r>
  <r>
    <x v="7"/>
    <x v="211"/>
    <x v="43"/>
    <x v="0"/>
    <x v="156"/>
  </r>
  <r>
    <x v="7"/>
    <x v="212"/>
    <x v="230"/>
    <x v="0"/>
    <x v="248"/>
  </r>
  <r>
    <x v="7"/>
    <x v="212"/>
    <x v="166"/>
    <x v="1"/>
    <x v="46"/>
  </r>
  <r>
    <x v="7"/>
    <x v="212"/>
    <x v="22"/>
    <x v="2"/>
    <x v="299"/>
  </r>
  <r>
    <x v="7"/>
    <x v="212"/>
    <x v="10"/>
    <x v="0"/>
    <x v="300"/>
  </r>
  <r>
    <x v="7"/>
    <x v="213"/>
    <x v="159"/>
    <x v="0"/>
    <x v="301"/>
  </r>
  <r>
    <x v="7"/>
    <x v="214"/>
    <x v="231"/>
    <x v="0"/>
    <x v="31"/>
  </r>
  <r>
    <x v="7"/>
    <x v="214"/>
    <x v="17"/>
    <x v="0"/>
    <x v="67"/>
  </r>
  <r>
    <x v="7"/>
    <x v="214"/>
    <x v="78"/>
    <x v="0"/>
    <x v="67"/>
  </r>
  <r>
    <x v="7"/>
    <x v="214"/>
    <x v="91"/>
    <x v="0"/>
    <x v="61"/>
  </r>
  <r>
    <x v="7"/>
    <x v="214"/>
    <x v="29"/>
    <x v="4"/>
    <x v="17"/>
  </r>
  <r>
    <x v="7"/>
    <x v="214"/>
    <x v="230"/>
    <x v="0"/>
    <x v="75"/>
  </r>
  <r>
    <x v="7"/>
    <x v="214"/>
    <x v="9"/>
    <x v="0"/>
    <x v="114"/>
  </r>
  <r>
    <x v="7"/>
    <x v="214"/>
    <x v="25"/>
    <x v="0"/>
    <x v="50"/>
  </r>
  <r>
    <x v="7"/>
    <x v="214"/>
    <x v="25"/>
    <x v="0"/>
    <x v="259"/>
  </r>
  <r>
    <x v="7"/>
    <x v="215"/>
    <x v="40"/>
    <x v="8"/>
    <x v="264"/>
  </r>
  <r>
    <x v="7"/>
    <x v="216"/>
    <x v="40"/>
    <x v="2"/>
    <x v="302"/>
  </r>
  <r>
    <x v="7"/>
    <x v="217"/>
    <x v="40"/>
    <x v="6"/>
    <x v="186"/>
  </r>
  <r>
    <x v="7"/>
    <x v="217"/>
    <x v="149"/>
    <x v="0"/>
    <x v="303"/>
  </r>
  <r>
    <x v="7"/>
    <x v="218"/>
    <x v="9"/>
    <x v="0"/>
    <x v="256"/>
  </r>
  <r>
    <x v="7"/>
    <x v="219"/>
    <x v="66"/>
    <x v="4"/>
    <x v="271"/>
  </r>
  <r>
    <x v="7"/>
    <x v="219"/>
    <x v="166"/>
    <x v="1"/>
    <x v="257"/>
  </r>
  <r>
    <x v="7"/>
    <x v="220"/>
    <x v="130"/>
    <x v="0"/>
    <x v="304"/>
  </r>
  <r>
    <x v="7"/>
    <x v="220"/>
    <x v="83"/>
    <x v="0"/>
    <x v="305"/>
  </r>
  <r>
    <x v="7"/>
    <x v="220"/>
    <x v="40"/>
    <x v="4"/>
    <x v="15"/>
  </r>
  <r>
    <x v="8"/>
    <x v="221"/>
    <x v="105"/>
    <x v="0"/>
    <x v="306"/>
  </r>
  <r>
    <x v="8"/>
    <x v="222"/>
    <x v="31"/>
    <x v="0"/>
    <x v="154"/>
  </r>
  <r>
    <x v="8"/>
    <x v="222"/>
    <x v="166"/>
    <x v="0"/>
    <x v="186"/>
  </r>
  <r>
    <x v="8"/>
    <x v="222"/>
    <x v="9"/>
    <x v="0"/>
    <x v="307"/>
  </r>
  <r>
    <x v="8"/>
    <x v="223"/>
    <x v="105"/>
    <x v="0"/>
    <x v="308"/>
  </r>
  <r>
    <x v="8"/>
    <x v="223"/>
    <x v="55"/>
    <x v="0"/>
    <x v="43"/>
  </r>
  <r>
    <x v="8"/>
    <x v="223"/>
    <x v="55"/>
    <x v="0"/>
    <x v="43"/>
  </r>
  <r>
    <x v="8"/>
    <x v="224"/>
    <x v="232"/>
    <x v="0"/>
    <x v="25"/>
  </r>
  <r>
    <x v="8"/>
    <x v="224"/>
    <x v="27"/>
    <x v="4"/>
    <x v="256"/>
  </r>
  <r>
    <x v="8"/>
    <x v="224"/>
    <x v="65"/>
    <x v="0"/>
    <x v="95"/>
  </r>
  <r>
    <x v="8"/>
    <x v="224"/>
    <x v="29"/>
    <x v="4"/>
    <x v="45"/>
  </r>
  <r>
    <x v="8"/>
    <x v="224"/>
    <x v="8"/>
    <x v="4"/>
    <x v="99"/>
  </r>
  <r>
    <x v="8"/>
    <x v="224"/>
    <x v="31"/>
    <x v="0"/>
    <x v="309"/>
  </r>
  <r>
    <x v="8"/>
    <x v="224"/>
    <x v="8"/>
    <x v="0"/>
    <x v="133"/>
  </r>
  <r>
    <x v="8"/>
    <x v="225"/>
    <x v="8"/>
    <x v="4"/>
    <x v="65"/>
  </r>
  <r>
    <x v="8"/>
    <x v="226"/>
    <x v="0"/>
    <x v="0"/>
    <x v="310"/>
  </r>
  <r>
    <x v="8"/>
    <x v="227"/>
    <x v="31"/>
    <x v="0"/>
    <x v="56"/>
  </r>
  <r>
    <x v="8"/>
    <x v="227"/>
    <x v="233"/>
    <x v="0"/>
    <x v="181"/>
  </r>
  <r>
    <x v="8"/>
    <x v="227"/>
    <x v="27"/>
    <x v="1"/>
    <x v="311"/>
  </r>
  <r>
    <x v="8"/>
    <x v="228"/>
    <x v="17"/>
    <x v="0"/>
    <x v="140"/>
  </r>
  <r>
    <x v="8"/>
    <x v="228"/>
    <x v="17"/>
    <x v="0"/>
    <x v="279"/>
  </r>
  <r>
    <x v="8"/>
    <x v="228"/>
    <x v="35"/>
    <x v="0"/>
    <x v="279"/>
  </r>
  <r>
    <x v="8"/>
    <x v="228"/>
    <x v="120"/>
    <x v="0"/>
    <x v="137"/>
  </r>
  <r>
    <x v="8"/>
    <x v="228"/>
    <x v="2"/>
    <x v="0"/>
    <x v="312"/>
  </r>
  <r>
    <x v="8"/>
    <x v="228"/>
    <x v="234"/>
    <x v="0"/>
    <x v="313"/>
  </r>
  <r>
    <x v="8"/>
    <x v="228"/>
    <x v="235"/>
    <x v="0"/>
    <x v="173"/>
  </r>
  <r>
    <x v="8"/>
    <x v="228"/>
    <x v="41"/>
    <x v="0"/>
    <x v="187"/>
  </r>
  <r>
    <x v="8"/>
    <x v="228"/>
    <x v="110"/>
    <x v="1"/>
    <x v="314"/>
  </r>
  <r>
    <x v="8"/>
    <x v="228"/>
    <x v="2"/>
    <x v="2"/>
    <x v="315"/>
  </r>
  <r>
    <x v="8"/>
    <x v="228"/>
    <x v="90"/>
    <x v="0"/>
    <x v="62"/>
  </r>
  <r>
    <x v="8"/>
    <x v="228"/>
    <x v="112"/>
    <x v="0"/>
    <x v="81"/>
  </r>
  <r>
    <x v="8"/>
    <x v="229"/>
    <x v="56"/>
    <x v="0"/>
    <x v="316"/>
  </r>
  <r>
    <x v="8"/>
    <x v="229"/>
    <x v="48"/>
    <x v="0"/>
    <x v="5"/>
  </r>
  <r>
    <x v="8"/>
    <x v="229"/>
    <x v="236"/>
    <x v="0"/>
    <x v="317"/>
  </r>
  <r>
    <x v="8"/>
    <x v="229"/>
    <x v="39"/>
    <x v="0"/>
    <x v="318"/>
  </r>
  <r>
    <x v="8"/>
    <x v="229"/>
    <x v="237"/>
    <x v="2"/>
    <x v="111"/>
  </r>
  <r>
    <x v="8"/>
    <x v="229"/>
    <x v="51"/>
    <x v="1"/>
    <x v="118"/>
  </r>
  <r>
    <x v="8"/>
    <x v="229"/>
    <x v="238"/>
    <x v="0"/>
    <x v="271"/>
  </r>
  <r>
    <x v="8"/>
    <x v="229"/>
    <x v="239"/>
    <x v="0"/>
    <x v="90"/>
  </r>
  <r>
    <x v="8"/>
    <x v="229"/>
    <x v="27"/>
    <x v="0"/>
    <x v="75"/>
  </r>
  <r>
    <x v="8"/>
    <x v="229"/>
    <x v="41"/>
    <x v="0"/>
    <x v="145"/>
  </r>
  <r>
    <x v="8"/>
    <x v="229"/>
    <x v="240"/>
    <x v="0"/>
    <x v="201"/>
  </r>
  <r>
    <x v="8"/>
    <x v="229"/>
    <x v="195"/>
    <x v="0"/>
    <x v="319"/>
  </r>
  <r>
    <x v="8"/>
    <x v="229"/>
    <x v="24"/>
    <x v="1"/>
    <x v="145"/>
  </r>
  <r>
    <x v="8"/>
    <x v="229"/>
    <x v="43"/>
    <x v="0"/>
    <x v="133"/>
  </r>
  <r>
    <x v="8"/>
    <x v="230"/>
    <x v="110"/>
    <x v="0"/>
    <x v="106"/>
  </r>
  <r>
    <x v="8"/>
    <x v="230"/>
    <x v="40"/>
    <x v="13"/>
    <x v="320"/>
  </r>
  <r>
    <x v="8"/>
    <x v="230"/>
    <x v="83"/>
    <x v="0"/>
    <x v="321"/>
  </r>
  <r>
    <x v="8"/>
    <x v="230"/>
    <x v="222"/>
    <x v="0"/>
    <x v="27"/>
  </r>
  <r>
    <x v="8"/>
    <x v="230"/>
    <x v="83"/>
    <x v="0"/>
    <x v="10"/>
  </r>
  <r>
    <x v="8"/>
    <x v="230"/>
    <x v="48"/>
    <x v="0"/>
    <x v="258"/>
  </r>
  <r>
    <x v="8"/>
    <x v="231"/>
    <x v="40"/>
    <x v="4"/>
    <x v="322"/>
  </r>
  <r>
    <x v="8"/>
    <x v="231"/>
    <x v="27"/>
    <x v="0"/>
    <x v="46"/>
  </r>
  <r>
    <x v="8"/>
    <x v="232"/>
    <x v="241"/>
    <x v="1"/>
    <x v="323"/>
  </r>
  <r>
    <x v="8"/>
    <x v="232"/>
    <x v="236"/>
    <x v="0"/>
    <x v="324"/>
  </r>
  <r>
    <x v="8"/>
    <x v="232"/>
    <x v="242"/>
    <x v="0"/>
    <x v="325"/>
  </r>
  <r>
    <x v="8"/>
    <x v="232"/>
    <x v="243"/>
    <x v="0"/>
    <x v="326"/>
  </r>
  <r>
    <x v="8"/>
    <x v="232"/>
    <x v="12"/>
    <x v="8"/>
    <x v="327"/>
  </r>
  <r>
    <x v="8"/>
    <x v="232"/>
    <x v="2"/>
    <x v="8"/>
    <x v="328"/>
  </r>
  <r>
    <x v="8"/>
    <x v="232"/>
    <x v="124"/>
    <x v="5"/>
    <x v="329"/>
  </r>
  <r>
    <x v="8"/>
    <x v="232"/>
    <x v="131"/>
    <x v="5"/>
    <x v="264"/>
  </r>
  <r>
    <x v="8"/>
    <x v="232"/>
    <x v="113"/>
    <x v="6"/>
    <x v="110"/>
  </r>
  <r>
    <x v="8"/>
    <x v="232"/>
    <x v="77"/>
    <x v="6"/>
    <x v="330"/>
  </r>
  <r>
    <x v="8"/>
    <x v="232"/>
    <x v="216"/>
    <x v="1"/>
    <x v="330"/>
  </r>
  <r>
    <x v="8"/>
    <x v="232"/>
    <x v="205"/>
    <x v="5"/>
    <x v="25"/>
  </r>
  <r>
    <x v="8"/>
    <x v="232"/>
    <x v="117"/>
    <x v="6"/>
    <x v="212"/>
  </r>
  <r>
    <x v="8"/>
    <x v="232"/>
    <x v="244"/>
    <x v="1"/>
    <x v="2"/>
  </r>
  <r>
    <x v="8"/>
    <x v="232"/>
    <x v="244"/>
    <x v="1"/>
    <x v="331"/>
  </r>
  <r>
    <x v="8"/>
    <x v="232"/>
    <x v="21"/>
    <x v="1"/>
    <x v="125"/>
  </r>
  <r>
    <x v="8"/>
    <x v="232"/>
    <x v="194"/>
    <x v="0"/>
    <x v="186"/>
  </r>
  <r>
    <x v="8"/>
    <x v="233"/>
    <x v="9"/>
    <x v="0"/>
    <x v="131"/>
  </r>
  <r>
    <x v="8"/>
    <x v="233"/>
    <x v="7"/>
    <x v="0"/>
    <x v="11"/>
  </r>
  <r>
    <x v="8"/>
    <x v="233"/>
    <x v="131"/>
    <x v="0"/>
    <x v="70"/>
  </r>
  <r>
    <x v="8"/>
    <x v="234"/>
    <x v="73"/>
    <x v="0"/>
    <x v="332"/>
  </r>
  <r>
    <x v="8"/>
    <x v="235"/>
    <x v="49"/>
    <x v="0"/>
    <x v="204"/>
  </r>
  <r>
    <x v="8"/>
    <x v="235"/>
    <x v="49"/>
    <x v="0"/>
    <x v="114"/>
  </r>
  <r>
    <x v="8"/>
    <x v="236"/>
    <x v="17"/>
    <x v="0"/>
    <x v="175"/>
  </r>
  <r>
    <x v="8"/>
    <x v="237"/>
    <x v="83"/>
    <x v="0"/>
    <x v="333"/>
  </r>
  <r>
    <x v="8"/>
    <x v="238"/>
    <x v="31"/>
    <x v="0"/>
    <x v="334"/>
  </r>
  <r>
    <x v="8"/>
    <x v="238"/>
    <x v="35"/>
    <x v="0"/>
    <x v="290"/>
  </r>
  <r>
    <x v="8"/>
    <x v="239"/>
    <x v="17"/>
    <x v="0"/>
    <x v="335"/>
  </r>
  <r>
    <x v="8"/>
    <x v="239"/>
    <x v="17"/>
    <x v="0"/>
    <x v="175"/>
  </r>
  <r>
    <x v="8"/>
    <x v="239"/>
    <x v="117"/>
    <x v="1"/>
    <x v="205"/>
  </r>
  <r>
    <x v="8"/>
    <x v="239"/>
    <x v="2"/>
    <x v="0"/>
    <x v="169"/>
  </r>
  <r>
    <x v="8"/>
    <x v="239"/>
    <x v="244"/>
    <x v="0"/>
    <x v="135"/>
  </r>
  <r>
    <x v="8"/>
    <x v="240"/>
    <x v="35"/>
    <x v="0"/>
    <x v="44"/>
  </r>
  <r>
    <x v="8"/>
    <x v="240"/>
    <x v="19"/>
    <x v="0"/>
    <x v="68"/>
  </r>
  <r>
    <x v="8"/>
    <x v="240"/>
    <x v="91"/>
    <x v="0"/>
    <x v="94"/>
  </r>
  <r>
    <x v="8"/>
    <x v="240"/>
    <x v="91"/>
    <x v="0"/>
    <x v="64"/>
  </r>
  <r>
    <x v="8"/>
    <x v="240"/>
    <x v="115"/>
    <x v="0"/>
    <x v="201"/>
  </r>
  <r>
    <x v="8"/>
    <x v="240"/>
    <x v="245"/>
    <x v="0"/>
    <x v="124"/>
  </r>
  <r>
    <x v="8"/>
    <x v="240"/>
    <x v="115"/>
    <x v="0"/>
    <x v="268"/>
  </r>
  <r>
    <x v="8"/>
    <x v="240"/>
    <x v="43"/>
    <x v="0"/>
    <x v="157"/>
  </r>
  <r>
    <x v="8"/>
    <x v="240"/>
    <x v="219"/>
    <x v="0"/>
    <x v="336"/>
  </r>
  <r>
    <x v="8"/>
    <x v="241"/>
    <x v="17"/>
    <x v="0"/>
    <x v="56"/>
  </r>
  <r>
    <x v="8"/>
    <x v="241"/>
    <x v="17"/>
    <x v="0"/>
    <x v="312"/>
  </r>
  <r>
    <x v="8"/>
    <x v="241"/>
    <x v="17"/>
    <x v="0"/>
    <x v="174"/>
  </r>
  <r>
    <x v="8"/>
    <x v="242"/>
    <x v="96"/>
    <x v="4"/>
    <x v="337"/>
  </r>
  <r>
    <x v="8"/>
    <x v="242"/>
    <x v="96"/>
    <x v="6"/>
    <x v="184"/>
  </r>
  <r>
    <x v="8"/>
    <x v="242"/>
    <x v="96"/>
    <x v="2"/>
    <x v="55"/>
  </r>
  <r>
    <x v="8"/>
    <x v="242"/>
    <x v="96"/>
    <x v="4"/>
    <x v="322"/>
  </r>
  <r>
    <x v="8"/>
    <x v="242"/>
    <x v="246"/>
    <x v="0"/>
    <x v="24"/>
  </r>
  <r>
    <x v="8"/>
    <x v="242"/>
    <x v="247"/>
    <x v="1"/>
    <x v="7"/>
  </r>
  <r>
    <x v="8"/>
    <x v="242"/>
    <x v="21"/>
    <x v="0"/>
    <x v="137"/>
  </r>
  <r>
    <x v="8"/>
    <x v="243"/>
    <x v="69"/>
    <x v="10"/>
    <x v="338"/>
  </r>
  <r>
    <x v="8"/>
    <x v="243"/>
    <x v="65"/>
    <x v="1"/>
    <x v="339"/>
  </r>
  <r>
    <x v="8"/>
    <x v="243"/>
    <x v="219"/>
    <x v="0"/>
    <x v="133"/>
  </r>
  <r>
    <x v="8"/>
    <x v="244"/>
    <x v="25"/>
    <x v="2"/>
    <x v="271"/>
  </r>
  <r>
    <x v="8"/>
    <x v="244"/>
    <x v="240"/>
    <x v="0"/>
    <x v="70"/>
  </r>
  <r>
    <x v="8"/>
    <x v="244"/>
    <x v="120"/>
    <x v="0"/>
    <x v="172"/>
  </r>
  <r>
    <x v="8"/>
    <x v="245"/>
    <x v="17"/>
    <x v="0"/>
    <x v="340"/>
  </r>
  <r>
    <x v="8"/>
    <x v="246"/>
    <x v="85"/>
    <x v="0"/>
    <x v="25"/>
  </r>
  <r>
    <x v="8"/>
    <x v="246"/>
    <x v="85"/>
    <x v="1"/>
    <x v="46"/>
  </r>
  <r>
    <x v="8"/>
    <x v="247"/>
    <x v="40"/>
    <x v="1"/>
    <x v="341"/>
  </r>
  <r>
    <x v="8"/>
    <x v="247"/>
    <x v="27"/>
    <x v="0"/>
    <x v="181"/>
  </r>
  <r>
    <x v="8"/>
    <x v="248"/>
    <x v="130"/>
    <x v="4"/>
    <x v="342"/>
  </r>
  <r>
    <x v="8"/>
    <x v="248"/>
    <x v="111"/>
    <x v="8"/>
    <x v="271"/>
  </r>
  <r>
    <x v="8"/>
    <x v="248"/>
    <x v="2"/>
    <x v="1"/>
    <x v="343"/>
  </r>
  <r>
    <x v="8"/>
    <x v="248"/>
    <x v="40"/>
    <x v="0"/>
    <x v="46"/>
  </r>
  <r>
    <x v="8"/>
    <x v="248"/>
    <x v="8"/>
    <x v="0"/>
    <x v="47"/>
  </r>
  <r>
    <x v="8"/>
    <x v="249"/>
    <x v="17"/>
    <x v="0"/>
    <x v="304"/>
  </r>
  <r>
    <x v="8"/>
    <x v="249"/>
    <x v="248"/>
    <x v="0"/>
    <x v="294"/>
  </r>
  <r>
    <x v="8"/>
    <x v="249"/>
    <x v="41"/>
    <x v="0"/>
    <x v="344"/>
  </r>
  <r>
    <x v="8"/>
    <x v="250"/>
    <x v="65"/>
    <x v="1"/>
    <x v="126"/>
  </r>
  <r>
    <x v="8"/>
    <x v="250"/>
    <x v="237"/>
    <x v="0"/>
    <x v="145"/>
  </r>
  <r>
    <x v="8"/>
    <x v="250"/>
    <x v="31"/>
    <x v="0"/>
    <x v="345"/>
  </r>
  <r>
    <x v="8"/>
    <x v="251"/>
    <x v="2"/>
    <x v="0"/>
    <x v="186"/>
  </r>
  <r>
    <x v="8"/>
    <x v="251"/>
    <x v="2"/>
    <x v="1"/>
    <x v="186"/>
  </r>
  <r>
    <x v="8"/>
    <x v="251"/>
    <x v="2"/>
    <x v="0"/>
    <x v="346"/>
  </r>
  <r>
    <x v="8"/>
    <x v="252"/>
    <x v="27"/>
    <x v="1"/>
    <x v="204"/>
  </r>
  <r>
    <x v="8"/>
    <x v="253"/>
    <x v="40"/>
    <x v="4"/>
    <x v="66"/>
  </r>
  <r>
    <x v="8"/>
    <x v="254"/>
    <x v="130"/>
    <x v="0"/>
    <x v="218"/>
  </r>
  <r>
    <x v="8"/>
    <x v="255"/>
    <x v="150"/>
    <x v="0"/>
    <x v="4"/>
  </r>
  <r>
    <x v="8"/>
    <x v="256"/>
    <x v="249"/>
    <x v="0"/>
    <x v="204"/>
  </r>
  <r>
    <x v="8"/>
    <x v="257"/>
    <x v="140"/>
    <x v="4"/>
    <x v="239"/>
  </r>
  <r>
    <x v="8"/>
    <x v="258"/>
    <x v="141"/>
    <x v="0"/>
    <x v="2"/>
  </r>
  <r>
    <x v="8"/>
    <x v="258"/>
    <x v="226"/>
    <x v="0"/>
    <x v="172"/>
  </r>
  <r>
    <x v="8"/>
    <x v="258"/>
    <x v="22"/>
    <x v="0"/>
    <x v="23"/>
  </r>
  <r>
    <x v="8"/>
    <x v="258"/>
    <x v="250"/>
    <x v="0"/>
    <x v="235"/>
  </r>
  <r>
    <x v="8"/>
    <x v="258"/>
    <x v="196"/>
    <x v="0"/>
    <x v="95"/>
  </r>
  <r>
    <x v="8"/>
    <x v="258"/>
    <x v="102"/>
    <x v="0"/>
    <x v="139"/>
  </r>
  <r>
    <x v="8"/>
    <x v="259"/>
    <x v="66"/>
    <x v="4"/>
    <x v="347"/>
  </r>
  <r>
    <x v="8"/>
    <x v="260"/>
    <x v="231"/>
    <x v="0"/>
    <x v="31"/>
  </r>
  <r>
    <x v="8"/>
    <x v="260"/>
    <x v="2"/>
    <x v="0"/>
    <x v="348"/>
  </r>
  <r>
    <x v="8"/>
    <x v="260"/>
    <x v="133"/>
    <x v="1"/>
    <x v="35"/>
  </r>
  <r>
    <x v="8"/>
    <x v="260"/>
    <x v="203"/>
    <x v="1"/>
    <x v="298"/>
  </r>
  <r>
    <x v="8"/>
    <x v="260"/>
    <x v="135"/>
    <x v="0"/>
    <x v="349"/>
  </r>
  <r>
    <x v="8"/>
    <x v="260"/>
    <x v="102"/>
    <x v="0"/>
    <x v="114"/>
  </r>
  <r>
    <x v="8"/>
    <x v="261"/>
    <x v="26"/>
    <x v="5"/>
    <x v="350"/>
  </r>
  <r>
    <x v="8"/>
    <x v="262"/>
    <x v="251"/>
    <x v="0"/>
    <x v="351"/>
  </r>
  <r>
    <x v="8"/>
    <x v="262"/>
    <x v="35"/>
    <x v="0"/>
    <x v="352"/>
  </r>
  <r>
    <x v="8"/>
    <x v="262"/>
    <x v="17"/>
    <x v="0"/>
    <x v="353"/>
  </r>
  <r>
    <x v="8"/>
    <x v="262"/>
    <x v="120"/>
    <x v="0"/>
    <x v="115"/>
  </r>
  <r>
    <x v="8"/>
    <x v="262"/>
    <x v="117"/>
    <x v="0"/>
    <x v="344"/>
  </r>
  <r>
    <x v="8"/>
    <x v="262"/>
    <x v="246"/>
    <x v="0"/>
    <x v="68"/>
  </r>
  <r>
    <x v="9"/>
    <x v="263"/>
    <x v="252"/>
    <x v="1"/>
    <x v="122"/>
  </r>
  <r>
    <x v="9"/>
    <x v="263"/>
    <x v="253"/>
    <x v="4"/>
    <x v="101"/>
  </r>
  <r>
    <x v="9"/>
    <x v="264"/>
    <x v="79"/>
    <x v="0"/>
    <x v="67"/>
  </r>
  <r>
    <x v="9"/>
    <x v="264"/>
    <x v="10"/>
    <x v="0"/>
    <x v="40"/>
  </r>
  <r>
    <x v="9"/>
    <x v="264"/>
    <x v="35"/>
    <x v="0"/>
    <x v="143"/>
  </r>
  <r>
    <x v="9"/>
    <x v="265"/>
    <x v="73"/>
    <x v="0"/>
    <x v="354"/>
  </r>
  <r>
    <x v="9"/>
    <x v="265"/>
    <x v="32"/>
    <x v="0"/>
    <x v="71"/>
  </r>
  <r>
    <x v="9"/>
    <x v="265"/>
    <x v="120"/>
    <x v="0"/>
    <x v="156"/>
  </r>
  <r>
    <x v="9"/>
    <x v="265"/>
    <x v="24"/>
    <x v="0"/>
    <x v="33"/>
  </r>
  <r>
    <x v="9"/>
    <x v="266"/>
    <x v="166"/>
    <x v="0"/>
    <x v="355"/>
  </r>
  <r>
    <x v="9"/>
    <x v="266"/>
    <x v="254"/>
    <x v="0"/>
    <x v="45"/>
  </r>
  <r>
    <x v="9"/>
    <x v="267"/>
    <x v="143"/>
    <x v="0"/>
    <x v="356"/>
  </r>
  <r>
    <x v="9"/>
    <x v="268"/>
    <x v="32"/>
    <x v="0"/>
    <x v="93"/>
  </r>
  <r>
    <x v="9"/>
    <x v="269"/>
    <x v="27"/>
    <x v="0"/>
    <x v="181"/>
  </r>
  <r>
    <x v="9"/>
    <x v="270"/>
    <x v="135"/>
    <x v="0"/>
    <x v="349"/>
  </r>
  <r>
    <x v="9"/>
    <x v="270"/>
    <x v="9"/>
    <x v="0"/>
    <x v="231"/>
  </r>
  <r>
    <x v="9"/>
    <x v="270"/>
    <x v="9"/>
    <x v="0"/>
    <x v="67"/>
  </r>
  <r>
    <x v="9"/>
    <x v="270"/>
    <x v="250"/>
    <x v="1"/>
    <x v="248"/>
  </r>
  <r>
    <x v="9"/>
    <x v="270"/>
    <x v="11"/>
    <x v="0"/>
    <x v="8"/>
  </r>
  <r>
    <x v="9"/>
    <x v="270"/>
    <x v="110"/>
    <x v="0"/>
    <x v="357"/>
  </r>
  <r>
    <x v="9"/>
    <x v="270"/>
    <x v="113"/>
    <x v="1"/>
    <x v="358"/>
  </r>
  <r>
    <x v="9"/>
    <x v="270"/>
    <x v="53"/>
    <x v="0"/>
    <x v="107"/>
  </r>
  <r>
    <x v="9"/>
    <x v="270"/>
    <x v="85"/>
    <x v="0"/>
    <x v="2"/>
  </r>
  <r>
    <x v="9"/>
    <x v="271"/>
    <x v="135"/>
    <x v="0"/>
    <x v="55"/>
  </r>
  <r>
    <x v="9"/>
    <x v="272"/>
    <x v="35"/>
    <x v="0"/>
    <x v="72"/>
  </r>
  <r>
    <x v="9"/>
    <x v="272"/>
    <x v="216"/>
    <x v="4"/>
    <x v="124"/>
  </r>
  <r>
    <x v="9"/>
    <x v="272"/>
    <x v="28"/>
    <x v="1"/>
    <x v="42"/>
  </r>
  <r>
    <x v="9"/>
    <x v="272"/>
    <x v="111"/>
    <x v="0"/>
    <x v="359"/>
  </r>
  <r>
    <x v="9"/>
    <x v="272"/>
    <x v="113"/>
    <x v="1"/>
    <x v="358"/>
  </r>
  <r>
    <x v="9"/>
    <x v="272"/>
    <x v="41"/>
    <x v="1"/>
    <x v="225"/>
  </r>
  <r>
    <x v="9"/>
    <x v="272"/>
    <x v="88"/>
    <x v="0"/>
    <x v="75"/>
  </r>
  <r>
    <x v="9"/>
    <x v="272"/>
    <x v="81"/>
    <x v="0"/>
    <x v="46"/>
  </r>
  <r>
    <x v="9"/>
    <x v="272"/>
    <x v="195"/>
    <x v="0"/>
    <x v="319"/>
  </r>
  <r>
    <x v="9"/>
    <x v="272"/>
    <x v="113"/>
    <x v="0"/>
    <x v="85"/>
  </r>
  <r>
    <x v="9"/>
    <x v="272"/>
    <x v="255"/>
    <x v="0"/>
    <x v="132"/>
  </r>
  <r>
    <x v="9"/>
    <x v="272"/>
    <x v="256"/>
    <x v="1"/>
    <x v="2"/>
  </r>
  <r>
    <x v="9"/>
    <x v="272"/>
    <x v="231"/>
    <x v="0"/>
    <x v="180"/>
  </r>
  <r>
    <x v="9"/>
    <x v="272"/>
    <x v="43"/>
    <x v="0"/>
    <x v="50"/>
  </r>
  <r>
    <x v="9"/>
    <x v="272"/>
    <x v="25"/>
    <x v="0"/>
    <x v="50"/>
  </r>
  <r>
    <x v="9"/>
    <x v="272"/>
    <x v="134"/>
    <x v="0"/>
    <x v="90"/>
  </r>
  <r>
    <x v="9"/>
    <x v="272"/>
    <x v="35"/>
    <x v="0"/>
    <x v="132"/>
  </r>
  <r>
    <x v="9"/>
    <x v="273"/>
    <x v="2"/>
    <x v="0"/>
    <x v="27"/>
  </r>
  <r>
    <x v="9"/>
    <x v="274"/>
    <x v="56"/>
    <x v="0"/>
    <x v="360"/>
  </r>
  <r>
    <x v="9"/>
    <x v="274"/>
    <x v="64"/>
    <x v="0"/>
    <x v="137"/>
  </r>
  <r>
    <x v="9"/>
    <x v="274"/>
    <x v="88"/>
    <x v="0"/>
    <x v="169"/>
  </r>
  <r>
    <x v="9"/>
    <x v="274"/>
    <x v="82"/>
    <x v="0"/>
    <x v="169"/>
  </r>
  <r>
    <x v="9"/>
    <x v="275"/>
    <x v="56"/>
    <x v="3"/>
    <x v="88"/>
  </r>
  <r>
    <x v="9"/>
    <x v="276"/>
    <x v="48"/>
    <x v="0"/>
    <x v="361"/>
  </r>
  <r>
    <x v="9"/>
    <x v="277"/>
    <x v="120"/>
    <x v="8"/>
    <x v="136"/>
  </r>
  <r>
    <x v="9"/>
    <x v="278"/>
    <x v="9"/>
    <x v="0"/>
    <x v="23"/>
  </r>
  <r>
    <x v="9"/>
    <x v="279"/>
    <x v="257"/>
    <x v="0"/>
    <x v="234"/>
  </r>
  <r>
    <x v="9"/>
    <x v="280"/>
    <x v="258"/>
    <x v="1"/>
    <x v="341"/>
  </r>
  <r>
    <x v="9"/>
    <x v="281"/>
    <x v="9"/>
    <x v="0"/>
    <x v="58"/>
  </r>
  <r>
    <x v="9"/>
    <x v="282"/>
    <x v="40"/>
    <x v="1"/>
    <x v="341"/>
  </r>
  <r>
    <x v="9"/>
    <x v="283"/>
    <x v="9"/>
    <x v="0"/>
    <x v="114"/>
  </r>
  <r>
    <x v="9"/>
    <x v="284"/>
    <x v="83"/>
    <x v="0"/>
    <x v="362"/>
  </r>
  <r>
    <x v="9"/>
    <x v="284"/>
    <x v="205"/>
    <x v="8"/>
    <x v="81"/>
  </r>
  <r>
    <x v="9"/>
    <x v="284"/>
    <x v="117"/>
    <x v="0"/>
    <x v="363"/>
  </r>
  <r>
    <x v="9"/>
    <x v="284"/>
    <x v="102"/>
    <x v="2"/>
    <x v="364"/>
  </r>
  <r>
    <x v="9"/>
    <x v="284"/>
    <x v="250"/>
    <x v="1"/>
    <x v="26"/>
  </r>
  <r>
    <x v="9"/>
    <x v="284"/>
    <x v="80"/>
    <x v="1"/>
    <x v="65"/>
  </r>
  <r>
    <x v="9"/>
    <x v="284"/>
    <x v="85"/>
    <x v="0"/>
    <x v="254"/>
  </r>
  <r>
    <x v="9"/>
    <x v="284"/>
    <x v="43"/>
    <x v="0"/>
    <x v="133"/>
  </r>
  <r>
    <x v="9"/>
    <x v="284"/>
    <x v="137"/>
    <x v="1"/>
    <x v="115"/>
  </r>
  <r>
    <x v="9"/>
    <x v="285"/>
    <x v="31"/>
    <x v="0"/>
    <x v="365"/>
  </r>
  <r>
    <x v="9"/>
    <x v="285"/>
    <x v="259"/>
    <x v="0"/>
    <x v="296"/>
  </r>
  <r>
    <x v="9"/>
    <x v="285"/>
    <x v="253"/>
    <x v="4"/>
    <x v="366"/>
  </r>
  <r>
    <x v="9"/>
    <x v="285"/>
    <x v="260"/>
    <x v="4"/>
    <x v="366"/>
  </r>
  <r>
    <x v="9"/>
    <x v="285"/>
    <x v="80"/>
    <x v="0"/>
    <x v="81"/>
  </r>
  <r>
    <x v="9"/>
    <x v="285"/>
    <x v="66"/>
    <x v="4"/>
    <x v="367"/>
  </r>
  <r>
    <x v="9"/>
    <x v="285"/>
    <x v="40"/>
    <x v="1"/>
    <x v="368"/>
  </r>
  <r>
    <x v="9"/>
    <x v="286"/>
    <x v="110"/>
    <x v="0"/>
    <x v="99"/>
  </r>
  <r>
    <x v="9"/>
    <x v="286"/>
    <x v="111"/>
    <x v="4"/>
    <x v="2"/>
  </r>
  <r>
    <x v="9"/>
    <x v="286"/>
    <x v="111"/>
    <x v="4"/>
    <x v="66"/>
  </r>
  <r>
    <x v="9"/>
    <x v="286"/>
    <x v="111"/>
    <x v="0"/>
    <x v="259"/>
  </r>
  <r>
    <x v="10"/>
    <x v="287"/>
    <x v="189"/>
    <x v="0"/>
    <x v="7"/>
  </r>
  <r>
    <x v="10"/>
    <x v="288"/>
    <x v="67"/>
    <x v="0"/>
    <x v="247"/>
  </r>
  <r>
    <x v="10"/>
    <x v="288"/>
    <x v="27"/>
    <x v="4"/>
    <x v="32"/>
  </r>
  <r>
    <x v="10"/>
    <x v="289"/>
    <x v="163"/>
    <x v="0"/>
    <x v="170"/>
  </r>
  <r>
    <x v="10"/>
    <x v="289"/>
    <x v="10"/>
    <x v="0"/>
    <x v="239"/>
  </r>
  <r>
    <x v="10"/>
    <x v="289"/>
    <x v="113"/>
    <x v="0"/>
    <x v="115"/>
  </r>
  <r>
    <x v="10"/>
    <x v="289"/>
    <x v="1"/>
    <x v="0"/>
    <x v="245"/>
  </r>
  <r>
    <x v="10"/>
    <x v="289"/>
    <x v="120"/>
    <x v="0"/>
    <x v="235"/>
  </r>
  <r>
    <x v="10"/>
    <x v="289"/>
    <x v="51"/>
    <x v="0"/>
    <x v="62"/>
  </r>
  <r>
    <x v="10"/>
    <x v="290"/>
    <x v="261"/>
    <x v="4"/>
    <x v="101"/>
  </r>
  <r>
    <x v="10"/>
    <x v="290"/>
    <x v="262"/>
    <x v="0"/>
    <x v="267"/>
  </r>
  <r>
    <x v="10"/>
    <x v="290"/>
    <x v="263"/>
    <x v="4"/>
    <x v="102"/>
  </r>
  <r>
    <x v="10"/>
    <x v="290"/>
    <x v="264"/>
    <x v="4"/>
    <x v="124"/>
  </r>
  <r>
    <x v="10"/>
    <x v="290"/>
    <x v="28"/>
    <x v="0"/>
    <x v="75"/>
  </r>
  <r>
    <x v="10"/>
    <x v="290"/>
    <x v="128"/>
    <x v="0"/>
    <x v="232"/>
  </r>
  <r>
    <x v="10"/>
    <x v="290"/>
    <x v="120"/>
    <x v="2"/>
    <x v="71"/>
  </r>
  <r>
    <x v="10"/>
    <x v="290"/>
    <x v="72"/>
    <x v="1"/>
    <x v="369"/>
  </r>
  <r>
    <x v="10"/>
    <x v="290"/>
    <x v="72"/>
    <x v="2"/>
    <x v="55"/>
  </r>
  <r>
    <x v="10"/>
    <x v="290"/>
    <x v="72"/>
    <x v="1"/>
    <x v="11"/>
  </r>
  <r>
    <x v="10"/>
    <x v="291"/>
    <x v="27"/>
    <x v="2"/>
    <x v="31"/>
  </r>
  <r>
    <x v="10"/>
    <x v="292"/>
    <x v="35"/>
    <x v="0"/>
    <x v="20"/>
  </r>
  <r>
    <x v="10"/>
    <x v="292"/>
    <x v="35"/>
    <x v="0"/>
    <x v="72"/>
  </r>
  <r>
    <x v="10"/>
    <x v="292"/>
    <x v="35"/>
    <x v="0"/>
    <x v="210"/>
  </r>
  <r>
    <x v="10"/>
    <x v="292"/>
    <x v="35"/>
    <x v="0"/>
    <x v="69"/>
  </r>
  <r>
    <x v="10"/>
    <x v="292"/>
    <x v="35"/>
    <x v="0"/>
    <x v="143"/>
  </r>
  <r>
    <x v="10"/>
    <x v="292"/>
    <x v="265"/>
    <x v="2"/>
    <x v="337"/>
  </r>
  <r>
    <x v="10"/>
    <x v="293"/>
    <x v="27"/>
    <x v="2"/>
    <x v="18"/>
  </r>
  <r>
    <x v="10"/>
    <x v="294"/>
    <x v="106"/>
    <x v="0"/>
    <x v="237"/>
  </r>
  <r>
    <x v="10"/>
    <x v="294"/>
    <x v="111"/>
    <x v="0"/>
    <x v="359"/>
  </r>
  <r>
    <x v="10"/>
    <x v="294"/>
    <x v="110"/>
    <x v="2"/>
    <x v="45"/>
  </r>
  <r>
    <x v="10"/>
    <x v="294"/>
    <x v="110"/>
    <x v="2"/>
    <x v="130"/>
  </r>
  <r>
    <x v="10"/>
    <x v="294"/>
    <x v="115"/>
    <x v="0"/>
    <x v="156"/>
  </r>
  <r>
    <x v="10"/>
    <x v="294"/>
    <x v="43"/>
    <x v="1"/>
    <x v="157"/>
  </r>
  <r>
    <x v="10"/>
    <x v="295"/>
    <x v="40"/>
    <x v="2"/>
    <x v="118"/>
  </r>
  <r>
    <x v="10"/>
    <x v="295"/>
    <x v="40"/>
    <x v="4"/>
    <x v="370"/>
  </r>
  <r>
    <x v="10"/>
    <x v="295"/>
    <x v="40"/>
    <x v="1"/>
    <x v="371"/>
  </r>
  <r>
    <x v="10"/>
    <x v="295"/>
    <x v="131"/>
    <x v="0"/>
    <x v="157"/>
  </r>
  <r>
    <x v="10"/>
    <x v="296"/>
    <x v="8"/>
    <x v="0"/>
    <x v="90"/>
  </r>
  <r>
    <x v="10"/>
    <x v="296"/>
    <x v="49"/>
    <x v="0"/>
    <x v="372"/>
  </r>
  <r>
    <x v="10"/>
    <x v="296"/>
    <x v="49"/>
    <x v="0"/>
    <x v="114"/>
  </r>
  <r>
    <x v="10"/>
    <x v="296"/>
    <x v="41"/>
    <x v="0"/>
    <x v="160"/>
  </r>
  <r>
    <x v="10"/>
    <x v="297"/>
    <x v="266"/>
    <x v="0"/>
    <x v="97"/>
  </r>
  <r>
    <x v="10"/>
    <x v="298"/>
    <x v="165"/>
    <x v="4"/>
    <x v="220"/>
  </r>
  <r>
    <x v="10"/>
    <x v="298"/>
    <x v="231"/>
    <x v="0"/>
    <x v="373"/>
  </r>
  <r>
    <x v="10"/>
    <x v="298"/>
    <x v="2"/>
    <x v="0"/>
    <x v="178"/>
  </r>
  <r>
    <x v="10"/>
    <x v="298"/>
    <x v="2"/>
    <x v="2"/>
    <x v="74"/>
  </r>
  <r>
    <x v="10"/>
    <x v="298"/>
    <x v="2"/>
    <x v="8"/>
    <x v="374"/>
  </r>
  <r>
    <x v="10"/>
    <x v="298"/>
    <x v="267"/>
    <x v="0"/>
    <x v="375"/>
  </r>
  <r>
    <x v="10"/>
    <x v="298"/>
    <x v="268"/>
    <x v="1"/>
    <x v="28"/>
  </r>
  <r>
    <x v="10"/>
    <x v="298"/>
    <x v="40"/>
    <x v="0"/>
    <x v="45"/>
  </r>
  <r>
    <x v="10"/>
    <x v="298"/>
    <x v="65"/>
    <x v="6"/>
    <x v="376"/>
  </r>
  <r>
    <x v="10"/>
    <x v="298"/>
    <x v="222"/>
    <x v="0"/>
    <x v="377"/>
  </r>
  <r>
    <x v="10"/>
    <x v="298"/>
    <x v="130"/>
    <x v="0"/>
    <x v="308"/>
  </r>
  <r>
    <x v="10"/>
    <x v="298"/>
    <x v="66"/>
    <x v="4"/>
    <x v="161"/>
  </r>
  <r>
    <x v="10"/>
    <x v="299"/>
    <x v="31"/>
    <x v="0"/>
    <x v="378"/>
  </r>
  <r>
    <x v="10"/>
    <x v="299"/>
    <x v="28"/>
    <x v="0"/>
    <x v="130"/>
  </r>
  <r>
    <x v="10"/>
    <x v="300"/>
    <x v="7"/>
    <x v="0"/>
    <x v="42"/>
  </r>
  <r>
    <x v="10"/>
    <x v="300"/>
    <x v="72"/>
    <x v="0"/>
    <x v="336"/>
  </r>
  <r>
    <x v="10"/>
    <x v="301"/>
    <x v="269"/>
    <x v="0"/>
    <x v="40"/>
  </r>
  <r>
    <x v="10"/>
    <x v="301"/>
    <x v="148"/>
    <x v="0"/>
    <x v="65"/>
  </r>
  <r>
    <x v="10"/>
    <x v="301"/>
    <x v="113"/>
    <x v="1"/>
    <x v="358"/>
  </r>
  <r>
    <x v="10"/>
    <x v="301"/>
    <x v="28"/>
    <x v="0"/>
    <x v="169"/>
  </r>
  <r>
    <x v="10"/>
    <x v="302"/>
    <x v="8"/>
    <x v="4"/>
    <x v="2"/>
  </r>
  <r>
    <x v="10"/>
    <x v="302"/>
    <x v="8"/>
    <x v="3"/>
    <x v="65"/>
  </r>
  <r>
    <x v="10"/>
    <x v="302"/>
    <x v="8"/>
    <x v="0"/>
    <x v="47"/>
  </r>
  <r>
    <x v="10"/>
    <x v="303"/>
    <x v="40"/>
    <x v="2"/>
    <x v="379"/>
  </r>
  <r>
    <x v="10"/>
    <x v="303"/>
    <x v="51"/>
    <x v="0"/>
    <x v="115"/>
  </r>
  <r>
    <x v="10"/>
    <x v="303"/>
    <x v="80"/>
    <x v="0"/>
    <x v="45"/>
  </r>
  <r>
    <x v="10"/>
    <x v="304"/>
    <x v="35"/>
    <x v="0"/>
    <x v="72"/>
  </r>
  <r>
    <x v="10"/>
    <x v="304"/>
    <x v="7"/>
    <x v="0"/>
    <x v="42"/>
  </r>
  <r>
    <x v="10"/>
    <x v="304"/>
    <x v="165"/>
    <x v="0"/>
    <x v="235"/>
  </r>
  <r>
    <x v="10"/>
    <x v="304"/>
    <x v="148"/>
    <x v="0"/>
    <x v="380"/>
  </r>
  <r>
    <x v="10"/>
    <x v="304"/>
    <x v="113"/>
    <x v="1"/>
    <x v="23"/>
  </r>
  <r>
    <x v="10"/>
    <x v="305"/>
    <x v="17"/>
    <x v="0"/>
    <x v="174"/>
  </r>
  <r>
    <x v="10"/>
    <x v="306"/>
    <x v="56"/>
    <x v="2"/>
    <x v="381"/>
  </r>
  <r>
    <x v="10"/>
    <x v="306"/>
    <x v="65"/>
    <x v="0"/>
    <x v="28"/>
  </r>
  <r>
    <x v="10"/>
    <x v="306"/>
    <x v="40"/>
    <x v="1"/>
    <x v="268"/>
  </r>
  <r>
    <x v="10"/>
    <x v="307"/>
    <x v="40"/>
    <x v="5"/>
    <x v="382"/>
  </r>
  <r>
    <x v="10"/>
    <x v="307"/>
    <x v="9"/>
    <x v="1"/>
    <x v="208"/>
  </r>
  <r>
    <x v="10"/>
    <x v="308"/>
    <x v="170"/>
    <x v="0"/>
    <x v="304"/>
  </r>
  <r>
    <x v="10"/>
    <x v="309"/>
    <x v="150"/>
    <x v="0"/>
    <x v="4"/>
  </r>
  <r>
    <x v="10"/>
    <x v="310"/>
    <x v="159"/>
    <x v="0"/>
    <x v="383"/>
  </r>
  <r>
    <x v="10"/>
    <x v="310"/>
    <x v="75"/>
    <x v="1"/>
    <x v="264"/>
  </r>
  <r>
    <x v="10"/>
    <x v="310"/>
    <x v="226"/>
    <x v="1"/>
    <x v="193"/>
  </r>
  <r>
    <x v="10"/>
    <x v="311"/>
    <x v="166"/>
    <x v="0"/>
    <x v="122"/>
  </r>
  <r>
    <x v="10"/>
    <x v="312"/>
    <x v="111"/>
    <x v="2"/>
    <x v="199"/>
  </r>
  <r>
    <x v="10"/>
    <x v="312"/>
    <x v="66"/>
    <x v="4"/>
    <x v="384"/>
  </r>
  <r>
    <x v="10"/>
    <x v="312"/>
    <x v="61"/>
    <x v="0"/>
    <x v="155"/>
  </r>
  <r>
    <x v="10"/>
    <x v="312"/>
    <x v="25"/>
    <x v="4"/>
    <x v="126"/>
  </r>
  <r>
    <x v="10"/>
    <x v="312"/>
    <x v="50"/>
    <x v="0"/>
    <x v="385"/>
  </r>
  <r>
    <x v="10"/>
    <x v="312"/>
    <x v="2"/>
    <x v="0"/>
    <x v="95"/>
  </r>
  <r>
    <x v="10"/>
    <x v="312"/>
    <x v="41"/>
    <x v="0"/>
    <x v="344"/>
  </r>
  <r>
    <x v="10"/>
    <x v="313"/>
    <x v="2"/>
    <x v="0"/>
    <x v="186"/>
  </r>
  <r>
    <x v="10"/>
    <x v="314"/>
    <x v="27"/>
    <x v="1"/>
    <x v="386"/>
  </r>
  <r>
    <x v="10"/>
    <x v="315"/>
    <x v="8"/>
    <x v="1"/>
    <x v="387"/>
  </r>
  <r>
    <x v="10"/>
    <x v="316"/>
    <x v="165"/>
    <x v="4"/>
    <x v="220"/>
  </r>
  <r>
    <x v="10"/>
    <x v="316"/>
    <x v="32"/>
    <x v="0"/>
    <x v="186"/>
  </r>
  <r>
    <x v="10"/>
    <x v="316"/>
    <x v="32"/>
    <x v="0"/>
    <x v="181"/>
  </r>
  <r>
    <x v="10"/>
    <x v="316"/>
    <x v="120"/>
    <x v="1"/>
    <x v="137"/>
  </r>
  <r>
    <x v="10"/>
    <x v="316"/>
    <x v="253"/>
    <x v="4"/>
    <x v="25"/>
  </r>
  <r>
    <x v="10"/>
    <x v="316"/>
    <x v="28"/>
    <x v="0"/>
    <x v="75"/>
  </r>
  <r>
    <x v="10"/>
    <x v="316"/>
    <x v="216"/>
    <x v="4"/>
    <x v="388"/>
  </r>
  <r>
    <x v="10"/>
    <x v="316"/>
    <x v="140"/>
    <x v="4"/>
    <x v="64"/>
  </r>
  <r>
    <x v="10"/>
    <x v="316"/>
    <x v="72"/>
    <x v="0"/>
    <x v="11"/>
  </r>
  <r>
    <x v="10"/>
    <x v="316"/>
    <x v="67"/>
    <x v="0"/>
    <x v="339"/>
  </r>
  <r>
    <x v="10"/>
    <x v="316"/>
    <x v="99"/>
    <x v="0"/>
    <x v="62"/>
  </r>
  <r>
    <x v="10"/>
    <x v="316"/>
    <x v="61"/>
    <x v="0"/>
    <x v="155"/>
  </r>
  <r>
    <x v="10"/>
    <x v="317"/>
    <x v="50"/>
    <x v="6"/>
    <x v="91"/>
  </r>
  <r>
    <x v="10"/>
    <x v="317"/>
    <x v="27"/>
    <x v="1"/>
    <x v="123"/>
  </r>
  <r>
    <x v="10"/>
    <x v="318"/>
    <x v="35"/>
    <x v="0"/>
    <x v="20"/>
  </r>
  <r>
    <x v="10"/>
    <x v="318"/>
    <x v="165"/>
    <x v="4"/>
    <x v="33"/>
  </r>
  <r>
    <x v="10"/>
    <x v="318"/>
    <x v="97"/>
    <x v="0"/>
    <x v="267"/>
  </r>
  <r>
    <x v="10"/>
    <x v="318"/>
    <x v="32"/>
    <x v="0"/>
    <x v="11"/>
  </r>
  <r>
    <x v="10"/>
    <x v="318"/>
    <x v="91"/>
    <x v="0"/>
    <x v="389"/>
  </r>
  <r>
    <x v="10"/>
    <x v="318"/>
    <x v="206"/>
    <x v="2"/>
    <x v="390"/>
  </r>
  <r>
    <x v="10"/>
    <x v="318"/>
    <x v="206"/>
    <x v="2"/>
    <x v="391"/>
  </r>
  <r>
    <x v="10"/>
    <x v="318"/>
    <x v="179"/>
    <x v="0"/>
    <x v="264"/>
  </r>
  <r>
    <x v="10"/>
    <x v="318"/>
    <x v="226"/>
    <x v="0"/>
    <x v="201"/>
  </r>
  <r>
    <x v="10"/>
    <x v="318"/>
    <x v="270"/>
    <x v="0"/>
    <x v="155"/>
  </r>
  <r>
    <x v="10"/>
    <x v="318"/>
    <x v="195"/>
    <x v="1"/>
    <x v="168"/>
  </r>
  <r>
    <x v="10"/>
    <x v="318"/>
    <x v="131"/>
    <x v="4"/>
    <x v="25"/>
  </r>
  <r>
    <x v="10"/>
    <x v="318"/>
    <x v="43"/>
    <x v="1"/>
    <x v="392"/>
  </r>
  <r>
    <x v="10"/>
    <x v="318"/>
    <x v="219"/>
    <x v="0"/>
    <x v="133"/>
  </r>
  <r>
    <x v="10"/>
    <x v="319"/>
    <x v="40"/>
    <x v="0"/>
    <x v="45"/>
  </r>
  <r>
    <x v="10"/>
    <x v="320"/>
    <x v="21"/>
    <x v="0"/>
    <x v="70"/>
  </r>
  <r>
    <x v="11"/>
    <x v="321"/>
    <x v="159"/>
    <x v="0"/>
    <x v="393"/>
  </r>
  <r>
    <x v="11"/>
    <x v="321"/>
    <x v="43"/>
    <x v="1"/>
    <x v="130"/>
  </r>
  <r>
    <x v="11"/>
    <x v="322"/>
    <x v="21"/>
    <x v="1"/>
    <x v="264"/>
  </r>
  <r>
    <x v="11"/>
    <x v="322"/>
    <x v="25"/>
    <x v="2"/>
    <x v="394"/>
  </r>
  <r>
    <x v="11"/>
    <x v="323"/>
    <x v="66"/>
    <x v="4"/>
    <x v="348"/>
  </r>
  <r>
    <x v="11"/>
    <x v="324"/>
    <x v="17"/>
    <x v="0"/>
    <x v="174"/>
  </r>
  <r>
    <x v="11"/>
    <x v="324"/>
    <x v="78"/>
    <x v="1"/>
    <x v="148"/>
  </r>
  <r>
    <x v="11"/>
    <x v="325"/>
    <x v="226"/>
    <x v="0"/>
    <x v="42"/>
  </r>
  <r>
    <x v="11"/>
    <x v="326"/>
    <x v="35"/>
    <x v="0"/>
    <x v="395"/>
  </r>
  <r>
    <x v="11"/>
    <x v="326"/>
    <x v="17"/>
    <x v="0"/>
    <x v="312"/>
  </r>
  <r>
    <x v="11"/>
    <x v="326"/>
    <x v="131"/>
    <x v="0"/>
    <x v="23"/>
  </r>
  <r>
    <x v="11"/>
    <x v="326"/>
    <x v="166"/>
    <x v="0"/>
    <x v="169"/>
  </r>
  <r>
    <x v="11"/>
    <x v="327"/>
    <x v="83"/>
    <x v="0"/>
    <x v="368"/>
  </r>
  <r>
    <x v="11"/>
    <x v="328"/>
    <x v="195"/>
    <x v="0"/>
    <x v="169"/>
  </r>
  <r>
    <x v="11"/>
    <x v="328"/>
    <x v="247"/>
    <x v="0"/>
    <x v="7"/>
  </r>
  <r>
    <x v="11"/>
    <x v="328"/>
    <x v="77"/>
    <x v="4"/>
    <x v="75"/>
  </r>
  <r>
    <x v="11"/>
    <x v="328"/>
    <x v="2"/>
    <x v="1"/>
    <x v="204"/>
  </r>
  <r>
    <x v="11"/>
    <x v="329"/>
    <x v="271"/>
    <x v="1"/>
    <x v="396"/>
  </r>
  <r>
    <x v="11"/>
    <x v="330"/>
    <x v="130"/>
    <x v="4"/>
    <x v="295"/>
  </r>
  <r>
    <x v="11"/>
    <x v="331"/>
    <x v="196"/>
    <x v="0"/>
    <x v="339"/>
  </r>
  <r>
    <x v="11"/>
    <x v="332"/>
    <x v="272"/>
    <x v="0"/>
    <x v="397"/>
  </r>
  <r>
    <x v="11"/>
    <x v="332"/>
    <x v="163"/>
    <x v="0"/>
    <x v="398"/>
  </r>
  <r>
    <x v="11"/>
    <x v="332"/>
    <x v="2"/>
    <x v="0"/>
    <x v="99"/>
  </r>
  <r>
    <x v="11"/>
    <x v="332"/>
    <x v="265"/>
    <x v="0"/>
    <x v="186"/>
  </r>
  <r>
    <x v="11"/>
    <x v="332"/>
    <x v="77"/>
    <x v="4"/>
    <x v="17"/>
  </r>
  <r>
    <x v="11"/>
    <x v="332"/>
    <x v="27"/>
    <x v="0"/>
    <x v="235"/>
  </r>
  <r>
    <x v="11"/>
    <x v="333"/>
    <x v="273"/>
    <x v="8"/>
    <x v="399"/>
  </r>
  <r>
    <x v="11"/>
    <x v="334"/>
    <x v="159"/>
    <x v="0"/>
    <x v="400"/>
  </r>
  <r>
    <x v="11"/>
    <x v="334"/>
    <x v="274"/>
    <x v="4"/>
    <x v="401"/>
  </r>
  <r>
    <x v="11"/>
    <x v="334"/>
    <x v="77"/>
    <x v="4"/>
    <x v="17"/>
  </r>
  <r>
    <x v="11"/>
    <x v="334"/>
    <x v="72"/>
    <x v="1"/>
    <x v="402"/>
  </r>
  <r>
    <x v="11"/>
    <x v="334"/>
    <x v="61"/>
    <x v="2"/>
    <x v="403"/>
  </r>
  <r>
    <x v="11"/>
    <x v="334"/>
    <x v="43"/>
    <x v="0"/>
    <x v="135"/>
  </r>
  <r>
    <x v="11"/>
    <x v="335"/>
    <x v="27"/>
    <x v="5"/>
    <x v="9"/>
  </r>
  <r>
    <x v="11"/>
    <x v="335"/>
    <x v="49"/>
    <x v="0"/>
    <x v="10"/>
  </r>
  <r>
    <x v="11"/>
    <x v="335"/>
    <x v="9"/>
    <x v="1"/>
    <x v="64"/>
  </r>
  <r>
    <x v="11"/>
    <x v="336"/>
    <x v="275"/>
    <x v="0"/>
    <x v="24"/>
  </r>
  <r>
    <x v="11"/>
    <x v="337"/>
    <x v="276"/>
    <x v="0"/>
    <x v="186"/>
  </r>
  <r>
    <x v="11"/>
    <x v="337"/>
    <x v="277"/>
    <x v="1"/>
    <x v="136"/>
  </r>
  <r>
    <x v="11"/>
    <x v="337"/>
    <x v="148"/>
    <x v="0"/>
    <x v="65"/>
  </r>
  <r>
    <x v="11"/>
    <x v="337"/>
    <x v="127"/>
    <x v="0"/>
    <x v="75"/>
  </r>
  <r>
    <x v="11"/>
    <x v="337"/>
    <x v="28"/>
    <x v="0"/>
    <x v="130"/>
  </r>
  <r>
    <x v="11"/>
    <x v="337"/>
    <x v="148"/>
    <x v="0"/>
    <x v="380"/>
  </r>
  <r>
    <x v="11"/>
    <x v="337"/>
    <x v="195"/>
    <x v="0"/>
    <x v="319"/>
  </r>
  <r>
    <x v="11"/>
    <x v="337"/>
    <x v="113"/>
    <x v="0"/>
    <x v="17"/>
  </r>
  <r>
    <x v="11"/>
    <x v="337"/>
    <x v="117"/>
    <x v="6"/>
    <x v="404"/>
  </r>
  <r>
    <x v="11"/>
    <x v="338"/>
    <x v="120"/>
    <x v="1"/>
    <x v="405"/>
  </r>
  <r>
    <x v="11"/>
    <x v="338"/>
    <x v="120"/>
    <x v="2"/>
    <x v="363"/>
  </r>
  <r>
    <x v="11"/>
    <x v="338"/>
    <x v="25"/>
    <x v="8"/>
    <x v="25"/>
  </r>
  <r>
    <x v="11"/>
    <x v="338"/>
    <x v="53"/>
    <x v="0"/>
    <x v="406"/>
  </r>
  <r>
    <x v="11"/>
    <x v="338"/>
    <x v="56"/>
    <x v="0"/>
    <x v="407"/>
  </r>
  <r>
    <x v="11"/>
    <x v="339"/>
    <x v="243"/>
    <x v="0"/>
    <x v="275"/>
  </r>
  <r>
    <x v="11"/>
    <x v="339"/>
    <x v="120"/>
    <x v="2"/>
    <x v="90"/>
  </r>
  <r>
    <x v="11"/>
    <x v="340"/>
    <x v="241"/>
    <x v="0"/>
    <x v="408"/>
  </r>
  <r>
    <x v="11"/>
    <x v="341"/>
    <x v="72"/>
    <x v="0"/>
    <x v="116"/>
  </r>
  <r>
    <x v="11"/>
    <x v="341"/>
    <x v="53"/>
    <x v="0"/>
    <x v="288"/>
  </r>
  <r>
    <x v="11"/>
    <x v="341"/>
    <x v="113"/>
    <x v="0"/>
    <x v="92"/>
  </r>
  <r>
    <x v="11"/>
    <x v="341"/>
    <x v="9"/>
    <x v="0"/>
    <x v="114"/>
  </r>
  <r>
    <x v="11"/>
    <x v="341"/>
    <x v="25"/>
    <x v="0"/>
    <x v="115"/>
  </r>
  <r>
    <x v="11"/>
    <x v="342"/>
    <x v="106"/>
    <x v="1"/>
    <x v="42"/>
  </r>
  <r>
    <x v="11"/>
    <x v="342"/>
    <x v="120"/>
    <x v="1"/>
    <x v="240"/>
  </r>
  <r>
    <x v="11"/>
    <x v="342"/>
    <x v="28"/>
    <x v="0"/>
    <x v="75"/>
  </r>
  <r>
    <x v="11"/>
    <x v="342"/>
    <x v="43"/>
    <x v="1"/>
    <x v="157"/>
  </r>
  <r>
    <x v="11"/>
    <x v="343"/>
    <x v="2"/>
    <x v="0"/>
    <x v="117"/>
  </r>
  <r>
    <x v="11"/>
    <x v="343"/>
    <x v="28"/>
    <x v="0"/>
    <x v="169"/>
  </r>
  <r>
    <x v="11"/>
    <x v="343"/>
    <x v="29"/>
    <x v="0"/>
    <x v="157"/>
  </r>
  <r>
    <x v="11"/>
    <x v="344"/>
    <x v="112"/>
    <x v="0"/>
    <x v="42"/>
  </r>
  <r>
    <x v="11"/>
    <x v="344"/>
    <x v="43"/>
    <x v="0"/>
    <x v="51"/>
  </r>
  <r>
    <x v="11"/>
    <x v="345"/>
    <x v="96"/>
    <x v="0"/>
    <x v="409"/>
  </r>
  <r>
    <x v="11"/>
    <x v="346"/>
    <x v="278"/>
    <x v="0"/>
    <x v="349"/>
  </r>
  <r>
    <x v="11"/>
    <x v="346"/>
    <x v="257"/>
    <x v="0"/>
    <x v="99"/>
  </r>
  <r>
    <x v="11"/>
    <x v="346"/>
    <x v="110"/>
    <x v="0"/>
    <x v="115"/>
  </r>
  <r>
    <x v="11"/>
    <x v="347"/>
    <x v="165"/>
    <x v="1"/>
    <x v="42"/>
  </r>
  <r>
    <x v="11"/>
    <x v="347"/>
    <x v="131"/>
    <x v="1"/>
    <x v="132"/>
  </r>
  <r>
    <x v="11"/>
    <x v="347"/>
    <x v="279"/>
    <x v="4"/>
    <x v="388"/>
  </r>
  <r>
    <x v="11"/>
    <x v="347"/>
    <x v="98"/>
    <x v="4"/>
    <x v="102"/>
  </r>
  <r>
    <x v="11"/>
    <x v="348"/>
    <x v="7"/>
    <x v="0"/>
    <x v="47"/>
  </r>
  <r>
    <x v="11"/>
    <x v="348"/>
    <x v="51"/>
    <x v="0"/>
    <x v="50"/>
  </r>
  <r>
    <x v="11"/>
    <x v="349"/>
    <x v="27"/>
    <x v="4"/>
    <x v="199"/>
  </r>
  <r>
    <x v="11"/>
    <x v="349"/>
    <x v="65"/>
    <x v="4"/>
    <x v="340"/>
  </r>
  <r>
    <x v="11"/>
    <x v="349"/>
    <x v="110"/>
    <x v="0"/>
    <x v="51"/>
  </r>
  <r>
    <x v="11"/>
    <x v="350"/>
    <x v="65"/>
    <x v="4"/>
    <x v="264"/>
  </r>
  <r>
    <x v="11"/>
    <x v="350"/>
    <x v="77"/>
    <x v="4"/>
    <x v="153"/>
  </r>
  <r>
    <x v="11"/>
    <x v="350"/>
    <x v="254"/>
    <x v="0"/>
    <x v="410"/>
  </r>
  <r>
    <x v="11"/>
    <x v="351"/>
    <x v="9"/>
    <x v="1"/>
    <x v="132"/>
  </r>
  <r>
    <x v="11"/>
    <x v="352"/>
    <x v="96"/>
    <x v="0"/>
    <x v="271"/>
  </r>
  <r>
    <x v="11"/>
    <x v="353"/>
    <x v="7"/>
    <x v="0"/>
    <x v="42"/>
  </r>
  <r>
    <x v="11"/>
    <x v="354"/>
    <x v="32"/>
    <x v="1"/>
    <x v="411"/>
  </r>
  <r>
    <x v="11"/>
    <x v="354"/>
    <x v="2"/>
    <x v="0"/>
    <x v="355"/>
  </r>
  <r>
    <x v="11"/>
    <x v="354"/>
    <x v="120"/>
    <x v="4"/>
    <x v="412"/>
  </r>
  <r>
    <x v="11"/>
    <x v="354"/>
    <x v="77"/>
    <x v="4"/>
    <x v="25"/>
  </r>
  <r>
    <x v="11"/>
    <x v="355"/>
    <x v="102"/>
    <x v="0"/>
    <x v="95"/>
  </r>
  <r>
    <x v="11"/>
    <x v="355"/>
    <x v="196"/>
    <x v="0"/>
    <x v="45"/>
  </r>
  <r>
    <x v="11"/>
    <x v="356"/>
    <x v="8"/>
    <x v="5"/>
    <x v="413"/>
  </r>
  <r>
    <x v="11"/>
    <x v="357"/>
    <x v="280"/>
    <x v="6"/>
    <x v="414"/>
  </r>
  <r>
    <x v="11"/>
    <x v="358"/>
    <x v="40"/>
    <x v="8"/>
    <x v="415"/>
  </r>
  <r>
    <x v="11"/>
    <x v="358"/>
    <x v="22"/>
    <x v="0"/>
    <x v="416"/>
  </r>
  <r>
    <x v="11"/>
    <x v="358"/>
    <x v="253"/>
    <x v="4"/>
    <x v="245"/>
  </r>
  <r>
    <x v="11"/>
    <x v="358"/>
    <x v="98"/>
    <x v="4"/>
    <x v="102"/>
  </r>
  <r>
    <x v="11"/>
    <x v="358"/>
    <x v="205"/>
    <x v="4"/>
    <x v="240"/>
  </r>
  <r>
    <x v="11"/>
    <x v="358"/>
    <x v="205"/>
    <x v="4"/>
    <x v="17"/>
  </r>
  <r>
    <x v="11"/>
    <x v="358"/>
    <x v="80"/>
    <x v="0"/>
    <x v="62"/>
  </r>
  <r>
    <x v="12"/>
    <x v="359"/>
    <x v="8"/>
    <x v="1"/>
    <x v="204"/>
  </r>
  <r>
    <x v="12"/>
    <x v="359"/>
    <x v="8"/>
    <x v="1"/>
    <x v="136"/>
  </r>
  <r>
    <x v="12"/>
    <x v="359"/>
    <x v="203"/>
    <x v="1"/>
    <x v="280"/>
  </r>
  <r>
    <x v="12"/>
    <x v="359"/>
    <x v="2"/>
    <x v="0"/>
    <x v="169"/>
  </r>
  <r>
    <x v="12"/>
    <x v="359"/>
    <x v="120"/>
    <x v="6"/>
    <x v="17"/>
  </r>
  <r>
    <x v="12"/>
    <x v="359"/>
    <x v="205"/>
    <x v="4"/>
    <x v="75"/>
  </r>
  <r>
    <x v="12"/>
    <x v="360"/>
    <x v="63"/>
    <x v="9"/>
    <x v="83"/>
  </r>
  <r>
    <x v="12"/>
    <x v="361"/>
    <x v="2"/>
    <x v="1"/>
    <x v="310"/>
  </r>
  <r>
    <x v="12"/>
    <x v="362"/>
    <x v="281"/>
    <x v="0"/>
    <x v="131"/>
  </r>
  <r>
    <x v="12"/>
    <x v="363"/>
    <x v="127"/>
    <x v="0"/>
    <x v="201"/>
  </r>
  <r>
    <x v="12"/>
    <x v="364"/>
    <x v="273"/>
    <x v="0"/>
    <x v="417"/>
  </r>
  <r>
    <x v="12"/>
    <x v="364"/>
    <x v="17"/>
    <x v="0"/>
    <x v="312"/>
  </r>
  <r>
    <x v="12"/>
    <x v="364"/>
    <x v="265"/>
    <x v="1"/>
    <x v="24"/>
  </r>
  <r>
    <x v="12"/>
    <x v="364"/>
    <x v="282"/>
    <x v="1"/>
    <x v="145"/>
  </r>
  <r>
    <x v="12"/>
    <x v="364"/>
    <x v="113"/>
    <x v="0"/>
    <x v="25"/>
  </r>
  <r>
    <x v="12"/>
    <x v="364"/>
    <x v="195"/>
    <x v="0"/>
    <x v="235"/>
  </r>
  <r>
    <x v="12"/>
    <x v="364"/>
    <x v="113"/>
    <x v="0"/>
    <x v="47"/>
  </r>
  <r>
    <x v="12"/>
    <x v="365"/>
    <x v="40"/>
    <x v="0"/>
    <x v="78"/>
  </r>
  <r>
    <x v="12"/>
    <x v="365"/>
    <x v="205"/>
    <x v="8"/>
    <x v="81"/>
  </r>
  <r>
    <x v="12"/>
    <x v="366"/>
    <x v="159"/>
    <x v="0"/>
    <x v="418"/>
  </r>
  <r>
    <x v="12"/>
    <x v="367"/>
    <x v="27"/>
    <x v="1"/>
    <x v="197"/>
  </r>
  <r>
    <x v="12"/>
    <x v="367"/>
    <x v="53"/>
    <x v="8"/>
    <x v="306"/>
  </r>
  <r>
    <x v="12"/>
    <x v="368"/>
    <x v="66"/>
    <x v="0"/>
    <x v="419"/>
  </r>
  <r>
    <x v="12"/>
    <x v="368"/>
    <x v="27"/>
    <x v="8"/>
    <x v="165"/>
  </r>
  <r>
    <x v="12"/>
    <x v="368"/>
    <x v="40"/>
    <x v="4"/>
    <x v="420"/>
  </r>
  <r>
    <x v="12"/>
    <x v="369"/>
    <x v="2"/>
    <x v="1"/>
    <x v="421"/>
  </r>
  <r>
    <x v="12"/>
    <x v="370"/>
    <x v="129"/>
    <x v="0"/>
    <x v="352"/>
  </r>
  <r>
    <x v="12"/>
    <x v="370"/>
    <x v="129"/>
    <x v="0"/>
    <x v="110"/>
  </r>
  <r>
    <x v="12"/>
    <x v="371"/>
    <x v="32"/>
    <x v="0"/>
    <x v="420"/>
  </r>
  <r>
    <x v="12"/>
    <x v="371"/>
    <x v="77"/>
    <x v="5"/>
    <x v="240"/>
  </r>
  <r>
    <x v="12"/>
    <x v="372"/>
    <x v="283"/>
    <x v="0"/>
    <x v="137"/>
  </r>
  <r>
    <x v="12"/>
    <x v="373"/>
    <x v="8"/>
    <x v="0"/>
    <x v="288"/>
  </r>
  <r>
    <x v="12"/>
    <x v="374"/>
    <x v="25"/>
    <x v="4"/>
    <x v="155"/>
  </r>
  <r>
    <x v="12"/>
    <x v="375"/>
    <x v="2"/>
    <x v="1"/>
    <x v="32"/>
  </r>
  <r>
    <x v="12"/>
    <x v="376"/>
    <x v="8"/>
    <x v="0"/>
    <x v="186"/>
  </r>
  <r>
    <x v="12"/>
    <x v="377"/>
    <x v="40"/>
    <x v="2"/>
    <x v="360"/>
  </r>
  <r>
    <x v="12"/>
    <x v="378"/>
    <x v="284"/>
    <x v="0"/>
    <x v="422"/>
  </r>
  <r>
    <x v="12"/>
    <x v="378"/>
    <x v="117"/>
    <x v="0"/>
    <x v="423"/>
  </r>
  <r>
    <x v="12"/>
    <x v="378"/>
    <x v="120"/>
    <x v="0"/>
    <x v="424"/>
  </r>
  <r>
    <x v="12"/>
    <x v="379"/>
    <x v="31"/>
    <x v="0"/>
    <x v="170"/>
  </r>
  <r>
    <x v="12"/>
    <x v="379"/>
    <x v="2"/>
    <x v="0"/>
    <x v="95"/>
  </r>
  <r>
    <x v="12"/>
    <x v="380"/>
    <x v="236"/>
    <x v="0"/>
    <x v="425"/>
  </r>
  <r>
    <x v="12"/>
    <x v="380"/>
    <x v="119"/>
    <x v="1"/>
    <x v="42"/>
  </r>
  <r>
    <x v="12"/>
    <x v="381"/>
    <x v="2"/>
    <x v="4"/>
    <x v="426"/>
  </r>
  <r>
    <x v="12"/>
    <x v="381"/>
    <x v="2"/>
    <x v="1"/>
    <x v="7"/>
  </r>
  <r>
    <x v="12"/>
    <x v="381"/>
    <x v="2"/>
    <x v="1"/>
    <x v="187"/>
  </r>
  <r>
    <x v="12"/>
    <x v="382"/>
    <x v="102"/>
    <x v="1"/>
    <x v="212"/>
  </r>
  <r>
    <x v="12"/>
    <x v="382"/>
    <x v="102"/>
    <x v="0"/>
    <x v="46"/>
  </r>
  <r>
    <x v="12"/>
    <x v="382"/>
    <x v="22"/>
    <x v="0"/>
    <x v="90"/>
  </r>
  <r>
    <x v="12"/>
    <x v="382"/>
    <x v="51"/>
    <x v="1"/>
    <x v="131"/>
  </r>
  <r>
    <x v="12"/>
    <x v="382"/>
    <x v="113"/>
    <x v="0"/>
    <x v="46"/>
  </r>
  <r>
    <x v="12"/>
    <x v="382"/>
    <x v="250"/>
    <x v="1"/>
    <x v="240"/>
  </r>
  <r>
    <x v="12"/>
    <x v="382"/>
    <x v="196"/>
    <x v="0"/>
    <x v="156"/>
  </r>
  <r>
    <x v="12"/>
    <x v="382"/>
    <x v="285"/>
    <x v="0"/>
    <x v="274"/>
  </r>
  <r>
    <x v="12"/>
    <x v="383"/>
    <x v="2"/>
    <x v="2"/>
    <x v="427"/>
  </r>
  <r>
    <x v="12"/>
    <x v="383"/>
    <x v="7"/>
    <x v="0"/>
    <x v="47"/>
  </r>
  <r>
    <x v="12"/>
    <x v="383"/>
    <x v="131"/>
    <x v="0"/>
    <x v="62"/>
  </r>
  <r>
    <x v="12"/>
    <x v="384"/>
    <x v="275"/>
    <x v="0"/>
    <x v="24"/>
  </r>
  <r>
    <x v="12"/>
    <x v="384"/>
    <x v="28"/>
    <x v="1"/>
    <x v="11"/>
  </r>
  <r>
    <x v="12"/>
    <x v="384"/>
    <x v="165"/>
    <x v="0"/>
    <x v="81"/>
  </r>
  <r>
    <x v="12"/>
    <x v="385"/>
    <x v="32"/>
    <x v="0"/>
    <x v="204"/>
  </r>
  <r>
    <x v="12"/>
    <x v="385"/>
    <x v="125"/>
    <x v="4"/>
    <x v="167"/>
  </r>
  <r>
    <x v="12"/>
    <x v="385"/>
    <x v="203"/>
    <x v="0"/>
    <x v="363"/>
  </r>
  <r>
    <x v="12"/>
    <x v="385"/>
    <x v="166"/>
    <x v="0"/>
    <x v="169"/>
  </r>
  <r>
    <x v="12"/>
    <x v="386"/>
    <x v="286"/>
    <x v="0"/>
    <x v="428"/>
  </r>
  <r>
    <x v="12"/>
    <x v="386"/>
    <x v="96"/>
    <x v="2"/>
    <x v="131"/>
  </r>
  <r>
    <x v="12"/>
    <x v="386"/>
    <x v="96"/>
    <x v="2"/>
    <x v="429"/>
  </r>
  <r>
    <x v="12"/>
    <x v="387"/>
    <x v="287"/>
    <x v="2"/>
    <x v="372"/>
  </r>
  <r>
    <x v="12"/>
    <x v="388"/>
    <x v="2"/>
    <x v="0"/>
    <x v="22"/>
  </r>
  <r>
    <x v="12"/>
    <x v="388"/>
    <x v="2"/>
    <x v="1"/>
    <x v="99"/>
  </r>
  <r>
    <x v="12"/>
    <x v="388"/>
    <x v="113"/>
    <x v="1"/>
    <x v="132"/>
  </r>
  <r>
    <x v="12"/>
    <x v="388"/>
    <x v="113"/>
    <x v="0"/>
    <x v="76"/>
  </r>
  <r>
    <x v="12"/>
    <x v="388"/>
    <x v="43"/>
    <x v="0"/>
    <x v="51"/>
  </r>
  <r>
    <x v="12"/>
    <x v="389"/>
    <x v="111"/>
    <x v="2"/>
    <x v="199"/>
  </r>
  <r>
    <x v="12"/>
    <x v="389"/>
    <x v="8"/>
    <x v="8"/>
    <x v="430"/>
  </r>
  <r>
    <x v="12"/>
    <x v="390"/>
    <x v="2"/>
    <x v="0"/>
    <x v="64"/>
  </r>
  <r>
    <x v="12"/>
    <x v="390"/>
    <x v="77"/>
    <x v="0"/>
    <x v="431"/>
  </r>
  <r>
    <x v="12"/>
    <x v="391"/>
    <x v="40"/>
    <x v="13"/>
    <x v="432"/>
  </r>
  <r>
    <x v="12"/>
    <x v="392"/>
    <x v="8"/>
    <x v="1"/>
    <x v="433"/>
  </r>
  <r>
    <x v="12"/>
    <x v="392"/>
    <x v="8"/>
    <x v="0"/>
    <x v="346"/>
  </r>
  <r>
    <x v="12"/>
    <x v="392"/>
    <x v="8"/>
    <x v="0"/>
    <x v="434"/>
  </r>
  <r>
    <x v="12"/>
    <x v="392"/>
    <x v="8"/>
    <x v="0"/>
    <x v="137"/>
  </r>
  <r>
    <x v="12"/>
    <x v="393"/>
    <x v="53"/>
    <x v="0"/>
    <x v="435"/>
  </r>
  <r>
    <x v="12"/>
    <x v="393"/>
    <x v="53"/>
    <x v="0"/>
    <x v="68"/>
  </r>
  <r>
    <x v="12"/>
    <x v="393"/>
    <x v="41"/>
    <x v="0"/>
    <x v="171"/>
  </r>
  <r>
    <x v="12"/>
    <x v="393"/>
    <x v="248"/>
    <x v="0"/>
    <x v="139"/>
  </r>
  <r>
    <x v="12"/>
    <x v="394"/>
    <x v="124"/>
    <x v="0"/>
    <x v="359"/>
  </r>
  <r>
    <x v="12"/>
    <x v="395"/>
    <x v="28"/>
    <x v="0"/>
    <x v="45"/>
  </r>
  <r>
    <x v="12"/>
    <x v="395"/>
    <x v="288"/>
    <x v="0"/>
    <x v="75"/>
  </r>
  <r>
    <x v="12"/>
    <x v="396"/>
    <x v="2"/>
    <x v="0"/>
    <x v="58"/>
  </r>
  <r>
    <x v="12"/>
    <x v="396"/>
    <x v="119"/>
    <x v="0"/>
    <x v="131"/>
  </r>
  <r>
    <x v="12"/>
    <x v="396"/>
    <x v="128"/>
    <x v="0"/>
    <x v="187"/>
  </r>
  <r>
    <x v="12"/>
    <x v="397"/>
    <x v="130"/>
    <x v="3"/>
    <x v="308"/>
  </r>
  <r>
    <x v="12"/>
    <x v="397"/>
    <x v="130"/>
    <x v="4"/>
    <x v="436"/>
  </r>
  <r>
    <x v="12"/>
    <x v="397"/>
    <x v="40"/>
    <x v="5"/>
    <x v="437"/>
  </r>
  <r>
    <x v="12"/>
    <x v="397"/>
    <x v="40"/>
    <x v="4"/>
    <x v="300"/>
  </r>
  <r>
    <x v="12"/>
    <x v="397"/>
    <x v="107"/>
    <x v="17"/>
    <x v="186"/>
  </r>
  <r>
    <x v="12"/>
    <x v="397"/>
    <x v="28"/>
    <x v="8"/>
    <x v="24"/>
  </r>
  <r>
    <x v="12"/>
    <x v="397"/>
    <x v="255"/>
    <x v="0"/>
    <x v="11"/>
  </r>
  <r>
    <x v="12"/>
    <x v="397"/>
    <x v="35"/>
    <x v="0"/>
    <x v="4"/>
  </r>
  <r>
    <x v="12"/>
    <x v="397"/>
    <x v="256"/>
    <x v="0"/>
    <x v="45"/>
  </r>
  <r>
    <x v="12"/>
    <x v="397"/>
    <x v="236"/>
    <x v="0"/>
    <x v="173"/>
  </r>
  <r>
    <x v="12"/>
    <x v="397"/>
    <x v="27"/>
    <x v="1"/>
    <x v="78"/>
  </r>
  <r>
    <x v="12"/>
    <x v="397"/>
    <x v="27"/>
    <x v="2"/>
    <x v="316"/>
  </r>
  <r>
    <x v="12"/>
    <x v="397"/>
    <x v="8"/>
    <x v="1"/>
    <x v="118"/>
  </r>
  <r>
    <x v="12"/>
    <x v="397"/>
    <x v="35"/>
    <x v="1"/>
    <x v="106"/>
  </r>
  <r>
    <x v="12"/>
    <x v="397"/>
    <x v="77"/>
    <x v="0"/>
    <x v="260"/>
  </r>
  <r>
    <x v="12"/>
    <x v="397"/>
    <x v="119"/>
    <x v="1"/>
    <x v="438"/>
  </r>
  <r>
    <x v="12"/>
    <x v="397"/>
    <x v="43"/>
    <x v="1"/>
    <x v="75"/>
  </r>
  <r>
    <x v="12"/>
    <x v="398"/>
    <x v="231"/>
    <x v="4"/>
    <x v="240"/>
  </r>
  <r>
    <x v="12"/>
    <x v="398"/>
    <x v="173"/>
    <x v="1"/>
    <x v="193"/>
  </r>
  <r>
    <x v="12"/>
    <x v="398"/>
    <x v="72"/>
    <x v="0"/>
    <x v="11"/>
  </r>
  <r>
    <x v="12"/>
    <x v="398"/>
    <x v="48"/>
    <x v="1"/>
    <x v="340"/>
  </r>
  <r>
    <x v="12"/>
    <x v="398"/>
    <x v="83"/>
    <x v="1"/>
    <x v="439"/>
  </r>
  <r>
    <x v="12"/>
    <x v="398"/>
    <x v="289"/>
    <x v="5"/>
    <x v="342"/>
  </r>
  <r>
    <x v="12"/>
    <x v="398"/>
    <x v="66"/>
    <x v="7"/>
    <x v="440"/>
  </r>
  <r>
    <x v="12"/>
    <x v="398"/>
    <x v="27"/>
    <x v="5"/>
    <x v="295"/>
  </r>
  <r>
    <x v="12"/>
    <x v="398"/>
    <x v="65"/>
    <x v="5"/>
    <x v="13"/>
  </r>
  <r>
    <x v="12"/>
    <x v="398"/>
    <x v="26"/>
    <x v="4"/>
    <x v="18"/>
  </r>
  <r>
    <x v="12"/>
    <x v="398"/>
    <x v="27"/>
    <x v="2"/>
    <x v="308"/>
  </r>
  <r>
    <x v="12"/>
    <x v="398"/>
    <x v="290"/>
    <x v="8"/>
    <x v="351"/>
  </r>
  <r>
    <x v="12"/>
    <x v="398"/>
    <x v="291"/>
    <x v="0"/>
    <x v="441"/>
  </r>
  <r>
    <x v="12"/>
    <x v="398"/>
    <x v="266"/>
    <x v="0"/>
    <x v="25"/>
  </r>
  <r>
    <x v="12"/>
    <x v="398"/>
    <x v="226"/>
    <x v="1"/>
    <x v="105"/>
  </r>
  <r>
    <x v="12"/>
    <x v="398"/>
    <x v="43"/>
    <x v="0"/>
    <x v="115"/>
  </r>
  <r>
    <x v="12"/>
    <x v="399"/>
    <x v="66"/>
    <x v="4"/>
    <x v="245"/>
  </r>
  <r>
    <x v="12"/>
    <x v="400"/>
    <x v="140"/>
    <x v="4"/>
    <x v="22"/>
  </r>
  <r>
    <x v="12"/>
    <x v="401"/>
    <x v="270"/>
    <x v="0"/>
    <x v="231"/>
  </r>
  <r>
    <x v="12"/>
    <x v="402"/>
    <x v="259"/>
    <x v="0"/>
    <x v="134"/>
  </r>
  <r>
    <x v="12"/>
    <x v="402"/>
    <x v="292"/>
    <x v="0"/>
    <x v="72"/>
  </r>
  <r>
    <x v="12"/>
    <x v="402"/>
    <x v="293"/>
    <x v="0"/>
    <x v="138"/>
  </r>
  <r>
    <x v="12"/>
    <x v="402"/>
    <x v="27"/>
    <x v="2"/>
    <x v="316"/>
  </r>
  <r>
    <x v="12"/>
    <x v="402"/>
    <x v="294"/>
    <x v="0"/>
    <x v="442"/>
  </r>
  <r>
    <x v="12"/>
    <x v="402"/>
    <x v="8"/>
    <x v="4"/>
    <x v="443"/>
  </r>
  <r>
    <x v="12"/>
    <x v="402"/>
    <x v="47"/>
    <x v="0"/>
    <x v="109"/>
  </r>
  <r>
    <x v="12"/>
    <x v="402"/>
    <x v="27"/>
    <x v="0"/>
    <x v="406"/>
  </r>
  <r>
    <x v="12"/>
    <x v="402"/>
    <x v="40"/>
    <x v="2"/>
    <x v="444"/>
  </r>
  <r>
    <x v="12"/>
    <x v="402"/>
    <x v="40"/>
    <x v="2"/>
    <x v="286"/>
  </r>
  <r>
    <x v="12"/>
    <x v="402"/>
    <x v="40"/>
    <x v="8"/>
    <x v="61"/>
  </r>
  <r>
    <x v="12"/>
    <x v="402"/>
    <x v="295"/>
    <x v="0"/>
    <x v="35"/>
  </r>
  <r>
    <x v="12"/>
    <x v="402"/>
    <x v="75"/>
    <x v="1"/>
    <x v="208"/>
  </r>
  <r>
    <x v="13"/>
    <x v="403"/>
    <x v="40"/>
    <x v="2"/>
    <x v="445"/>
  </r>
  <r>
    <x v="13"/>
    <x v="403"/>
    <x v="40"/>
    <x v="2"/>
    <x v="446"/>
  </r>
  <r>
    <x v="13"/>
    <x v="404"/>
    <x v="296"/>
    <x v="1"/>
    <x v="178"/>
  </r>
  <r>
    <x v="13"/>
    <x v="404"/>
    <x v="25"/>
    <x v="0"/>
    <x v="235"/>
  </r>
  <r>
    <x v="13"/>
    <x v="405"/>
    <x v="297"/>
    <x v="0"/>
    <x v="447"/>
  </r>
  <r>
    <x v="13"/>
    <x v="405"/>
    <x v="298"/>
    <x v="0"/>
    <x v="35"/>
  </r>
  <r>
    <x v="13"/>
    <x v="405"/>
    <x v="47"/>
    <x v="0"/>
    <x v="45"/>
  </r>
  <r>
    <x v="13"/>
    <x v="406"/>
    <x v="25"/>
    <x v="4"/>
    <x v="100"/>
  </r>
  <r>
    <x v="13"/>
    <x v="406"/>
    <x v="299"/>
    <x v="0"/>
    <x v="78"/>
  </r>
  <r>
    <x v="13"/>
    <x v="406"/>
    <x v="32"/>
    <x v="1"/>
    <x v="24"/>
  </r>
  <r>
    <x v="13"/>
    <x v="406"/>
    <x v="43"/>
    <x v="8"/>
    <x v="95"/>
  </r>
  <r>
    <x v="13"/>
    <x v="407"/>
    <x v="7"/>
    <x v="0"/>
    <x v="11"/>
  </r>
  <r>
    <x v="13"/>
    <x v="408"/>
    <x v="91"/>
    <x v="0"/>
    <x v="448"/>
  </r>
  <r>
    <x v="13"/>
    <x v="409"/>
    <x v="67"/>
    <x v="0"/>
    <x v="449"/>
  </r>
  <r>
    <x v="13"/>
    <x v="410"/>
    <x v="2"/>
    <x v="1"/>
    <x v="190"/>
  </r>
  <r>
    <x v="13"/>
    <x v="410"/>
    <x v="2"/>
    <x v="1"/>
    <x v="450"/>
  </r>
  <r>
    <x v="13"/>
    <x v="410"/>
    <x v="2"/>
    <x v="0"/>
    <x v="451"/>
  </r>
  <r>
    <x v="13"/>
    <x v="411"/>
    <x v="60"/>
    <x v="0"/>
    <x v="136"/>
  </r>
  <r>
    <x v="13"/>
    <x v="411"/>
    <x v="119"/>
    <x v="0"/>
    <x v="132"/>
  </r>
  <r>
    <x v="13"/>
    <x v="412"/>
    <x v="31"/>
    <x v="8"/>
    <x v="452"/>
  </r>
  <r>
    <x v="13"/>
    <x v="412"/>
    <x v="80"/>
    <x v="2"/>
    <x v="288"/>
  </r>
  <r>
    <x v="13"/>
    <x v="413"/>
    <x v="35"/>
    <x v="0"/>
    <x v="143"/>
  </r>
  <r>
    <x v="13"/>
    <x v="413"/>
    <x v="300"/>
    <x v="0"/>
    <x v="138"/>
  </r>
  <r>
    <x v="13"/>
    <x v="414"/>
    <x v="27"/>
    <x v="0"/>
    <x v="127"/>
  </r>
  <r>
    <x v="13"/>
    <x v="414"/>
    <x v="113"/>
    <x v="0"/>
    <x v="75"/>
  </r>
  <r>
    <x v="13"/>
    <x v="415"/>
    <x v="110"/>
    <x v="2"/>
    <x v="453"/>
  </r>
  <r>
    <x v="13"/>
    <x v="415"/>
    <x v="9"/>
    <x v="0"/>
    <x v="453"/>
  </r>
  <r>
    <x v="13"/>
    <x v="415"/>
    <x v="25"/>
    <x v="0"/>
    <x v="131"/>
  </r>
  <r>
    <x v="13"/>
    <x v="415"/>
    <x v="96"/>
    <x v="8"/>
    <x v="424"/>
  </r>
  <r>
    <x v="13"/>
    <x v="415"/>
    <x v="77"/>
    <x v="4"/>
    <x v="201"/>
  </r>
  <r>
    <x v="13"/>
    <x v="416"/>
    <x v="194"/>
    <x v="18"/>
    <x v="102"/>
  </r>
  <r>
    <x v="13"/>
    <x v="416"/>
    <x v="119"/>
    <x v="19"/>
    <x v="454"/>
  </r>
  <r>
    <x v="13"/>
    <x v="416"/>
    <x v="301"/>
    <x v="15"/>
    <x v="455"/>
  </r>
  <r>
    <x v="13"/>
    <x v="417"/>
    <x v="66"/>
    <x v="4"/>
    <x v="454"/>
  </r>
  <r>
    <x v="13"/>
    <x v="417"/>
    <x v="40"/>
    <x v="8"/>
    <x v="455"/>
  </r>
  <r>
    <x v="13"/>
    <x v="417"/>
    <x v="110"/>
    <x v="0"/>
    <x v="132"/>
  </r>
  <r>
    <x v="13"/>
    <x v="417"/>
    <x v="25"/>
    <x v="0"/>
    <x v="108"/>
  </r>
  <r>
    <x v="13"/>
    <x v="418"/>
    <x v="2"/>
    <x v="0"/>
    <x v="105"/>
  </r>
  <r>
    <x v="13"/>
    <x v="419"/>
    <x v="73"/>
    <x v="0"/>
    <x v="338"/>
  </r>
  <r>
    <x v="13"/>
    <x v="419"/>
    <x v="66"/>
    <x v="0"/>
    <x v="74"/>
  </r>
  <r>
    <x v="13"/>
    <x v="419"/>
    <x v="302"/>
    <x v="0"/>
    <x v="65"/>
  </r>
  <r>
    <x v="13"/>
    <x v="420"/>
    <x v="27"/>
    <x v="4"/>
    <x v="30"/>
  </r>
  <r>
    <x v="13"/>
    <x v="420"/>
    <x v="110"/>
    <x v="1"/>
    <x v="245"/>
  </r>
  <r>
    <x v="13"/>
    <x v="421"/>
    <x v="96"/>
    <x v="4"/>
    <x v="35"/>
  </r>
  <r>
    <x v="13"/>
    <x v="422"/>
    <x v="110"/>
    <x v="2"/>
    <x v="2"/>
  </r>
  <r>
    <x v="13"/>
    <x v="423"/>
    <x v="102"/>
    <x v="0"/>
    <x v="64"/>
  </r>
  <r>
    <x v="13"/>
    <x v="423"/>
    <x v="24"/>
    <x v="1"/>
    <x v="258"/>
  </r>
  <r>
    <x v="13"/>
    <x v="424"/>
    <x v="2"/>
    <x v="0"/>
    <x v="121"/>
  </r>
  <r>
    <x v="13"/>
    <x v="424"/>
    <x v="120"/>
    <x v="0"/>
    <x v="130"/>
  </r>
  <r>
    <x v="13"/>
    <x v="425"/>
    <x v="53"/>
    <x v="0"/>
    <x v="456"/>
  </r>
  <r>
    <x v="13"/>
    <x v="425"/>
    <x v="244"/>
    <x v="0"/>
    <x v="50"/>
  </r>
  <r>
    <x v="13"/>
    <x v="425"/>
    <x v="25"/>
    <x v="4"/>
    <x v="288"/>
  </r>
  <r>
    <x v="13"/>
    <x v="425"/>
    <x v="25"/>
    <x v="4"/>
    <x v="135"/>
  </r>
  <r>
    <x v="13"/>
    <x v="426"/>
    <x v="303"/>
    <x v="4"/>
    <x v="94"/>
  </r>
  <r>
    <x v="13"/>
    <x v="427"/>
    <x v="163"/>
    <x v="0"/>
    <x v="457"/>
  </r>
  <r>
    <x v="13"/>
    <x v="427"/>
    <x v="11"/>
    <x v="0"/>
    <x v="458"/>
  </r>
  <r>
    <x v="13"/>
    <x v="427"/>
    <x v="304"/>
    <x v="2"/>
    <x v="438"/>
  </r>
  <r>
    <x v="13"/>
    <x v="427"/>
    <x v="100"/>
    <x v="0"/>
    <x v="169"/>
  </r>
  <r>
    <x v="13"/>
    <x v="427"/>
    <x v="113"/>
    <x v="0"/>
    <x v="169"/>
  </r>
  <r>
    <x v="13"/>
    <x v="428"/>
    <x v="111"/>
    <x v="0"/>
    <x v="149"/>
  </r>
  <r>
    <x v="13"/>
    <x v="429"/>
    <x v="2"/>
    <x v="4"/>
    <x v="295"/>
  </r>
  <r>
    <x v="13"/>
    <x v="429"/>
    <x v="252"/>
    <x v="0"/>
    <x v="231"/>
  </r>
  <r>
    <x v="13"/>
    <x v="430"/>
    <x v="9"/>
    <x v="0"/>
    <x v="343"/>
  </r>
  <r>
    <x v="13"/>
    <x v="430"/>
    <x v="305"/>
    <x v="0"/>
    <x v="116"/>
  </r>
  <r>
    <x v="13"/>
    <x v="431"/>
    <x v="170"/>
    <x v="0"/>
    <x v="255"/>
  </r>
  <r>
    <x v="13"/>
    <x v="432"/>
    <x v="148"/>
    <x v="0"/>
    <x v="429"/>
  </r>
  <r>
    <x v="13"/>
    <x v="432"/>
    <x v="306"/>
    <x v="0"/>
    <x v="122"/>
  </r>
  <r>
    <x v="13"/>
    <x v="432"/>
    <x v="148"/>
    <x v="0"/>
    <x v="65"/>
  </r>
  <r>
    <x v="13"/>
    <x v="432"/>
    <x v="29"/>
    <x v="4"/>
    <x v="124"/>
  </r>
  <r>
    <x v="13"/>
    <x v="432"/>
    <x v="195"/>
    <x v="0"/>
    <x v="459"/>
  </r>
  <r>
    <x v="13"/>
    <x v="432"/>
    <x v="307"/>
    <x v="0"/>
    <x v="62"/>
  </r>
  <r>
    <x v="13"/>
    <x v="432"/>
    <x v="308"/>
    <x v="0"/>
    <x v="45"/>
  </r>
  <r>
    <x v="13"/>
    <x v="432"/>
    <x v="244"/>
    <x v="0"/>
    <x v="135"/>
  </r>
  <r>
    <x v="13"/>
    <x v="432"/>
    <x v="309"/>
    <x v="6"/>
    <x v="460"/>
  </r>
  <r>
    <x v="13"/>
    <x v="432"/>
    <x v="310"/>
    <x v="0"/>
    <x v="135"/>
  </r>
  <r>
    <x v="13"/>
    <x v="432"/>
    <x v="113"/>
    <x v="0"/>
    <x v="294"/>
  </r>
  <r>
    <x v="13"/>
    <x v="433"/>
    <x v="91"/>
    <x v="0"/>
    <x v="24"/>
  </r>
  <r>
    <x v="13"/>
    <x v="434"/>
    <x v="311"/>
    <x v="0"/>
    <x v="117"/>
  </r>
  <r>
    <x v="13"/>
    <x v="435"/>
    <x v="25"/>
    <x v="4"/>
    <x v="461"/>
  </r>
  <r>
    <x v="13"/>
    <x v="435"/>
    <x v="305"/>
    <x v="1"/>
    <x v="374"/>
  </r>
  <r>
    <x v="13"/>
    <x v="436"/>
    <x v="9"/>
    <x v="0"/>
    <x v="186"/>
  </r>
  <r>
    <x v="13"/>
    <x v="437"/>
    <x v="226"/>
    <x v="0"/>
    <x v="201"/>
  </r>
  <r>
    <x v="13"/>
    <x v="438"/>
    <x v="72"/>
    <x v="0"/>
    <x v="235"/>
  </r>
  <r>
    <x v="13"/>
    <x v="439"/>
    <x v="9"/>
    <x v="0"/>
    <x v="181"/>
  </r>
  <r>
    <x v="13"/>
    <x v="439"/>
    <x v="312"/>
    <x v="0"/>
    <x v="194"/>
  </r>
  <r>
    <x v="13"/>
    <x v="439"/>
    <x v="9"/>
    <x v="0"/>
    <x v="8"/>
  </r>
  <r>
    <x v="13"/>
    <x v="439"/>
    <x v="17"/>
    <x v="0"/>
    <x v="340"/>
  </r>
  <r>
    <x v="13"/>
    <x v="440"/>
    <x v="47"/>
    <x v="2"/>
    <x v="24"/>
  </r>
  <r>
    <x v="13"/>
    <x v="440"/>
    <x v="9"/>
    <x v="0"/>
    <x v="131"/>
  </r>
  <r>
    <x v="13"/>
    <x v="440"/>
    <x v="101"/>
    <x v="0"/>
    <x v="45"/>
  </r>
  <r>
    <x v="13"/>
    <x v="440"/>
    <x v="66"/>
    <x v="4"/>
    <x v="78"/>
  </r>
  <r>
    <x v="13"/>
    <x v="441"/>
    <x v="313"/>
    <x v="1"/>
    <x v="6"/>
  </r>
  <r>
    <x v="13"/>
    <x v="442"/>
    <x v="297"/>
    <x v="0"/>
    <x v="462"/>
  </r>
  <r>
    <x v="13"/>
    <x v="442"/>
    <x v="29"/>
    <x v="4"/>
    <x v="167"/>
  </r>
  <r>
    <x v="13"/>
    <x v="442"/>
    <x v="25"/>
    <x v="0"/>
    <x v="8"/>
  </r>
  <r>
    <x v="14"/>
    <x v="443"/>
    <x v="65"/>
    <x v="4"/>
    <x v="229"/>
  </r>
  <r>
    <x v="14"/>
    <x v="443"/>
    <x v="314"/>
    <x v="4"/>
    <x v="166"/>
  </r>
  <r>
    <x v="14"/>
    <x v="444"/>
    <x v="275"/>
    <x v="0"/>
    <x v="105"/>
  </r>
  <r>
    <x v="14"/>
    <x v="445"/>
    <x v="124"/>
    <x v="8"/>
    <x v="352"/>
  </r>
  <r>
    <x v="14"/>
    <x v="445"/>
    <x v="315"/>
    <x v="0"/>
    <x v="121"/>
  </r>
  <r>
    <x v="14"/>
    <x v="446"/>
    <x v="73"/>
    <x v="0"/>
    <x v="463"/>
  </r>
  <r>
    <x v="14"/>
    <x v="446"/>
    <x v="2"/>
    <x v="0"/>
    <x v="36"/>
  </r>
  <r>
    <x v="14"/>
    <x v="447"/>
    <x v="17"/>
    <x v="0"/>
    <x v="464"/>
  </r>
  <r>
    <x v="14"/>
    <x v="448"/>
    <x v="35"/>
    <x v="0"/>
    <x v="465"/>
  </r>
  <r>
    <x v="14"/>
    <x v="448"/>
    <x v="8"/>
    <x v="1"/>
    <x v="64"/>
  </r>
  <r>
    <x v="14"/>
    <x v="448"/>
    <x v="316"/>
    <x v="1"/>
    <x v="55"/>
  </r>
  <r>
    <x v="14"/>
    <x v="448"/>
    <x v="317"/>
    <x v="4"/>
    <x v="101"/>
  </r>
  <r>
    <x v="14"/>
    <x v="449"/>
    <x v="8"/>
    <x v="0"/>
    <x v="24"/>
  </r>
  <r>
    <x v="14"/>
    <x v="450"/>
    <x v="41"/>
    <x v="0"/>
    <x v="201"/>
  </r>
  <r>
    <x v="14"/>
    <x v="450"/>
    <x v="7"/>
    <x v="0"/>
    <x v="42"/>
  </r>
  <r>
    <x v="14"/>
    <x v="450"/>
    <x v="226"/>
    <x v="0"/>
    <x v="42"/>
  </r>
  <r>
    <x v="14"/>
    <x v="451"/>
    <x v="318"/>
    <x v="0"/>
    <x v="97"/>
  </r>
  <r>
    <x v="14"/>
    <x v="451"/>
    <x v="318"/>
    <x v="0"/>
    <x v="97"/>
  </r>
  <r>
    <x v="14"/>
    <x v="451"/>
    <x v="249"/>
    <x v="0"/>
    <x v="204"/>
  </r>
  <r>
    <x v="14"/>
    <x v="451"/>
    <x v="305"/>
    <x v="1"/>
    <x v="126"/>
  </r>
  <r>
    <x v="14"/>
    <x v="451"/>
    <x v="226"/>
    <x v="0"/>
    <x v="42"/>
  </r>
  <r>
    <x v="14"/>
    <x v="452"/>
    <x v="159"/>
    <x v="0"/>
    <x v="466"/>
  </r>
  <r>
    <x v="14"/>
    <x v="453"/>
    <x v="35"/>
    <x v="0"/>
    <x v="210"/>
  </r>
  <r>
    <x v="14"/>
    <x v="453"/>
    <x v="17"/>
    <x v="0"/>
    <x v="67"/>
  </r>
  <r>
    <x v="14"/>
    <x v="454"/>
    <x v="66"/>
    <x v="4"/>
    <x v="150"/>
  </r>
  <r>
    <x v="14"/>
    <x v="454"/>
    <x v="66"/>
    <x v="4"/>
    <x v="421"/>
  </r>
  <r>
    <x v="14"/>
    <x v="455"/>
    <x v="65"/>
    <x v="5"/>
    <x v="395"/>
  </r>
  <r>
    <x v="14"/>
    <x v="455"/>
    <x v="77"/>
    <x v="5"/>
    <x v="267"/>
  </r>
  <r>
    <x v="14"/>
    <x v="455"/>
    <x v="244"/>
    <x v="0"/>
    <x v="81"/>
  </r>
  <r>
    <x v="14"/>
    <x v="455"/>
    <x v="47"/>
    <x v="0"/>
    <x v="136"/>
  </r>
  <r>
    <x v="14"/>
    <x v="456"/>
    <x v="319"/>
    <x v="0"/>
    <x v="335"/>
  </r>
  <r>
    <x v="14"/>
    <x v="456"/>
    <x v="2"/>
    <x v="1"/>
    <x v="117"/>
  </r>
  <r>
    <x v="14"/>
    <x v="456"/>
    <x v="27"/>
    <x v="1"/>
    <x v="467"/>
  </r>
  <r>
    <x v="14"/>
    <x v="457"/>
    <x v="320"/>
    <x v="0"/>
    <x v="4"/>
  </r>
  <r>
    <x v="14"/>
    <x v="458"/>
    <x v="159"/>
    <x v="0"/>
    <x v="215"/>
  </r>
  <r>
    <x v="14"/>
    <x v="458"/>
    <x v="17"/>
    <x v="0"/>
    <x v="352"/>
  </r>
  <r>
    <x v="14"/>
    <x v="458"/>
    <x v="119"/>
    <x v="0"/>
    <x v="336"/>
  </r>
  <r>
    <x v="14"/>
    <x v="458"/>
    <x v="113"/>
    <x v="0"/>
    <x v="17"/>
  </r>
  <r>
    <x v="14"/>
    <x v="459"/>
    <x v="27"/>
    <x v="2"/>
    <x v="55"/>
  </r>
  <r>
    <x v="14"/>
    <x v="459"/>
    <x v="27"/>
    <x v="2"/>
    <x v="55"/>
  </r>
  <r>
    <x v="14"/>
    <x v="460"/>
    <x v="226"/>
    <x v="0"/>
    <x v="65"/>
  </r>
  <r>
    <x v="14"/>
    <x v="460"/>
    <x v="43"/>
    <x v="0"/>
    <x v="336"/>
  </r>
  <r>
    <x v="14"/>
    <x v="461"/>
    <x v="120"/>
    <x v="20"/>
    <x v="468"/>
  </r>
  <r>
    <x v="14"/>
    <x v="461"/>
    <x v="321"/>
    <x v="0"/>
    <x v="2"/>
  </r>
  <r>
    <x v="14"/>
    <x v="461"/>
    <x v="119"/>
    <x v="1"/>
    <x v="23"/>
  </r>
  <r>
    <x v="14"/>
    <x v="461"/>
    <x v="316"/>
    <x v="8"/>
    <x v="133"/>
  </r>
  <r>
    <x v="14"/>
    <x v="461"/>
    <x v="40"/>
    <x v="8"/>
    <x v="469"/>
  </r>
  <r>
    <x v="14"/>
    <x v="461"/>
    <x v="322"/>
    <x v="2"/>
    <x v="470"/>
  </r>
  <r>
    <x v="14"/>
    <x v="461"/>
    <x v="25"/>
    <x v="1"/>
    <x v="471"/>
  </r>
  <r>
    <x v="14"/>
    <x v="461"/>
    <x v="27"/>
    <x v="1"/>
    <x v="472"/>
  </r>
  <r>
    <x v="14"/>
    <x v="462"/>
    <x v="299"/>
    <x v="0"/>
    <x v="78"/>
  </r>
  <r>
    <x v="14"/>
    <x v="463"/>
    <x v="31"/>
    <x v="0"/>
    <x v="97"/>
  </r>
  <r>
    <x v="14"/>
    <x v="463"/>
    <x v="40"/>
    <x v="2"/>
    <x v="186"/>
  </r>
  <r>
    <x v="14"/>
    <x v="464"/>
    <x v="32"/>
    <x v="0"/>
    <x v="373"/>
  </r>
  <r>
    <x v="14"/>
    <x v="464"/>
    <x v="294"/>
    <x v="0"/>
    <x v="360"/>
  </r>
  <r>
    <x v="14"/>
    <x v="465"/>
    <x v="323"/>
    <x v="0"/>
    <x v="473"/>
  </r>
  <r>
    <x v="14"/>
    <x v="465"/>
    <x v="160"/>
    <x v="0"/>
    <x v="474"/>
  </r>
  <r>
    <x v="14"/>
    <x v="465"/>
    <x v="110"/>
    <x v="1"/>
    <x v="23"/>
  </r>
  <r>
    <x v="14"/>
    <x v="466"/>
    <x v="287"/>
    <x v="0"/>
    <x v="67"/>
  </r>
  <r>
    <x v="14"/>
    <x v="467"/>
    <x v="2"/>
    <x v="0"/>
    <x v="4"/>
  </r>
  <r>
    <x v="14"/>
    <x v="468"/>
    <x v="25"/>
    <x v="16"/>
    <x v="475"/>
  </r>
  <r>
    <x v="14"/>
    <x v="468"/>
    <x v="2"/>
    <x v="2"/>
    <x v="4"/>
  </r>
  <r>
    <x v="14"/>
    <x v="469"/>
    <x v="2"/>
    <x v="1"/>
    <x v="360"/>
  </r>
  <r>
    <x v="14"/>
    <x v="470"/>
    <x v="318"/>
    <x v="0"/>
    <x v="281"/>
  </r>
  <r>
    <x v="14"/>
    <x v="471"/>
    <x v="324"/>
    <x v="2"/>
    <x v="476"/>
  </r>
  <r>
    <x v="14"/>
    <x v="471"/>
    <x v="27"/>
    <x v="4"/>
    <x v="28"/>
  </r>
  <r>
    <x v="14"/>
    <x v="472"/>
    <x v="159"/>
    <x v="0"/>
    <x v="477"/>
  </r>
  <r>
    <x v="14"/>
    <x v="472"/>
    <x v="17"/>
    <x v="0"/>
    <x v="478"/>
  </r>
  <r>
    <x v="14"/>
    <x v="472"/>
    <x v="32"/>
    <x v="0"/>
    <x v="439"/>
  </r>
  <r>
    <x v="14"/>
    <x v="472"/>
    <x v="17"/>
    <x v="0"/>
    <x v="479"/>
  </r>
  <r>
    <x v="14"/>
    <x v="472"/>
    <x v="128"/>
    <x v="1"/>
    <x v="480"/>
  </r>
  <r>
    <x v="14"/>
    <x v="472"/>
    <x v="124"/>
    <x v="21"/>
    <x v="212"/>
  </r>
  <r>
    <x v="14"/>
    <x v="472"/>
    <x v="325"/>
    <x v="0"/>
    <x v="294"/>
  </r>
  <r>
    <x v="14"/>
    <x v="472"/>
    <x v="159"/>
    <x v="0"/>
    <x v="78"/>
  </r>
  <r>
    <x v="14"/>
    <x v="472"/>
    <x v="326"/>
    <x v="0"/>
    <x v="238"/>
  </r>
  <r>
    <x v="14"/>
    <x v="472"/>
    <x v="17"/>
    <x v="0"/>
    <x v="144"/>
  </r>
  <r>
    <x v="14"/>
    <x v="472"/>
    <x v="35"/>
    <x v="0"/>
    <x v="279"/>
  </r>
  <r>
    <x v="14"/>
    <x v="472"/>
    <x v="53"/>
    <x v="0"/>
    <x v="25"/>
  </r>
  <r>
    <x v="14"/>
    <x v="472"/>
    <x v="327"/>
    <x v="0"/>
    <x v="25"/>
  </r>
  <r>
    <x v="14"/>
    <x v="472"/>
    <x v="88"/>
    <x v="4"/>
    <x v="7"/>
  </r>
  <r>
    <x v="14"/>
    <x v="472"/>
    <x v="328"/>
    <x v="0"/>
    <x v="65"/>
  </r>
  <r>
    <x v="14"/>
    <x v="473"/>
    <x v="65"/>
    <x v="5"/>
    <x v="46"/>
  </r>
  <r>
    <x v="14"/>
    <x v="473"/>
    <x v="27"/>
    <x v="1"/>
    <x v="42"/>
  </r>
  <r>
    <x v="14"/>
    <x v="473"/>
    <x v="165"/>
    <x v="1"/>
    <x v="481"/>
  </r>
  <r>
    <x v="14"/>
    <x v="473"/>
    <x v="329"/>
    <x v="0"/>
    <x v="482"/>
  </r>
  <r>
    <x v="14"/>
    <x v="473"/>
    <x v="330"/>
    <x v="0"/>
    <x v="122"/>
  </r>
  <r>
    <x v="14"/>
    <x v="473"/>
    <x v="100"/>
    <x v="0"/>
    <x v="26"/>
  </r>
  <r>
    <x v="14"/>
    <x v="473"/>
    <x v="72"/>
    <x v="0"/>
    <x v="483"/>
  </r>
  <r>
    <x v="14"/>
    <x v="473"/>
    <x v="331"/>
    <x v="0"/>
    <x v="119"/>
  </r>
  <r>
    <x v="14"/>
    <x v="474"/>
    <x v="29"/>
    <x v="4"/>
    <x v="484"/>
  </r>
  <r>
    <x v="14"/>
    <x v="474"/>
    <x v="332"/>
    <x v="1"/>
    <x v="98"/>
  </r>
  <r>
    <x v="14"/>
    <x v="474"/>
    <x v="35"/>
    <x v="1"/>
    <x v="275"/>
  </r>
  <r>
    <x v="14"/>
    <x v="475"/>
    <x v="13"/>
    <x v="0"/>
    <x v="485"/>
  </r>
  <r>
    <x v="14"/>
    <x v="476"/>
    <x v="65"/>
    <x v="1"/>
    <x v="61"/>
  </r>
  <r>
    <x v="14"/>
    <x v="476"/>
    <x v="165"/>
    <x v="1"/>
    <x v="45"/>
  </r>
  <r>
    <x v="14"/>
    <x v="477"/>
    <x v="35"/>
    <x v="0"/>
    <x v="275"/>
  </r>
  <r>
    <x v="14"/>
    <x v="478"/>
    <x v="159"/>
    <x v="0"/>
    <x v="486"/>
  </r>
  <r>
    <x v="14"/>
    <x v="479"/>
    <x v="163"/>
    <x v="0"/>
    <x v="487"/>
  </r>
  <r>
    <x v="14"/>
    <x v="480"/>
    <x v="35"/>
    <x v="0"/>
    <x v="397"/>
  </r>
  <r>
    <x v="14"/>
    <x v="480"/>
    <x v="222"/>
    <x v="0"/>
    <x v="488"/>
  </r>
  <r>
    <x v="14"/>
    <x v="480"/>
    <x v="333"/>
    <x v="22"/>
    <x v="489"/>
  </r>
  <r>
    <x v="14"/>
    <x v="481"/>
    <x v="2"/>
    <x v="1"/>
    <x v="178"/>
  </r>
  <r>
    <x v="14"/>
    <x v="482"/>
    <x v="72"/>
    <x v="4"/>
    <x v="65"/>
  </r>
  <r>
    <x v="14"/>
    <x v="483"/>
    <x v="160"/>
    <x v="0"/>
    <x v="490"/>
  </r>
  <r>
    <x v="14"/>
    <x v="484"/>
    <x v="325"/>
    <x v="0"/>
    <x v="199"/>
  </r>
  <r>
    <x v="14"/>
    <x v="485"/>
    <x v="159"/>
    <x v="0"/>
    <x v="96"/>
  </r>
  <r>
    <x v="14"/>
    <x v="486"/>
    <x v="31"/>
    <x v="0"/>
    <x v="491"/>
  </r>
  <r>
    <x v="14"/>
    <x v="486"/>
    <x v="17"/>
    <x v="0"/>
    <x v="492"/>
  </r>
  <r>
    <x v="14"/>
    <x v="487"/>
    <x v="67"/>
    <x v="0"/>
    <x v="56"/>
  </r>
  <r>
    <x v="14"/>
    <x v="488"/>
    <x v="325"/>
    <x v="1"/>
    <x v="18"/>
  </r>
  <r>
    <x v="14"/>
    <x v="489"/>
    <x v="31"/>
    <x v="0"/>
    <x v="493"/>
  </r>
  <r>
    <x v="14"/>
    <x v="489"/>
    <x v="7"/>
    <x v="0"/>
    <x v="42"/>
  </r>
  <r>
    <x v="14"/>
    <x v="489"/>
    <x v="72"/>
    <x v="0"/>
    <x v="23"/>
  </r>
  <r>
    <x v="14"/>
    <x v="490"/>
    <x v="31"/>
    <x v="0"/>
    <x v="494"/>
  </r>
  <r>
    <x v="14"/>
    <x v="491"/>
    <x v="143"/>
    <x v="0"/>
    <x v="495"/>
  </r>
  <r>
    <x v="14"/>
    <x v="492"/>
    <x v="159"/>
    <x v="0"/>
    <x v="496"/>
  </r>
  <r>
    <x v="14"/>
    <x v="492"/>
    <x v="35"/>
    <x v="0"/>
    <x v="497"/>
  </r>
  <r>
    <x v="14"/>
    <x v="493"/>
    <x v="141"/>
    <x v="1"/>
    <x v="105"/>
  </r>
  <r>
    <x v="14"/>
    <x v="494"/>
    <x v="35"/>
    <x v="0"/>
    <x v="113"/>
  </r>
  <r>
    <x v="14"/>
    <x v="495"/>
    <x v="53"/>
    <x v="0"/>
    <x v="122"/>
  </r>
  <r>
    <x v="14"/>
    <x v="495"/>
    <x v="325"/>
    <x v="0"/>
    <x v="25"/>
  </r>
  <r>
    <x v="14"/>
    <x v="496"/>
    <x v="35"/>
    <x v="0"/>
    <x v="498"/>
  </r>
  <r>
    <x v="14"/>
    <x v="496"/>
    <x v="27"/>
    <x v="2"/>
    <x v="499"/>
  </r>
  <r>
    <x v="14"/>
    <x v="497"/>
    <x v="56"/>
    <x v="0"/>
    <x v="500"/>
  </r>
  <r>
    <x v="14"/>
    <x v="498"/>
    <x v="40"/>
    <x v="4"/>
    <x v="337"/>
  </r>
  <r>
    <x v="14"/>
    <x v="499"/>
    <x v="32"/>
    <x v="0"/>
    <x v="106"/>
  </r>
  <r>
    <x v="14"/>
    <x v="500"/>
    <x v="53"/>
    <x v="0"/>
    <x v="4"/>
  </r>
  <r>
    <x v="14"/>
    <x v="500"/>
    <x v="110"/>
    <x v="0"/>
    <x v="85"/>
  </r>
  <r>
    <x v="14"/>
    <x v="501"/>
    <x v="131"/>
    <x v="8"/>
    <x v="105"/>
  </r>
  <r>
    <x v="14"/>
    <x v="501"/>
    <x v="117"/>
    <x v="1"/>
    <x v="341"/>
  </r>
  <r>
    <x v="14"/>
    <x v="502"/>
    <x v="275"/>
    <x v="0"/>
    <x v="238"/>
  </r>
  <r>
    <x v="14"/>
    <x v="502"/>
    <x v="53"/>
    <x v="1"/>
    <x v="501"/>
  </r>
  <r>
    <x v="14"/>
    <x v="502"/>
    <x v="28"/>
    <x v="0"/>
    <x v="75"/>
  </r>
  <r>
    <x v="14"/>
    <x v="502"/>
    <x v="7"/>
    <x v="0"/>
    <x v="42"/>
  </r>
  <r>
    <x v="14"/>
    <x v="502"/>
    <x v="43"/>
    <x v="0"/>
    <x v="62"/>
  </r>
  <r>
    <x v="14"/>
    <x v="503"/>
    <x v="131"/>
    <x v="8"/>
    <x v="118"/>
  </r>
  <r>
    <x v="14"/>
    <x v="503"/>
    <x v="98"/>
    <x v="4"/>
    <x v="230"/>
  </r>
  <r>
    <x v="14"/>
    <x v="503"/>
    <x v="165"/>
    <x v="1"/>
    <x v="46"/>
  </r>
  <r>
    <x v="14"/>
    <x v="504"/>
    <x v="195"/>
    <x v="0"/>
    <x v="201"/>
  </r>
  <r>
    <x v="14"/>
    <x v="504"/>
    <x v="195"/>
    <x v="0"/>
    <x v="62"/>
  </r>
  <r>
    <x v="14"/>
    <x v="504"/>
    <x v="28"/>
    <x v="0"/>
    <x v="75"/>
  </r>
  <r>
    <x v="14"/>
    <x v="504"/>
    <x v="165"/>
    <x v="1"/>
    <x v="81"/>
  </r>
  <r>
    <x v="14"/>
    <x v="504"/>
    <x v="131"/>
    <x v="1"/>
    <x v="145"/>
  </r>
  <r>
    <x v="14"/>
    <x v="504"/>
    <x v="2"/>
    <x v="0"/>
    <x v="114"/>
  </r>
  <r>
    <x v="14"/>
    <x v="505"/>
    <x v="2"/>
    <x v="1"/>
    <x v="349"/>
  </r>
  <r>
    <x v="14"/>
    <x v="506"/>
    <x v="267"/>
    <x v="0"/>
    <x v="317"/>
  </r>
  <r>
    <x v="14"/>
    <x v="506"/>
    <x v="66"/>
    <x v="4"/>
    <x v="127"/>
  </r>
  <r>
    <x v="14"/>
    <x v="506"/>
    <x v="140"/>
    <x v="4"/>
    <x v="27"/>
  </r>
  <r>
    <x v="14"/>
    <x v="506"/>
    <x v="72"/>
    <x v="1"/>
    <x v="287"/>
  </r>
  <r>
    <x v="14"/>
    <x v="506"/>
    <x v="159"/>
    <x v="0"/>
    <x v="400"/>
  </r>
  <r>
    <x v="14"/>
    <x v="507"/>
    <x v="232"/>
    <x v="0"/>
    <x v="208"/>
  </r>
  <r>
    <x v="14"/>
    <x v="507"/>
    <x v="27"/>
    <x v="0"/>
    <x v="27"/>
  </r>
  <r>
    <x v="14"/>
    <x v="507"/>
    <x v="115"/>
    <x v="0"/>
    <x v="65"/>
  </r>
  <r>
    <x v="14"/>
    <x v="507"/>
    <x v="43"/>
    <x v="0"/>
    <x v="51"/>
  </r>
  <r>
    <x v="14"/>
    <x v="508"/>
    <x v="148"/>
    <x v="0"/>
    <x v="380"/>
  </r>
  <r>
    <x v="14"/>
    <x v="508"/>
    <x v="140"/>
    <x v="4"/>
    <x v="118"/>
  </r>
  <r>
    <x v="14"/>
    <x v="509"/>
    <x v="334"/>
    <x v="1"/>
    <x v="55"/>
  </r>
  <r>
    <x v="14"/>
    <x v="510"/>
    <x v="51"/>
    <x v="1"/>
    <x v="502"/>
  </r>
  <r>
    <x v="14"/>
    <x v="511"/>
    <x v="27"/>
    <x v="2"/>
    <x v="134"/>
  </r>
  <r>
    <x v="14"/>
    <x v="512"/>
    <x v="2"/>
    <x v="1"/>
    <x v="503"/>
  </r>
  <r>
    <x v="14"/>
    <x v="513"/>
    <x v="7"/>
    <x v="1"/>
    <x v="35"/>
  </r>
  <r>
    <x v="14"/>
    <x v="514"/>
    <x v="75"/>
    <x v="2"/>
    <x v="295"/>
  </r>
  <r>
    <x v="14"/>
    <x v="514"/>
    <x v="40"/>
    <x v="0"/>
    <x v="145"/>
  </r>
  <r>
    <x v="14"/>
    <x v="515"/>
    <x v="226"/>
    <x v="0"/>
    <x v="42"/>
  </r>
  <r>
    <x v="14"/>
    <x v="516"/>
    <x v="8"/>
    <x v="4"/>
    <x v="434"/>
  </r>
  <r>
    <x v="14"/>
    <x v="517"/>
    <x v="226"/>
    <x v="0"/>
    <x v="201"/>
  </r>
  <r>
    <x v="14"/>
    <x v="518"/>
    <x v="2"/>
    <x v="8"/>
    <x v="504"/>
  </r>
  <r>
    <x v="14"/>
    <x v="518"/>
    <x v="49"/>
    <x v="0"/>
    <x v="36"/>
  </r>
  <r>
    <x v="14"/>
    <x v="519"/>
    <x v="66"/>
    <x v="4"/>
    <x v="271"/>
  </r>
  <r>
    <x v="14"/>
    <x v="520"/>
    <x v="25"/>
    <x v="0"/>
    <x v="115"/>
  </r>
  <r>
    <x v="14"/>
    <x v="521"/>
    <x v="8"/>
    <x v="1"/>
    <x v="122"/>
  </r>
  <r>
    <x v="14"/>
    <x v="521"/>
    <x v="7"/>
    <x v="1"/>
    <x v="288"/>
  </r>
  <r>
    <x v="14"/>
    <x v="522"/>
    <x v="40"/>
    <x v="2"/>
    <x v="35"/>
  </r>
  <r>
    <x v="14"/>
    <x v="522"/>
    <x v="8"/>
    <x v="8"/>
    <x v="25"/>
  </r>
  <r>
    <x v="14"/>
    <x v="523"/>
    <x v="2"/>
    <x v="1"/>
    <x v="10"/>
  </r>
  <r>
    <x v="14"/>
    <x v="524"/>
    <x v="335"/>
    <x v="0"/>
    <x v="335"/>
  </r>
  <r>
    <x v="14"/>
    <x v="524"/>
    <x v="31"/>
    <x v="1"/>
    <x v="505"/>
  </r>
  <r>
    <x v="14"/>
    <x v="524"/>
    <x v="167"/>
    <x v="0"/>
    <x v="335"/>
  </r>
  <r>
    <x v="14"/>
    <x v="524"/>
    <x v="41"/>
    <x v="0"/>
    <x v="49"/>
  </r>
  <r>
    <x v="14"/>
    <x v="524"/>
    <x v="25"/>
    <x v="4"/>
    <x v="64"/>
  </r>
  <r>
    <x v="14"/>
    <x v="525"/>
    <x v="226"/>
    <x v="0"/>
    <x v="42"/>
  </r>
  <r>
    <x v="14"/>
    <x v="526"/>
    <x v="50"/>
    <x v="0"/>
    <x v="131"/>
  </r>
  <r>
    <x v="14"/>
    <x v="527"/>
    <x v="2"/>
    <x v="1"/>
    <x v="506"/>
  </r>
  <r>
    <x v="14"/>
    <x v="528"/>
    <x v="130"/>
    <x v="0"/>
    <x v="507"/>
  </r>
  <r>
    <x v="14"/>
    <x v="528"/>
    <x v="66"/>
    <x v="4"/>
    <x v="127"/>
  </r>
  <r>
    <x v="14"/>
    <x v="528"/>
    <x v="2"/>
    <x v="0"/>
    <x v="137"/>
  </r>
  <r>
    <x v="14"/>
    <x v="528"/>
    <x v="226"/>
    <x v="0"/>
    <x v="42"/>
  </r>
  <r>
    <x v="14"/>
    <x v="529"/>
    <x v="2"/>
    <x v="1"/>
    <x v="23"/>
  </r>
  <r>
    <x v="14"/>
    <x v="529"/>
    <x v="141"/>
    <x v="0"/>
    <x v="388"/>
  </r>
  <r>
    <x v="14"/>
    <x v="530"/>
    <x v="67"/>
    <x v="0"/>
    <x v="212"/>
  </r>
  <r>
    <x v="15"/>
    <x v="531"/>
    <x v="124"/>
    <x v="0"/>
    <x v="111"/>
  </r>
  <r>
    <x v="15"/>
    <x v="532"/>
    <x v="83"/>
    <x v="0"/>
    <x v="149"/>
  </r>
  <r>
    <x v="15"/>
    <x v="532"/>
    <x v="2"/>
    <x v="1"/>
    <x v="60"/>
  </r>
  <r>
    <x v="15"/>
    <x v="532"/>
    <x v="60"/>
    <x v="0"/>
    <x v="508"/>
  </r>
  <r>
    <x v="15"/>
    <x v="532"/>
    <x v="72"/>
    <x v="0"/>
    <x v="509"/>
  </r>
  <r>
    <x v="15"/>
    <x v="533"/>
    <x v="242"/>
    <x v="0"/>
    <x v="1"/>
  </r>
  <r>
    <x v="15"/>
    <x v="534"/>
    <x v="120"/>
    <x v="17"/>
    <x v="371"/>
  </r>
  <r>
    <x v="15"/>
    <x v="535"/>
    <x v="2"/>
    <x v="0"/>
    <x v="106"/>
  </r>
  <r>
    <x v="15"/>
    <x v="535"/>
    <x v="2"/>
    <x v="1"/>
    <x v="23"/>
  </r>
  <r>
    <x v="15"/>
    <x v="535"/>
    <x v="8"/>
    <x v="0"/>
    <x v="204"/>
  </r>
  <r>
    <x v="15"/>
    <x v="535"/>
    <x v="117"/>
    <x v="0"/>
    <x v="95"/>
  </r>
  <r>
    <x v="15"/>
    <x v="536"/>
    <x v="17"/>
    <x v="0"/>
    <x v="510"/>
  </r>
  <r>
    <x v="15"/>
    <x v="537"/>
    <x v="130"/>
    <x v="4"/>
    <x v="313"/>
  </r>
  <r>
    <x v="15"/>
    <x v="537"/>
    <x v="2"/>
    <x v="1"/>
    <x v="3"/>
  </r>
  <r>
    <x v="15"/>
    <x v="538"/>
    <x v="105"/>
    <x v="0"/>
    <x v="242"/>
  </r>
  <r>
    <x v="15"/>
    <x v="538"/>
    <x v="110"/>
    <x v="2"/>
    <x v="4"/>
  </r>
  <r>
    <x v="15"/>
    <x v="539"/>
    <x v="252"/>
    <x v="0"/>
    <x v="43"/>
  </r>
  <r>
    <x v="15"/>
    <x v="539"/>
    <x v="88"/>
    <x v="0"/>
    <x v="511"/>
  </r>
  <r>
    <x v="15"/>
    <x v="539"/>
    <x v="28"/>
    <x v="0"/>
    <x v="169"/>
  </r>
  <r>
    <x v="15"/>
    <x v="540"/>
    <x v="234"/>
    <x v="0"/>
    <x v="384"/>
  </r>
  <r>
    <x v="15"/>
    <x v="540"/>
    <x v="2"/>
    <x v="0"/>
    <x v="99"/>
  </r>
  <r>
    <x v="15"/>
    <x v="540"/>
    <x v="8"/>
    <x v="0"/>
    <x v="4"/>
  </r>
  <r>
    <x v="15"/>
    <x v="540"/>
    <x v="195"/>
    <x v="0"/>
    <x v="235"/>
  </r>
  <r>
    <x v="15"/>
    <x v="540"/>
    <x v="113"/>
    <x v="0"/>
    <x v="512"/>
  </r>
  <r>
    <x v="15"/>
    <x v="540"/>
    <x v="41"/>
    <x v="0"/>
    <x v="513"/>
  </r>
  <r>
    <x v="15"/>
    <x v="540"/>
    <x v="336"/>
    <x v="2"/>
    <x v="24"/>
  </r>
  <r>
    <x v="15"/>
    <x v="541"/>
    <x v="66"/>
    <x v="4"/>
    <x v="116"/>
  </r>
  <r>
    <x v="15"/>
    <x v="541"/>
    <x v="226"/>
    <x v="1"/>
    <x v="8"/>
  </r>
  <r>
    <x v="15"/>
    <x v="541"/>
    <x v="184"/>
    <x v="0"/>
    <x v="434"/>
  </r>
  <r>
    <x v="15"/>
    <x v="541"/>
    <x v="110"/>
    <x v="1"/>
    <x v="424"/>
  </r>
  <r>
    <x v="15"/>
    <x v="542"/>
    <x v="111"/>
    <x v="1"/>
    <x v="36"/>
  </r>
  <r>
    <x v="15"/>
    <x v="542"/>
    <x v="111"/>
    <x v="1"/>
    <x v="372"/>
  </r>
  <r>
    <x v="15"/>
    <x v="542"/>
    <x v="111"/>
    <x v="0"/>
    <x v="307"/>
  </r>
  <r>
    <x v="15"/>
    <x v="542"/>
    <x v="40"/>
    <x v="2"/>
    <x v="513"/>
  </r>
  <r>
    <x v="15"/>
    <x v="543"/>
    <x v="77"/>
    <x v="23"/>
    <x v="514"/>
  </r>
  <r>
    <x v="15"/>
    <x v="543"/>
    <x v="279"/>
    <x v="23"/>
    <x v="514"/>
  </r>
  <r>
    <x v="15"/>
    <x v="544"/>
    <x v="65"/>
    <x v="24"/>
    <x v="515"/>
  </r>
  <r>
    <x v="15"/>
    <x v="544"/>
    <x v="65"/>
    <x v="1"/>
    <x v="367"/>
  </r>
  <r>
    <x v="15"/>
    <x v="544"/>
    <x v="26"/>
    <x v="0"/>
    <x v="197"/>
  </r>
  <r>
    <x v="15"/>
    <x v="544"/>
    <x v="65"/>
    <x v="1"/>
    <x v="125"/>
  </r>
  <r>
    <x v="15"/>
    <x v="544"/>
    <x v="27"/>
    <x v="1"/>
    <x v="295"/>
  </r>
  <r>
    <x v="15"/>
    <x v="544"/>
    <x v="27"/>
    <x v="1"/>
    <x v="516"/>
  </r>
  <r>
    <x v="15"/>
    <x v="544"/>
    <x v="66"/>
    <x v="1"/>
    <x v="142"/>
  </r>
  <r>
    <x v="15"/>
    <x v="544"/>
    <x v="337"/>
    <x v="0"/>
    <x v="517"/>
  </r>
  <r>
    <x v="15"/>
    <x v="544"/>
    <x v="140"/>
    <x v="1"/>
    <x v="491"/>
  </r>
  <r>
    <x v="15"/>
    <x v="544"/>
    <x v="17"/>
    <x v="0"/>
    <x v="412"/>
  </r>
  <r>
    <x v="15"/>
    <x v="544"/>
    <x v="338"/>
    <x v="0"/>
    <x v="518"/>
  </r>
  <r>
    <x v="15"/>
    <x v="544"/>
    <x v="56"/>
    <x v="0"/>
    <x v="519"/>
  </r>
  <r>
    <x v="15"/>
    <x v="545"/>
    <x v="253"/>
    <x v="1"/>
    <x v="36"/>
  </r>
  <r>
    <x v="15"/>
    <x v="545"/>
    <x v="117"/>
    <x v="1"/>
    <x v="514"/>
  </r>
  <r>
    <x v="15"/>
    <x v="545"/>
    <x v="98"/>
    <x v="1"/>
    <x v="520"/>
  </r>
  <r>
    <x v="15"/>
    <x v="545"/>
    <x v="125"/>
    <x v="1"/>
    <x v="521"/>
  </r>
  <r>
    <x v="15"/>
    <x v="545"/>
    <x v="260"/>
    <x v="1"/>
    <x v="36"/>
  </r>
  <r>
    <x v="15"/>
    <x v="545"/>
    <x v="322"/>
    <x v="1"/>
    <x v="422"/>
  </r>
  <r>
    <x v="15"/>
    <x v="545"/>
    <x v="322"/>
    <x v="0"/>
    <x v="67"/>
  </r>
  <r>
    <x v="15"/>
    <x v="546"/>
    <x v="31"/>
    <x v="0"/>
    <x v="345"/>
  </r>
  <r>
    <x v="15"/>
    <x v="546"/>
    <x v="56"/>
    <x v="0"/>
    <x v="326"/>
  </r>
  <r>
    <x v="15"/>
    <x v="546"/>
    <x v="40"/>
    <x v="1"/>
    <x v="341"/>
  </r>
  <r>
    <x v="15"/>
    <x v="546"/>
    <x v="61"/>
    <x v="0"/>
    <x v="40"/>
  </r>
  <r>
    <x v="15"/>
    <x v="547"/>
    <x v="35"/>
    <x v="0"/>
    <x v="44"/>
  </r>
  <r>
    <x v="15"/>
    <x v="547"/>
    <x v="35"/>
    <x v="0"/>
    <x v="279"/>
  </r>
  <r>
    <x v="15"/>
    <x v="548"/>
    <x v="40"/>
    <x v="5"/>
    <x v="70"/>
  </r>
  <r>
    <x v="15"/>
    <x v="548"/>
    <x v="65"/>
    <x v="0"/>
    <x v="95"/>
  </r>
  <r>
    <x v="15"/>
    <x v="549"/>
    <x v="267"/>
    <x v="0"/>
    <x v="375"/>
  </r>
  <r>
    <x v="15"/>
    <x v="549"/>
    <x v="27"/>
    <x v="2"/>
    <x v="174"/>
  </r>
  <r>
    <x v="15"/>
    <x v="550"/>
    <x v="73"/>
    <x v="0"/>
    <x v="463"/>
  </r>
  <r>
    <x v="16"/>
    <x v="551"/>
    <x v="339"/>
    <x v="25"/>
    <x v="522"/>
  </r>
  <r>
    <x v="17"/>
    <x v="552"/>
    <x v="340"/>
    <x v="0"/>
    <x v="355"/>
  </r>
  <r>
    <x v="17"/>
    <x v="553"/>
    <x v="340"/>
    <x v="1"/>
    <x v="65"/>
  </r>
  <r>
    <x v="17"/>
    <x v="553"/>
    <x v="113"/>
    <x v="0"/>
    <x v="248"/>
  </r>
  <r>
    <x v="17"/>
    <x v="553"/>
    <x v="102"/>
    <x v="0"/>
    <x v="58"/>
  </r>
  <r>
    <x v="17"/>
    <x v="554"/>
    <x v="8"/>
    <x v="0"/>
    <x v="127"/>
  </r>
  <r>
    <x v="17"/>
    <x v="554"/>
    <x v="7"/>
    <x v="1"/>
    <x v="11"/>
  </r>
  <r>
    <x v="17"/>
    <x v="554"/>
    <x v="341"/>
    <x v="26"/>
    <x v="523"/>
  </r>
  <r>
    <x v="17"/>
    <x v="555"/>
    <x v="21"/>
    <x v="0"/>
    <x v="238"/>
  </r>
  <r>
    <x v="17"/>
    <x v="556"/>
    <x v="66"/>
    <x v="4"/>
    <x v="258"/>
  </r>
  <r>
    <x v="17"/>
    <x v="556"/>
    <x v="325"/>
    <x v="0"/>
    <x v="197"/>
  </r>
  <r>
    <x v="17"/>
    <x v="556"/>
    <x v="342"/>
    <x v="0"/>
    <x v="230"/>
  </r>
  <r>
    <x v="17"/>
    <x v="557"/>
    <x v="66"/>
    <x v="4"/>
    <x v="258"/>
  </r>
  <r>
    <x v="18"/>
    <x v="558"/>
    <x v="343"/>
    <x v="0"/>
    <x v="22"/>
  </r>
  <r>
    <x v="18"/>
    <x v="559"/>
    <x v="226"/>
    <x v="0"/>
    <x v="23"/>
  </r>
  <r>
    <x v="18"/>
    <x v="559"/>
    <x v="120"/>
    <x v="0"/>
    <x v="76"/>
  </r>
  <r>
    <x v="18"/>
    <x v="559"/>
    <x v="344"/>
    <x v="0"/>
    <x v="271"/>
  </r>
  <r>
    <x v="18"/>
    <x v="560"/>
    <x v="22"/>
    <x v="0"/>
    <x v="23"/>
  </r>
  <r>
    <x v="18"/>
    <x v="560"/>
    <x v="43"/>
    <x v="1"/>
    <x v="157"/>
  </r>
  <r>
    <x v="18"/>
    <x v="561"/>
    <x v="40"/>
    <x v="2"/>
    <x v="40"/>
  </r>
  <r>
    <x v="18"/>
    <x v="561"/>
    <x v="72"/>
    <x v="0"/>
    <x v="164"/>
  </r>
  <r>
    <x v="18"/>
    <x v="561"/>
    <x v="9"/>
    <x v="0"/>
    <x v="181"/>
  </r>
  <r>
    <x v="18"/>
    <x v="561"/>
    <x v="113"/>
    <x v="0"/>
    <x v="76"/>
  </r>
  <r>
    <x v="18"/>
    <x v="562"/>
    <x v="345"/>
    <x v="0"/>
    <x v="136"/>
  </r>
  <r>
    <x v="18"/>
    <x v="562"/>
    <x v="110"/>
    <x v="0"/>
    <x v="26"/>
  </r>
  <r>
    <x v="18"/>
    <x v="562"/>
    <x v="110"/>
    <x v="0"/>
    <x v="85"/>
  </r>
  <r>
    <x v="18"/>
    <x v="563"/>
    <x v="346"/>
    <x v="0"/>
    <x v="187"/>
  </r>
  <r>
    <x v="18"/>
    <x v="563"/>
    <x v="100"/>
    <x v="0"/>
    <x v="70"/>
  </r>
  <r>
    <x v="18"/>
    <x v="563"/>
    <x v="72"/>
    <x v="4"/>
    <x v="524"/>
  </r>
  <r>
    <x v="18"/>
    <x v="563"/>
    <x v="8"/>
    <x v="1"/>
    <x v="116"/>
  </r>
  <r>
    <x v="18"/>
    <x v="564"/>
    <x v="165"/>
    <x v="8"/>
    <x v="106"/>
  </r>
  <r>
    <x v="18"/>
    <x v="564"/>
    <x v="100"/>
    <x v="4"/>
    <x v="164"/>
  </r>
  <r>
    <x v="18"/>
    <x v="565"/>
    <x v="25"/>
    <x v="1"/>
    <x v="132"/>
  </r>
  <r>
    <x v="18"/>
    <x v="565"/>
    <x v="8"/>
    <x v="5"/>
    <x v="525"/>
  </r>
  <r>
    <x v="18"/>
    <x v="565"/>
    <x v="8"/>
    <x v="8"/>
    <x v="526"/>
  </r>
  <r>
    <x v="18"/>
    <x v="566"/>
    <x v="325"/>
    <x v="0"/>
    <x v="7"/>
  </r>
  <r>
    <x v="18"/>
    <x v="567"/>
    <x v="72"/>
    <x v="1"/>
    <x v="153"/>
  </r>
  <r>
    <x v="18"/>
    <x v="567"/>
    <x v="347"/>
    <x v="0"/>
    <x v="130"/>
  </r>
  <r>
    <x v="18"/>
    <x v="567"/>
    <x v="331"/>
    <x v="0"/>
    <x v="111"/>
  </r>
  <r>
    <x v="18"/>
    <x v="568"/>
    <x v="40"/>
    <x v="0"/>
    <x v="307"/>
  </r>
  <r>
    <x v="18"/>
    <x v="568"/>
    <x v="83"/>
    <x v="0"/>
    <x v="74"/>
  </r>
  <r>
    <x v="18"/>
    <x v="569"/>
    <x v="17"/>
    <x v="0"/>
    <x v="209"/>
  </r>
  <r>
    <x v="18"/>
    <x v="570"/>
    <x v="100"/>
    <x v="2"/>
    <x v="114"/>
  </r>
  <r>
    <x v="18"/>
    <x v="571"/>
    <x v="99"/>
    <x v="0"/>
    <x v="114"/>
  </r>
  <r>
    <x v="18"/>
    <x v="571"/>
    <x v="99"/>
    <x v="0"/>
    <x v="248"/>
  </r>
  <r>
    <x v="18"/>
    <x v="571"/>
    <x v="9"/>
    <x v="0"/>
    <x v="92"/>
  </r>
  <r>
    <x v="18"/>
    <x v="571"/>
    <x v="25"/>
    <x v="0"/>
    <x v="336"/>
  </r>
  <r>
    <x v="18"/>
    <x v="572"/>
    <x v="40"/>
    <x v="23"/>
    <x v="527"/>
  </r>
  <r>
    <x v="18"/>
    <x v="572"/>
    <x v="40"/>
    <x v="10"/>
    <x v="18"/>
  </r>
  <r>
    <x v="18"/>
    <x v="572"/>
    <x v="40"/>
    <x v="2"/>
    <x v="40"/>
  </r>
  <r>
    <x v="18"/>
    <x v="572"/>
    <x v="348"/>
    <x v="0"/>
    <x v="138"/>
  </r>
  <r>
    <x v="18"/>
    <x v="572"/>
    <x v="349"/>
    <x v="0"/>
    <x v="25"/>
  </r>
  <r>
    <x v="18"/>
    <x v="572"/>
    <x v="350"/>
    <x v="1"/>
    <x v="26"/>
  </r>
  <r>
    <x v="18"/>
    <x v="572"/>
    <x v="28"/>
    <x v="2"/>
    <x v="35"/>
  </r>
  <r>
    <x v="18"/>
    <x v="572"/>
    <x v="51"/>
    <x v="0"/>
    <x v="133"/>
  </r>
  <r>
    <x v="18"/>
    <x v="572"/>
    <x v="351"/>
    <x v="0"/>
    <x v="81"/>
  </r>
  <r>
    <x v="18"/>
    <x v="572"/>
    <x v="195"/>
    <x v="0"/>
    <x v="133"/>
  </r>
  <r>
    <x v="18"/>
    <x v="572"/>
    <x v="352"/>
    <x v="0"/>
    <x v="26"/>
  </r>
  <r>
    <x v="18"/>
    <x v="572"/>
    <x v="353"/>
    <x v="0"/>
    <x v="429"/>
  </r>
  <r>
    <x v="18"/>
    <x v="571"/>
    <x v="99"/>
    <x v="0"/>
    <x v="114"/>
  </r>
  <r>
    <x v="18"/>
    <x v="571"/>
    <x v="99"/>
    <x v="0"/>
    <x v="248"/>
  </r>
  <r>
    <x v="18"/>
    <x v="571"/>
    <x v="9"/>
    <x v="0"/>
    <x v="92"/>
  </r>
  <r>
    <x v="18"/>
    <x v="571"/>
    <x v="25"/>
    <x v="0"/>
    <x v="336"/>
  </r>
  <r>
    <x v="18"/>
    <x v="573"/>
    <x v="354"/>
    <x v="0"/>
    <x v="343"/>
  </r>
  <r>
    <x v="18"/>
    <x v="573"/>
    <x v="355"/>
    <x v="1"/>
    <x v="32"/>
  </r>
  <r>
    <x v="18"/>
    <x v="573"/>
    <x v="356"/>
    <x v="1"/>
    <x v="46"/>
  </r>
  <r>
    <x v="18"/>
    <x v="573"/>
    <x v="356"/>
    <x v="0"/>
    <x v="45"/>
  </r>
  <r>
    <x v="18"/>
    <x v="573"/>
    <x v="357"/>
    <x v="0"/>
    <x v="26"/>
  </r>
  <r>
    <x v="18"/>
    <x v="573"/>
    <x v="51"/>
    <x v="1"/>
    <x v="240"/>
  </r>
  <r>
    <x v="18"/>
    <x v="574"/>
    <x v="358"/>
    <x v="0"/>
    <x v="340"/>
  </r>
  <r>
    <x v="18"/>
    <x v="574"/>
    <x v="40"/>
    <x v="2"/>
    <x v="264"/>
  </r>
  <r>
    <x v="18"/>
    <x v="575"/>
    <x v="83"/>
    <x v="0"/>
    <x v="377"/>
  </r>
  <r>
    <x v="18"/>
    <x v="576"/>
    <x v="359"/>
    <x v="0"/>
    <x v="65"/>
  </r>
  <r>
    <x v="18"/>
    <x v="576"/>
    <x v="360"/>
    <x v="0"/>
    <x v="169"/>
  </r>
  <r>
    <x v="18"/>
    <x v="576"/>
    <x v="361"/>
    <x v="0"/>
    <x v="259"/>
  </r>
  <r>
    <x v="18"/>
    <x v="576"/>
    <x v="362"/>
    <x v="0"/>
    <x v="85"/>
  </r>
  <r>
    <x v="18"/>
    <x v="577"/>
    <x v="363"/>
    <x v="0"/>
    <x v="275"/>
  </r>
  <r>
    <x v="18"/>
    <x v="577"/>
    <x v="66"/>
    <x v="4"/>
    <x v="271"/>
  </r>
  <r>
    <x v="18"/>
    <x v="577"/>
    <x v="226"/>
    <x v="0"/>
    <x v="65"/>
  </r>
  <r>
    <x v="18"/>
    <x v="577"/>
    <x v="364"/>
    <x v="1"/>
    <x v="45"/>
  </r>
  <r>
    <x v="18"/>
    <x v="577"/>
    <x v="365"/>
    <x v="4"/>
    <x v="124"/>
  </r>
  <r>
    <x v="18"/>
    <x v="577"/>
    <x v="366"/>
    <x v="4"/>
    <x v="102"/>
  </r>
  <r>
    <x v="18"/>
    <x v="577"/>
    <x v="367"/>
    <x v="4"/>
    <x v="167"/>
  </r>
  <r>
    <x v="18"/>
    <x v="577"/>
    <x v="368"/>
    <x v="4"/>
    <x v="388"/>
  </r>
  <r>
    <x v="18"/>
    <x v="578"/>
    <x v="15"/>
    <x v="0"/>
    <x v="111"/>
  </r>
  <r>
    <x v="18"/>
    <x v="578"/>
    <x v="369"/>
    <x v="0"/>
    <x v="62"/>
  </r>
  <r>
    <x v="18"/>
    <x v="578"/>
    <x v="195"/>
    <x v="0"/>
    <x v="319"/>
  </r>
  <r>
    <x v="18"/>
    <x v="578"/>
    <x v="40"/>
    <x v="0"/>
    <x v="528"/>
  </r>
  <r>
    <x v="18"/>
    <x v="578"/>
    <x v="370"/>
    <x v="1"/>
    <x v="115"/>
  </r>
  <r>
    <x v="18"/>
    <x v="578"/>
    <x v="72"/>
    <x v="0"/>
    <x v="115"/>
  </r>
  <r>
    <x v="18"/>
    <x v="578"/>
    <x v="204"/>
    <x v="0"/>
    <x v="359"/>
  </r>
  <r>
    <x v="18"/>
    <x v="579"/>
    <x v="88"/>
    <x v="0"/>
    <x v="67"/>
  </r>
  <r>
    <x v="18"/>
    <x v="579"/>
    <x v="66"/>
    <x v="4"/>
    <x v="58"/>
  </r>
  <r>
    <x v="18"/>
    <x v="580"/>
    <x v="40"/>
    <x v="0"/>
    <x v="61"/>
  </r>
  <r>
    <x v="18"/>
    <x v="580"/>
    <x v="72"/>
    <x v="0"/>
    <x v="35"/>
  </r>
  <r>
    <x v="18"/>
    <x v="581"/>
    <x v="371"/>
    <x v="4"/>
    <x v="126"/>
  </r>
  <r>
    <x v="18"/>
    <x v="582"/>
    <x v="372"/>
    <x v="0"/>
    <x v="5"/>
  </r>
  <r>
    <x v="18"/>
    <x v="582"/>
    <x v="373"/>
    <x v="0"/>
    <x v="235"/>
  </r>
  <r>
    <x v="18"/>
    <x v="582"/>
    <x v="374"/>
    <x v="0"/>
    <x v="248"/>
  </r>
  <r>
    <x v="18"/>
    <x v="583"/>
    <x v="325"/>
    <x v="0"/>
    <x v="181"/>
  </r>
  <r>
    <x v="18"/>
    <x v="584"/>
    <x v="40"/>
    <x v="0"/>
    <x v="221"/>
  </r>
  <r>
    <x v="19"/>
    <x v="585"/>
    <x v="375"/>
    <x v="0"/>
    <x v="92"/>
  </r>
  <r>
    <x v="19"/>
    <x v="586"/>
    <x v="376"/>
    <x v="0"/>
    <x v="140"/>
  </r>
  <r>
    <x v="19"/>
    <x v="587"/>
    <x v="377"/>
    <x v="0"/>
    <x v="529"/>
  </r>
  <r>
    <x v="19"/>
    <x v="587"/>
    <x v="378"/>
    <x v="0"/>
    <x v="70"/>
  </r>
  <r>
    <x v="19"/>
    <x v="587"/>
    <x v="361"/>
    <x v="0"/>
    <x v="336"/>
  </r>
  <r>
    <x v="19"/>
    <x v="587"/>
    <x v="316"/>
    <x v="4"/>
    <x v="71"/>
  </r>
  <r>
    <x v="19"/>
    <x v="588"/>
    <x v="379"/>
    <x v="0"/>
    <x v="530"/>
  </r>
  <r>
    <x v="19"/>
    <x v="588"/>
    <x v="380"/>
    <x v="0"/>
    <x v="531"/>
  </r>
  <r>
    <x v="19"/>
    <x v="588"/>
    <x v="381"/>
    <x v="0"/>
    <x v="35"/>
  </r>
  <r>
    <x v="19"/>
    <x v="588"/>
    <x v="382"/>
    <x v="0"/>
    <x v="26"/>
  </r>
  <r>
    <x v="19"/>
    <x v="589"/>
    <x v="383"/>
    <x v="0"/>
    <x v="106"/>
  </r>
  <r>
    <x v="19"/>
    <x v="590"/>
    <x v="66"/>
    <x v="4"/>
    <x v="64"/>
  </r>
  <r>
    <x v="19"/>
    <x v="591"/>
    <x v="384"/>
    <x v="0"/>
    <x v="237"/>
  </r>
  <r>
    <x v="19"/>
    <x v="592"/>
    <x v="59"/>
    <x v="0"/>
    <x v="61"/>
  </r>
  <r>
    <x v="19"/>
    <x v="593"/>
    <x v="383"/>
    <x v="2"/>
    <x v="32"/>
  </r>
  <r>
    <x v="19"/>
    <x v="594"/>
    <x v="50"/>
    <x v="0"/>
    <x v="35"/>
  </r>
  <r>
    <x v="19"/>
    <x v="595"/>
    <x v="7"/>
    <x v="0"/>
    <x v="47"/>
  </r>
  <r>
    <x v="19"/>
    <x v="596"/>
    <x v="385"/>
    <x v="0"/>
    <x v="532"/>
  </r>
  <r>
    <x v="19"/>
    <x v="596"/>
    <x v="386"/>
    <x v="0"/>
    <x v="44"/>
  </r>
  <r>
    <x v="19"/>
    <x v="596"/>
    <x v="346"/>
    <x v="4"/>
    <x v="274"/>
  </r>
  <r>
    <x v="19"/>
    <x v="597"/>
    <x v="341"/>
    <x v="4"/>
    <x v="241"/>
  </r>
  <r>
    <x v="19"/>
    <x v="597"/>
    <x v="341"/>
    <x v="0"/>
    <x v="145"/>
  </r>
  <r>
    <x v="19"/>
    <x v="598"/>
    <x v="387"/>
    <x v="4"/>
    <x v="43"/>
  </r>
  <r>
    <x v="19"/>
    <x v="599"/>
    <x v="388"/>
    <x v="0"/>
    <x v="65"/>
  </r>
  <r>
    <x v="19"/>
    <x v="599"/>
    <x v="99"/>
    <x v="0"/>
    <x v="62"/>
  </r>
  <r>
    <x v="19"/>
    <x v="599"/>
    <x v="166"/>
    <x v="0"/>
    <x v="26"/>
  </r>
  <r>
    <x v="19"/>
    <x v="599"/>
    <x v="389"/>
    <x v="0"/>
    <x v="62"/>
  </r>
  <r>
    <x v="19"/>
    <x v="599"/>
    <x v="72"/>
    <x v="1"/>
    <x v="145"/>
  </r>
  <r>
    <x v="19"/>
    <x v="600"/>
    <x v="390"/>
    <x v="0"/>
    <x v="122"/>
  </r>
  <r>
    <x v="19"/>
    <x v="600"/>
    <x v="25"/>
    <x v="0"/>
    <x v="132"/>
  </r>
  <r>
    <x v="19"/>
    <x v="600"/>
    <x v="391"/>
    <x v="0"/>
    <x v="145"/>
  </r>
  <r>
    <x v="19"/>
    <x v="601"/>
    <x v="325"/>
    <x v="0"/>
    <x v="23"/>
  </r>
  <r>
    <x v="19"/>
    <x v="602"/>
    <x v="392"/>
    <x v="0"/>
    <x v="247"/>
  </r>
  <r>
    <x v="19"/>
    <x v="603"/>
    <x v="83"/>
    <x v="0"/>
    <x v="533"/>
  </r>
  <r>
    <x v="19"/>
    <x v="603"/>
    <x v="393"/>
    <x v="4"/>
    <x v="412"/>
  </r>
  <r>
    <x v="19"/>
    <x v="603"/>
    <x v="165"/>
    <x v="1"/>
    <x v="42"/>
  </r>
  <r>
    <x v="19"/>
    <x v="603"/>
    <x v="204"/>
    <x v="0"/>
    <x v="133"/>
  </r>
  <r>
    <x v="19"/>
    <x v="604"/>
    <x v="394"/>
    <x v="0"/>
    <x v="209"/>
  </r>
  <r>
    <x v="19"/>
    <x v="604"/>
    <x v="395"/>
    <x v="0"/>
    <x v="534"/>
  </r>
  <r>
    <x v="19"/>
    <x v="604"/>
    <x v="396"/>
    <x v="0"/>
    <x v="137"/>
  </r>
  <r>
    <x v="19"/>
    <x v="604"/>
    <x v="370"/>
    <x v="1"/>
    <x v="235"/>
  </r>
  <r>
    <x v="19"/>
    <x v="604"/>
    <x v="397"/>
    <x v="17"/>
    <x v="535"/>
  </r>
  <r>
    <x v="19"/>
    <x v="604"/>
    <x v="41"/>
    <x v="0"/>
    <x v="37"/>
  </r>
  <r>
    <x v="19"/>
    <x v="605"/>
    <x v="131"/>
    <x v="1"/>
    <x v="7"/>
  </r>
  <r>
    <x v="19"/>
    <x v="605"/>
    <x v="131"/>
    <x v="1"/>
    <x v="65"/>
  </r>
  <r>
    <x v="19"/>
    <x v="605"/>
    <x v="120"/>
    <x v="2"/>
    <x v="17"/>
  </r>
  <r>
    <x v="19"/>
    <x v="605"/>
    <x v="23"/>
    <x v="1"/>
    <x v="81"/>
  </r>
  <r>
    <x v="19"/>
    <x v="605"/>
    <x v="120"/>
    <x v="1"/>
    <x v="45"/>
  </r>
  <r>
    <x v="19"/>
    <x v="601"/>
    <x v="398"/>
    <x v="0"/>
    <x v="377"/>
  </r>
  <r>
    <x v="19"/>
    <x v="605"/>
    <x v="40"/>
    <x v="0"/>
    <x v="50"/>
  </r>
  <r>
    <x v="19"/>
    <x v="606"/>
    <x v="66"/>
    <x v="4"/>
    <x v="288"/>
  </r>
  <r>
    <x v="19"/>
    <x v="607"/>
    <x v="399"/>
    <x v="4"/>
    <x v="413"/>
  </r>
  <r>
    <x v="19"/>
    <x v="607"/>
    <x v="400"/>
    <x v="0"/>
    <x v="226"/>
  </r>
  <r>
    <x v="19"/>
    <x v="608"/>
    <x v="31"/>
    <x v="0"/>
    <x v="77"/>
  </r>
  <r>
    <x v="19"/>
    <x v="608"/>
    <x v="401"/>
    <x v="0"/>
    <x v="91"/>
  </r>
  <r>
    <x v="19"/>
    <x v="608"/>
    <x v="402"/>
    <x v="8"/>
    <x v="65"/>
  </r>
  <r>
    <x v="19"/>
    <x v="608"/>
    <x v="107"/>
    <x v="8"/>
    <x v="132"/>
  </r>
  <r>
    <x v="19"/>
    <x v="608"/>
    <x v="393"/>
    <x v="1"/>
    <x v="132"/>
  </r>
  <r>
    <x v="19"/>
    <x v="608"/>
    <x v="41"/>
    <x v="0"/>
    <x v="187"/>
  </r>
  <r>
    <x v="19"/>
    <x v="609"/>
    <x v="393"/>
    <x v="4"/>
    <x v="231"/>
  </r>
  <r>
    <x v="19"/>
    <x v="610"/>
    <x v="403"/>
    <x v="0"/>
    <x v="22"/>
  </r>
  <r>
    <x v="19"/>
    <x v="610"/>
    <x v="404"/>
    <x v="0"/>
    <x v="256"/>
  </r>
  <r>
    <x v="19"/>
    <x v="610"/>
    <x v="405"/>
    <x v="0"/>
    <x v="124"/>
  </r>
  <r>
    <x v="19"/>
    <x v="610"/>
    <x v="406"/>
    <x v="1"/>
    <x v="115"/>
  </r>
  <r>
    <x v="19"/>
    <x v="611"/>
    <x v="407"/>
    <x v="1"/>
    <x v="98"/>
  </r>
  <r>
    <x v="19"/>
    <x v="611"/>
    <x v="23"/>
    <x v="1"/>
    <x v="90"/>
  </r>
  <r>
    <x v="19"/>
    <x v="611"/>
    <x v="408"/>
    <x v="0"/>
    <x v="145"/>
  </r>
  <r>
    <x v="19"/>
    <x v="612"/>
    <x v="325"/>
    <x v="0"/>
    <x v="126"/>
  </r>
  <r>
    <x v="19"/>
    <x v="613"/>
    <x v="267"/>
    <x v="0"/>
    <x v="221"/>
  </r>
  <r>
    <x v="19"/>
    <x v="614"/>
    <x v="409"/>
    <x v="0"/>
    <x v="113"/>
  </r>
  <r>
    <x v="19"/>
    <x v="615"/>
    <x v="25"/>
    <x v="1"/>
    <x v="536"/>
  </r>
  <r>
    <x v="19"/>
    <x v="616"/>
    <x v="410"/>
    <x v="0"/>
    <x v="537"/>
  </r>
  <r>
    <x v="19"/>
    <x v="616"/>
    <x v="21"/>
    <x v="0"/>
    <x v="258"/>
  </r>
  <r>
    <x v="19"/>
    <x v="616"/>
    <x v="402"/>
    <x v="1"/>
    <x v="81"/>
  </r>
  <r>
    <x v="19"/>
    <x v="616"/>
    <x v="411"/>
    <x v="1"/>
    <x v="392"/>
  </r>
  <r>
    <x v="19"/>
    <x v="616"/>
    <x v="412"/>
    <x v="0"/>
    <x v="237"/>
  </r>
  <r>
    <x v="19"/>
    <x v="617"/>
    <x v="312"/>
    <x v="0"/>
    <x v="342"/>
  </r>
  <r>
    <x v="19"/>
    <x v="617"/>
    <x v="413"/>
    <x v="0"/>
    <x v="71"/>
  </r>
  <r>
    <x v="19"/>
    <x v="617"/>
    <x v="414"/>
    <x v="0"/>
    <x v="62"/>
  </r>
  <r>
    <x v="19"/>
    <x v="618"/>
    <x v="346"/>
    <x v="0"/>
    <x v="538"/>
  </r>
  <r>
    <x v="19"/>
    <x v="618"/>
    <x v="346"/>
    <x v="0"/>
    <x v="359"/>
  </r>
  <r>
    <x v="19"/>
    <x v="619"/>
    <x v="415"/>
    <x v="0"/>
    <x v="90"/>
  </r>
  <r>
    <x v="19"/>
    <x v="619"/>
    <x v="25"/>
    <x v="0"/>
    <x v="81"/>
  </r>
  <r>
    <x v="19"/>
    <x v="620"/>
    <x v="31"/>
    <x v="0"/>
    <x v="106"/>
  </r>
  <r>
    <x v="19"/>
    <x v="620"/>
    <x v="416"/>
    <x v="0"/>
    <x v="58"/>
  </r>
  <r>
    <x v="19"/>
    <x v="620"/>
    <x v="417"/>
    <x v="0"/>
    <x v="4"/>
  </r>
  <r>
    <x v="19"/>
    <x v="621"/>
    <x v="418"/>
    <x v="0"/>
    <x v="23"/>
  </r>
  <r>
    <x v="19"/>
    <x v="622"/>
    <x v="67"/>
    <x v="0"/>
    <x v="352"/>
  </r>
  <r>
    <x v="19"/>
    <x v="622"/>
    <x v="40"/>
    <x v="0"/>
    <x v="359"/>
  </r>
  <r>
    <x v="19"/>
    <x v="623"/>
    <x v="412"/>
    <x v="0"/>
    <x v="138"/>
  </r>
  <r>
    <x v="19"/>
    <x v="624"/>
    <x v="413"/>
    <x v="0"/>
    <x v="245"/>
  </r>
  <r>
    <x v="19"/>
    <x v="625"/>
    <x v="9"/>
    <x v="0"/>
    <x v="108"/>
  </r>
  <r>
    <x v="19"/>
    <x v="625"/>
    <x v="419"/>
    <x v="0"/>
    <x v="130"/>
  </r>
  <r>
    <x v="19"/>
    <x v="625"/>
    <x v="66"/>
    <x v="0"/>
    <x v="201"/>
  </r>
  <r>
    <x v="19"/>
    <x v="625"/>
    <x v="23"/>
    <x v="0"/>
    <x v="50"/>
  </r>
  <r>
    <x v="19"/>
    <x v="625"/>
    <x v="340"/>
    <x v="0"/>
    <x v="81"/>
  </r>
  <r>
    <x v="19"/>
    <x v="626"/>
    <x v="420"/>
    <x v="1"/>
    <x v="373"/>
  </r>
  <r>
    <x v="19"/>
    <x v="626"/>
    <x v="9"/>
    <x v="1"/>
    <x v="72"/>
  </r>
  <r>
    <x v="19"/>
    <x v="626"/>
    <x v="25"/>
    <x v="1"/>
    <x v="11"/>
  </r>
  <r>
    <x v="19"/>
    <x v="626"/>
    <x v="25"/>
    <x v="1"/>
    <x v="132"/>
  </r>
  <r>
    <x v="19"/>
    <x v="626"/>
    <x v="312"/>
    <x v="0"/>
    <x v="126"/>
  </r>
  <r>
    <x v="19"/>
    <x v="626"/>
    <x v="9"/>
    <x v="0"/>
    <x v="178"/>
  </r>
  <r>
    <x v="20"/>
    <x v="627"/>
    <x v="9"/>
    <x v="0"/>
    <x v="131"/>
  </r>
  <r>
    <x v="20"/>
    <x v="627"/>
    <x v="421"/>
    <x v="0"/>
    <x v="123"/>
  </r>
  <r>
    <x v="20"/>
    <x v="627"/>
    <x v="88"/>
    <x v="0"/>
    <x v="46"/>
  </r>
  <r>
    <x v="20"/>
    <x v="627"/>
    <x v="422"/>
    <x v="1"/>
    <x v="62"/>
  </r>
  <r>
    <x v="20"/>
    <x v="627"/>
    <x v="351"/>
    <x v="0"/>
    <x v="103"/>
  </r>
  <r>
    <x v="20"/>
    <x v="627"/>
    <x v="423"/>
    <x v="0"/>
    <x v="539"/>
  </r>
  <r>
    <x v="20"/>
    <x v="627"/>
    <x v="66"/>
    <x v="0"/>
    <x v="47"/>
  </r>
  <r>
    <x v="20"/>
    <x v="628"/>
    <x v="267"/>
    <x v="0"/>
    <x v="134"/>
  </r>
  <r>
    <x v="20"/>
    <x v="628"/>
    <x v="66"/>
    <x v="0"/>
    <x v="137"/>
  </r>
  <r>
    <x v="20"/>
    <x v="628"/>
    <x v="424"/>
    <x v="0"/>
    <x v="17"/>
  </r>
  <r>
    <x v="20"/>
    <x v="628"/>
    <x v="51"/>
    <x v="0"/>
    <x v="75"/>
  </r>
  <r>
    <x v="20"/>
    <x v="628"/>
    <x v="425"/>
    <x v="0"/>
    <x v="50"/>
  </r>
  <r>
    <x v="20"/>
    <x v="628"/>
    <x v="426"/>
    <x v="0"/>
    <x v="130"/>
  </r>
  <r>
    <x v="20"/>
    <x v="628"/>
    <x v="101"/>
    <x v="0"/>
    <x v="133"/>
  </r>
  <r>
    <x v="20"/>
    <x v="629"/>
    <x v="67"/>
    <x v="0"/>
    <x v="532"/>
  </r>
  <r>
    <x v="20"/>
    <x v="629"/>
    <x v="424"/>
    <x v="0"/>
    <x v="27"/>
  </r>
  <r>
    <x v="20"/>
    <x v="630"/>
    <x v="424"/>
    <x v="0"/>
    <x v="540"/>
  </r>
  <r>
    <x v="20"/>
    <x v="631"/>
    <x v="31"/>
    <x v="0"/>
    <x v="412"/>
  </r>
  <r>
    <x v="20"/>
    <x v="631"/>
    <x v="427"/>
    <x v="0"/>
    <x v="58"/>
  </r>
  <r>
    <x v="20"/>
    <x v="632"/>
    <x v="325"/>
    <x v="0"/>
    <x v="104"/>
  </r>
  <r>
    <x v="20"/>
    <x v="632"/>
    <x v="428"/>
    <x v="1"/>
    <x v="61"/>
  </r>
  <r>
    <x v="20"/>
    <x v="632"/>
    <x v="101"/>
    <x v="2"/>
    <x v="111"/>
  </r>
  <r>
    <x v="20"/>
    <x v="632"/>
    <x v="357"/>
    <x v="1"/>
    <x v="103"/>
  </r>
  <r>
    <x v="20"/>
    <x v="632"/>
    <x v="429"/>
    <x v="4"/>
    <x v="124"/>
  </r>
  <r>
    <x v="20"/>
    <x v="632"/>
    <x v="40"/>
    <x v="1"/>
    <x v="177"/>
  </r>
  <r>
    <x v="20"/>
    <x v="632"/>
    <x v="430"/>
    <x v="0"/>
    <x v="27"/>
  </r>
  <r>
    <x v="20"/>
    <x v="632"/>
    <x v="141"/>
    <x v="0"/>
    <x v="2"/>
  </r>
  <r>
    <x v="20"/>
    <x v="633"/>
    <x v="325"/>
    <x v="0"/>
    <x v="204"/>
  </r>
  <r>
    <x v="20"/>
    <x v="634"/>
    <x v="346"/>
    <x v="1"/>
    <x v="64"/>
  </r>
  <r>
    <x v="20"/>
    <x v="634"/>
    <x v="346"/>
    <x v="1"/>
    <x v="339"/>
  </r>
  <r>
    <x v="20"/>
    <x v="634"/>
    <x v="346"/>
    <x v="1"/>
    <x v="288"/>
  </r>
  <r>
    <x v="20"/>
    <x v="634"/>
    <x v="407"/>
    <x v="27"/>
    <x v="541"/>
  </r>
  <r>
    <x v="20"/>
    <x v="634"/>
    <x v="407"/>
    <x v="0"/>
    <x v="288"/>
  </r>
  <r>
    <x v="20"/>
    <x v="634"/>
    <x v="23"/>
    <x v="0"/>
    <x v="92"/>
  </r>
  <r>
    <x v="20"/>
    <x v="634"/>
    <x v="325"/>
    <x v="1"/>
    <x v="295"/>
  </r>
  <r>
    <x v="20"/>
    <x v="634"/>
    <x v="431"/>
    <x v="0"/>
    <x v="307"/>
  </r>
  <r>
    <x v="20"/>
    <x v="634"/>
    <x v="371"/>
    <x v="1"/>
    <x v="28"/>
  </r>
  <r>
    <x v="20"/>
    <x v="634"/>
    <x v="432"/>
    <x v="0"/>
    <x v="172"/>
  </r>
  <r>
    <x v="20"/>
    <x v="634"/>
    <x v="40"/>
    <x v="8"/>
    <x v="69"/>
  </r>
  <r>
    <x v="20"/>
    <x v="634"/>
    <x v="40"/>
    <x v="8"/>
    <x v="10"/>
  </r>
  <r>
    <x v="20"/>
    <x v="634"/>
    <x v="40"/>
    <x v="8"/>
    <x v="264"/>
  </r>
  <r>
    <x v="20"/>
    <x v="634"/>
    <x v="40"/>
    <x v="2"/>
    <x v="68"/>
  </r>
  <r>
    <x v="20"/>
    <x v="635"/>
    <x v="433"/>
    <x v="0"/>
    <x v="92"/>
  </r>
  <r>
    <x v="20"/>
    <x v="635"/>
    <x v="364"/>
    <x v="0"/>
    <x v="75"/>
  </r>
  <r>
    <x v="20"/>
    <x v="636"/>
    <x v="434"/>
    <x v="0"/>
    <x v="8"/>
  </r>
  <r>
    <x v="20"/>
    <x v="636"/>
    <x v="434"/>
    <x v="0"/>
    <x v="131"/>
  </r>
  <r>
    <x v="20"/>
    <x v="636"/>
    <x v="435"/>
    <x v="8"/>
    <x v="42"/>
  </r>
  <r>
    <x v="20"/>
    <x v="636"/>
    <x v="141"/>
    <x v="0"/>
    <x v="7"/>
  </r>
  <r>
    <x v="20"/>
    <x v="636"/>
    <x v="436"/>
    <x v="28"/>
    <x v="115"/>
  </r>
  <r>
    <x v="20"/>
    <x v="637"/>
    <x v="437"/>
    <x v="0"/>
    <x v="131"/>
  </r>
  <r>
    <x v="20"/>
    <x v="637"/>
    <x v="361"/>
    <x v="0"/>
    <x v="336"/>
  </r>
  <r>
    <x v="20"/>
    <x v="637"/>
    <x v="438"/>
    <x v="0"/>
    <x v="542"/>
  </r>
  <r>
    <x v="20"/>
    <x v="638"/>
    <x v="417"/>
    <x v="0"/>
    <x v="4"/>
  </r>
  <r>
    <x v="20"/>
    <x v="638"/>
    <x v="43"/>
    <x v="0"/>
    <x v="50"/>
  </r>
  <r>
    <x v="20"/>
    <x v="639"/>
    <x v="31"/>
    <x v="0"/>
    <x v="186"/>
  </r>
  <r>
    <x v="20"/>
    <x v="639"/>
    <x v="31"/>
    <x v="0"/>
    <x v="106"/>
  </r>
  <r>
    <x v="20"/>
    <x v="640"/>
    <x v="439"/>
    <x v="2"/>
    <x v="274"/>
  </r>
  <r>
    <x v="20"/>
    <x v="640"/>
    <x v="23"/>
    <x v="3"/>
    <x v="258"/>
  </r>
  <r>
    <x v="20"/>
    <x v="641"/>
    <x v="440"/>
    <x v="0"/>
    <x v="378"/>
  </r>
  <r>
    <x v="20"/>
    <x v="642"/>
    <x v="83"/>
    <x v="0"/>
    <x v="543"/>
  </r>
  <r>
    <x v="20"/>
    <x v="643"/>
    <x v="441"/>
    <x v="0"/>
    <x v="544"/>
  </r>
  <r>
    <x v="20"/>
    <x v="644"/>
    <x v="412"/>
    <x v="1"/>
    <x v="349"/>
  </r>
  <r>
    <x v="20"/>
    <x v="644"/>
    <x v="172"/>
    <x v="0"/>
    <x v="204"/>
  </r>
  <r>
    <x v="20"/>
    <x v="644"/>
    <x v="442"/>
    <x v="0"/>
    <x v="235"/>
  </r>
  <r>
    <x v="20"/>
    <x v="644"/>
    <x v="443"/>
    <x v="1"/>
    <x v="132"/>
  </r>
  <r>
    <x v="21"/>
    <x v="645"/>
    <x v="159"/>
    <x v="0"/>
    <x v="545"/>
  </r>
  <r>
    <x v="21"/>
    <x v="646"/>
    <x v="340"/>
    <x v="4"/>
    <x v="121"/>
  </r>
  <r>
    <x v="21"/>
    <x v="647"/>
    <x v="444"/>
    <x v="2"/>
    <x v="546"/>
  </r>
  <r>
    <x v="21"/>
    <x v="647"/>
    <x v="445"/>
    <x v="1"/>
    <x v="90"/>
  </r>
  <r>
    <x v="21"/>
    <x v="647"/>
    <x v="407"/>
    <x v="1"/>
    <x v="547"/>
  </r>
  <r>
    <x v="21"/>
    <x v="647"/>
    <x v="21"/>
    <x v="0"/>
    <x v="347"/>
  </r>
  <r>
    <x v="21"/>
    <x v="647"/>
    <x v="446"/>
    <x v="0"/>
    <x v="81"/>
  </r>
  <r>
    <x v="21"/>
    <x v="647"/>
    <x v="447"/>
    <x v="1"/>
    <x v="145"/>
  </r>
  <r>
    <x v="21"/>
    <x v="647"/>
    <x v="427"/>
    <x v="0"/>
    <x v="20"/>
  </r>
  <r>
    <x v="21"/>
    <x v="647"/>
    <x v="17"/>
    <x v="0"/>
    <x v="412"/>
  </r>
  <r>
    <x v="21"/>
    <x v="648"/>
    <x v="448"/>
    <x v="0"/>
    <x v="253"/>
  </r>
  <r>
    <x v="21"/>
    <x v="649"/>
    <x v="424"/>
    <x v="0"/>
    <x v="548"/>
  </r>
  <r>
    <x v="21"/>
    <x v="650"/>
    <x v="64"/>
    <x v="0"/>
    <x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970C1-07FE-4268-A911-AE0378B54ED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655" firstHeaderRow="1" firstDataRow="1" firstDataCol="1"/>
  <pivotFields count="5">
    <pivotField showAll="0">
      <items count="23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t="default"/>
      </items>
    </pivotField>
    <pivotField axis="axisRow" showAll="0">
      <items count="6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0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59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5"/>
        <item x="327"/>
        <item x="328"/>
        <item x="329"/>
        <item x="330"/>
        <item x="332"/>
        <item x="331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7"/>
        <item x="398"/>
        <item x="393"/>
        <item x="394"/>
        <item x="395"/>
        <item x="396"/>
        <item x="399"/>
        <item x="400"/>
        <item x="401"/>
        <item x="402"/>
        <item x="404"/>
        <item x="403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4"/>
        <item x="523"/>
        <item x="525"/>
        <item x="526"/>
        <item x="527"/>
        <item x="528"/>
        <item x="529"/>
        <item x="530"/>
        <item x="532"/>
        <item x="531"/>
        <item x="533"/>
        <item x="534"/>
        <item x="535"/>
        <item x="536"/>
        <item x="537"/>
        <item x="538"/>
        <item x="540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2"/>
        <item x="57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551"/>
        <item t="default"/>
      </items>
    </pivotField>
    <pivotField showAll="0">
      <items count="450">
        <item x="339"/>
        <item x="189"/>
        <item x="266"/>
        <item x="378"/>
        <item x="79"/>
        <item x="86"/>
        <item x="52"/>
        <item x="37"/>
        <item x="143"/>
        <item x="108"/>
        <item x="365"/>
        <item x="429"/>
        <item x="97"/>
        <item x="401"/>
        <item x="398"/>
        <item x="45"/>
        <item x="47"/>
        <item x="363"/>
        <item x="227"/>
        <item x="307"/>
        <item x="13"/>
        <item x="121"/>
        <item x="386"/>
        <item x="385"/>
        <item x="424"/>
        <item x="72"/>
        <item x="244"/>
        <item x="346"/>
        <item x="403"/>
        <item x="404"/>
        <item x="324"/>
        <item x="287"/>
        <item x="27"/>
        <item x="15"/>
        <item x="395"/>
        <item x="214"/>
        <item x="226"/>
        <item x="51"/>
        <item x="9"/>
        <item x="420"/>
        <item x="296"/>
        <item x="235"/>
        <item x="396"/>
        <item x="432"/>
        <item x="16"/>
        <item x="218"/>
        <item x="63"/>
        <item x="56"/>
        <item x="392"/>
        <item x="6"/>
        <item x="70"/>
        <item x="69"/>
        <item x="53"/>
        <item x="21"/>
        <item x="38"/>
        <item x="351"/>
        <item x="19"/>
        <item x="187"/>
        <item x="436"/>
        <item x="207"/>
        <item x="170"/>
        <item x="305"/>
        <item x="402"/>
        <item x="184"/>
        <item x="275"/>
        <item x="333"/>
        <item x="393"/>
        <item x="367"/>
        <item x="140"/>
        <item x="160"/>
        <item x="198"/>
        <item x="125"/>
        <item x="8"/>
        <item x="159"/>
        <item x="75"/>
        <item x="76"/>
        <item x="202"/>
        <item x="129"/>
        <item x="391"/>
        <item x="439"/>
        <item x="234"/>
        <item x="334"/>
        <item x="23"/>
        <item x="358"/>
        <item x="371"/>
        <item x="130"/>
        <item x="57"/>
        <item x="93"/>
        <item x="331"/>
        <item x="161"/>
        <item x="259"/>
        <item x="260"/>
        <item x="26"/>
        <item x="267"/>
        <item x="253"/>
        <item x="146"/>
        <item x="246"/>
        <item x="291"/>
        <item x="99"/>
        <item x="74"/>
        <item x="406"/>
        <item x="0"/>
        <item x="174"/>
        <item x="370"/>
        <item x="181"/>
        <item x="83"/>
        <item x="39"/>
        <item x="182"/>
        <item x="225"/>
        <item x="219"/>
        <item x="441"/>
        <item x="216"/>
        <item x="279"/>
        <item x="368"/>
        <item x="427"/>
        <item x="35"/>
        <item x="203"/>
        <item x="176"/>
        <item x="437"/>
        <item x="119"/>
        <item x="255"/>
        <item x="66"/>
        <item x="322"/>
        <item x="200"/>
        <item x="293"/>
        <item x="96"/>
        <item x="34"/>
        <item x="209"/>
        <item x="197"/>
        <item x="88"/>
        <item x="319"/>
        <item x="242"/>
        <item x="105"/>
        <item x="156"/>
        <item x="297"/>
        <item x="237"/>
        <item x="426"/>
        <item x="273"/>
        <item x="194"/>
        <item x="71"/>
        <item x="416"/>
        <item x="258"/>
        <item x="440"/>
        <item x="298"/>
        <item x="284"/>
        <item x="233"/>
        <item x="409"/>
        <item x="40"/>
        <item x="341"/>
        <item x="48"/>
        <item x="300"/>
        <item x="31"/>
        <item x="236"/>
        <item x="314"/>
        <item x="336"/>
        <item x="330"/>
        <item x="62"/>
        <item x="154"/>
        <item x="113"/>
        <item x="375"/>
        <item x="421"/>
        <item x="400"/>
        <item x="7"/>
        <item x="111"/>
        <item x="55"/>
        <item x="12"/>
        <item x="268"/>
        <item x="205"/>
        <item x="220"/>
        <item x="206"/>
        <item x="94"/>
        <item x="42"/>
        <item x="245"/>
        <item x="201"/>
        <item x="50"/>
        <item x="448"/>
        <item x="338"/>
        <item x="151"/>
        <item x="68"/>
        <item x="167"/>
        <item x="278"/>
        <item x="223"/>
        <item x="312"/>
        <item x="25"/>
        <item x="180"/>
        <item x="299"/>
        <item x="414"/>
        <item x="382"/>
        <item x="380"/>
        <item x="84"/>
        <item x="104"/>
        <item x="251"/>
        <item x="228"/>
        <item x="211"/>
        <item x="243"/>
        <item x="387"/>
        <item x="286"/>
        <item x="327"/>
        <item x="265"/>
        <item x="430"/>
        <item x="91"/>
        <item x="282"/>
        <item x="92"/>
        <item x="447"/>
        <item x="431"/>
        <item x="419"/>
        <item x="323"/>
        <item x="295"/>
        <item x="195"/>
        <item x="354"/>
        <item x="215"/>
        <item x="412"/>
        <item x="411"/>
        <item x="372"/>
        <item x="442"/>
        <item x="373"/>
        <item x="389"/>
        <item x="438"/>
        <item x="443"/>
        <item x="374"/>
        <item x="85"/>
        <item x="352"/>
        <item x="109"/>
        <item x="204"/>
        <item x="210"/>
        <item x="102"/>
        <item x="344"/>
        <item x="89"/>
        <item x="353"/>
        <item x="110"/>
        <item x="347"/>
        <item x="315"/>
        <item x="196"/>
        <item x="213"/>
        <item x="250"/>
        <item x="137"/>
        <item x="136"/>
        <item x="135"/>
        <item x="254"/>
        <item x="288"/>
        <item x="342"/>
        <item x="281"/>
        <item x="349"/>
        <item x="348"/>
        <item x="350"/>
        <item x="362"/>
        <item x="340"/>
        <item x="190"/>
        <item x="188"/>
        <item x="65"/>
        <item x="177"/>
        <item x="239"/>
        <item x="292"/>
        <item x="317"/>
        <item x="78"/>
        <item x="248"/>
        <item x="144"/>
        <item x="379"/>
        <item x="229"/>
        <item x="360"/>
        <item x="359"/>
        <item x="162"/>
        <item x="171"/>
        <item x="399"/>
        <item x="44"/>
        <item x="158"/>
        <item x="191"/>
        <item x="408"/>
        <item x="168"/>
        <item x="230"/>
        <item x="405"/>
        <item x="247"/>
        <item x="343"/>
        <item x="10"/>
        <item x="41"/>
        <item x="114"/>
        <item x="43"/>
        <item x="290"/>
        <item x="274"/>
        <item x="270"/>
        <item x="217"/>
        <item x="418"/>
        <item x="332"/>
        <item x="446"/>
        <item x="80"/>
        <item x="285"/>
        <item x="60"/>
        <item x="46"/>
        <item x="149"/>
        <item x="308"/>
        <item x="369"/>
        <item x="425"/>
        <item x="24"/>
        <item x="345"/>
        <item x="123"/>
        <item x="222"/>
        <item x="107"/>
        <item x="81"/>
        <item x="14"/>
        <item x="422"/>
        <item x="115"/>
        <item x="172"/>
        <item x="316"/>
        <item x="413"/>
        <item x="77"/>
        <item x="208"/>
        <item x="257"/>
        <item x="280"/>
        <item x="264"/>
        <item x="262"/>
        <item x="122"/>
        <item x="49"/>
        <item x="131"/>
        <item x="224"/>
        <item x="58"/>
        <item x="306"/>
        <item x="178"/>
        <item x="169"/>
        <item x="18"/>
        <item x="1"/>
        <item x="142"/>
        <item x="321"/>
        <item x="304"/>
        <item x="2"/>
        <item x="73"/>
        <item x="20"/>
        <item x="120"/>
        <item x="383"/>
        <item x="325"/>
        <item x="138"/>
        <item x="261"/>
        <item x="221"/>
        <item x="318"/>
        <item x="147"/>
        <item x="252"/>
        <item x="329"/>
        <item x="165"/>
        <item x="126"/>
        <item x="127"/>
        <item x="128"/>
        <item x="238"/>
        <item x="133"/>
        <item x="381"/>
        <item x="384"/>
        <item x="106"/>
        <item x="152"/>
        <item x="33"/>
        <item x="134"/>
        <item x="231"/>
        <item x="54"/>
        <item x="30"/>
        <item x="153"/>
        <item x="303"/>
        <item x="175"/>
        <item x="3"/>
        <item x="36"/>
        <item x="139"/>
        <item x="428"/>
        <item x="124"/>
        <item x="326"/>
        <item x="4"/>
        <item x="397"/>
        <item x="117"/>
        <item x="271"/>
        <item x="199"/>
        <item x="328"/>
        <item x="29"/>
        <item x="256"/>
        <item x="445"/>
        <item x="433"/>
        <item x="166"/>
        <item x="118"/>
        <item x="132"/>
        <item x="364"/>
        <item x="28"/>
        <item x="263"/>
        <item x="148"/>
        <item x="444"/>
        <item x="32"/>
        <item x="103"/>
        <item x="212"/>
        <item x="417"/>
        <item x="101"/>
        <item x="64"/>
        <item x="356"/>
        <item x="355"/>
        <item x="313"/>
        <item x="310"/>
        <item x="309"/>
        <item x="423"/>
        <item x="59"/>
        <item x="241"/>
        <item x="82"/>
        <item x="415"/>
        <item x="116"/>
        <item x="87"/>
        <item x="410"/>
        <item x="17"/>
        <item x="394"/>
        <item x="377"/>
        <item x="376"/>
        <item x="186"/>
        <item x="289"/>
        <item x="366"/>
        <item x="357"/>
        <item x="100"/>
        <item x="294"/>
        <item x="98"/>
        <item x="434"/>
        <item x="67"/>
        <item x="283"/>
        <item x="155"/>
        <item x="22"/>
        <item x="145"/>
        <item x="240"/>
        <item x="173"/>
        <item x="185"/>
        <item x="407"/>
        <item x="193"/>
        <item x="61"/>
        <item x="272"/>
        <item x="163"/>
        <item x="335"/>
        <item x="164"/>
        <item x="150"/>
        <item x="11"/>
        <item x="302"/>
        <item x="157"/>
        <item x="301"/>
        <item x="232"/>
        <item x="361"/>
        <item x="390"/>
        <item x="435"/>
        <item x="192"/>
        <item x="269"/>
        <item x="320"/>
        <item x="183"/>
        <item x="337"/>
        <item x="95"/>
        <item x="249"/>
        <item x="141"/>
        <item x="5"/>
        <item x="388"/>
        <item x="276"/>
        <item x="277"/>
        <item x="90"/>
        <item x="311"/>
        <item x="112"/>
        <item x="179"/>
        <item t="default"/>
      </items>
    </pivotField>
    <pivotField showAll="0">
      <items count="30">
        <item x="9"/>
        <item x="0"/>
        <item x="1"/>
        <item x="2"/>
        <item x="8"/>
        <item x="6"/>
        <item x="4"/>
        <item x="16"/>
        <item x="3"/>
        <item x="17"/>
        <item x="10"/>
        <item x="13"/>
        <item x="5"/>
        <item x="12"/>
        <item x="22"/>
        <item x="7"/>
        <item x="15"/>
        <item x="20"/>
        <item x="23"/>
        <item x="26"/>
        <item x="21"/>
        <item x="14"/>
        <item x="11"/>
        <item x="19"/>
        <item x="24"/>
        <item x="27"/>
        <item x="18"/>
        <item x="25"/>
        <item x="28"/>
        <item t="default"/>
      </items>
    </pivotField>
    <pivotField dataField="1" showAll="0">
      <items count="550">
        <item x="83"/>
        <item x="51"/>
        <item x="410"/>
        <item x="206"/>
        <item x="542"/>
        <item x="303"/>
        <item x="157"/>
        <item x="431"/>
        <item x="265"/>
        <item x="259"/>
        <item x="424"/>
        <item x="268"/>
        <item x="85"/>
        <item x="192"/>
        <item x="336"/>
        <item x="528"/>
        <item x="133"/>
        <item x="183"/>
        <item x="50"/>
        <item x="423"/>
        <item x="459"/>
        <item x="62"/>
        <item x="513"/>
        <item x="135"/>
        <item x="319"/>
        <item x="235"/>
        <item x="273"/>
        <item x="344"/>
        <item x="115"/>
        <item x="392"/>
        <item x="156"/>
        <item x="160"/>
        <item x="179"/>
        <item x="63"/>
        <item x="145"/>
        <item x="49"/>
        <item x="189"/>
        <item x="130"/>
        <item x="26"/>
        <item x="508"/>
        <item x="405"/>
        <item x="248"/>
        <item x="76"/>
        <item x="75"/>
        <item x="177"/>
        <item x="539"/>
        <item x="169"/>
        <item x="363"/>
        <item x="429"/>
        <item x="81"/>
        <item x="146"/>
        <item x="243"/>
        <item x="79"/>
        <item x="331"/>
        <item x="168"/>
        <item x="380"/>
        <item x="240"/>
        <item x="394"/>
        <item x="483"/>
        <item x="139"/>
        <item x="272"/>
        <item x="132"/>
        <item x="128"/>
        <item x="482"/>
        <item x="119"/>
        <item x="47"/>
        <item x="167"/>
        <item x="17"/>
        <item x="241"/>
        <item x="95"/>
        <item x="284"/>
        <item x="385"/>
        <item x="11"/>
        <item x="509"/>
        <item x="416"/>
        <item x="172"/>
        <item x="388"/>
        <item x="45"/>
        <item x="103"/>
        <item x="205"/>
        <item x="42"/>
        <item x="252"/>
        <item x="90"/>
        <item x="481"/>
        <item x="102"/>
        <item x="201"/>
        <item x="298"/>
        <item x="358"/>
        <item x="137"/>
        <item x="37"/>
        <item x="512"/>
        <item x="66"/>
        <item x="257"/>
        <item x="71"/>
        <item x="46"/>
        <item x="311"/>
        <item x="280"/>
        <item x="111"/>
        <item x="251"/>
        <item x="19"/>
        <item x="124"/>
        <item x="65"/>
        <item x="503"/>
        <item x="446"/>
        <item x="182"/>
        <item x="230"/>
        <item x="114"/>
        <item x="371"/>
        <item x="204"/>
        <item x="164"/>
        <item x="136"/>
        <item x="387"/>
        <item x="40"/>
        <item x="366"/>
        <item x="7"/>
        <item x="359"/>
        <item x="2"/>
        <item x="225"/>
        <item x="108"/>
        <item x="153"/>
        <item x="228"/>
        <item x="131"/>
        <item x="261"/>
        <item x="341"/>
        <item x="391"/>
        <item x="254"/>
        <item x="101"/>
        <item x="23"/>
        <item x="107"/>
        <item x="35"/>
        <item x="92"/>
        <item x="99"/>
        <item x="369"/>
        <item x="245"/>
        <item x="502"/>
        <item x="193"/>
        <item x="8"/>
        <item x="472"/>
        <item x="171"/>
        <item x="536"/>
        <item x="52"/>
        <item x="406"/>
        <item x="25"/>
        <item x="187"/>
        <item x="249"/>
        <item x="4"/>
        <item x="129"/>
        <item x="106"/>
        <item x="181"/>
        <item x="288"/>
        <item x="287"/>
        <item x="448"/>
        <item x="521"/>
        <item x="346"/>
        <item x="105"/>
        <item x="470"/>
        <item x="355"/>
        <item x="244"/>
        <item x="435"/>
        <item x="24"/>
        <item x="93"/>
        <item x="493"/>
        <item x="456"/>
        <item x="70"/>
        <item x="534"/>
        <item x="123"/>
        <item x="444"/>
        <item x="239"/>
        <item x="138"/>
        <item x="202"/>
        <item x="159"/>
        <item x="118"/>
        <item x="307"/>
        <item x="548"/>
        <item x="68"/>
        <item x="238"/>
        <item x="27"/>
        <item x="267"/>
        <item x="434"/>
        <item x="58"/>
        <item x="299"/>
        <item x="357"/>
        <item x="237"/>
        <item x="471"/>
        <item x="231"/>
        <item x="22"/>
        <item x="286"/>
        <item x="67"/>
        <item x="451"/>
        <item x="116"/>
        <item x="467"/>
        <item x="538"/>
        <item x="339"/>
        <item x="256"/>
        <item x="428"/>
        <item x="186"/>
        <item x="469"/>
        <item x="266"/>
        <item x="438"/>
        <item x="61"/>
        <item x="412"/>
        <item x="500"/>
        <item x="117"/>
        <item x="5"/>
        <item x="370"/>
        <item x="33"/>
        <item x="41"/>
        <item x="401"/>
        <item x="511"/>
        <item x="155"/>
        <item x="109"/>
        <item x="158"/>
        <item x="64"/>
        <item x="374"/>
        <item x="495"/>
        <item x="32"/>
        <item x="390"/>
        <item x="305"/>
        <item x="207"/>
        <item x="330"/>
        <item x="3"/>
        <item x="271"/>
        <item x="460"/>
        <item x="349"/>
        <item x="343"/>
        <item x="94"/>
        <item x="269"/>
        <item x="389"/>
        <item x="258"/>
        <item x="468"/>
        <item x="315"/>
        <item x="409"/>
        <item x="208"/>
        <item x="520"/>
        <item x="82"/>
        <item x="348"/>
        <item x="55"/>
        <item x="294"/>
        <item x="403"/>
        <item x="297"/>
        <item x="6"/>
        <item x="196"/>
        <item x="121"/>
        <item x="211"/>
        <item x="372"/>
        <item x="28"/>
        <item x="227"/>
        <item x="264"/>
        <item x="302"/>
        <item x="98"/>
        <item x="236"/>
        <item x="445"/>
        <item x="407"/>
        <item x="450"/>
        <item x="232"/>
        <item x="514"/>
        <item x="15"/>
        <item x="104"/>
        <item x="300"/>
        <item x="127"/>
        <item x="347"/>
        <item x="379"/>
        <item x="270"/>
        <item x="122"/>
        <item x="433"/>
        <item x="427"/>
        <item x="180"/>
        <item x="60"/>
        <item x="162"/>
        <item x="281"/>
        <item x="421"/>
        <item x="176"/>
        <item x="404"/>
        <item x="143"/>
        <item x="360"/>
        <item x="34"/>
        <item x="126"/>
        <item x="296"/>
        <item x="368"/>
        <item x="318"/>
        <item x="212"/>
        <item x="151"/>
        <item x="314"/>
        <item x="148"/>
        <item x="149"/>
        <item x="197"/>
        <item x="43"/>
        <item x="214"/>
        <item x="441"/>
        <item x="322"/>
        <item x="10"/>
        <item x="524"/>
        <item x="377"/>
        <item x="78"/>
        <item x="87"/>
        <item x="36"/>
        <item x="384"/>
        <item x="362"/>
        <item x="14"/>
        <item x="150"/>
        <item x="501"/>
        <item x="274"/>
        <item x="200"/>
        <item x="420"/>
        <item x="333"/>
        <item x="44"/>
        <item x="190"/>
        <item x="442"/>
        <item x="178"/>
        <item x="31"/>
        <item x="411"/>
        <item x="260"/>
        <item x="263"/>
        <item x="361"/>
        <item x="163"/>
        <item x="342"/>
        <item x="537"/>
        <item x="527"/>
        <item x="484"/>
        <item x="242"/>
        <item x="91"/>
        <item x="74"/>
        <item x="100"/>
        <item x="165"/>
        <item x="488"/>
        <item x="110"/>
        <item x="480"/>
        <item x="48"/>
        <item x="18"/>
        <item x="455"/>
        <item x="320"/>
        <item x="353"/>
        <item x="203"/>
        <item x="69"/>
        <item x="185"/>
        <item x="489"/>
        <item x="546"/>
        <item x="547"/>
        <item x="535"/>
        <item x="216"/>
        <item x="210"/>
        <item x="209"/>
        <item x="184"/>
        <item x="474"/>
        <item x="340"/>
        <item x="134"/>
        <item x="1"/>
        <item x="191"/>
        <item x="293"/>
        <item x="39"/>
        <item x="541"/>
        <item x="125"/>
        <item x="461"/>
        <item x="72"/>
        <item x="464"/>
        <item x="73"/>
        <item x="86"/>
        <item x="498"/>
        <item x="352"/>
        <item x="142"/>
        <item x="306"/>
        <item x="295"/>
        <item x="453"/>
        <item x="529"/>
        <item x="275"/>
        <item x="144"/>
        <item x="220"/>
        <item x="364"/>
        <item x="246"/>
        <item x="479"/>
        <item x="13"/>
        <item x="312"/>
        <item x="422"/>
        <item x="20"/>
        <item x="440"/>
        <item x="308"/>
        <item x="415"/>
        <item x="147"/>
        <item x="465"/>
        <item x="97"/>
        <item x="161"/>
        <item x="523"/>
        <item x="283"/>
        <item x="419"/>
        <item x="174"/>
        <item x="510"/>
        <item x="356"/>
        <item x="321"/>
        <item x="194"/>
        <item x="279"/>
        <item x="533"/>
        <item x="234"/>
        <item x="373"/>
        <item x="543"/>
        <item x="154"/>
        <item x="329"/>
        <item x="219"/>
        <item x="386"/>
        <item x="432"/>
        <item x="532"/>
        <item x="21"/>
        <item x="77"/>
        <item x="120"/>
        <item x="56"/>
        <item x="175"/>
        <item x="113"/>
        <item x="112"/>
        <item x="141"/>
        <item x="396"/>
        <item x="516"/>
        <item x="395"/>
        <item x="376"/>
        <item x="449"/>
        <item x="491"/>
        <item x="494"/>
        <item x="195"/>
        <item x="504"/>
        <item x="289"/>
        <item x="277"/>
        <item x="199"/>
        <item x="499"/>
        <item x="247"/>
        <item x="402"/>
        <item x="54"/>
        <item x="417"/>
        <item x="16"/>
        <item x="140"/>
        <item x="215"/>
        <item x="430"/>
        <item x="223"/>
        <item x="152"/>
        <item x="351"/>
        <item x="316"/>
        <item x="485"/>
        <item x="282"/>
        <item x="80"/>
        <item x="437"/>
        <item x="345"/>
        <item x="506"/>
        <item x="540"/>
        <item x="337"/>
        <item x="310"/>
        <item x="476"/>
        <item x="59"/>
        <item x="490"/>
        <item x="253"/>
        <item x="9"/>
        <item x="398"/>
        <item x="439"/>
        <item x="218"/>
        <item x="378"/>
        <item x="317"/>
        <item x="492"/>
        <item x="173"/>
        <item x="57"/>
        <item x="486"/>
        <item x="507"/>
        <item x="0"/>
        <item x="531"/>
        <item x="382"/>
        <item x="313"/>
        <item x="443"/>
        <item x="367"/>
        <item x="89"/>
        <item x="335"/>
        <item x="226"/>
        <item x="458"/>
        <item x="478"/>
        <item x="425"/>
        <item x="198"/>
        <item x="53"/>
        <item x="170"/>
        <item x="462"/>
        <item x="400"/>
        <item x="84"/>
        <item x="436"/>
        <item x="217"/>
        <item x="375"/>
        <item x="426"/>
        <item x="381"/>
        <item x="304"/>
        <item x="229"/>
        <item x="413"/>
        <item x="278"/>
        <item x="327"/>
        <item x="309"/>
        <item x="326"/>
        <item x="473"/>
        <item x="457"/>
        <item x="463"/>
        <item x="454"/>
        <item x="38"/>
        <item x="166"/>
        <item x="354"/>
        <item x="325"/>
        <item x="497"/>
        <item x="30"/>
        <item x="233"/>
        <item x="487"/>
        <item x="12"/>
        <item x="517"/>
        <item x="399"/>
        <item x="250"/>
        <item x="397"/>
        <item x="505"/>
        <item x="447"/>
        <item x="222"/>
        <item x="383"/>
        <item x="221"/>
        <item x="418"/>
        <item x="290"/>
        <item x="334"/>
        <item x="29"/>
        <item x="324"/>
        <item x="96"/>
        <item x="255"/>
        <item x="530"/>
        <item x="332"/>
        <item x="338"/>
        <item x="365"/>
        <item x="466"/>
        <item x="519"/>
        <item x="545"/>
        <item x="262"/>
        <item x="285"/>
        <item x="276"/>
        <item x="496"/>
        <item x="477"/>
        <item x="301"/>
        <item x="518"/>
        <item x="408"/>
        <item x="414"/>
        <item x="393"/>
        <item x="526"/>
        <item x="88"/>
        <item x="291"/>
        <item x="224"/>
        <item x="292"/>
        <item x="350"/>
        <item x="475"/>
        <item x="328"/>
        <item x="452"/>
        <item x="525"/>
        <item x="213"/>
        <item x="544"/>
        <item x="188"/>
        <item x="515"/>
        <item x="323"/>
        <item x="522"/>
        <item t="default"/>
      </items>
    </pivotField>
  </pivotFields>
  <rowFields count="1">
    <field x="1"/>
  </rowFields>
  <rowItems count="6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 t="grand">
      <x/>
    </i>
  </rowItems>
  <colItems count="1">
    <i/>
  </colItems>
  <dataFields count="1">
    <dataField name="Sum of Amoun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9F312-7A46-49CC-9ED7-4B7C5419BB19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277" firstHeaderRow="1" firstDataRow="1" firstDataCol="1"/>
  <pivotFields count="5"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74">
        <item x="222"/>
        <item x="96"/>
        <item x="106"/>
        <item x="44"/>
        <item x="45"/>
        <item x="67"/>
        <item x="193"/>
        <item x="170"/>
        <item x="128"/>
        <item x="117"/>
        <item x="54"/>
        <item x="58"/>
        <item x="267"/>
        <item x="142"/>
        <item x="72"/>
        <item x="21"/>
        <item x="60"/>
        <item x="0"/>
        <item x="70"/>
        <item x="27"/>
        <item x="15"/>
        <item x="89"/>
        <item x="62"/>
        <item x="104"/>
        <item x="210"/>
        <item x="251"/>
        <item x="266"/>
        <item x="65"/>
        <item x="9"/>
        <item x="18"/>
        <item x="256"/>
        <item x="80"/>
        <item x="168"/>
        <item x="76"/>
        <item x="55"/>
        <item x="48"/>
        <item x="57"/>
        <item x="56"/>
        <item x="87"/>
        <item x="86"/>
        <item x="68"/>
        <item x="23"/>
        <item x="46"/>
        <item x="95"/>
        <item x="220"/>
        <item x="243"/>
        <item x="200"/>
        <item x="8"/>
        <item x="217"/>
        <item x="166"/>
        <item x="188"/>
        <item x="233"/>
        <item x="205"/>
        <item x="187"/>
        <item x="93"/>
        <item x="140"/>
        <item x="94"/>
        <item x="237"/>
        <item x="153"/>
        <item x="6"/>
        <item x="146"/>
        <item x="28"/>
        <item x="202"/>
        <item x="29"/>
        <item x="25"/>
        <item x="154"/>
        <item x="73"/>
        <item x="113"/>
        <item x="163"/>
        <item x="189"/>
        <item x="263"/>
        <item x="173"/>
        <item x="119"/>
        <item x="92"/>
        <item x="206"/>
        <item x="214"/>
        <item x="100"/>
        <item x="215"/>
        <item x="265"/>
        <item x="257"/>
        <item x="253"/>
        <item x="102"/>
        <item x="42"/>
        <item x="51"/>
        <item x="24"/>
        <item x="238"/>
        <item x="208"/>
        <item x="139"/>
        <item x="83"/>
        <item x="235"/>
        <item x="116"/>
        <item x="40"/>
        <item x="246"/>
        <item x="232"/>
        <item x="108"/>
        <item x="152"/>
        <item x="125"/>
        <item x="184"/>
        <item x="229"/>
        <item x="88"/>
        <item x="66"/>
        <item x="59"/>
        <item x="151"/>
        <item x="79"/>
        <item x="182"/>
        <item x="133"/>
        <item x="7"/>
        <item x="131"/>
        <item x="30"/>
        <item x="31"/>
        <item x="32"/>
        <item x="240"/>
        <item x="258"/>
        <item x="241"/>
        <item x="114"/>
        <item x="50"/>
        <item x="236"/>
        <item x="63"/>
        <item x="180"/>
        <item x="85"/>
        <item x="197"/>
        <item x="261"/>
        <item x="47"/>
        <item x="165"/>
        <item x="64"/>
        <item x="213"/>
        <item x="12"/>
        <item x="14"/>
        <item x="13"/>
        <item x="101"/>
        <item x="124"/>
        <item x="10"/>
        <item x="268"/>
        <item x="248"/>
        <item x="111"/>
        <item x="112"/>
        <item x="230"/>
        <item x="252"/>
        <item x="103"/>
        <item x="129"/>
        <item x="239"/>
        <item x="247"/>
        <item x="122"/>
        <item x="109"/>
        <item x="130"/>
        <item x="228"/>
        <item x="231"/>
        <item x="250"/>
        <item x="161"/>
        <item x="160"/>
        <item x="159"/>
        <item x="245"/>
        <item x="223"/>
        <item x="224"/>
        <item x="221"/>
        <item x="82"/>
        <item x="209"/>
        <item x="5"/>
        <item x="171"/>
        <item x="269"/>
        <item x="71"/>
        <item x="105"/>
        <item x="190"/>
        <item x="201"/>
        <item x="53"/>
        <item x="186"/>
        <item x="225"/>
        <item x="198"/>
        <item x="271"/>
        <item x="11"/>
        <item x="52"/>
        <item x="49"/>
        <item x="134"/>
        <item x="90"/>
        <item x="264"/>
        <item x="255"/>
        <item x="97"/>
        <item x="77"/>
        <item x="177"/>
        <item x="26"/>
        <item x="144"/>
        <item x="260"/>
        <item x="127"/>
        <item x="98"/>
        <item x="16"/>
        <item x="135"/>
        <item x="254"/>
        <item x="203"/>
        <item x="244"/>
        <item x="158"/>
        <item x="121"/>
        <item x="81"/>
        <item x="143"/>
        <item x="61"/>
        <item x="155"/>
        <item x="262"/>
        <item x="74"/>
        <item x="169"/>
        <item x="147"/>
        <item x="2"/>
        <item x="91"/>
        <item x="22"/>
        <item x="211"/>
        <item x="199"/>
        <item x="20"/>
        <item x="1"/>
        <item x="195"/>
        <item x="141"/>
        <item x="41"/>
        <item x="162"/>
        <item x="259"/>
        <item x="33"/>
        <item x="174"/>
        <item x="194"/>
        <item x="148"/>
        <item x="150"/>
        <item x="242"/>
        <item x="157"/>
        <item x="126"/>
        <item x="37"/>
        <item x="39"/>
        <item x="272"/>
        <item x="69"/>
        <item x="36"/>
        <item x="181"/>
        <item x="207"/>
        <item x="3"/>
        <item x="43"/>
        <item x="164"/>
        <item x="145"/>
        <item x="4"/>
        <item x="137"/>
        <item x="234"/>
        <item x="35"/>
        <item x="196"/>
        <item x="138"/>
        <item x="156"/>
        <item x="34"/>
        <item x="149"/>
        <item x="176"/>
        <item x="38"/>
        <item x="123"/>
        <item x="270"/>
        <item x="249"/>
        <item x="75"/>
        <item x="99"/>
        <item x="136"/>
        <item x="107"/>
        <item x="19"/>
        <item x="219"/>
        <item x="120"/>
        <item x="118"/>
        <item x="84"/>
        <item x="183"/>
        <item x="178"/>
        <item x="172"/>
        <item x="204"/>
        <item x="218"/>
        <item x="227"/>
        <item x="78"/>
        <item x="191"/>
        <item x="192"/>
        <item x="179"/>
        <item x="175"/>
        <item x="185"/>
        <item x="17"/>
        <item x="226"/>
        <item x="216"/>
        <item x="115"/>
        <item x="167"/>
        <item x="110"/>
        <item x="132"/>
        <item x="212"/>
        <item t="default"/>
      </items>
    </pivotField>
    <pivotField dataField="1" multipleItemSelectionAllowed="1" showAll="0">
      <items count="18">
        <item x="9"/>
        <item x="0"/>
        <item x="1"/>
        <item x="2"/>
        <item x="8"/>
        <item x="6"/>
        <item x="4"/>
        <item x="16"/>
        <item x="3"/>
        <item x="10"/>
        <item x="13"/>
        <item x="5"/>
        <item x="12"/>
        <item x="7"/>
        <item x="15"/>
        <item x="14"/>
        <item x="11"/>
        <item t="default"/>
      </items>
    </pivotField>
    <pivotField showAll="0"/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9E959-99A1-44B3-9599-CB4224F258C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5"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274">
        <item x="222"/>
        <item x="96"/>
        <item x="106"/>
        <item x="44"/>
        <item x="45"/>
        <item x="67"/>
        <item x="193"/>
        <item x="170"/>
        <item x="128"/>
        <item x="117"/>
        <item x="54"/>
        <item x="58"/>
        <item x="267"/>
        <item x="142"/>
        <item x="72"/>
        <item x="21"/>
        <item x="60"/>
        <item x="0"/>
        <item x="70"/>
        <item x="27"/>
        <item x="15"/>
        <item x="89"/>
        <item x="62"/>
        <item x="104"/>
        <item x="210"/>
        <item x="251"/>
        <item x="266"/>
        <item x="65"/>
        <item x="9"/>
        <item x="18"/>
        <item x="256"/>
        <item x="80"/>
        <item x="168"/>
        <item x="76"/>
        <item x="55"/>
        <item x="48"/>
        <item x="57"/>
        <item x="56"/>
        <item x="87"/>
        <item x="86"/>
        <item x="68"/>
        <item x="23"/>
        <item x="46"/>
        <item x="95"/>
        <item x="220"/>
        <item x="243"/>
        <item x="200"/>
        <item x="8"/>
        <item x="217"/>
        <item x="166"/>
        <item x="188"/>
        <item x="233"/>
        <item x="205"/>
        <item x="187"/>
        <item x="93"/>
        <item x="140"/>
        <item x="94"/>
        <item x="237"/>
        <item x="153"/>
        <item x="6"/>
        <item x="146"/>
        <item x="28"/>
        <item x="202"/>
        <item x="29"/>
        <item x="25"/>
        <item x="154"/>
        <item x="73"/>
        <item x="113"/>
        <item x="163"/>
        <item x="189"/>
        <item x="263"/>
        <item x="173"/>
        <item x="119"/>
        <item x="92"/>
        <item x="206"/>
        <item x="214"/>
        <item x="100"/>
        <item x="215"/>
        <item x="265"/>
        <item x="257"/>
        <item x="253"/>
        <item x="102"/>
        <item x="42"/>
        <item x="51"/>
        <item x="24"/>
        <item x="238"/>
        <item x="208"/>
        <item x="139"/>
        <item x="83"/>
        <item x="235"/>
        <item x="116"/>
        <item x="40"/>
        <item x="246"/>
        <item x="232"/>
        <item x="108"/>
        <item x="152"/>
        <item x="125"/>
        <item x="184"/>
        <item x="229"/>
        <item x="88"/>
        <item x="66"/>
        <item x="59"/>
        <item x="151"/>
        <item x="79"/>
        <item x="182"/>
        <item x="133"/>
        <item x="7"/>
        <item x="131"/>
        <item x="30"/>
        <item x="31"/>
        <item x="32"/>
        <item x="240"/>
        <item x="258"/>
        <item x="241"/>
        <item x="114"/>
        <item x="50"/>
        <item x="236"/>
        <item x="63"/>
        <item x="180"/>
        <item x="85"/>
        <item x="197"/>
        <item x="261"/>
        <item x="47"/>
        <item x="165"/>
        <item x="64"/>
        <item x="213"/>
        <item x="12"/>
        <item x="14"/>
        <item x="13"/>
        <item x="101"/>
        <item x="124"/>
        <item x="10"/>
        <item x="268"/>
        <item x="248"/>
        <item x="111"/>
        <item x="112"/>
        <item x="230"/>
        <item x="252"/>
        <item x="103"/>
        <item x="129"/>
        <item x="239"/>
        <item x="247"/>
        <item x="122"/>
        <item x="109"/>
        <item x="130"/>
        <item x="228"/>
        <item x="231"/>
        <item x="250"/>
        <item x="161"/>
        <item x="160"/>
        <item x="159"/>
        <item x="245"/>
        <item x="223"/>
        <item x="224"/>
        <item x="221"/>
        <item x="82"/>
        <item x="209"/>
        <item x="5"/>
        <item x="171"/>
        <item x="269"/>
        <item x="71"/>
        <item x="105"/>
        <item x="190"/>
        <item x="201"/>
        <item x="53"/>
        <item x="186"/>
        <item x="225"/>
        <item x="198"/>
        <item x="271"/>
        <item x="11"/>
        <item x="52"/>
        <item x="49"/>
        <item x="134"/>
        <item x="90"/>
        <item x="264"/>
        <item x="255"/>
        <item x="97"/>
        <item x="77"/>
        <item x="177"/>
        <item x="26"/>
        <item x="144"/>
        <item x="260"/>
        <item x="127"/>
        <item x="98"/>
        <item x="16"/>
        <item x="135"/>
        <item x="254"/>
        <item x="203"/>
        <item x="244"/>
        <item x="158"/>
        <item x="121"/>
        <item x="81"/>
        <item x="143"/>
        <item x="61"/>
        <item x="155"/>
        <item x="262"/>
        <item x="74"/>
        <item x="169"/>
        <item x="147"/>
        <item x="2"/>
        <item x="91"/>
        <item x="22"/>
        <item x="211"/>
        <item x="199"/>
        <item x="20"/>
        <item x="1"/>
        <item x="195"/>
        <item x="141"/>
        <item x="41"/>
        <item x="162"/>
        <item x="259"/>
        <item x="33"/>
        <item x="174"/>
        <item x="194"/>
        <item x="148"/>
        <item x="150"/>
        <item x="242"/>
        <item x="157"/>
        <item x="126"/>
        <item x="37"/>
        <item x="39"/>
        <item x="272"/>
        <item x="69"/>
        <item x="36"/>
        <item x="181"/>
        <item x="207"/>
        <item x="3"/>
        <item x="43"/>
        <item x="164"/>
        <item x="145"/>
        <item x="4"/>
        <item x="137"/>
        <item x="234"/>
        <item x="35"/>
        <item x="196"/>
        <item x="138"/>
        <item x="156"/>
        <item x="34"/>
        <item x="149"/>
        <item x="176"/>
        <item x="38"/>
        <item x="123"/>
        <item x="270"/>
        <item x="249"/>
        <item x="75"/>
        <item x="99"/>
        <item x="136"/>
        <item x="107"/>
        <item x="19"/>
        <item x="219"/>
        <item x="120"/>
        <item x="118"/>
        <item x="84"/>
        <item x="183"/>
        <item x="178"/>
        <item x="172"/>
        <item x="204"/>
        <item x="218"/>
        <item x="227"/>
        <item x="78"/>
        <item x="191"/>
        <item x="192"/>
        <item x="179"/>
        <item x="175"/>
        <item x="185"/>
        <item x="17"/>
        <item x="226"/>
        <item x="216"/>
        <item x="115"/>
        <item x="167"/>
        <item x="110"/>
        <item x="132"/>
        <item x="212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B3A98-1938-48BC-A241-5C268E39E004}" name="PivotTable3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mount" fld="0" baseField="0" baseItem="0"/>
  </dataFields>
  <formats count="2"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4BE8E-2DC8-46B3-8E97-745E0BBC636B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mount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00684-C1F0-4447-82F3-6770B183C4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5"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showAll="0">
      <items count="365">
        <item x="176"/>
        <item x="183"/>
        <item x="83"/>
        <item x="50"/>
        <item x="37"/>
        <item x="135"/>
        <item x="103"/>
        <item x="340"/>
        <item x="362"/>
        <item x="91"/>
        <item x="352"/>
        <item x="349"/>
        <item x="43"/>
        <item x="45"/>
        <item x="339"/>
        <item x="211"/>
        <item x="287"/>
        <item x="14"/>
        <item x="117"/>
        <item x="345"/>
        <item x="68"/>
        <item x="227"/>
        <item x="300"/>
        <item x="29"/>
        <item x="199"/>
        <item x="210"/>
        <item x="49"/>
        <item x="9"/>
        <item x="274"/>
        <item x="218"/>
        <item x="351"/>
        <item x="363"/>
        <item x="15"/>
        <item x="205"/>
        <item x="60"/>
        <item x="53"/>
        <item x="7"/>
        <item x="67"/>
        <item x="66"/>
        <item x="51"/>
        <item x="23"/>
        <item x="36"/>
        <item x="333"/>
        <item x="22"/>
        <item x="173"/>
        <item x="195"/>
        <item x="157"/>
        <item x="282"/>
        <item x="170"/>
        <item x="249"/>
        <item x="309"/>
        <item x="132"/>
        <item x="150"/>
        <item x="185"/>
        <item x="120"/>
        <item x="8"/>
        <item x="149"/>
        <item x="72"/>
        <item x="348"/>
        <item x="71"/>
        <item x="188"/>
        <item x="121"/>
        <item x="217"/>
        <item x="310"/>
        <item x="21"/>
        <item x="342"/>
        <item x="123"/>
        <item x="56"/>
        <item x="87"/>
        <item x="307"/>
        <item x="152"/>
        <item x="273"/>
        <item x="315"/>
        <item x="28"/>
        <item x="241"/>
        <item x="243"/>
        <item x="138"/>
        <item x="230"/>
        <item x="267"/>
        <item x="94"/>
        <item x="70"/>
        <item x="0"/>
        <item x="164"/>
        <item x="341"/>
        <item x="167"/>
        <item x="77"/>
        <item x="35"/>
        <item x="169"/>
        <item x="209"/>
        <item x="204"/>
        <item x="324"/>
        <item x="201"/>
        <item x="254"/>
        <item x="338"/>
        <item x="327"/>
        <item x="34"/>
        <item x="190"/>
        <item x="163"/>
        <item x="112"/>
        <item x="264"/>
        <item x="63"/>
        <item x="298"/>
        <item x="187"/>
        <item x="272"/>
        <item x="90"/>
        <item x="32"/>
        <item x="194"/>
        <item x="184"/>
        <item x="82"/>
        <item x="296"/>
        <item x="226"/>
        <item x="102"/>
        <item x="146"/>
        <item x="276"/>
        <item x="223"/>
        <item x="360"/>
        <item x="247"/>
        <item x="182"/>
        <item x="65"/>
        <item x="329"/>
        <item x="323"/>
        <item x="275"/>
        <item x="260"/>
        <item x="216"/>
        <item x="39"/>
        <item x="319"/>
        <item x="46"/>
        <item x="278"/>
        <item x="291"/>
        <item x="312"/>
        <item x="354"/>
        <item x="306"/>
        <item x="59"/>
        <item x="145"/>
        <item x="107"/>
        <item x="6"/>
        <item x="106"/>
        <item x="52"/>
        <item x="12"/>
        <item x="240"/>
        <item x="191"/>
        <item x="203"/>
        <item x="192"/>
        <item x="92"/>
        <item x="41"/>
        <item x="228"/>
        <item x="186"/>
        <item x="48"/>
        <item x="328"/>
        <item x="314"/>
        <item x="142"/>
        <item x="155"/>
        <item x="253"/>
        <item x="208"/>
        <item x="289"/>
        <item x="24"/>
        <item x="166"/>
        <item x="277"/>
        <item x="357"/>
        <item x="101"/>
        <item x="78"/>
        <item x="234"/>
        <item x="196"/>
        <item x="225"/>
        <item x="212"/>
        <item x="262"/>
        <item x="304"/>
        <item x="239"/>
        <item x="361"/>
        <item x="86"/>
        <item x="258"/>
        <item x="85"/>
        <item x="358"/>
        <item x="299"/>
        <item x="271"/>
        <item x="181"/>
        <item x="334"/>
        <item x="200"/>
        <item x="79"/>
        <item x="332"/>
        <item x="100"/>
        <item x="189"/>
        <item x="355"/>
        <item x="96"/>
        <item x="81"/>
        <item x="105"/>
        <item x="331"/>
        <item x="292"/>
        <item x="180"/>
        <item x="316"/>
        <item x="198"/>
        <item x="233"/>
        <item x="130"/>
        <item x="129"/>
        <item x="346"/>
        <item x="322"/>
        <item x="128"/>
        <item x="255"/>
        <item x="268"/>
        <item x="325"/>
        <item x="320"/>
        <item x="257"/>
        <item x="175"/>
        <item x="174"/>
        <item x="62"/>
        <item x="162"/>
        <item x="221"/>
        <item x="270"/>
        <item x="294"/>
        <item x="5"/>
        <item x="231"/>
        <item x="136"/>
        <item x="344"/>
        <item x="213"/>
        <item x="336"/>
        <item x="335"/>
        <item x="151"/>
        <item x="160"/>
        <item x="42"/>
        <item x="148"/>
        <item x="179"/>
        <item x="353"/>
        <item x="156"/>
        <item x="214"/>
        <item x="229"/>
        <item x="330"/>
        <item x="10"/>
        <item x="38"/>
        <item x="109"/>
        <item x="40"/>
        <item x="266"/>
        <item x="248"/>
        <item x="244"/>
        <item x="202"/>
        <item x="308"/>
        <item x="326"/>
        <item x="74"/>
        <item x="261"/>
        <item x="58"/>
        <item x="44"/>
        <item x="286"/>
        <item x="20"/>
        <item x="116"/>
        <item x="207"/>
        <item x="99"/>
        <item x="318"/>
        <item x="76"/>
        <item x="13"/>
        <item x="108"/>
        <item x="159"/>
        <item x="293"/>
        <item x="356"/>
        <item x="73"/>
        <item x="193"/>
        <item x="252"/>
        <item x="256"/>
        <item x="238"/>
        <item x="237"/>
        <item x="115"/>
        <item x="47"/>
        <item x="122"/>
        <item x="55"/>
        <item x="285"/>
        <item x="165"/>
        <item x="19"/>
        <item x="2"/>
        <item x="134"/>
        <item x="1"/>
        <item x="69"/>
        <item x="18"/>
        <item x="114"/>
        <item x="303"/>
        <item x="127"/>
        <item x="236"/>
        <item x="206"/>
        <item x="295"/>
        <item x="139"/>
        <item x="281"/>
        <item x="305"/>
        <item x="154"/>
        <item x="119"/>
        <item x="118"/>
        <item x="220"/>
        <item x="126"/>
        <item x="343"/>
        <item x="125"/>
        <item x="27"/>
        <item x="143"/>
        <item x="280"/>
        <item x="161"/>
        <item x="4"/>
        <item x="33"/>
        <item x="131"/>
        <item x="302"/>
        <item x="3"/>
        <item x="350"/>
        <item x="111"/>
        <item x="245"/>
        <item x="301"/>
        <item x="26"/>
        <item x="263"/>
        <item x="321"/>
        <item x="98"/>
        <item x="110"/>
        <item x="124"/>
        <item x="25"/>
        <item x="235"/>
        <item x="140"/>
        <item x="30"/>
        <item x="31"/>
        <item x="97"/>
        <item x="197"/>
        <item x="95"/>
        <item x="61"/>
        <item x="290"/>
        <item x="284"/>
        <item x="283"/>
        <item x="359"/>
        <item x="54"/>
        <item x="224"/>
        <item x="75"/>
        <item x="113"/>
        <item x="317"/>
        <item x="80"/>
        <item x="17"/>
        <item x="172"/>
        <item x="265"/>
        <item x="337"/>
        <item x="93"/>
        <item x="269"/>
        <item x="89"/>
        <item x="64"/>
        <item x="259"/>
        <item x="144"/>
        <item x="16"/>
        <item x="137"/>
        <item x="219"/>
        <item x="158"/>
        <item x="171"/>
        <item x="178"/>
        <item x="57"/>
        <item x="246"/>
        <item x="311"/>
        <item x="153"/>
        <item x="141"/>
        <item x="11"/>
        <item x="222"/>
        <item x="147"/>
        <item x="279"/>
        <item x="215"/>
        <item x="347"/>
        <item x="177"/>
        <item x="242"/>
        <item x="297"/>
        <item x="168"/>
        <item x="313"/>
        <item x="88"/>
        <item x="232"/>
        <item x="133"/>
        <item x="251"/>
        <item x="250"/>
        <item x="84"/>
        <item x="288"/>
        <item x="104"/>
        <item t="default"/>
      </items>
    </pivotField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1D4AE-604C-4EE1-952A-34EC609C0FD3}" name="Table2" displayName="Table2" ref="A1:E1892" totalsRowShown="0" headerRowDxfId="7" tableBorderDxfId="6">
  <autoFilter ref="A1:E1892" xr:uid="{A1229C6A-B62C-41C9-8CE8-167B2CA72F76}"/>
  <tableColumns count="5">
    <tableColumn id="1" xr3:uid="{5584DDFB-7A77-4781-B278-4A9BF0A084EF}" name="Date" dataDxfId="5"/>
    <tableColumn id="2" xr3:uid="{ADBFE85A-4F7B-45C8-9FDC-A25A11D04BC1}" name="Bill No"/>
    <tableColumn id="3" xr3:uid="{ACA840E5-8576-4A71-A345-122BFD5F9FEE}" name="Item"/>
    <tableColumn id="4" xr3:uid="{82BC4889-B08B-435A-AC21-8C58695D0451}" name="Quantity"/>
    <tableColumn id="5" xr3:uid="{9CF4C214-BEC3-4196-893C-D77163D0936F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1E3AA-74EA-43D5-9127-F9A3A9C0BD4B}" name="Table13" displayName="Table13" ref="A1:E662" totalsRowShown="0">
  <autoFilter ref="A1:E662" xr:uid="{00000000-0001-0000-0000-000000000000}"/>
  <tableColumns count="5">
    <tableColumn id="1" xr3:uid="{09667609-450D-46B3-AD9F-87CF9F42DF38}" name="date" dataDxfId="4"/>
    <tableColumn id="2" xr3:uid="{55CEF48B-ED7A-42F3-9C0B-7D1CA3CFFB68}" name="order_id"/>
    <tableColumn id="3" xr3:uid="{8095D39C-6213-4148-9391-DE9DBA89AAF3}" name="item_name"/>
    <tableColumn id="4" xr3:uid="{5DE9D8D5-43D3-44CC-B580-4023B90ED9EB}" name="quantity"/>
    <tableColumn id="5" xr3:uid="{573F39F9-789B-491F-AEFD-7B80B89E976B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D82AD-BA09-42DF-9A94-8D467F4E559D}" name="Table1" displayName="Table1" ref="A1:F1994" totalsRowShown="0">
  <autoFilter ref="A1:F1994" xr:uid="{6F1D82AD-BA09-42DF-9A94-8D467F4E559D}"/>
  <tableColumns count="6">
    <tableColumn id="1" xr3:uid="{90C7B8B5-73C3-4D25-972B-481B9A332A86}" name="date" dataDxfId="1"/>
    <tableColumn id="2" xr3:uid="{7450A33C-6304-49A6-84D7-7972B59F18EE}" name="order_id"/>
    <tableColumn id="3" xr3:uid="{F7B887F6-C3E0-4588-8802-0C5BE6E36C11}" name="item_name"/>
    <tableColumn id="4" xr3:uid="{EDFECC5E-246C-47A5-8422-CE3AF19F97BC}" name="quantity"/>
    <tableColumn id="5" xr3:uid="{745C6967-872F-47A4-A270-B76478E74190}" name="Amount"/>
    <tableColumn id="6" xr3:uid="{8E23C7E0-86E3-41C9-ADB1-E65B8A68EB4B}" name="Day" dataDxfId="0">
      <calculatedColumnFormula>Table1[[#This Row],[date]]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F574-EB83-4311-A3EE-5F6F1F3AA21B}">
  <dimension ref="A1:O1892"/>
  <sheetViews>
    <sheetView tabSelected="1" workbookViewId="0">
      <selection activeCell="C29" sqref="C29"/>
    </sheetView>
  </sheetViews>
  <sheetFormatPr defaultRowHeight="14.4" x14ac:dyDescent="0.3"/>
  <cols>
    <col min="1" max="1" width="10.33203125" bestFit="1" customWidth="1"/>
    <col min="4" max="4" width="10.21875" customWidth="1"/>
    <col min="5" max="5" width="9.77734375" customWidth="1"/>
    <col min="9" max="9" width="12.5546875" bestFit="1" customWidth="1"/>
    <col min="10" max="10" width="14.44140625" bestFit="1" customWidth="1"/>
    <col min="11" max="12" width="2" bestFit="1" customWidth="1"/>
    <col min="13" max="13" width="10.5546875" bestFit="1" customWidth="1"/>
    <col min="14" max="14" width="13.6640625" bestFit="1" customWidth="1"/>
    <col min="15" max="15" width="18.21875" bestFit="1" customWidth="1"/>
    <col min="16" max="16" width="2" bestFit="1" customWidth="1"/>
    <col min="17" max="31" width="3" bestFit="1" customWidth="1"/>
    <col min="32" max="33" width="4" bestFit="1" customWidth="1"/>
    <col min="34" max="34" width="1.6640625" bestFit="1" customWidth="1"/>
    <col min="35" max="35" width="7.5546875" bestFit="1" customWidth="1"/>
    <col min="36" max="36" width="10.77734375" bestFit="1" customWidth="1"/>
  </cols>
  <sheetData>
    <row r="1" spans="1:15" x14ac:dyDescent="0.3">
      <c r="A1" s="12" t="s">
        <v>384</v>
      </c>
      <c r="B1" s="12" t="s">
        <v>611</v>
      </c>
      <c r="C1" s="12" t="s">
        <v>613</v>
      </c>
      <c r="D1" s="12" t="s">
        <v>612</v>
      </c>
      <c r="E1" s="12" t="s">
        <v>0</v>
      </c>
    </row>
    <row r="2" spans="1:15" x14ac:dyDescent="0.3">
      <c r="A2" s="1">
        <v>44841</v>
      </c>
      <c r="B2">
        <v>2001</v>
      </c>
      <c r="C2" t="s">
        <v>191</v>
      </c>
      <c r="D2">
        <v>1</v>
      </c>
      <c r="E2">
        <v>1914</v>
      </c>
    </row>
    <row r="3" spans="1:15" x14ac:dyDescent="0.3">
      <c r="A3" s="1">
        <v>44841</v>
      </c>
      <c r="B3">
        <v>2002</v>
      </c>
      <c r="C3" t="s">
        <v>122</v>
      </c>
      <c r="D3">
        <v>2</v>
      </c>
      <c r="E3">
        <v>1000</v>
      </c>
      <c r="I3" s="2" t="s">
        <v>371</v>
      </c>
      <c r="J3" t="s">
        <v>373</v>
      </c>
      <c r="M3" t="s">
        <v>611</v>
      </c>
      <c r="N3" t="s">
        <v>0</v>
      </c>
      <c r="O3" s="11" t="s">
        <v>610</v>
      </c>
    </row>
    <row r="4" spans="1:15" x14ac:dyDescent="0.3">
      <c r="A4" s="1">
        <v>44841</v>
      </c>
      <c r="B4">
        <v>2002</v>
      </c>
      <c r="C4" t="s">
        <v>192</v>
      </c>
      <c r="D4">
        <v>2</v>
      </c>
      <c r="E4">
        <v>240</v>
      </c>
      <c r="I4" s="6">
        <v>2001</v>
      </c>
      <c r="J4">
        <v>1914</v>
      </c>
      <c r="M4">
        <v>2001</v>
      </c>
      <c r="N4">
        <v>1914</v>
      </c>
      <c r="O4" s="10">
        <f>COUNT(M4:M653)</f>
        <v>650</v>
      </c>
    </row>
    <row r="5" spans="1:15" x14ac:dyDescent="0.3">
      <c r="A5" s="1">
        <v>44841</v>
      </c>
      <c r="B5">
        <v>2003</v>
      </c>
      <c r="C5" t="s">
        <v>194</v>
      </c>
      <c r="D5">
        <v>1</v>
      </c>
      <c r="E5">
        <v>520</v>
      </c>
      <c r="I5" s="6">
        <v>2002</v>
      </c>
      <c r="J5">
        <v>1240</v>
      </c>
      <c r="M5">
        <v>2002</v>
      </c>
      <c r="N5">
        <v>1240</v>
      </c>
      <c r="O5" s="11" t="s">
        <v>609</v>
      </c>
    </row>
    <row r="6" spans="1:15" x14ac:dyDescent="0.3">
      <c r="A6" s="1">
        <v>44841</v>
      </c>
      <c r="B6">
        <v>2003</v>
      </c>
      <c r="C6" t="s">
        <v>193</v>
      </c>
      <c r="D6">
        <v>1</v>
      </c>
      <c r="E6">
        <v>315</v>
      </c>
      <c r="I6" s="6">
        <v>2003</v>
      </c>
      <c r="J6">
        <v>2410</v>
      </c>
      <c r="M6">
        <v>2003</v>
      </c>
      <c r="N6">
        <v>2410</v>
      </c>
      <c r="O6" s="10">
        <f>AVERAGE(N4:N653)</f>
        <v>1933.2384615384615</v>
      </c>
    </row>
    <row r="7" spans="1:15" x14ac:dyDescent="0.3">
      <c r="A7" s="1">
        <v>44841</v>
      </c>
      <c r="B7">
        <v>2003</v>
      </c>
      <c r="C7" t="s">
        <v>608</v>
      </c>
      <c r="D7">
        <v>1</v>
      </c>
      <c r="E7">
        <v>475</v>
      </c>
      <c r="I7" s="6">
        <v>2004</v>
      </c>
      <c r="J7">
        <v>2500</v>
      </c>
      <c r="M7">
        <v>2004</v>
      </c>
      <c r="N7">
        <v>2500</v>
      </c>
    </row>
    <row r="8" spans="1:15" x14ac:dyDescent="0.3">
      <c r="A8" s="1">
        <v>44841</v>
      </c>
      <c r="B8">
        <v>2003</v>
      </c>
      <c r="C8" t="s">
        <v>195</v>
      </c>
      <c r="D8">
        <v>3</v>
      </c>
      <c r="E8">
        <v>580</v>
      </c>
      <c r="I8" s="6">
        <v>2005</v>
      </c>
      <c r="J8">
        <v>140</v>
      </c>
      <c r="M8">
        <v>2005</v>
      </c>
      <c r="N8">
        <v>140</v>
      </c>
    </row>
    <row r="9" spans="1:15" x14ac:dyDescent="0.3">
      <c r="A9" s="1">
        <v>44841</v>
      </c>
      <c r="B9">
        <v>2003</v>
      </c>
      <c r="C9" t="s">
        <v>192</v>
      </c>
      <c r="D9">
        <v>3</v>
      </c>
      <c r="E9">
        <v>230</v>
      </c>
      <c r="I9" s="6">
        <v>2007</v>
      </c>
      <c r="J9">
        <v>2990</v>
      </c>
      <c r="M9">
        <v>2007</v>
      </c>
      <c r="N9">
        <v>2990</v>
      </c>
    </row>
    <row r="10" spans="1:15" x14ac:dyDescent="0.3">
      <c r="A10" s="1">
        <v>44841</v>
      </c>
      <c r="B10">
        <v>2003</v>
      </c>
      <c r="C10" t="s">
        <v>1</v>
      </c>
      <c r="D10">
        <v>2</v>
      </c>
      <c r="E10">
        <v>290</v>
      </c>
      <c r="I10" s="6">
        <v>2008</v>
      </c>
      <c r="J10">
        <v>2540</v>
      </c>
      <c r="M10">
        <v>2008</v>
      </c>
      <c r="N10">
        <v>2540</v>
      </c>
    </row>
    <row r="11" spans="1:15" x14ac:dyDescent="0.3">
      <c r="A11" s="1">
        <v>44841</v>
      </c>
      <c r="B11">
        <v>2004</v>
      </c>
      <c r="C11" t="s">
        <v>131</v>
      </c>
      <c r="D11">
        <v>8</v>
      </c>
      <c r="E11">
        <v>1760</v>
      </c>
      <c r="I11" s="6">
        <v>2009</v>
      </c>
      <c r="J11">
        <v>1680</v>
      </c>
      <c r="M11">
        <v>2009</v>
      </c>
      <c r="N11">
        <v>1680</v>
      </c>
    </row>
    <row r="12" spans="1:15" x14ac:dyDescent="0.3">
      <c r="A12" s="1">
        <v>44841</v>
      </c>
      <c r="B12">
        <v>2004</v>
      </c>
      <c r="C12" t="s">
        <v>2</v>
      </c>
      <c r="D12">
        <v>2</v>
      </c>
      <c r="E12">
        <v>740</v>
      </c>
      <c r="I12" s="6">
        <v>2010</v>
      </c>
      <c r="J12">
        <v>1098</v>
      </c>
      <c r="M12">
        <v>2010</v>
      </c>
      <c r="N12">
        <v>1098</v>
      </c>
    </row>
    <row r="13" spans="1:15" x14ac:dyDescent="0.3">
      <c r="A13" s="1">
        <v>44841</v>
      </c>
      <c r="B13">
        <v>2005</v>
      </c>
      <c r="C13" t="s">
        <v>1</v>
      </c>
      <c r="D13">
        <v>1</v>
      </c>
      <c r="E13">
        <v>140</v>
      </c>
      <c r="I13" s="6">
        <v>2011</v>
      </c>
      <c r="J13">
        <v>4635</v>
      </c>
      <c r="M13">
        <v>2011</v>
      </c>
      <c r="N13">
        <v>4635</v>
      </c>
    </row>
    <row r="14" spans="1:15" x14ac:dyDescent="0.3">
      <c r="A14" s="1">
        <v>44841</v>
      </c>
      <c r="B14">
        <v>2007</v>
      </c>
      <c r="C14" t="s">
        <v>148</v>
      </c>
      <c r="D14">
        <v>1</v>
      </c>
      <c r="E14">
        <v>2990</v>
      </c>
      <c r="I14" s="6">
        <v>2012</v>
      </c>
      <c r="J14">
        <v>595</v>
      </c>
      <c r="M14">
        <v>2012</v>
      </c>
      <c r="N14">
        <v>595</v>
      </c>
    </row>
    <row r="15" spans="1:15" x14ac:dyDescent="0.3">
      <c r="A15" s="1">
        <v>44841</v>
      </c>
      <c r="B15">
        <v>2008</v>
      </c>
      <c r="C15" t="s">
        <v>106</v>
      </c>
      <c r="D15">
        <v>1</v>
      </c>
      <c r="E15">
        <v>1140</v>
      </c>
      <c r="I15" s="6">
        <v>2013</v>
      </c>
      <c r="J15">
        <v>9839</v>
      </c>
      <c r="M15">
        <v>2013</v>
      </c>
      <c r="N15">
        <v>9839</v>
      </c>
    </row>
    <row r="16" spans="1:15" x14ac:dyDescent="0.3">
      <c r="A16" s="1">
        <v>44841</v>
      </c>
      <c r="B16">
        <v>2008</v>
      </c>
      <c r="C16" t="s">
        <v>196</v>
      </c>
      <c r="D16">
        <v>1</v>
      </c>
      <c r="E16">
        <v>770</v>
      </c>
      <c r="I16" s="6">
        <v>2014</v>
      </c>
      <c r="J16">
        <v>3865</v>
      </c>
      <c r="M16">
        <v>2014</v>
      </c>
      <c r="N16">
        <v>3865</v>
      </c>
    </row>
    <row r="17" spans="1:14" x14ac:dyDescent="0.3">
      <c r="A17" s="1">
        <v>44841</v>
      </c>
      <c r="B17">
        <v>2008</v>
      </c>
      <c r="C17" t="s">
        <v>196</v>
      </c>
      <c r="D17">
        <v>1</v>
      </c>
      <c r="E17">
        <v>630</v>
      </c>
      <c r="I17" s="6">
        <v>2015</v>
      </c>
      <c r="J17">
        <v>645</v>
      </c>
      <c r="M17">
        <v>2015</v>
      </c>
      <c r="N17">
        <v>645</v>
      </c>
    </row>
    <row r="18" spans="1:14" x14ac:dyDescent="0.3">
      <c r="A18" s="1">
        <v>44842</v>
      </c>
      <c r="B18">
        <v>2009</v>
      </c>
      <c r="C18" t="s">
        <v>198</v>
      </c>
      <c r="D18">
        <v>1</v>
      </c>
      <c r="E18">
        <v>1550</v>
      </c>
      <c r="I18" s="6">
        <v>2016</v>
      </c>
      <c r="J18">
        <v>725</v>
      </c>
      <c r="M18">
        <v>2016</v>
      </c>
      <c r="N18">
        <v>725</v>
      </c>
    </row>
    <row r="19" spans="1:14" x14ac:dyDescent="0.3">
      <c r="A19" s="1">
        <v>44842</v>
      </c>
      <c r="B19">
        <v>2009</v>
      </c>
      <c r="C19" t="s">
        <v>197</v>
      </c>
      <c r="D19">
        <v>1</v>
      </c>
      <c r="E19">
        <v>130</v>
      </c>
      <c r="I19" s="6">
        <v>2017</v>
      </c>
      <c r="J19">
        <v>2000</v>
      </c>
      <c r="M19">
        <v>2017</v>
      </c>
      <c r="N19">
        <v>2000</v>
      </c>
    </row>
    <row r="20" spans="1:14" x14ac:dyDescent="0.3">
      <c r="A20" s="1">
        <v>44842</v>
      </c>
      <c r="B20">
        <v>2010</v>
      </c>
      <c r="C20" t="s">
        <v>477</v>
      </c>
      <c r="D20">
        <v>3</v>
      </c>
      <c r="E20">
        <v>900</v>
      </c>
      <c r="I20" s="6">
        <v>2018</v>
      </c>
      <c r="J20">
        <v>1098</v>
      </c>
      <c r="M20">
        <v>2018</v>
      </c>
      <c r="N20">
        <v>1098</v>
      </c>
    </row>
    <row r="21" spans="1:14" x14ac:dyDescent="0.3">
      <c r="A21" s="1">
        <v>44842</v>
      </c>
      <c r="B21">
        <v>2010</v>
      </c>
      <c r="C21" t="s">
        <v>3</v>
      </c>
      <c r="D21">
        <v>2</v>
      </c>
      <c r="E21">
        <v>198</v>
      </c>
      <c r="I21" s="6">
        <v>2019</v>
      </c>
      <c r="J21">
        <v>180</v>
      </c>
      <c r="M21">
        <v>2019</v>
      </c>
      <c r="N21">
        <v>180</v>
      </c>
    </row>
    <row r="22" spans="1:14" x14ac:dyDescent="0.3">
      <c r="A22" s="1">
        <v>44842</v>
      </c>
      <c r="B22">
        <v>2011</v>
      </c>
      <c r="C22" t="s">
        <v>14</v>
      </c>
      <c r="D22">
        <v>1</v>
      </c>
      <c r="E22">
        <v>1165</v>
      </c>
      <c r="I22" s="6">
        <v>2020</v>
      </c>
      <c r="J22">
        <v>270</v>
      </c>
      <c r="M22">
        <v>2020</v>
      </c>
      <c r="N22">
        <v>270</v>
      </c>
    </row>
    <row r="23" spans="1:14" x14ac:dyDescent="0.3">
      <c r="A23" s="1">
        <v>44842</v>
      </c>
      <c r="B23">
        <v>2011</v>
      </c>
      <c r="C23" t="s">
        <v>607</v>
      </c>
      <c r="D23">
        <v>1</v>
      </c>
      <c r="E23">
        <v>1350</v>
      </c>
      <c r="I23" s="6">
        <v>2021</v>
      </c>
      <c r="J23">
        <v>297</v>
      </c>
      <c r="M23">
        <v>2021</v>
      </c>
      <c r="N23">
        <v>297</v>
      </c>
    </row>
    <row r="24" spans="1:14" x14ac:dyDescent="0.3">
      <c r="A24" s="1">
        <v>44842</v>
      </c>
      <c r="B24">
        <v>2011</v>
      </c>
      <c r="C24" t="s">
        <v>148</v>
      </c>
      <c r="D24">
        <v>1</v>
      </c>
      <c r="E24">
        <v>420</v>
      </c>
      <c r="I24" s="6">
        <v>2022</v>
      </c>
      <c r="J24">
        <v>5220</v>
      </c>
      <c r="M24">
        <v>2022</v>
      </c>
      <c r="N24">
        <v>5220</v>
      </c>
    </row>
    <row r="25" spans="1:14" x14ac:dyDescent="0.3">
      <c r="A25" s="1">
        <v>44842</v>
      </c>
      <c r="B25">
        <v>2011</v>
      </c>
      <c r="C25" t="s">
        <v>40</v>
      </c>
      <c r="D25">
        <v>1</v>
      </c>
      <c r="E25">
        <v>315</v>
      </c>
      <c r="I25" s="6">
        <v>2023</v>
      </c>
      <c r="J25">
        <v>570</v>
      </c>
      <c r="M25">
        <v>2023</v>
      </c>
      <c r="N25">
        <v>570</v>
      </c>
    </row>
    <row r="26" spans="1:14" x14ac:dyDescent="0.3">
      <c r="A26" s="1">
        <v>44842</v>
      </c>
      <c r="B26">
        <v>2011</v>
      </c>
      <c r="C26" t="s">
        <v>199</v>
      </c>
      <c r="D26">
        <v>1</v>
      </c>
      <c r="E26">
        <v>260</v>
      </c>
      <c r="I26" s="6">
        <v>2024</v>
      </c>
      <c r="J26">
        <v>1370</v>
      </c>
      <c r="M26">
        <v>2024</v>
      </c>
      <c r="N26">
        <v>1370</v>
      </c>
    </row>
    <row r="27" spans="1:14" x14ac:dyDescent="0.3">
      <c r="A27" s="1">
        <v>44842</v>
      </c>
      <c r="B27">
        <v>2011</v>
      </c>
      <c r="C27" t="s">
        <v>4</v>
      </c>
      <c r="D27">
        <v>1</v>
      </c>
      <c r="E27">
        <v>350</v>
      </c>
      <c r="I27" s="6">
        <v>2025</v>
      </c>
      <c r="J27">
        <v>2290</v>
      </c>
      <c r="M27">
        <v>2025</v>
      </c>
      <c r="N27">
        <v>2290</v>
      </c>
    </row>
    <row r="28" spans="1:14" x14ac:dyDescent="0.3">
      <c r="A28" s="1">
        <v>44842</v>
      </c>
      <c r="B28">
        <v>2011</v>
      </c>
      <c r="C28" t="s">
        <v>108</v>
      </c>
      <c r="D28">
        <v>2</v>
      </c>
      <c r="E28">
        <v>300</v>
      </c>
      <c r="I28" s="6">
        <v>2026</v>
      </c>
      <c r="J28">
        <v>1890</v>
      </c>
      <c r="M28">
        <v>2026</v>
      </c>
      <c r="N28">
        <v>1890</v>
      </c>
    </row>
    <row r="29" spans="1:14" x14ac:dyDescent="0.3">
      <c r="A29" s="1">
        <v>44842</v>
      </c>
      <c r="B29">
        <v>2011</v>
      </c>
      <c r="C29" t="s">
        <v>63</v>
      </c>
      <c r="D29">
        <v>1</v>
      </c>
      <c r="E29">
        <v>80</v>
      </c>
      <c r="I29" s="6">
        <v>2027</v>
      </c>
      <c r="J29">
        <v>2845</v>
      </c>
      <c r="M29">
        <v>2027</v>
      </c>
      <c r="N29">
        <v>2845</v>
      </c>
    </row>
    <row r="30" spans="1:14" x14ac:dyDescent="0.3">
      <c r="A30" s="1">
        <v>44842</v>
      </c>
      <c r="B30">
        <v>2011</v>
      </c>
      <c r="C30" t="s">
        <v>464</v>
      </c>
      <c r="D30">
        <v>1</v>
      </c>
      <c r="E30">
        <v>395</v>
      </c>
      <c r="I30" s="6">
        <v>2028</v>
      </c>
      <c r="J30">
        <v>578</v>
      </c>
      <c r="M30">
        <v>2028</v>
      </c>
      <c r="N30">
        <v>578</v>
      </c>
    </row>
    <row r="31" spans="1:14" x14ac:dyDescent="0.3">
      <c r="A31" s="1">
        <v>44842</v>
      </c>
      <c r="B31">
        <v>2012</v>
      </c>
      <c r="C31" t="s">
        <v>16</v>
      </c>
      <c r="D31">
        <v>6</v>
      </c>
      <c r="E31">
        <v>595</v>
      </c>
      <c r="I31" s="6">
        <v>2029</v>
      </c>
      <c r="J31">
        <v>700</v>
      </c>
      <c r="M31">
        <v>2029</v>
      </c>
      <c r="N31">
        <v>700</v>
      </c>
    </row>
    <row r="32" spans="1:14" x14ac:dyDescent="0.3">
      <c r="A32" s="1">
        <v>44842</v>
      </c>
      <c r="B32">
        <v>2013</v>
      </c>
      <c r="C32" t="s">
        <v>203</v>
      </c>
      <c r="D32">
        <v>6</v>
      </c>
      <c r="E32">
        <v>3294</v>
      </c>
      <c r="I32" s="6">
        <v>2030</v>
      </c>
      <c r="J32">
        <v>180</v>
      </c>
      <c r="M32">
        <v>2030</v>
      </c>
      <c r="N32">
        <v>180</v>
      </c>
    </row>
    <row r="33" spans="1:14" x14ac:dyDescent="0.3">
      <c r="A33" s="1">
        <v>44842</v>
      </c>
      <c r="B33">
        <v>2013</v>
      </c>
      <c r="C33" t="s">
        <v>48</v>
      </c>
      <c r="D33">
        <v>6</v>
      </c>
      <c r="E33">
        <v>2850</v>
      </c>
      <c r="I33" s="6">
        <v>2031</v>
      </c>
      <c r="J33">
        <v>595</v>
      </c>
      <c r="M33">
        <v>2031</v>
      </c>
      <c r="N33">
        <v>595</v>
      </c>
    </row>
    <row r="34" spans="1:14" x14ac:dyDescent="0.3">
      <c r="A34" s="1">
        <v>44842</v>
      </c>
      <c r="B34">
        <v>2013</v>
      </c>
      <c r="C34" t="s">
        <v>203</v>
      </c>
      <c r="D34">
        <v>6</v>
      </c>
      <c r="E34">
        <v>810</v>
      </c>
      <c r="I34" s="6">
        <v>2032</v>
      </c>
      <c r="J34">
        <v>425</v>
      </c>
      <c r="M34">
        <v>2032</v>
      </c>
      <c r="N34">
        <v>425</v>
      </c>
    </row>
    <row r="35" spans="1:14" x14ac:dyDescent="0.3">
      <c r="A35" s="1">
        <v>44842</v>
      </c>
      <c r="B35">
        <v>2013</v>
      </c>
      <c r="C35" t="s">
        <v>48</v>
      </c>
      <c r="D35">
        <v>6</v>
      </c>
      <c r="E35">
        <v>510</v>
      </c>
      <c r="I35" s="6">
        <v>2033</v>
      </c>
      <c r="J35">
        <v>2314</v>
      </c>
      <c r="M35">
        <v>2033</v>
      </c>
      <c r="N35">
        <v>2314</v>
      </c>
    </row>
    <row r="36" spans="1:14" x14ac:dyDescent="0.3">
      <c r="A36" s="1">
        <v>44842</v>
      </c>
      <c r="B36">
        <v>2013</v>
      </c>
      <c r="C36" t="s">
        <v>48</v>
      </c>
      <c r="D36">
        <v>6</v>
      </c>
      <c r="E36">
        <v>480</v>
      </c>
      <c r="I36" s="6">
        <v>2034</v>
      </c>
      <c r="J36">
        <v>3794</v>
      </c>
      <c r="M36">
        <v>2034</v>
      </c>
      <c r="N36">
        <v>3794</v>
      </c>
    </row>
    <row r="37" spans="1:14" x14ac:dyDescent="0.3">
      <c r="A37" s="1">
        <v>44842</v>
      </c>
      <c r="B37">
        <v>2013</v>
      </c>
      <c r="C37" t="s">
        <v>148</v>
      </c>
      <c r="D37">
        <v>1</v>
      </c>
      <c r="E37">
        <v>689</v>
      </c>
      <c r="I37" s="6">
        <v>2035</v>
      </c>
      <c r="J37">
        <v>2487</v>
      </c>
      <c r="M37">
        <v>2035</v>
      </c>
      <c r="N37">
        <v>2487</v>
      </c>
    </row>
    <row r="38" spans="1:14" x14ac:dyDescent="0.3">
      <c r="A38" s="1">
        <v>44842</v>
      </c>
      <c r="B38">
        <v>2013</v>
      </c>
      <c r="C38" t="s">
        <v>83</v>
      </c>
      <c r="D38">
        <v>3</v>
      </c>
      <c r="E38">
        <v>270</v>
      </c>
      <c r="I38" s="6">
        <v>2036</v>
      </c>
      <c r="J38">
        <v>2210</v>
      </c>
      <c r="M38">
        <v>2036</v>
      </c>
      <c r="N38">
        <v>2210</v>
      </c>
    </row>
    <row r="39" spans="1:14" x14ac:dyDescent="0.3">
      <c r="A39" s="1">
        <v>44842</v>
      </c>
      <c r="B39">
        <v>2013</v>
      </c>
      <c r="C39" t="s">
        <v>89</v>
      </c>
      <c r="D39">
        <v>12</v>
      </c>
      <c r="E39">
        <v>760</v>
      </c>
      <c r="I39" s="6">
        <v>2037</v>
      </c>
      <c r="J39">
        <v>1985</v>
      </c>
      <c r="M39">
        <v>2037</v>
      </c>
      <c r="N39">
        <v>1985</v>
      </c>
    </row>
    <row r="40" spans="1:14" x14ac:dyDescent="0.3">
      <c r="A40" s="1">
        <v>44842</v>
      </c>
      <c r="B40">
        <v>2013</v>
      </c>
      <c r="C40" t="s">
        <v>202</v>
      </c>
      <c r="D40">
        <v>6</v>
      </c>
      <c r="E40">
        <v>176</v>
      </c>
      <c r="I40" s="6">
        <v>2038</v>
      </c>
      <c r="J40">
        <v>563</v>
      </c>
      <c r="M40">
        <v>2038</v>
      </c>
      <c r="N40">
        <v>563</v>
      </c>
    </row>
    <row r="41" spans="1:14" x14ac:dyDescent="0.3">
      <c r="A41" s="1">
        <v>44842</v>
      </c>
      <c r="B41">
        <v>2014</v>
      </c>
      <c r="C41" t="s">
        <v>459</v>
      </c>
      <c r="D41">
        <v>2</v>
      </c>
      <c r="E41">
        <v>2630</v>
      </c>
      <c r="I41" s="6">
        <v>2039</v>
      </c>
      <c r="J41">
        <v>0</v>
      </c>
      <c r="M41">
        <v>2039</v>
      </c>
      <c r="N41">
        <v>0</v>
      </c>
    </row>
    <row r="42" spans="1:14" x14ac:dyDescent="0.3">
      <c r="A42" s="1">
        <v>44842</v>
      </c>
      <c r="B42">
        <v>2014</v>
      </c>
      <c r="C42" t="s">
        <v>204</v>
      </c>
      <c r="D42">
        <v>2</v>
      </c>
      <c r="E42">
        <v>1010</v>
      </c>
      <c r="I42" s="6">
        <v>2040</v>
      </c>
      <c r="J42">
        <v>2740</v>
      </c>
      <c r="M42">
        <v>2040</v>
      </c>
      <c r="N42">
        <v>2740</v>
      </c>
    </row>
    <row r="43" spans="1:14" x14ac:dyDescent="0.3">
      <c r="A43" s="1">
        <v>44842</v>
      </c>
      <c r="B43">
        <v>2014</v>
      </c>
      <c r="C43" t="s">
        <v>192</v>
      </c>
      <c r="D43">
        <v>2</v>
      </c>
      <c r="E43">
        <v>225</v>
      </c>
      <c r="I43" s="6">
        <v>2041</v>
      </c>
      <c r="J43">
        <v>1810</v>
      </c>
      <c r="M43">
        <v>2041</v>
      </c>
      <c r="N43">
        <v>1810</v>
      </c>
    </row>
    <row r="44" spans="1:14" x14ac:dyDescent="0.3">
      <c r="A44" s="1">
        <v>44842</v>
      </c>
      <c r="B44">
        <v>2015</v>
      </c>
      <c r="C44" t="s">
        <v>606</v>
      </c>
      <c r="D44">
        <v>1</v>
      </c>
      <c r="E44">
        <v>485</v>
      </c>
      <c r="I44" s="6">
        <v>2042</v>
      </c>
      <c r="J44">
        <v>5000</v>
      </c>
      <c r="M44">
        <v>2042</v>
      </c>
      <c r="N44">
        <v>5000</v>
      </c>
    </row>
    <row r="45" spans="1:14" x14ac:dyDescent="0.3">
      <c r="A45" s="1">
        <v>44842</v>
      </c>
      <c r="B45">
        <v>2015</v>
      </c>
      <c r="C45" t="s">
        <v>5</v>
      </c>
      <c r="D45">
        <v>1</v>
      </c>
      <c r="E45">
        <v>160</v>
      </c>
      <c r="I45" s="6">
        <v>2043</v>
      </c>
      <c r="J45">
        <v>4330</v>
      </c>
      <c r="M45">
        <v>2043</v>
      </c>
      <c r="N45">
        <v>4330</v>
      </c>
    </row>
    <row r="46" spans="1:14" x14ac:dyDescent="0.3">
      <c r="A46" s="1">
        <v>44842</v>
      </c>
      <c r="B46">
        <v>2016</v>
      </c>
      <c r="C46" t="s">
        <v>192</v>
      </c>
      <c r="D46">
        <v>3</v>
      </c>
      <c r="E46">
        <v>725</v>
      </c>
      <c r="I46" s="6">
        <v>2044</v>
      </c>
      <c r="J46">
        <v>5605</v>
      </c>
      <c r="M46">
        <v>2044</v>
      </c>
      <c r="N46">
        <v>5605</v>
      </c>
    </row>
    <row r="47" spans="1:14" x14ac:dyDescent="0.3">
      <c r="A47" s="1">
        <v>44842</v>
      </c>
      <c r="B47">
        <v>2017</v>
      </c>
      <c r="C47" t="s">
        <v>46</v>
      </c>
      <c r="D47">
        <v>1</v>
      </c>
      <c r="E47">
        <v>795</v>
      </c>
      <c r="I47" s="6">
        <v>2045</v>
      </c>
      <c r="J47">
        <v>1468</v>
      </c>
      <c r="M47">
        <v>2045</v>
      </c>
      <c r="N47">
        <v>1468</v>
      </c>
    </row>
    <row r="48" spans="1:14" x14ac:dyDescent="0.3">
      <c r="A48" s="1">
        <v>44842</v>
      </c>
      <c r="B48">
        <v>2017</v>
      </c>
      <c r="C48" t="s">
        <v>206</v>
      </c>
      <c r="D48">
        <v>1</v>
      </c>
      <c r="E48">
        <v>150</v>
      </c>
      <c r="I48" s="6">
        <v>2046</v>
      </c>
      <c r="J48">
        <v>1295</v>
      </c>
      <c r="M48">
        <v>2046</v>
      </c>
      <c r="N48">
        <v>1295</v>
      </c>
    </row>
    <row r="49" spans="1:14" x14ac:dyDescent="0.3">
      <c r="A49" s="1">
        <v>44842</v>
      </c>
      <c r="B49">
        <v>2017</v>
      </c>
      <c r="C49" t="s">
        <v>121</v>
      </c>
      <c r="D49">
        <v>1</v>
      </c>
      <c r="E49">
        <v>190</v>
      </c>
      <c r="I49" s="6">
        <v>2047</v>
      </c>
      <c r="J49">
        <v>369</v>
      </c>
      <c r="M49">
        <v>2047</v>
      </c>
      <c r="N49">
        <v>369</v>
      </c>
    </row>
    <row r="50" spans="1:14" x14ac:dyDescent="0.3">
      <c r="A50" s="1">
        <v>44842</v>
      </c>
      <c r="B50">
        <v>2017</v>
      </c>
      <c r="C50" t="s">
        <v>121</v>
      </c>
      <c r="D50">
        <v>1</v>
      </c>
      <c r="E50">
        <v>125</v>
      </c>
      <c r="I50" s="6">
        <v>2048</v>
      </c>
      <c r="J50">
        <v>335</v>
      </c>
      <c r="M50">
        <v>2048</v>
      </c>
      <c r="N50">
        <v>335</v>
      </c>
    </row>
    <row r="51" spans="1:14" x14ac:dyDescent="0.3">
      <c r="A51" s="1">
        <v>44842</v>
      </c>
      <c r="B51">
        <v>2017</v>
      </c>
      <c r="C51" t="s">
        <v>6</v>
      </c>
      <c r="D51">
        <v>1</v>
      </c>
      <c r="E51">
        <v>160</v>
      </c>
      <c r="I51" s="6">
        <v>2049</v>
      </c>
      <c r="J51">
        <v>1587</v>
      </c>
      <c r="M51">
        <v>2049</v>
      </c>
      <c r="N51">
        <v>1587</v>
      </c>
    </row>
    <row r="52" spans="1:14" x14ac:dyDescent="0.3">
      <c r="A52" s="1">
        <v>44842</v>
      </c>
      <c r="B52">
        <v>2017</v>
      </c>
      <c r="C52" t="s">
        <v>207</v>
      </c>
      <c r="D52">
        <v>2</v>
      </c>
      <c r="E52">
        <v>580</v>
      </c>
      <c r="I52" s="6">
        <v>2050</v>
      </c>
      <c r="J52">
        <v>1390</v>
      </c>
      <c r="M52">
        <v>2050</v>
      </c>
      <c r="N52">
        <v>1390</v>
      </c>
    </row>
    <row r="53" spans="1:14" x14ac:dyDescent="0.3">
      <c r="A53" s="1">
        <v>44842</v>
      </c>
      <c r="B53">
        <v>2018</v>
      </c>
      <c r="C53" t="s">
        <v>18</v>
      </c>
      <c r="D53">
        <v>3</v>
      </c>
      <c r="E53">
        <v>897</v>
      </c>
      <c r="I53" s="6">
        <v>2051</v>
      </c>
      <c r="J53">
        <v>1815</v>
      </c>
      <c r="M53">
        <v>2051</v>
      </c>
      <c r="N53">
        <v>1815</v>
      </c>
    </row>
    <row r="54" spans="1:14" x14ac:dyDescent="0.3">
      <c r="A54" s="1">
        <v>44842</v>
      </c>
      <c r="B54">
        <v>2018</v>
      </c>
      <c r="C54" t="s">
        <v>8</v>
      </c>
      <c r="D54">
        <v>1</v>
      </c>
      <c r="E54">
        <v>71</v>
      </c>
      <c r="I54" s="6">
        <v>2052</v>
      </c>
      <c r="J54">
        <v>1814</v>
      </c>
      <c r="M54">
        <v>2052</v>
      </c>
      <c r="N54">
        <v>1814</v>
      </c>
    </row>
    <row r="55" spans="1:14" x14ac:dyDescent="0.3">
      <c r="A55" s="1">
        <v>44842</v>
      </c>
      <c r="B55">
        <v>2018</v>
      </c>
      <c r="C55" t="s">
        <v>202</v>
      </c>
      <c r="D55">
        <v>6</v>
      </c>
      <c r="E55">
        <v>130</v>
      </c>
      <c r="I55" s="6">
        <v>2053</v>
      </c>
      <c r="J55">
        <v>1275</v>
      </c>
      <c r="M55">
        <v>2053</v>
      </c>
      <c r="N55">
        <v>1275</v>
      </c>
    </row>
    <row r="56" spans="1:14" x14ac:dyDescent="0.3">
      <c r="A56" s="1">
        <v>44842</v>
      </c>
      <c r="B56">
        <v>2019</v>
      </c>
      <c r="C56" t="s">
        <v>9</v>
      </c>
      <c r="D56">
        <v>5</v>
      </c>
      <c r="E56">
        <v>125</v>
      </c>
      <c r="I56" s="6">
        <v>2054</v>
      </c>
      <c r="J56">
        <v>2180</v>
      </c>
      <c r="M56">
        <v>2054</v>
      </c>
      <c r="N56">
        <v>2180</v>
      </c>
    </row>
    <row r="57" spans="1:14" x14ac:dyDescent="0.3">
      <c r="A57" s="1">
        <v>44842</v>
      </c>
      <c r="B57">
        <v>2019</v>
      </c>
      <c r="C57" t="s">
        <v>208</v>
      </c>
      <c r="D57">
        <v>1</v>
      </c>
      <c r="E57">
        <v>45</v>
      </c>
      <c r="I57" s="6">
        <v>2055</v>
      </c>
      <c r="J57">
        <v>2367</v>
      </c>
      <c r="M57">
        <v>2055</v>
      </c>
      <c r="N57">
        <v>2367</v>
      </c>
    </row>
    <row r="58" spans="1:14" x14ac:dyDescent="0.3">
      <c r="A58" s="1">
        <v>44842</v>
      </c>
      <c r="B58">
        <v>2019</v>
      </c>
      <c r="C58" t="s">
        <v>208</v>
      </c>
      <c r="D58">
        <v>1</v>
      </c>
      <c r="E58">
        <v>10</v>
      </c>
      <c r="I58" s="6">
        <v>2056</v>
      </c>
      <c r="J58">
        <v>585</v>
      </c>
      <c r="M58">
        <v>2056</v>
      </c>
      <c r="N58">
        <v>585</v>
      </c>
    </row>
    <row r="59" spans="1:14" x14ac:dyDescent="0.3">
      <c r="A59" s="1">
        <v>44842</v>
      </c>
      <c r="B59">
        <v>2020</v>
      </c>
      <c r="C59" t="s">
        <v>10</v>
      </c>
      <c r="D59">
        <v>6</v>
      </c>
      <c r="E59">
        <v>270</v>
      </c>
      <c r="I59" s="6">
        <v>2057</v>
      </c>
      <c r="J59">
        <v>2350</v>
      </c>
      <c r="M59">
        <v>2057</v>
      </c>
      <c r="N59">
        <v>2350</v>
      </c>
    </row>
    <row r="60" spans="1:14" x14ac:dyDescent="0.3">
      <c r="A60" s="1">
        <v>44842</v>
      </c>
      <c r="B60">
        <v>2021</v>
      </c>
      <c r="C60" t="s">
        <v>11</v>
      </c>
      <c r="D60">
        <v>3</v>
      </c>
      <c r="E60">
        <v>297</v>
      </c>
      <c r="I60" s="6">
        <v>2058</v>
      </c>
      <c r="J60">
        <v>875</v>
      </c>
      <c r="M60">
        <v>2058</v>
      </c>
      <c r="N60">
        <v>875</v>
      </c>
    </row>
    <row r="61" spans="1:14" x14ac:dyDescent="0.3">
      <c r="A61" s="1">
        <v>44842</v>
      </c>
      <c r="B61">
        <v>2022</v>
      </c>
      <c r="C61" t="s">
        <v>203</v>
      </c>
      <c r="D61">
        <v>18</v>
      </c>
      <c r="E61">
        <v>2160</v>
      </c>
      <c r="I61" s="6">
        <v>2059</v>
      </c>
      <c r="J61">
        <v>100</v>
      </c>
      <c r="M61">
        <v>2059</v>
      </c>
      <c r="N61">
        <v>100</v>
      </c>
    </row>
    <row r="62" spans="1:14" x14ac:dyDescent="0.3">
      <c r="A62" s="1">
        <v>44842</v>
      </c>
      <c r="B62">
        <v>2022</v>
      </c>
      <c r="C62" t="s">
        <v>48</v>
      </c>
      <c r="D62">
        <v>18</v>
      </c>
      <c r="E62">
        <v>1530</v>
      </c>
      <c r="I62" s="6">
        <v>2060</v>
      </c>
      <c r="J62">
        <v>250</v>
      </c>
      <c r="M62">
        <v>2060</v>
      </c>
      <c r="N62">
        <v>250</v>
      </c>
    </row>
    <row r="63" spans="1:14" x14ac:dyDescent="0.3">
      <c r="A63" s="1">
        <v>44842</v>
      </c>
      <c r="B63">
        <v>2022</v>
      </c>
      <c r="C63" t="s">
        <v>209</v>
      </c>
      <c r="D63">
        <v>18</v>
      </c>
      <c r="E63">
        <v>1530</v>
      </c>
      <c r="I63" s="6">
        <v>2061</v>
      </c>
      <c r="J63">
        <v>285</v>
      </c>
      <c r="M63">
        <v>2061</v>
      </c>
      <c r="N63">
        <v>285</v>
      </c>
    </row>
    <row r="64" spans="1:14" x14ac:dyDescent="0.3">
      <c r="A64" s="1">
        <v>44842</v>
      </c>
      <c r="B64">
        <v>2023</v>
      </c>
      <c r="C64" t="s">
        <v>12</v>
      </c>
      <c r="D64">
        <v>1</v>
      </c>
      <c r="E64">
        <v>570</v>
      </c>
      <c r="I64" s="6">
        <v>2062</v>
      </c>
      <c r="J64">
        <v>1048</v>
      </c>
      <c r="M64">
        <v>2062</v>
      </c>
      <c r="N64">
        <v>1048</v>
      </c>
    </row>
    <row r="65" spans="1:14" x14ac:dyDescent="0.3">
      <c r="A65" s="1">
        <v>44842</v>
      </c>
      <c r="B65">
        <v>2024</v>
      </c>
      <c r="C65" t="s">
        <v>13</v>
      </c>
      <c r="D65">
        <v>1</v>
      </c>
      <c r="E65">
        <v>1370</v>
      </c>
      <c r="I65" s="6">
        <v>2063</v>
      </c>
      <c r="J65">
        <v>220</v>
      </c>
      <c r="M65">
        <v>2063</v>
      </c>
      <c r="N65">
        <v>220</v>
      </c>
    </row>
    <row r="66" spans="1:14" x14ac:dyDescent="0.3">
      <c r="A66" s="1">
        <v>44842</v>
      </c>
      <c r="B66">
        <v>2025</v>
      </c>
      <c r="C66" t="s">
        <v>191</v>
      </c>
      <c r="D66">
        <v>1</v>
      </c>
      <c r="E66">
        <v>1890</v>
      </c>
      <c r="I66" s="6">
        <v>2064</v>
      </c>
      <c r="J66">
        <v>175</v>
      </c>
      <c r="M66">
        <v>2064</v>
      </c>
      <c r="N66">
        <v>175</v>
      </c>
    </row>
    <row r="67" spans="1:14" x14ac:dyDescent="0.3">
      <c r="A67" s="1">
        <v>44842</v>
      </c>
      <c r="B67">
        <v>2025</v>
      </c>
      <c r="C67" t="s">
        <v>210</v>
      </c>
      <c r="D67">
        <v>1</v>
      </c>
      <c r="E67">
        <v>400</v>
      </c>
      <c r="I67" s="6">
        <v>2065</v>
      </c>
      <c r="J67">
        <v>490</v>
      </c>
      <c r="M67">
        <v>2065</v>
      </c>
      <c r="N67">
        <v>490</v>
      </c>
    </row>
    <row r="68" spans="1:14" x14ac:dyDescent="0.3">
      <c r="A68" s="1">
        <v>44842</v>
      </c>
      <c r="B68">
        <v>2026</v>
      </c>
      <c r="C68" t="s">
        <v>14</v>
      </c>
      <c r="D68">
        <v>1</v>
      </c>
      <c r="E68">
        <v>1890</v>
      </c>
      <c r="I68" s="6">
        <v>2066</v>
      </c>
      <c r="J68">
        <v>230</v>
      </c>
      <c r="M68">
        <v>2066</v>
      </c>
      <c r="N68">
        <v>230</v>
      </c>
    </row>
    <row r="69" spans="1:14" x14ac:dyDescent="0.3">
      <c r="A69" s="1">
        <v>44842</v>
      </c>
      <c r="B69">
        <v>2027</v>
      </c>
      <c r="C69" t="s">
        <v>14</v>
      </c>
      <c r="D69">
        <v>1</v>
      </c>
      <c r="E69">
        <v>1730</v>
      </c>
      <c r="I69" s="6">
        <v>2067</v>
      </c>
      <c r="J69">
        <v>500</v>
      </c>
      <c r="M69">
        <v>2067</v>
      </c>
      <c r="N69">
        <v>500</v>
      </c>
    </row>
    <row r="70" spans="1:14" x14ac:dyDescent="0.3">
      <c r="A70" s="1">
        <v>44842</v>
      </c>
      <c r="B70">
        <v>2027</v>
      </c>
      <c r="C70" t="s">
        <v>4</v>
      </c>
      <c r="D70">
        <v>2</v>
      </c>
      <c r="E70">
        <v>665</v>
      </c>
      <c r="I70" s="6">
        <v>2068</v>
      </c>
      <c r="J70">
        <v>6215</v>
      </c>
      <c r="M70">
        <v>2068</v>
      </c>
      <c r="N70">
        <v>6215</v>
      </c>
    </row>
    <row r="71" spans="1:14" x14ac:dyDescent="0.3">
      <c r="A71" s="1">
        <v>44842</v>
      </c>
      <c r="B71">
        <v>2027</v>
      </c>
      <c r="C71" t="s">
        <v>48</v>
      </c>
      <c r="D71">
        <v>3</v>
      </c>
      <c r="E71">
        <v>160</v>
      </c>
      <c r="I71" s="6">
        <v>2069</v>
      </c>
      <c r="J71">
        <v>1096</v>
      </c>
      <c r="M71">
        <v>2069</v>
      </c>
      <c r="N71">
        <v>1096</v>
      </c>
    </row>
    <row r="72" spans="1:14" x14ac:dyDescent="0.3">
      <c r="A72" s="1">
        <v>44842</v>
      </c>
      <c r="B72">
        <v>2027</v>
      </c>
      <c r="C72" t="s">
        <v>15</v>
      </c>
      <c r="D72">
        <v>2</v>
      </c>
      <c r="E72">
        <v>290</v>
      </c>
      <c r="I72" s="6">
        <v>2070</v>
      </c>
      <c r="J72">
        <v>230</v>
      </c>
      <c r="M72">
        <v>2070</v>
      </c>
      <c r="N72">
        <v>230</v>
      </c>
    </row>
    <row r="73" spans="1:14" x14ac:dyDescent="0.3">
      <c r="A73" s="1">
        <v>44842</v>
      </c>
      <c r="B73">
        <v>2028</v>
      </c>
      <c r="C73" t="s">
        <v>16</v>
      </c>
      <c r="D73">
        <v>4</v>
      </c>
      <c r="E73">
        <v>460</v>
      </c>
      <c r="I73" s="6">
        <v>2071</v>
      </c>
      <c r="J73">
        <v>933</v>
      </c>
      <c r="M73">
        <v>2071</v>
      </c>
      <c r="N73">
        <v>933</v>
      </c>
    </row>
    <row r="74" spans="1:14" x14ac:dyDescent="0.3">
      <c r="A74" s="1">
        <v>44842</v>
      </c>
      <c r="B74">
        <v>2028</v>
      </c>
      <c r="C74" t="s">
        <v>17</v>
      </c>
      <c r="D74">
        <v>1</v>
      </c>
      <c r="E74">
        <v>50</v>
      </c>
      <c r="I74" s="6">
        <v>2072</v>
      </c>
      <c r="J74">
        <v>1999</v>
      </c>
      <c r="M74">
        <v>2072</v>
      </c>
      <c r="N74">
        <v>1999</v>
      </c>
    </row>
    <row r="75" spans="1:14" x14ac:dyDescent="0.3">
      <c r="A75" s="1">
        <v>44842</v>
      </c>
      <c r="B75">
        <v>2028</v>
      </c>
      <c r="C75" t="s">
        <v>18</v>
      </c>
      <c r="D75">
        <v>3</v>
      </c>
      <c r="E75">
        <v>68</v>
      </c>
      <c r="I75" s="6">
        <v>2073</v>
      </c>
      <c r="J75">
        <v>2160</v>
      </c>
      <c r="M75">
        <v>2073</v>
      </c>
      <c r="N75">
        <v>2160</v>
      </c>
    </row>
    <row r="76" spans="1:14" x14ac:dyDescent="0.3">
      <c r="A76" s="1">
        <v>44842</v>
      </c>
      <c r="B76">
        <v>2029</v>
      </c>
      <c r="C76" t="s">
        <v>606</v>
      </c>
      <c r="D76">
        <v>1</v>
      </c>
      <c r="E76">
        <v>500</v>
      </c>
      <c r="I76" s="6">
        <v>2074</v>
      </c>
      <c r="J76">
        <v>1204</v>
      </c>
      <c r="M76">
        <v>2074</v>
      </c>
      <c r="N76">
        <v>1204</v>
      </c>
    </row>
    <row r="77" spans="1:14" x14ac:dyDescent="0.3">
      <c r="A77" s="1">
        <v>44842</v>
      </c>
      <c r="B77">
        <v>2029</v>
      </c>
      <c r="C77" t="s">
        <v>192</v>
      </c>
      <c r="D77">
        <v>2</v>
      </c>
      <c r="E77">
        <v>200</v>
      </c>
      <c r="I77" s="6">
        <v>2075</v>
      </c>
      <c r="J77">
        <v>705</v>
      </c>
      <c r="M77">
        <v>2075</v>
      </c>
      <c r="N77">
        <v>705</v>
      </c>
    </row>
    <row r="78" spans="1:14" x14ac:dyDescent="0.3">
      <c r="A78" s="1">
        <v>44842</v>
      </c>
      <c r="B78">
        <v>2030</v>
      </c>
      <c r="C78" t="s">
        <v>15</v>
      </c>
      <c r="D78">
        <v>1</v>
      </c>
      <c r="E78">
        <v>180</v>
      </c>
      <c r="I78" s="6">
        <v>2076</v>
      </c>
      <c r="J78">
        <v>1590</v>
      </c>
      <c r="M78">
        <v>2076</v>
      </c>
      <c r="N78">
        <v>1590</v>
      </c>
    </row>
    <row r="79" spans="1:14" x14ac:dyDescent="0.3">
      <c r="A79" s="1">
        <v>44842</v>
      </c>
      <c r="B79">
        <v>2031</v>
      </c>
      <c r="C79" t="s">
        <v>48</v>
      </c>
      <c r="D79">
        <v>3</v>
      </c>
      <c r="E79">
        <v>595</v>
      </c>
      <c r="I79" s="6">
        <v>2077</v>
      </c>
      <c r="J79">
        <v>288</v>
      </c>
      <c r="M79">
        <v>2077</v>
      </c>
      <c r="N79">
        <v>288</v>
      </c>
    </row>
    <row r="80" spans="1:14" x14ac:dyDescent="0.3">
      <c r="A80" s="1">
        <v>44842</v>
      </c>
      <c r="B80">
        <v>2032</v>
      </c>
      <c r="C80" t="s">
        <v>19</v>
      </c>
      <c r="D80">
        <v>1</v>
      </c>
      <c r="E80">
        <v>425</v>
      </c>
      <c r="I80" s="6">
        <v>2078</v>
      </c>
      <c r="J80">
        <v>2270</v>
      </c>
      <c r="M80">
        <v>2078</v>
      </c>
      <c r="N80">
        <v>2270</v>
      </c>
    </row>
    <row r="81" spans="1:14" x14ac:dyDescent="0.3">
      <c r="A81" s="1">
        <v>44842</v>
      </c>
      <c r="B81">
        <v>2033</v>
      </c>
      <c r="C81" t="s">
        <v>20</v>
      </c>
      <c r="D81">
        <v>1</v>
      </c>
      <c r="E81">
        <v>389</v>
      </c>
      <c r="I81" s="6">
        <v>2079</v>
      </c>
      <c r="J81">
        <v>933</v>
      </c>
      <c r="M81">
        <v>2079</v>
      </c>
      <c r="N81">
        <v>933</v>
      </c>
    </row>
    <row r="82" spans="1:14" x14ac:dyDescent="0.3">
      <c r="A82" s="1">
        <v>44842</v>
      </c>
      <c r="B82">
        <v>2033</v>
      </c>
      <c r="C82" t="s">
        <v>605</v>
      </c>
      <c r="D82">
        <v>1</v>
      </c>
      <c r="E82">
        <v>920</v>
      </c>
      <c r="I82" s="6">
        <v>2080</v>
      </c>
      <c r="J82">
        <v>499</v>
      </c>
      <c r="M82">
        <v>2080</v>
      </c>
      <c r="N82">
        <v>499</v>
      </c>
    </row>
    <row r="83" spans="1:14" x14ac:dyDescent="0.3">
      <c r="A83" s="1">
        <v>44842</v>
      </c>
      <c r="B83">
        <v>2033</v>
      </c>
      <c r="C83" t="s">
        <v>131</v>
      </c>
      <c r="D83">
        <v>5</v>
      </c>
      <c r="E83">
        <v>360</v>
      </c>
      <c r="I83" s="6">
        <v>2081</v>
      </c>
      <c r="J83">
        <v>1200</v>
      </c>
      <c r="M83">
        <v>2081</v>
      </c>
      <c r="N83">
        <v>1200</v>
      </c>
    </row>
    <row r="84" spans="1:14" x14ac:dyDescent="0.3">
      <c r="A84" s="1">
        <v>44842</v>
      </c>
      <c r="B84">
        <v>2033</v>
      </c>
      <c r="C84" t="s">
        <v>204</v>
      </c>
      <c r="D84">
        <v>2</v>
      </c>
      <c r="E84">
        <v>460</v>
      </c>
      <c r="I84" s="6">
        <v>2082</v>
      </c>
      <c r="J84">
        <v>666</v>
      </c>
      <c r="M84">
        <v>2082</v>
      </c>
      <c r="N84">
        <v>666</v>
      </c>
    </row>
    <row r="85" spans="1:14" x14ac:dyDescent="0.3">
      <c r="A85" s="1">
        <v>44842</v>
      </c>
      <c r="B85">
        <v>2033</v>
      </c>
      <c r="C85" t="s">
        <v>192</v>
      </c>
      <c r="D85">
        <v>1</v>
      </c>
      <c r="E85">
        <v>185</v>
      </c>
      <c r="I85" s="6">
        <v>2083</v>
      </c>
      <c r="J85">
        <v>290</v>
      </c>
      <c r="M85">
        <v>2083</v>
      </c>
      <c r="N85">
        <v>290</v>
      </c>
    </row>
    <row r="86" spans="1:14" x14ac:dyDescent="0.3">
      <c r="A86" s="1">
        <v>44842</v>
      </c>
      <c r="B86">
        <v>2034</v>
      </c>
      <c r="C86" t="s">
        <v>211</v>
      </c>
      <c r="D86">
        <v>2</v>
      </c>
      <c r="E86">
        <v>1050</v>
      </c>
      <c r="I86" s="6">
        <v>2084</v>
      </c>
      <c r="J86">
        <v>3055</v>
      </c>
      <c r="M86">
        <v>2084</v>
      </c>
      <c r="N86">
        <v>3055</v>
      </c>
    </row>
    <row r="87" spans="1:14" x14ac:dyDescent="0.3">
      <c r="A87" s="1">
        <v>44842</v>
      </c>
      <c r="B87">
        <v>2034</v>
      </c>
      <c r="C87" t="s">
        <v>192</v>
      </c>
      <c r="D87">
        <v>1</v>
      </c>
      <c r="E87">
        <v>810</v>
      </c>
      <c r="I87" s="6">
        <v>2085</v>
      </c>
      <c r="J87">
        <v>5006</v>
      </c>
      <c r="M87">
        <v>2085</v>
      </c>
      <c r="N87">
        <v>5006</v>
      </c>
    </row>
    <row r="88" spans="1:14" x14ac:dyDescent="0.3">
      <c r="A88" s="1">
        <v>44842</v>
      </c>
      <c r="B88">
        <v>2034</v>
      </c>
      <c r="C88" t="s">
        <v>131</v>
      </c>
      <c r="D88">
        <v>1</v>
      </c>
      <c r="E88">
        <v>1054</v>
      </c>
      <c r="I88" s="6">
        <v>2086</v>
      </c>
      <c r="J88">
        <v>2485</v>
      </c>
      <c r="M88">
        <v>2086</v>
      </c>
      <c r="N88">
        <v>2485</v>
      </c>
    </row>
    <row r="89" spans="1:14" x14ac:dyDescent="0.3">
      <c r="A89" s="1">
        <v>44842</v>
      </c>
      <c r="B89">
        <v>2034</v>
      </c>
      <c r="C89" t="s">
        <v>99</v>
      </c>
      <c r="D89">
        <v>1</v>
      </c>
      <c r="E89">
        <v>880</v>
      </c>
      <c r="I89" s="6">
        <v>2087</v>
      </c>
      <c r="J89">
        <v>145</v>
      </c>
      <c r="M89">
        <v>2087</v>
      </c>
      <c r="N89">
        <v>145</v>
      </c>
    </row>
    <row r="90" spans="1:14" x14ac:dyDescent="0.3">
      <c r="A90" s="1">
        <v>44842</v>
      </c>
      <c r="B90">
        <v>2035</v>
      </c>
      <c r="C90" t="s">
        <v>21</v>
      </c>
      <c r="D90">
        <v>2</v>
      </c>
      <c r="E90">
        <v>1550</v>
      </c>
      <c r="I90" s="6">
        <v>2088</v>
      </c>
      <c r="J90">
        <v>5820</v>
      </c>
      <c r="M90">
        <v>2088</v>
      </c>
      <c r="N90">
        <v>5820</v>
      </c>
    </row>
    <row r="91" spans="1:14" x14ac:dyDescent="0.3">
      <c r="A91" s="1">
        <v>44842</v>
      </c>
      <c r="B91">
        <v>2035</v>
      </c>
      <c r="C91" t="s">
        <v>212</v>
      </c>
      <c r="D91">
        <v>2</v>
      </c>
      <c r="E91">
        <v>90</v>
      </c>
      <c r="I91" s="6">
        <v>2089</v>
      </c>
      <c r="J91">
        <v>770</v>
      </c>
      <c r="M91">
        <v>2089</v>
      </c>
      <c r="N91">
        <v>770</v>
      </c>
    </row>
    <row r="92" spans="1:14" x14ac:dyDescent="0.3">
      <c r="A92" s="1">
        <v>44842</v>
      </c>
      <c r="B92">
        <v>2035</v>
      </c>
      <c r="C92" t="s">
        <v>131</v>
      </c>
      <c r="D92">
        <v>3</v>
      </c>
      <c r="E92">
        <v>260</v>
      </c>
      <c r="I92" s="6">
        <v>2090</v>
      </c>
      <c r="J92">
        <v>2163</v>
      </c>
      <c r="M92">
        <v>2090</v>
      </c>
      <c r="N92">
        <v>2163</v>
      </c>
    </row>
    <row r="93" spans="1:14" x14ac:dyDescent="0.3">
      <c r="A93" s="1">
        <v>44842</v>
      </c>
      <c r="B93">
        <v>2035</v>
      </c>
      <c r="C93" t="s">
        <v>17</v>
      </c>
      <c r="D93">
        <v>2</v>
      </c>
      <c r="E93">
        <v>87</v>
      </c>
      <c r="I93" s="6">
        <v>2091</v>
      </c>
      <c r="J93">
        <v>1345</v>
      </c>
      <c r="M93">
        <v>2091</v>
      </c>
      <c r="N93">
        <v>1345</v>
      </c>
    </row>
    <row r="94" spans="1:14" x14ac:dyDescent="0.3">
      <c r="A94" s="1">
        <v>44842</v>
      </c>
      <c r="B94">
        <v>2035</v>
      </c>
      <c r="C94" t="s">
        <v>23</v>
      </c>
      <c r="D94">
        <v>1</v>
      </c>
      <c r="E94">
        <v>500</v>
      </c>
      <c r="I94" s="6">
        <v>2092</v>
      </c>
      <c r="J94">
        <v>1439</v>
      </c>
      <c r="M94">
        <v>2092</v>
      </c>
      <c r="N94">
        <v>1439</v>
      </c>
    </row>
    <row r="95" spans="1:14" x14ac:dyDescent="0.3">
      <c r="A95" s="1">
        <v>44842</v>
      </c>
      <c r="B95">
        <v>2036</v>
      </c>
      <c r="C95" t="s">
        <v>48</v>
      </c>
      <c r="D95">
        <v>2</v>
      </c>
      <c r="E95">
        <v>1355</v>
      </c>
      <c r="I95" s="6">
        <v>2093</v>
      </c>
      <c r="J95">
        <v>1065</v>
      </c>
      <c r="M95">
        <v>2093</v>
      </c>
      <c r="N95">
        <v>1065</v>
      </c>
    </row>
    <row r="96" spans="1:14" x14ac:dyDescent="0.3">
      <c r="A96" s="1">
        <v>44842</v>
      </c>
      <c r="B96">
        <v>2036</v>
      </c>
      <c r="C96" t="s">
        <v>24</v>
      </c>
      <c r="D96">
        <v>2</v>
      </c>
      <c r="E96">
        <v>750</v>
      </c>
      <c r="I96" s="6">
        <v>2094</v>
      </c>
      <c r="J96">
        <v>380</v>
      </c>
      <c r="M96">
        <v>2094</v>
      </c>
      <c r="N96">
        <v>380</v>
      </c>
    </row>
    <row r="97" spans="1:14" x14ac:dyDescent="0.3">
      <c r="A97" s="1">
        <v>44842</v>
      </c>
      <c r="B97">
        <v>2036</v>
      </c>
      <c r="C97" t="s">
        <v>16</v>
      </c>
      <c r="D97">
        <v>2</v>
      </c>
      <c r="E97">
        <v>105</v>
      </c>
      <c r="I97" s="6">
        <v>2095</v>
      </c>
      <c r="J97">
        <v>145</v>
      </c>
      <c r="M97">
        <v>2095</v>
      </c>
      <c r="N97">
        <v>145</v>
      </c>
    </row>
    <row r="98" spans="1:14" x14ac:dyDescent="0.3">
      <c r="A98" s="1">
        <v>44843</v>
      </c>
      <c r="B98">
        <v>2037</v>
      </c>
      <c r="C98" t="s">
        <v>25</v>
      </c>
      <c r="D98">
        <v>1</v>
      </c>
      <c r="E98">
        <v>1625</v>
      </c>
      <c r="I98" s="6">
        <v>2096</v>
      </c>
      <c r="J98">
        <v>590</v>
      </c>
      <c r="M98">
        <v>2096</v>
      </c>
      <c r="N98">
        <v>590</v>
      </c>
    </row>
    <row r="99" spans="1:14" x14ac:dyDescent="0.3">
      <c r="A99" s="1">
        <v>44843</v>
      </c>
      <c r="B99">
        <v>2037</v>
      </c>
      <c r="C99" t="s">
        <v>26</v>
      </c>
      <c r="D99">
        <v>1</v>
      </c>
      <c r="E99">
        <v>260</v>
      </c>
      <c r="I99" s="6">
        <v>2097</v>
      </c>
      <c r="J99">
        <v>660</v>
      </c>
      <c r="M99">
        <v>2097</v>
      </c>
      <c r="N99">
        <v>660</v>
      </c>
    </row>
    <row r="100" spans="1:14" x14ac:dyDescent="0.3">
      <c r="A100" s="1">
        <v>44843</v>
      </c>
      <c r="B100">
        <v>2037</v>
      </c>
      <c r="C100" t="s">
        <v>26</v>
      </c>
      <c r="D100">
        <v>1</v>
      </c>
      <c r="E100">
        <v>100</v>
      </c>
      <c r="I100" s="6">
        <v>2098</v>
      </c>
      <c r="J100">
        <v>922</v>
      </c>
      <c r="M100">
        <v>2098</v>
      </c>
      <c r="N100">
        <v>922</v>
      </c>
    </row>
    <row r="101" spans="1:14" x14ac:dyDescent="0.3">
      <c r="A101" s="1">
        <v>44843</v>
      </c>
      <c r="B101">
        <v>2038</v>
      </c>
      <c r="C101" t="s">
        <v>27</v>
      </c>
      <c r="D101">
        <v>1</v>
      </c>
      <c r="E101">
        <v>563</v>
      </c>
      <c r="I101" s="6">
        <v>2099</v>
      </c>
      <c r="J101">
        <v>450</v>
      </c>
      <c r="M101">
        <v>2099</v>
      </c>
      <c r="N101">
        <v>450</v>
      </c>
    </row>
    <row r="102" spans="1:14" x14ac:dyDescent="0.3">
      <c r="A102" s="1">
        <v>44843</v>
      </c>
      <c r="B102">
        <v>2039</v>
      </c>
      <c r="C102" t="s">
        <v>28</v>
      </c>
      <c r="D102">
        <v>0</v>
      </c>
      <c r="E102">
        <v>0</v>
      </c>
      <c r="I102" s="6">
        <v>2100</v>
      </c>
      <c r="J102">
        <v>405</v>
      </c>
      <c r="M102">
        <v>2100</v>
      </c>
      <c r="N102">
        <v>405</v>
      </c>
    </row>
    <row r="103" spans="1:14" x14ac:dyDescent="0.3">
      <c r="A103" s="1">
        <v>44843</v>
      </c>
      <c r="B103">
        <v>2040</v>
      </c>
      <c r="C103" t="s">
        <v>29</v>
      </c>
      <c r="D103">
        <v>1</v>
      </c>
      <c r="E103">
        <v>2230</v>
      </c>
      <c r="I103" s="6">
        <v>2101</v>
      </c>
      <c r="J103">
        <v>430</v>
      </c>
      <c r="M103">
        <v>2101</v>
      </c>
      <c r="N103">
        <v>430</v>
      </c>
    </row>
    <row r="104" spans="1:14" x14ac:dyDescent="0.3">
      <c r="A104" s="1">
        <v>44843</v>
      </c>
      <c r="B104">
        <v>2040</v>
      </c>
      <c r="C104" t="s">
        <v>30</v>
      </c>
      <c r="D104">
        <v>3</v>
      </c>
      <c r="E104">
        <v>480</v>
      </c>
      <c r="I104" s="6">
        <v>2102</v>
      </c>
      <c r="J104">
        <v>11000</v>
      </c>
      <c r="M104">
        <v>2102</v>
      </c>
      <c r="N104">
        <v>11000</v>
      </c>
    </row>
    <row r="105" spans="1:14" x14ac:dyDescent="0.3">
      <c r="A105" s="1">
        <v>44843</v>
      </c>
      <c r="B105">
        <v>2040</v>
      </c>
      <c r="C105" t="s">
        <v>31</v>
      </c>
      <c r="D105">
        <v>1</v>
      </c>
      <c r="E105">
        <v>30</v>
      </c>
      <c r="I105" s="6">
        <v>2103</v>
      </c>
      <c r="J105">
        <v>1032</v>
      </c>
      <c r="M105">
        <v>2103</v>
      </c>
      <c r="N105">
        <v>1032</v>
      </c>
    </row>
    <row r="106" spans="1:14" x14ac:dyDescent="0.3">
      <c r="A106" s="1">
        <v>44843</v>
      </c>
      <c r="B106">
        <v>2041</v>
      </c>
      <c r="C106" t="s">
        <v>210</v>
      </c>
      <c r="D106">
        <v>1</v>
      </c>
      <c r="E106">
        <v>1055</v>
      </c>
      <c r="I106" s="6">
        <v>2104</v>
      </c>
      <c r="J106">
        <v>1268</v>
      </c>
      <c r="M106">
        <v>2104</v>
      </c>
      <c r="N106">
        <v>1268</v>
      </c>
    </row>
    <row r="107" spans="1:14" x14ac:dyDescent="0.3">
      <c r="A107" s="1">
        <v>44843</v>
      </c>
      <c r="B107">
        <v>2041</v>
      </c>
      <c r="C107" t="s">
        <v>31</v>
      </c>
      <c r="D107">
        <v>6</v>
      </c>
      <c r="E107">
        <v>755</v>
      </c>
      <c r="I107" s="6">
        <v>2105</v>
      </c>
      <c r="J107">
        <v>830</v>
      </c>
      <c r="M107">
        <v>2105</v>
      </c>
      <c r="N107">
        <v>830</v>
      </c>
    </row>
    <row r="108" spans="1:14" x14ac:dyDescent="0.3">
      <c r="A108" s="1">
        <v>44843</v>
      </c>
      <c r="B108">
        <v>2042</v>
      </c>
      <c r="C108" t="s">
        <v>32</v>
      </c>
      <c r="D108">
        <v>10</v>
      </c>
      <c r="E108">
        <v>5000</v>
      </c>
      <c r="I108" s="6">
        <v>2106</v>
      </c>
      <c r="J108">
        <v>660</v>
      </c>
      <c r="M108">
        <v>2106</v>
      </c>
      <c r="N108">
        <v>660</v>
      </c>
    </row>
    <row r="109" spans="1:14" x14ac:dyDescent="0.3">
      <c r="A109" s="1">
        <v>44843</v>
      </c>
      <c r="B109">
        <v>2043</v>
      </c>
      <c r="C109" t="s">
        <v>416</v>
      </c>
      <c r="D109">
        <v>1</v>
      </c>
      <c r="E109">
        <v>1985</v>
      </c>
      <c r="I109" s="6">
        <v>2107</v>
      </c>
      <c r="J109">
        <v>460</v>
      </c>
      <c r="M109">
        <v>2107</v>
      </c>
      <c r="N109">
        <v>460</v>
      </c>
    </row>
    <row r="110" spans="1:14" x14ac:dyDescent="0.3">
      <c r="A110" s="1">
        <v>44843</v>
      </c>
      <c r="B110">
        <v>2043</v>
      </c>
      <c r="C110" t="s">
        <v>16</v>
      </c>
      <c r="D110">
        <v>1</v>
      </c>
      <c r="E110">
        <v>165</v>
      </c>
      <c r="I110" s="6">
        <v>2108</v>
      </c>
      <c r="J110">
        <v>1040</v>
      </c>
      <c r="M110">
        <v>2108</v>
      </c>
      <c r="N110">
        <v>1040</v>
      </c>
    </row>
    <row r="111" spans="1:14" x14ac:dyDescent="0.3">
      <c r="A111" s="1">
        <v>44843</v>
      </c>
      <c r="B111">
        <v>2043</v>
      </c>
      <c r="C111" t="s">
        <v>33</v>
      </c>
      <c r="D111">
        <v>1</v>
      </c>
      <c r="E111">
        <v>875</v>
      </c>
      <c r="I111" s="6">
        <v>2109</v>
      </c>
      <c r="J111">
        <v>380</v>
      </c>
      <c r="M111">
        <v>2109</v>
      </c>
      <c r="N111">
        <v>380</v>
      </c>
    </row>
    <row r="112" spans="1:14" x14ac:dyDescent="0.3">
      <c r="A112" s="1">
        <v>44843</v>
      </c>
      <c r="B112">
        <v>2043</v>
      </c>
      <c r="C112" t="s">
        <v>34</v>
      </c>
      <c r="D112">
        <v>2</v>
      </c>
      <c r="E112">
        <v>275</v>
      </c>
      <c r="I112" s="6">
        <v>2110</v>
      </c>
      <c r="J112">
        <v>688</v>
      </c>
      <c r="M112">
        <v>2110</v>
      </c>
      <c r="N112">
        <v>688</v>
      </c>
    </row>
    <row r="113" spans="1:14" x14ac:dyDescent="0.3">
      <c r="A113" s="1">
        <v>44843</v>
      </c>
      <c r="B113">
        <v>2043</v>
      </c>
      <c r="C113" t="s">
        <v>35</v>
      </c>
      <c r="D113">
        <v>5</v>
      </c>
      <c r="E113">
        <v>355</v>
      </c>
      <c r="I113" s="6">
        <v>2111</v>
      </c>
      <c r="J113">
        <v>1250</v>
      </c>
      <c r="M113">
        <v>2111</v>
      </c>
      <c r="N113">
        <v>1250</v>
      </c>
    </row>
    <row r="114" spans="1:14" x14ac:dyDescent="0.3">
      <c r="A114" s="1">
        <v>44843</v>
      </c>
      <c r="B114">
        <v>2043</v>
      </c>
      <c r="C114" t="s">
        <v>36</v>
      </c>
      <c r="D114">
        <v>3</v>
      </c>
      <c r="E114">
        <v>540</v>
      </c>
      <c r="I114" s="6">
        <v>2112</v>
      </c>
      <c r="J114">
        <v>2409</v>
      </c>
      <c r="M114">
        <v>2112</v>
      </c>
      <c r="N114">
        <v>2409</v>
      </c>
    </row>
    <row r="115" spans="1:14" x14ac:dyDescent="0.3">
      <c r="A115" s="1">
        <v>44843</v>
      </c>
      <c r="B115">
        <v>2043</v>
      </c>
      <c r="C115" t="s">
        <v>208</v>
      </c>
      <c r="D115">
        <v>3</v>
      </c>
      <c r="E115">
        <v>135</v>
      </c>
      <c r="I115" s="6">
        <v>2113</v>
      </c>
      <c r="J115">
        <v>2950</v>
      </c>
      <c r="M115">
        <v>2113</v>
      </c>
      <c r="N115">
        <v>2950</v>
      </c>
    </row>
    <row r="116" spans="1:14" x14ac:dyDescent="0.3">
      <c r="A116" s="1">
        <v>44843</v>
      </c>
      <c r="B116">
        <v>2044</v>
      </c>
      <c r="C116" t="s">
        <v>157</v>
      </c>
      <c r="D116">
        <v>1</v>
      </c>
      <c r="E116">
        <v>3520</v>
      </c>
      <c r="I116" s="6">
        <v>2114</v>
      </c>
      <c r="J116">
        <v>1195</v>
      </c>
      <c r="M116">
        <v>2114</v>
      </c>
      <c r="N116">
        <v>1195</v>
      </c>
    </row>
    <row r="117" spans="1:14" x14ac:dyDescent="0.3">
      <c r="A117" s="1">
        <v>44843</v>
      </c>
      <c r="B117">
        <v>2044</v>
      </c>
      <c r="C117" t="s">
        <v>37</v>
      </c>
      <c r="D117">
        <v>1</v>
      </c>
      <c r="E117">
        <v>1195</v>
      </c>
      <c r="I117" s="6">
        <v>2115</v>
      </c>
      <c r="J117">
        <v>2330</v>
      </c>
      <c r="M117">
        <v>2115</v>
      </c>
      <c r="N117">
        <v>2330</v>
      </c>
    </row>
    <row r="118" spans="1:14" x14ac:dyDescent="0.3">
      <c r="A118" s="1">
        <v>44843</v>
      </c>
      <c r="B118">
        <v>2044</v>
      </c>
      <c r="C118" t="s">
        <v>213</v>
      </c>
      <c r="D118">
        <v>2</v>
      </c>
      <c r="E118">
        <v>610</v>
      </c>
      <c r="I118" s="6">
        <v>2116</v>
      </c>
      <c r="J118">
        <v>958</v>
      </c>
      <c r="M118">
        <v>2116</v>
      </c>
      <c r="N118">
        <v>958</v>
      </c>
    </row>
    <row r="119" spans="1:14" x14ac:dyDescent="0.3">
      <c r="A119" s="1">
        <v>44843</v>
      </c>
      <c r="B119">
        <v>2044</v>
      </c>
      <c r="C119" t="s">
        <v>38</v>
      </c>
      <c r="D119">
        <v>1</v>
      </c>
      <c r="E119">
        <v>280</v>
      </c>
      <c r="I119" s="6">
        <v>2117</v>
      </c>
      <c r="J119">
        <v>376</v>
      </c>
      <c r="M119">
        <v>2117</v>
      </c>
      <c r="N119">
        <v>376</v>
      </c>
    </row>
    <row r="120" spans="1:14" x14ac:dyDescent="0.3">
      <c r="A120" s="1">
        <v>44843</v>
      </c>
      <c r="B120">
        <v>2045</v>
      </c>
      <c r="C120" t="s">
        <v>32</v>
      </c>
      <c r="D120">
        <v>1</v>
      </c>
      <c r="E120">
        <v>885</v>
      </c>
      <c r="I120" s="6">
        <v>2118</v>
      </c>
      <c r="J120">
        <v>380</v>
      </c>
      <c r="M120">
        <v>2118</v>
      </c>
      <c r="N120">
        <v>380</v>
      </c>
    </row>
    <row r="121" spans="1:14" x14ac:dyDescent="0.3">
      <c r="A121" s="1">
        <v>44843</v>
      </c>
      <c r="B121">
        <v>2045</v>
      </c>
      <c r="C121" t="s">
        <v>39</v>
      </c>
      <c r="D121">
        <v>6</v>
      </c>
      <c r="E121">
        <v>259</v>
      </c>
      <c r="I121" s="6">
        <v>2119</v>
      </c>
      <c r="J121">
        <v>915</v>
      </c>
      <c r="M121">
        <v>2119</v>
      </c>
      <c r="N121">
        <v>915</v>
      </c>
    </row>
    <row r="122" spans="1:14" x14ac:dyDescent="0.3">
      <c r="A122" s="1">
        <v>44843</v>
      </c>
      <c r="B122">
        <v>2045</v>
      </c>
      <c r="C122" t="s">
        <v>39</v>
      </c>
      <c r="D122">
        <v>6</v>
      </c>
      <c r="E122">
        <v>169</v>
      </c>
      <c r="I122" s="6">
        <v>2120</v>
      </c>
      <c r="J122">
        <v>210</v>
      </c>
      <c r="M122">
        <v>2120</v>
      </c>
      <c r="N122">
        <v>210</v>
      </c>
    </row>
    <row r="123" spans="1:14" x14ac:dyDescent="0.3">
      <c r="A123" s="1">
        <v>44843</v>
      </c>
      <c r="B123">
        <v>2045</v>
      </c>
      <c r="C123" t="s">
        <v>40</v>
      </c>
      <c r="D123">
        <v>1</v>
      </c>
      <c r="E123">
        <v>155</v>
      </c>
      <c r="I123" s="6">
        <v>2121</v>
      </c>
      <c r="J123">
        <v>909</v>
      </c>
      <c r="M123">
        <v>2121</v>
      </c>
      <c r="N123">
        <v>909</v>
      </c>
    </row>
    <row r="124" spans="1:14" x14ac:dyDescent="0.3">
      <c r="A124" s="1">
        <v>44843</v>
      </c>
      <c r="B124">
        <v>2046</v>
      </c>
      <c r="C124" t="s">
        <v>41</v>
      </c>
      <c r="D124">
        <v>1</v>
      </c>
      <c r="E124">
        <v>635</v>
      </c>
      <c r="I124" s="6">
        <v>2122</v>
      </c>
      <c r="J124">
        <v>450</v>
      </c>
      <c r="M124">
        <v>2122</v>
      </c>
      <c r="N124">
        <v>450</v>
      </c>
    </row>
    <row r="125" spans="1:14" x14ac:dyDescent="0.3">
      <c r="A125" s="1">
        <v>44843</v>
      </c>
      <c r="B125">
        <v>2046</v>
      </c>
      <c r="C125" t="s">
        <v>447</v>
      </c>
      <c r="D125">
        <v>1</v>
      </c>
      <c r="E125">
        <v>340</v>
      </c>
      <c r="I125" s="6">
        <v>2123</v>
      </c>
      <c r="J125">
        <v>260</v>
      </c>
      <c r="M125">
        <v>2123</v>
      </c>
      <c r="N125">
        <v>260</v>
      </c>
    </row>
    <row r="126" spans="1:14" x14ac:dyDescent="0.3">
      <c r="A126" s="1">
        <v>44843</v>
      </c>
      <c r="B126">
        <v>2046</v>
      </c>
      <c r="C126" t="s">
        <v>447</v>
      </c>
      <c r="D126">
        <v>1</v>
      </c>
      <c r="E126">
        <v>320</v>
      </c>
      <c r="I126" s="6">
        <v>2124</v>
      </c>
      <c r="J126">
        <v>1356</v>
      </c>
      <c r="M126">
        <v>2124</v>
      </c>
      <c r="N126">
        <v>1356</v>
      </c>
    </row>
    <row r="127" spans="1:14" x14ac:dyDescent="0.3">
      <c r="A127" s="1">
        <v>44843</v>
      </c>
      <c r="B127">
        <v>2047</v>
      </c>
      <c r="C127" t="s">
        <v>20</v>
      </c>
      <c r="D127">
        <v>1</v>
      </c>
      <c r="E127">
        <v>269</v>
      </c>
      <c r="I127" s="6">
        <v>2125</v>
      </c>
      <c r="J127">
        <v>560</v>
      </c>
      <c r="M127">
        <v>2125</v>
      </c>
      <c r="N127">
        <v>560</v>
      </c>
    </row>
    <row r="128" spans="1:14" x14ac:dyDescent="0.3">
      <c r="A128" s="1">
        <v>44843</v>
      </c>
      <c r="B128">
        <v>2047</v>
      </c>
      <c r="C128" t="s">
        <v>42</v>
      </c>
      <c r="D128">
        <v>1</v>
      </c>
      <c r="E128">
        <v>100</v>
      </c>
      <c r="I128" s="6">
        <v>2126</v>
      </c>
      <c r="J128">
        <v>1478</v>
      </c>
      <c r="M128">
        <v>2126</v>
      </c>
      <c r="N128">
        <v>1478</v>
      </c>
    </row>
    <row r="129" spans="1:14" x14ac:dyDescent="0.3">
      <c r="A129" s="1">
        <v>44843</v>
      </c>
      <c r="B129">
        <v>2048</v>
      </c>
      <c r="C129" t="s">
        <v>43</v>
      </c>
      <c r="D129">
        <v>1</v>
      </c>
      <c r="E129">
        <v>245</v>
      </c>
      <c r="I129" s="6">
        <v>2127</v>
      </c>
      <c r="J129">
        <v>2545</v>
      </c>
      <c r="M129">
        <v>2127</v>
      </c>
      <c r="N129">
        <v>2545</v>
      </c>
    </row>
    <row r="130" spans="1:14" x14ac:dyDescent="0.3">
      <c r="A130" s="1">
        <v>44843</v>
      </c>
      <c r="B130">
        <v>2048</v>
      </c>
      <c r="C130" t="s">
        <v>44</v>
      </c>
      <c r="D130">
        <v>1</v>
      </c>
      <c r="E130">
        <v>90</v>
      </c>
      <c r="I130" s="6">
        <v>2128</v>
      </c>
      <c r="J130">
        <v>1583</v>
      </c>
      <c r="M130">
        <v>2128</v>
      </c>
      <c r="N130">
        <v>1583</v>
      </c>
    </row>
    <row r="131" spans="1:14" x14ac:dyDescent="0.3">
      <c r="A131" s="1">
        <v>44843</v>
      </c>
      <c r="B131">
        <v>2049</v>
      </c>
      <c r="C131" t="s">
        <v>12</v>
      </c>
      <c r="D131">
        <v>1</v>
      </c>
      <c r="E131">
        <v>497</v>
      </c>
      <c r="I131" s="6">
        <v>2129</v>
      </c>
      <c r="J131">
        <v>8545</v>
      </c>
      <c r="M131">
        <v>2129</v>
      </c>
      <c r="N131">
        <v>8545</v>
      </c>
    </row>
    <row r="132" spans="1:14" x14ac:dyDescent="0.3">
      <c r="A132" s="1">
        <v>44843</v>
      </c>
      <c r="B132">
        <v>2049</v>
      </c>
      <c r="C132" t="s">
        <v>45</v>
      </c>
      <c r="D132">
        <v>1</v>
      </c>
      <c r="E132">
        <v>895</v>
      </c>
      <c r="I132" s="6">
        <v>2130</v>
      </c>
      <c r="J132">
        <v>730</v>
      </c>
      <c r="M132">
        <v>2130</v>
      </c>
      <c r="N132">
        <v>730</v>
      </c>
    </row>
    <row r="133" spans="1:14" x14ac:dyDescent="0.3">
      <c r="A133" s="1">
        <v>44843</v>
      </c>
      <c r="B133">
        <v>2049</v>
      </c>
      <c r="C133" t="s">
        <v>36</v>
      </c>
      <c r="D133">
        <v>1</v>
      </c>
      <c r="E133">
        <v>195</v>
      </c>
      <c r="I133" s="6">
        <v>2131</v>
      </c>
      <c r="J133">
        <v>450</v>
      </c>
      <c r="M133">
        <v>2131</v>
      </c>
      <c r="N133">
        <v>450</v>
      </c>
    </row>
    <row r="134" spans="1:14" x14ac:dyDescent="0.3">
      <c r="A134" s="1">
        <v>44843</v>
      </c>
      <c r="B134">
        <v>2050</v>
      </c>
      <c r="C134" t="s">
        <v>411</v>
      </c>
      <c r="D134">
        <v>1</v>
      </c>
      <c r="E134">
        <v>1390</v>
      </c>
      <c r="I134" s="6">
        <v>2132</v>
      </c>
      <c r="J134">
        <v>1575</v>
      </c>
      <c r="M134">
        <v>2132</v>
      </c>
      <c r="N134">
        <v>1575</v>
      </c>
    </row>
    <row r="135" spans="1:14" x14ac:dyDescent="0.3">
      <c r="A135" s="1">
        <v>44843</v>
      </c>
      <c r="B135">
        <v>2051</v>
      </c>
      <c r="C135" t="s">
        <v>46</v>
      </c>
      <c r="D135">
        <v>1</v>
      </c>
      <c r="E135">
        <v>1380</v>
      </c>
      <c r="I135" s="6">
        <v>2133</v>
      </c>
      <c r="J135">
        <v>1029</v>
      </c>
      <c r="M135">
        <v>2133</v>
      </c>
      <c r="N135">
        <v>1029</v>
      </c>
    </row>
    <row r="136" spans="1:14" x14ac:dyDescent="0.3">
      <c r="A136" s="1">
        <v>44843</v>
      </c>
      <c r="B136">
        <v>2051</v>
      </c>
      <c r="C136" t="s">
        <v>594</v>
      </c>
      <c r="D136">
        <v>1</v>
      </c>
      <c r="E136">
        <v>165</v>
      </c>
      <c r="I136" s="6">
        <v>2134</v>
      </c>
      <c r="J136">
        <v>7885</v>
      </c>
      <c r="M136">
        <v>2134</v>
      </c>
      <c r="N136">
        <v>7885</v>
      </c>
    </row>
    <row r="137" spans="1:14" x14ac:dyDescent="0.3">
      <c r="A137" s="1">
        <v>44843</v>
      </c>
      <c r="B137">
        <v>2051</v>
      </c>
      <c r="C137" t="s">
        <v>40</v>
      </c>
      <c r="D137">
        <v>2</v>
      </c>
      <c r="E137">
        <v>210</v>
      </c>
      <c r="I137" s="6">
        <v>2135</v>
      </c>
      <c r="J137">
        <v>8820</v>
      </c>
      <c r="M137">
        <v>2135</v>
      </c>
      <c r="N137">
        <v>8820</v>
      </c>
    </row>
    <row r="138" spans="1:14" x14ac:dyDescent="0.3">
      <c r="A138" s="1">
        <v>44843</v>
      </c>
      <c r="B138">
        <v>2051</v>
      </c>
      <c r="C138" t="s">
        <v>26</v>
      </c>
      <c r="D138">
        <v>1</v>
      </c>
      <c r="E138">
        <v>60</v>
      </c>
      <c r="I138" s="6">
        <v>2136</v>
      </c>
      <c r="J138">
        <v>5120</v>
      </c>
      <c r="M138">
        <v>2136</v>
      </c>
      <c r="N138">
        <v>5120</v>
      </c>
    </row>
    <row r="139" spans="1:14" x14ac:dyDescent="0.3">
      <c r="A139" s="1">
        <v>44843</v>
      </c>
      <c r="B139">
        <v>2052</v>
      </c>
      <c r="C139" t="s">
        <v>48</v>
      </c>
      <c r="D139">
        <v>2</v>
      </c>
      <c r="E139">
        <v>430</v>
      </c>
      <c r="I139" s="6">
        <v>2137</v>
      </c>
      <c r="J139">
        <v>5875</v>
      </c>
      <c r="M139">
        <v>2137</v>
      </c>
      <c r="N139">
        <v>5875</v>
      </c>
    </row>
    <row r="140" spans="1:14" x14ac:dyDescent="0.3">
      <c r="A140" s="1">
        <v>44843</v>
      </c>
      <c r="B140">
        <v>2052</v>
      </c>
      <c r="C140" t="s">
        <v>131</v>
      </c>
      <c r="D140">
        <v>2</v>
      </c>
      <c r="E140">
        <v>470</v>
      </c>
      <c r="I140" s="6">
        <v>2138</v>
      </c>
      <c r="J140">
        <v>435</v>
      </c>
      <c r="M140">
        <v>2138</v>
      </c>
      <c r="N140">
        <v>435</v>
      </c>
    </row>
    <row r="141" spans="1:14" x14ac:dyDescent="0.3">
      <c r="A141" s="1">
        <v>44843</v>
      </c>
      <c r="B141">
        <v>2052</v>
      </c>
      <c r="C141" t="s">
        <v>49</v>
      </c>
      <c r="D141">
        <v>1</v>
      </c>
      <c r="E141">
        <v>180</v>
      </c>
      <c r="I141" s="6">
        <v>2139</v>
      </c>
      <c r="J141">
        <v>243</v>
      </c>
      <c r="M141">
        <v>2139</v>
      </c>
      <c r="N141">
        <v>243</v>
      </c>
    </row>
    <row r="142" spans="1:14" x14ac:dyDescent="0.3">
      <c r="A142" s="1">
        <v>44843</v>
      </c>
      <c r="B142">
        <v>2052</v>
      </c>
      <c r="C142" t="s">
        <v>50</v>
      </c>
      <c r="D142">
        <v>1</v>
      </c>
      <c r="E142">
        <v>380</v>
      </c>
      <c r="I142" s="6">
        <v>2140</v>
      </c>
      <c r="J142">
        <v>560</v>
      </c>
      <c r="M142">
        <v>2140</v>
      </c>
      <c r="N142">
        <v>560</v>
      </c>
    </row>
    <row r="143" spans="1:14" x14ac:dyDescent="0.3">
      <c r="A143" s="1">
        <v>44843</v>
      </c>
      <c r="B143">
        <v>2052</v>
      </c>
      <c r="C143" t="s">
        <v>51</v>
      </c>
      <c r="D143">
        <v>1</v>
      </c>
      <c r="E143">
        <v>230</v>
      </c>
      <c r="I143" s="6">
        <v>2141</v>
      </c>
      <c r="J143">
        <v>2750</v>
      </c>
      <c r="M143">
        <v>2141</v>
      </c>
      <c r="N143">
        <v>2750</v>
      </c>
    </row>
    <row r="144" spans="1:14" x14ac:dyDescent="0.3">
      <c r="A144" s="1">
        <v>44843</v>
      </c>
      <c r="B144">
        <v>2052</v>
      </c>
      <c r="C144" t="s">
        <v>604</v>
      </c>
      <c r="D144">
        <v>5</v>
      </c>
      <c r="E144">
        <v>124</v>
      </c>
      <c r="I144" s="6">
        <v>2142</v>
      </c>
      <c r="J144">
        <v>5667</v>
      </c>
      <c r="M144">
        <v>2142</v>
      </c>
      <c r="N144">
        <v>5667</v>
      </c>
    </row>
    <row r="145" spans="1:14" x14ac:dyDescent="0.3">
      <c r="A145" s="1">
        <v>44843</v>
      </c>
      <c r="B145">
        <v>2053</v>
      </c>
      <c r="C145" t="s">
        <v>53</v>
      </c>
      <c r="D145">
        <v>1</v>
      </c>
      <c r="E145">
        <v>380</v>
      </c>
      <c r="I145" s="6">
        <v>2143</v>
      </c>
      <c r="J145">
        <v>900</v>
      </c>
      <c r="M145">
        <v>2143</v>
      </c>
      <c r="N145">
        <v>900</v>
      </c>
    </row>
    <row r="146" spans="1:14" x14ac:dyDescent="0.3">
      <c r="A146" s="1">
        <v>44843</v>
      </c>
      <c r="B146">
        <v>2053</v>
      </c>
      <c r="C146" t="s">
        <v>54</v>
      </c>
      <c r="D146">
        <v>1</v>
      </c>
      <c r="E146">
        <v>460</v>
      </c>
      <c r="I146" s="6">
        <v>2144</v>
      </c>
      <c r="J146">
        <v>2084</v>
      </c>
      <c r="M146">
        <v>2144</v>
      </c>
      <c r="N146">
        <v>2084</v>
      </c>
    </row>
    <row r="147" spans="1:14" x14ac:dyDescent="0.3">
      <c r="A147" s="1">
        <v>44843</v>
      </c>
      <c r="B147">
        <v>2053</v>
      </c>
      <c r="C147" t="s">
        <v>55</v>
      </c>
      <c r="D147">
        <v>1</v>
      </c>
      <c r="E147">
        <v>275</v>
      </c>
      <c r="I147" s="6">
        <v>2145</v>
      </c>
      <c r="J147">
        <v>560</v>
      </c>
      <c r="M147">
        <v>2145</v>
      </c>
      <c r="N147">
        <v>560</v>
      </c>
    </row>
    <row r="148" spans="1:14" x14ac:dyDescent="0.3">
      <c r="A148" s="1">
        <v>44843</v>
      </c>
      <c r="B148">
        <v>2053</v>
      </c>
      <c r="C148" t="s">
        <v>604</v>
      </c>
      <c r="D148">
        <v>1</v>
      </c>
      <c r="E148">
        <v>160</v>
      </c>
      <c r="I148" s="6">
        <v>2146</v>
      </c>
      <c r="J148">
        <v>1080</v>
      </c>
      <c r="M148">
        <v>2146</v>
      </c>
      <c r="N148">
        <v>1080</v>
      </c>
    </row>
    <row r="149" spans="1:14" x14ac:dyDescent="0.3">
      <c r="A149" s="1">
        <v>44843</v>
      </c>
      <c r="B149">
        <v>2054</v>
      </c>
      <c r="C149" t="s">
        <v>48</v>
      </c>
      <c r="D149">
        <v>8</v>
      </c>
      <c r="E149">
        <v>1360</v>
      </c>
      <c r="I149" s="6">
        <v>2147</v>
      </c>
      <c r="J149">
        <v>375</v>
      </c>
      <c r="M149">
        <v>2147</v>
      </c>
      <c r="N149">
        <v>375</v>
      </c>
    </row>
    <row r="150" spans="1:14" x14ac:dyDescent="0.3">
      <c r="A150" s="1">
        <v>44843</v>
      </c>
      <c r="B150">
        <v>2054</v>
      </c>
      <c r="C150" t="s">
        <v>56</v>
      </c>
      <c r="D150">
        <v>8</v>
      </c>
      <c r="E150">
        <v>520</v>
      </c>
      <c r="I150" s="6">
        <v>2148</v>
      </c>
      <c r="J150">
        <v>120</v>
      </c>
      <c r="M150">
        <v>2148</v>
      </c>
      <c r="N150">
        <v>120</v>
      </c>
    </row>
    <row r="151" spans="1:14" x14ac:dyDescent="0.3">
      <c r="A151" s="1">
        <v>44843</v>
      </c>
      <c r="B151">
        <v>2054</v>
      </c>
      <c r="C151" t="s">
        <v>15</v>
      </c>
      <c r="D151">
        <v>2</v>
      </c>
      <c r="E151">
        <v>300</v>
      </c>
      <c r="I151" s="6">
        <v>2149</v>
      </c>
      <c r="J151">
        <v>415</v>
      </c>
      <c r="M151">
        <v>2149</v>
      </c>
      <c r="N151">
        <v>415</v>
      </c>
    </row>
    <row r="152" spans="1:14" x14ac:dyDescent="0.3">
      <c r="A152" s="1">
        <v>44843</v>
      </c>
      <c r="B152">
        <v>2056</v>
      </c>
      <c r="C152" t="s">
        <v>57</v>
      </c>
      <c r="D152">
        <v>6</v>
      </c>
      <c r="E152">
        <v>585</v>
      </c>
      <c r="I152" s="6">
        <v>2150</v>
      </c>
      <c r="J152">
        <v>295</v>
      </c>
      <c r="M152">
        <v>2150</v>
      </c>
      <c r="N152">
        <v>295</v>
      </c>
    </row>
    <row r="153" spans="1:14" x14ac:dyDescent="0.3">
      <c r="A153" s="1">
        <v>44843</v>
      </c>
      <c r="B153">
        <v>2055</v>
      </c>
      <c r="C153" t="s">
        <v>58</v>
      </c>
      <c r="D153">
        <v>6</v>
      </c>
      <c r="E153">
        <v>650</v>
      </c>
      <c r="I153" s="6">
        <v>2151</v>
      </c>
      <c r="J153">
        <v>915</v>
      </c>
      <c r="M153">
        <v>2151</v>
      </c>
      <c r="N153">
        <v>915</v>
      </c>
    </row>
    <row r="154" spans="1:14" x14ac:dyDescent="0.3">
      <c r="A154" s="1">
        <v>44843</v>
      </c>
      <c r="B154">
        <v>2055</v>
      </c>
      <c r="C154" t="s">
        <v>31</v>
      </c>
      <c r="D154">
        <v>6</v>
      </c>
      <c r="E154">
        <v>365</v>
      </c>
      <c r="I154" s="6">
        <v>2152</v>
      </c>
      <c r="J154">
        <v>1355</v>
      </c>
      <c r="M154">
        <v>2152</v>
      </c>
      <c r="N154">
        <v>1355</v>
      </c>
    </row>
    <row r="155" spans="1:14" x14ac:dyDescent="0.3">
      <c r="A155" s="1">
        <v>44843</v>
      </c>
      <c r="B155">
        <v>2055</v>
      </c>
      <c r="C155" t="s">
        <v>59</v>
      </c>
      <c r="D155">
        <v>3</v>
      </c>
      <c r="E155">
        <v>725</v>
      </c>
      <c r="I155" s="6">
        <v>2153</v>
      </c>
      <c r="J155">
        <v>5130</v>
      </c>
      <c r="M155">
        <v>2153</v>
      </c>
      <c r="N155">
        <v>5130</v>
      </c>
    </row>
    <row r="156" spans="1:14" x14ac:dyDescent="0.3">
      <c r="A156" s="1">
        <v>44843</v>
      </c>
      <c r="B156">
        <v>2055</v>
      </c>
      <c r="C156" t="s">
        <v>39</v>
      </c>
      <c r="D156">
        <v>6</v>
      </c>
      <c r="E156">
        <v>259</v>
      </c>
      <c r="I156" s="6">
        <v>2154</v>
      </c>
      <c r="J156">
        <v>2140</v>
      </c>
      <c r="M156">
        <v>2154</v>
      </c>
      <c r="N156">
        <v>2140</v>
      </c>
    </row>
    <row r="157" spans="1:14" x14ac:dyDescent="0.3">
      <c r="A157" s="1">
        <v>44843</v>
      </c>
      <c r="B157">
        <v>2055</v>
      </c>
      <c r="C157" t="s">
        <v>60</v>
      </c>
      <c r="D157">
        <v>6</v>
      </c>
      <c r="E157">
        <v>199</v>
      </c>
      <c r="I157" s="6">
        <v>2155</v>
      </c>
      <c r="J157">
        <v>1700</v>
      </c>
      <c r="M157">
        <v>2155</v>
      </c>
      <c r="N157">
        <v>1700</v>
      </c>
    </row>
    <row r="158" spans="1:14" x14ac:dyDescent="0.3">
      <c r="A158" s="1">
        <v>44843</v>
      </c>
      <c r="B158">
        <v>2055</v>
      </c>
      <c r="C158" t="s">
        <v>130</v>
      </c>
      <c r="D158">
        <v>6</v>
      </c>
      <c r="E158">
        <v>169</v>
      </c>
      <c r="I158" s="6">
        <v>2156</v>
      </c>
      <c r="J158">
        <v>1392</v>
      </c>
      <c r="M158">
        <v>2156</v>
      </c>
      <c r="N158">
        <v>1392</v>
      </c>
    </row>
    <row r="159" spans="1:14" x14ac:dyDescent="0.3">
      <c r="A159" s="1">
        <v>44843</v>
      </c>
      <c r="B159">
        <v>2057</v>
      </c>
      <c r="C159" t="s">
        <v>48</v>
      </c>
      <c r="D159">
        <v>12</v>
      </c>
      <c r="E159">
        <v>1020</v>
      </c>
      <c r="I159" s="6">
        <v>2157</v>
      </c>
      <c r="J159">
        <v>1780</v>
      </c>
      <c r="M159">
        <v>2157</v>
      </c>
      <c r="N159">
        <v>1780</v>
      </c>
    </row>
    <row r="160" spans="1:14" x14ac:dyDescent="0.3">
      <c r="A160" s="1">
        <v>44843</v>
      </c>
      <c r="B160">
        <v>2057</v>
      </c>
      <c r="C160" t="s">
        <v>30</v>
      </c>
      <c r="D160">
        <v>6</v>
      </c>
      <c r="E160">
        <v>690</v>
      </c>
      <c r="I160" s="6">
        <v>2158</v>
      </c>
      <c r="J160">
        <v>1660</v>
      </c>
      <c r="M160">
        <v>2158</v>
      </c>
      <c r="N160">
        <v>1660</v>
      </c>
    </row>
    <row r="161" spans="1:14" x14ac:dyDescent="0.3">
      <c r="A161" s="1">
        <v>44843</v>
      </c>
      <c r="B161">
        <v>2057</v>
      </c>
      <c r="C161" t="s">
        <v>31</v>
      </c>
      <c r="D161">
        <v>6</v>
      </c>
      <c r="E161">
        <v>640</v>
      </c>
      <c r="I161" s="6">
        <v>2159</v>
      </c>
      <c r="J161">
        <v>1992</v>
      </c>
      <c r="M161">
        <v>2159</v>
      </c>
      <c r="N161">
        <v>1992</v>
      </c>
    </row>
    <row r="162" spans="1:14" x14ac:dyDescent="0.3">
      <c r="A162" s="1">
        <v>44843</v>
      </c>
      <c r="B162">
        <v>2058</v>
      </c>
      <c r="C162" t="s">
        <v>31</v>
      </c>
      <c r="D162">
        <v>1</v>
      </c>
      <c r="E162">
        <v>121</v>
      </c>
      <c r="I162" s="6">
        <v>2160</v>
      </c>
      <c r="J162">
        <v>2059</v>
      </c>
      <c r="M162">
        <v>2160</v>
      </c>
      <c r="N162">
        <v>2059</v>
      </c>
    </row>
    <row r="163" spans="1:14" x14ac:dyDescent="0.3">
      <c r="A163" s="1">
        <v>44843</v>
      </c>
      <c r="B163">
        <v>2058</v>
      </c>
      <c r="C163" t="s">
        <v>61</v>
      </c>
      <c r="D163">
        <v>1</v>
      </c>
      <c r="E163">
        <v>319</v>
      </c>
      <c r="I163" s="6">
        <v>2161</v>
      </c>
      <c r="J163">
        <v>1413</v>
      </c>
      <c r="M163">
        <v>2161</v>
      </c>
      <c r="N163">
        <v>1413</v>
      </c>
    </row>
    <row r="164" spans="1:14" x14ac:dyDescent="0.3">
      <c r="A164" s="1">
        <v>44843</v>
      </c>
      <c r="B164">
        <v>2058</v>
      </c>
      <c r="C164" t="s">
        <v>62</v>
      </c>
      <c r="D164">
        <v>1</v>
      </c>
      <c r="E164">
        <v>75</v>
      </c>
      <c r="I164" s="6">
        <v>2162</v>
      </c>
      <c r="J164">
        <v>4785</v>
      </c>
      <c r="M164">
        <v>2162</v>
      </c>
      <c r="N164">
        <v>4785</v>
      </c>
    </row>
    <row r="165" spans="1:14" x14ac:dyDescent="0.3">
      <c r="A165" s="1">
        <v>44843</v>
      </c>
      <c r="B165">
        <v>2058</v>
      </c>
      <c r="C165" t="s">
        <v>63</v>
      </c>
      <c r="D165">
        <v>2</v>
      </c>
      <c r="E165">
        <v>360</v>
      </c>
      <c r="I165" s="6">
        <v>2163</v>
      </c>
      <c r="J165">
        <v>1520</v>
      </c>
      <c r="M165">
        <v>2163</v>
      </c>
      <c r="N165">
        <v>1520</v>
      </c>
    </row>
    <row r="166" spans="1:14" x14ac:dyDescent="0.3">
      <c r="A166" s="1">
        <v>44843</v>
      </c>
      <c r="B166">
        <v>2059</v>
      </c>
      <c r="C166" t="s">
        <v>42</v>
      </c>
      <c r="D166">
        <v>1</v>
      </c>
      <c r="E166">
        <v>100</v>
      </c>
      <c r="I166" s="6">
        <v>2164</v>
      </c>
      <c r="J166">
        <v>1035</v>
      </c>
      <c r="M166">
        <v>2164</v>
      </c>
      <c r="N166">
        <v>1035</v>
      </c>
    </row>
    <row r="167" spans="1:14" x14ac:dyDescent="0.3">
      <c r="A167" s="1">
        <v>44843</v>
      </c>
      <c r="B167">
        <v>2060</v>
      </c>
      <c r="C167" t="s">
        <v>64</v>
      </c>
      <c r="D167">
        <v>1</v>
      </c>
      <c r="E167">
        <v>250</v>
      </c>
      <c r="I167" s="6">
        <v>2165</v>
      </c>
      <c r="J167">
        <v>300</v>
      </c>
      <c r="M167">
        <v>2165</v>
      </c>
      <c r="N167">
        <v>300</v>
      </c>
    </row>
    <row r="168" spans="1:14" x14ac:dyDescent="0.3">
      <c r="A168" s="1">
        <v>44843</v>
      </c>
      <c r="B168">
        <v>2061</v>
      </c>
      <c r="C168" t="s">
        <v>18</v>
      </c>
      <c r="D168">
        <v>6</v>
      </c>
      <c r="E168">
        <v>120</v>
      </c>
      <c r="I168" s="6">
        <v>2166</v>
      </c>
      <c r="J168">
        <v>880</v>
      </c>
      <c r="M168">
        <v>2166</v>
      </c>
      <c r="N168">
        <v>880</v>
      </c>
    </row>
    <row r="169" spans="1:14" x14ac:dyDescent="0.3">
      <c r="A169" s="1">
        <v>44843</v>
      </c>
      <c r="B169">
        <v>2061</v>
      </c>
      <c r="C169" t="s">
        <v>1</v>
      </c>
      <c r="D169">
        <v>1</v>
      </c>
      <c r="E169">
        <v>125</v>
      </c>
      <c r="I169" s="6">
        <v>2167</v>
      </c>
      <c r="J169">
        <v>312</v>
      </c>
      <c r="M169">
        <v>2167</v>
      </c>
      <c r="N169">
        <v>312</v>
      </c>
    </row>
    <row r="170" spans="1:14" x14ac:dyDescent="0.3">
      <c r="A170" s="1">
        <v>44843</v>
      </c>
      <c r="B170">
        <v>2061</v>
      </c>
      <c r="C170" t="s">
        <v>208</v>
      </c>
      <c r="D170">
        <v>3</v>
      </c>
      <c r="E170">
        <v>40</v>
      </c>
      <c r="I170" s="6">
        <v>2168</v>
      </c>
      <c r="J170">
        <v>4147</v>
      </c>
      <c r="M170">
        <v>2168</v>
      </c>
      <c r="N170">
        <v>4147</v>
      </c>
    </row>
    <row r="171" spans="1:14" x14ac:dyDescent="0.3">
      <c r="A171" s="1">
        <v>44843</v>
      </c>
      <c r="B171">
        <v>2062</v>
      </c>
      <c r="C171" t="s">
        <v>192</v>
      </c>
      <c r="D171">
        <v>1</v>
      </c>
      <c r="E171">
        <v>995</v>
      </c>
      <c r="I171" s="6">
        <v>2169</v>
      </c>
      <c r="J171">
        <v>2135</v>
      </c>
      <c r="M171">
        <v>2169</v>
      </c>
      <c r="N171">
        <v>2135</v>
      </c>
    </row>
    <row r="172" spans="1:14" x14ac:dyDescent="0.3">
      <c r="A172" s="1">
        <v>44843</v>
      </c>
      <c r="B172">
        <v>2062</v>
      </c>
      <c r="C172" t="s">
        <v>8</v>
      </c>
      <c r="D172">
        <v>1</v>
      </c>
      <c r="E172">
        <v>53</v>
      </c>
      <c r="I172" s="6">
        <v>2170</v>
      </c>
      <c r="J172">
        <v>150</v>
      </c>
      <c r="M172">
        <v>2170</v>
      </c>
      <c r="N172">
        <v>150</v>
      </c>
    </row>
    <row r="173" spans="1:14" x14ac:dyDescent="0.3">
      <c r="A173" s="1">
        <v>44843</v>
      </c>
      <c r="B173">
        <v>2063</v>
      </c>
      <c r="C173" t="s">
        <v>576</v>
      </c>
      <c r="D173">
        <v>1</v>
      </c>
      <c r="E173">
        <v>220</v>
      </c>
      <c r="I173" s="6">
        <v>2171</v>
      </c>
      <c r="J173">
        <v>298</v>
      </c>
      <c r="M173">
        <v>2171</v>
      </c>
      <c r="N173">
        <v>298</v>
      </c>
    </row>
    <row r="174" spans="1:14" x14ac:dyDescent="0.3">
      <c r="A174" s="1">
        <v>44843</v>
      </c>
      <c r="B174">
        <v>2064</v>
      </c>
      <c r="C174" t="s">
        <v>215</v>
      </c>
      <c r="D174">
        <v>1</v>
      </c>
      <c r="E174">
        <v>175</v>
      </c>
      <c r="I174" s="6">
        <v>2172</v>
      </c>
      <c r="J174">
        <v>500</v>
      </c>
      <c r="M174">
        <v>2172</v>
      </c>
      <c r="N174">
        <v>500</v>
      </c>
    </row>
    <row r="175" spans="1:14" x14ac:dyDescent="0.3">
      <c r="A175" s="1">
        <v>44843</v>
      </c>
      <c r="B175">
        <v>2065</v>
      </c>
      <c r="C175" t="s">
        <v>33</v>
      </c>
      <c r="D175">
        <v>1</v>
      </c>
      <c r="E175">
        <v>375</v>
      </c>
      <c r="I175" s="6">
        <v>2173</v>
      </c>
      <c r="J175">
        <v>320</v>
      </c>
      <c r="M175">
        <v>2173</v>
      </c>
      <c r="N175">
        <v>320</v>
      </c>
    </row>
    <row r="176" spans="1:14" x14ac:dyDescent="0.3">
      <c r="A176" s="1">
        <v>44843</v>
      </c>
      <c r="B176">
        <v>2065</v>
      </c>
      <c r="C176" t="s">
        <v>34</v>
      </c>
      <c r="D176">
        <v>1</v>
      </c>
      <c r="E176">
        <v>115</v>
      </c>
      <c r="I176" s="6">
        <v>2174</v>
      </c>
      <c r="J176">
        <v>270</v>
      </c>
      <c r="M176">
        <v>2174</v>
      </c>
      <c r="N176">
        <v>270</v>
      </c>
    </row>
    <row r="177" spans="1:14" x14ac:dyDescent="0.3">
      <c r="A177" s="1">
        <v>44843</v>
      </c>
      <c r="B177">
        <v>2066</v>
      </c>
      <c r="C177" t="s">
        <v>27</v>
      </c>
      <c r="D177">
        <v>1</v>
      </c>
      <c r="E177">
        <v>230</v>
      </c>
      <c r="I177" s="6">
        <v>2175</v>
      </c>
      <c r="J177">
        <v>4420</v>
      </c>
      <c r="M177">
        <v>2175</v>
      </c>
      <c r="N177">
        <v>4420</v>
      </c>
    </row>
    <row r="178" spans="1:14" x14ac:dyDescent="0.3">
      <c r="A178" s="1">
        <v>44843</v>
      </c>
      <c r="B178">
        <v>2067</v>
      </c>
      <c r="C178" t="s">
        <v>59</v>
      </c>
      <c r="D178">
        <v>6</v>
      </c>
      <c r="E178">
        <v>500</v>
      </c>
      <c r="I178" s="6">
        <v>2176</v>
      </c>
      <c r="J178">
        <v>1100</v>
      </c>
      <c r="M178">
        <v>2176</v>
      </c>
      <c r="N178">
        <v>1100</v>
      </c>
    </row>
    <row r="179" spans="1:14" x14ac:dyDescent="0.3">
      <c r="A179" s="1">
        <v>44843</v>
      </c>
      <c r="B179">
        <v>2068</v>
      </c>
      <c r="C179" t="s">
        <v>66</v>
      </c>
      <c r="D179">
        <v>1</v>
      </c>
      <c r="E179">
        <v>1570</v>
      </c>
      <c r="I179" s="6">
        <v>2177</v>
      </c>
      <c r="J179">
        <v>2085</v>
      </c>
      <c r="M179">
        <v>2177</v>
      </c>
      <c r="N179">
        <v>2085</v>
      </c>
    </row>
    <row r="180" spans="1:14" x14ac:dyDescent="0.3">
      <c r="A180" s="1">
        <v>44843</v>
      </c>
      <c r="B180">
        <v>2068</v>
      </c>
      <c r="C180" t="s">
        <v>216</v>
      </c>
      <c r="D180">
        <v>1</v>
      </c>
      <c r="E180">
        <v>1395</v>
      </c>
      <c r="I180" s="6">
        <v>2178</v>
      </c>
      <c r="J180">
        <v>445</v>
      </c>
      <c r="M180">
        <v>2178</v>
      </c>
      <c r="N180">
        <v>445</v>
      </c>
    </row>
    <row r="181" spans="1:14" x14ac:dyDescent="0.3">
      <c r="A181" s="1">
        <v>44843</v>
      </c>
      <c r="B181">
        <v>2068</v>
      </c>
      <c r="C181" t="s">
        <v>592</v>
      </c>
      <c r="D181">
        <v>2</v>
      </c>
      <c r="E181">
        <v>725</v>
      </c>
      <c r="I181" s="6">
        <v>2179</v>
      </c>
      <c r="J181">
        <v>1100</v>
      </c>
      <c r="M181">
        <v>2179</v>
      </c>
      <c r="N181">
        <v>1100</v>
      </c>
    </row>
    <row r="182" spans="1:14" x14ac:dyDescent="0.3">
      <c r="A182" s="1">
        <v>44843</v>
      </c>
      <c r="B182">
        <v>2068</v>
      </c>
      <c r="C182" t="s">
        <v>54</v>
      </c>
      <c r="D182">
        <v>1</v>
      </c>
      <c r="E182">
        <v>500</v>
      </c>
      <c r="I182" s="6">
        <v>2180</v>
      </c>
      <c r="J182">
        <v>1475</v>
      </c>
      <c r="M182">
        <v>2180</v>
      </c>
      <c r="N182">
        <v>1475</v>
      </c>
    </row>
    <row r="183" spans="1:14" x14ac:dyDescent="0.3">
      <c r="A183" s="1">
        <v>44843</v>
      </c>
      <c r="B183">
        <v>2068</v>
      </c>
      <c r="C183" t="s">
        <v>67</v>
      </c>
      <c r="D183">
        <v>6</v>
      </c>
      <c r="E183">
        <v>180</v>
      </c>
      <c r="I183" s="6">
        <v>2181</v>
      </c>
      <c r="J183">
        <v>3257</v>
      </c>
      <c r="M183">
        <v>2181</v>
      </c>
      <c r="N183">
        <v>3257</v>
      </c>
    </row>
    <row r="184" spans="1:14" x14ac:dyDescent="0.3">
      <c r="A184" s="1">
        <v>44843</v>
      </c>
      <c r="B184">
        <v>2068</v>
      </c>
      <c r="C184" t="s">
        <v>68</v>
      </c>
      <c r="D184">
        <v>1</v>
      </c>
      <c r="E184">
        <v>100</v>
      </c>
      <c r="I184" s="6">
        <v>2182</v>
      </c>
      <c r="J184">
        <v>6648</v>
      </c>
      <c r="M184">
        <v>2182</v>
      </c>
      <c r="N184">
        <v>6648</v>
      </c>
    </row>
    <row r="185" spans="1:14" x14ac:dyDescent="0.3">
      <c r="A185" s="1">
        <v>44843</v>
      </c>
      <c r="B185">
        <v>2068</v>
      </c>
      <c r="C185" t="s">
        <v>599</v>
      </c>
      <c r="D185">
        <v>5</v>
      </c>
      <c r="E185">
        <v>1065</v>
      </c>
      <c r="I185" s="6">
        <v>2183</v>
      </c>
      <c r="J185">
        <v>1290</v>
      </c>
      <c r="M185">
        <v>2183</v>
      </c>
      <c r="N185">
        <v>1290</v>
      </c>
    </row>
    <row r="186" spans="1:14" x14ac:dyDescent="0.3">
      <c r="A186" s="1">
        <v>44843</v>
      </c>
      <c r="B186">
        <v>2068</v>
      </c>
      <c r="C186" t="s">
        <v>63</v>
      </c>
      <c r="D186">
        <v>3</v>
      </c>
      <c r="E186">
        <v>680</v>
      </c>
      <c r="I186" s="6">
        <v>2184</v>
      </c>
      <c r="J186">
        <v>709</v>
      </c>
      <c r="M186">
        <v>2184</v>
      </c>
      <c r="N186">
        <v>709</v>
      </c>
    </row>
    <row r="187" spans="1:14" x14ac:dyDescent="0.3">
      <c r="A187" s="1">
        <v>44845</v>
      </c>
      <c r="B187">
        <v>2069</v>
      </c>
      <c r="C187" t="s">
        <v>48</v>
      </c>
      <c r="D187">
        <v>12</v>
      </c>
      <c r="E187">
        <v>1096</v>
      </c>
      <c r="I187" s="6">
        <v>2185</v>
      </c>
      <c r="J187">
        <v>1449</v>
      </c>
      <c r="M187">
        <v>2185</v>
      </c>
      <c r="N187">
        <v>1449</v>
      </c>
    </row>
    <row r="188" spans="1:14" x14ac:dyDescent="0.3">
      <c r="A188" s="1">
        <v>44845</v>
      </c>
      <c r="B188">
        <v>2070</v>
      </c>
      <c r="C188" t="s">
        <v>592</v>
      </c>
      <c r="D188">
        <v>1</v>
      </c>
      <c r="E188">
        <v>230</v>
      </c>
      <c r="I188" s="6">
        <v>2186</v>
      </c>
      <c r="J188">
        <v>4297</v>
      </c>
      <c r="M188">
        <v>2186</v>
      </c>
      <c r="N188">
        <v>4297</v>
      </c>
    </row>
    <row r="189" spans="1:14" x14ac:dyDescent="0.3">
      <c r="A189" s="1">
        <v>44845</v>
      </c>
      <c r="B189">
        <v>2071</v>
      </c>
      <c r="C189" t="s">
        <v>27</v>
      </c>
      <c r="D189">
        <v>1</v>
      </c>
      <c r="E189">
        <v>165</v>
      </c>
      <c r="I189" s="6">
        <v>2187</v>
      </c>
      <c r="J189">
        <v>2519</v>
      </c>
      <c r="M189">
        <v>2187</v>
      </c>
      <c r="N189">
        <v>2519</v>
      </c>
    </row>
    <row r="190" spans="1:14" x14ac:dyDescent="0.3">
      <c r="A190" s="1">
        <v>44845</v>
      </c>
      <c r="B190">
        <v>2071</v>
      </c>
      <c r="C190" t="s">
        <v>16</v>
      </c>
      <c r="D190">
        <v>1</v>
      </c>
      <c r="E190">
        <v>70</v>
      </c>
      <c r="I190" s="6">
        <v>2188</v>
      </c>
      <c r="J190">
        <v>8824</v>
      </c>
      <c r="M190">
        <v>2188</v>
      </c>
      <c r="N190">
        <v>8824</v>
      </c>
    </row>
    <row r="191" spans="1:14" x14ac:dyDescent="0.3">
      <c r="A191" s="1">
        <v>44845</v>
      </c>
      <c r="B191">
        <v>2071</v>
      </c>
      <c r="C191" t="s">
        <v>24</v>
      </c>
      <c r="D191">
        <v>1</v>
      </c>
      <c r="E191">
        <v>120</v>
      </c>
      <c r="I191" s="6">
        <v>2189</v>
      </c>
      <c r="J191">
        <v>2575</v>
      </c>
      <c r="M191">
        <v>2189</v>
      </c>
      <c r="N191">
        <v>2575</v>
      </c>
    </row>
    <row r="192" spans="1:14" x14ac:dyDescent="0.3">
      <c r="A192" s="1">
        <v>44845</v>
      </c>
      <c r="B192">
        <v>2071</v>
      </c>
      <c r="C192" t="s">
        <v>24</v>
      </c>
      <c r="D192">
        <v>1</v>
      </c>
      <c r="E192">
        <v>475</v>
      </c>
      <c r="I192" s="6">
        <v>2190</v>
      </c>
      <c r="J192">
        <v>710</v>
      </c>
      <c r="M192">
        <v>2190</v>
      </c>
      <c r="N192">
        <v>710</v>
      </c>
    </row>
    <row r="193" spans="1:14" x14ac:dyDescent="0.3">
      <c r="A193" s="1">
        <v>44845</v>
      </c>
      <c r="B193">
        <v>2071</v>
      </c>
      <c r="C193" t="s">
        <v>8</v>
      </c>
      <c r="D193">
        <v>1</v>
      </c>
      <c r="E193">
        <v>103</v>
      </c>
      <c r="I193" s="6">
        <v>2191</v>
      </c>
      <c r="J193">
        <v>405</v>
      </c>
      <c r="M193">
        <v>2191</v>
      </c>
      <c r="N193">
        <v>405</v>
      </c>
    </row>
    <row r="194" spans="1:14" x14ac:dyDescent="0.3">
      <c r="A194" s="1">
        <v>44845</v>
      </c>
      <c r="B194">
        <v>2072</v>
      </c>
      <c r="C194" t="s">
        <v>572</v>
      </c>
      <c r="D194">
        <v>3</v>
      </c>
      <c r="E194">
        <v>1189</v>
      </c>
      <c r="I194" s="6">
        <v>2192</v>
      </c>
      <c r="J194">
        <v>670</v>
      </c>
      <c r="M194">
        <v>2192</v>
      </c>
      <c r="N194">
        <v>670</v>
      </c>
    </row>
    <row r="195" spans="1:14" x14ac:dyDescent="0.3">
      <c r="A195" s="1">
        <v>44845</v>
      </c>
      <c r="B195">
        <v>2072</v>
      </c>
      <c r="C195" t="s">
        <v>71</v>
      </c>
      <c r="D195">
        <v>1</v>
      </c>
      <c r="E195">
        <v>710</v>
      </c>
      <c r="I195" s="6">
        <v>2193</v>
      </c>
      <c r="J195">
        <v>250</v>
      </c>
      <c r="M195">
        <v>2193</v>
      </c>
      <c r="N195">
        <v>250</v>
      </c>
    </row>
    <row r="196" spans="1:14" x14ac:dyDescent="0.3">
      <c r="A196" s="1">
        <v>44845</v>
      </c>
      <c r="B196">
        <v>2072</v>
      </c>
      <c r="C196" t="s">
        <v>72</v>
      </c>
      <c r="D196">
        <v>1</v>
      </c>
      <c r="E196">
        <v>100</v>
      </c>
      <c r="I196" s="6">
        <v>2194</v>
      </c>
      <c r="J196">
        <v>375</v>
      </c>
      <c r="M196">
        <v>2194</v>
      </c>
      <c r="N196">
        <v>375</v>
      </c>
    </row>
    <row r="197" spans="1:14" x14ac:dyDescent="0.3">
      <c r="A197" s="1">
        <v>44845</v>
      </c>
      <c r="B197">
        <v>2073</v>
      </c>
      <c r="C197" t="s">
        <v>131</v>
      </c>
      <c r="D197">
        <v>3</v>
      </c>
      <c r="E197">
        <v>360</v>
      </c>
      <c r="I197" s="6">
        <v>2195</v>
      </c>
      <c r="J197">
        <v>1620</v>
      </c>
      <c r="M197">
        <v>2195</v>
      </c>
      <c r="N197">
        <v>1620</v>
      </c>
    </row>
    <row r="198" spans="1:14" x14ac:dyDescent="0.3">
      <c r="A198" s="1">
        <v>44845</v>
      </c>
      <c r="B198">
        <v>2073</v>
      </c>
      <c r="C198" t="s">
        <v>131</v>
      </c>
      <c r="D198">
        <v>2</v>
      </c>
      <c r="E198">
        <v>220</v>
      </c>
      <c r="I198" s="6">
        <v>2196</v>
      </c>
      <c r="J198">
        <v>1755</v>
      </c>
      <c r="M198">
        <v>2196</v>
      </c>
      <c r="N198">
        <v>1755</v>
      </c>
    </row>
    <row r="199" spans="1:14" x14ac:dyDescent="0.3">
      <c r="A199" s="1">
        <v>44845</v>
      </c>
      <c r="B199">
        <v>2073</v>
      </c>
      <c r="C199" t="s">
        <v>192</v>
      </c>
      <c r="D199">
        <v>2</v>
      </c>
      <c r="E199">
        <v>715</v>
      </c>
      <c r="I199" s="6">
        <v>2197</v>
      </c>
      <c r="J199">
        <v>1385</v>
      </c>
      <c r="M199">
        <v>2197</v>
      </c>
      <c r="N199">
        <v>1385</v>
      </c>
    </row>
    <row r="200" spans="1:14" x14ac:dyDescent="0.3">
      <c r="A200" s="1">
        <v>44845</v>
      </c>
      <c r="B200">
        <v>2073</v>
      </c>
      <c r="C200" t="s">
        <v>37</v>
      </c>
      <c r="D200">
        <v>1</v>
      </c>
      <c r="E200">
        <v>775</v>
      </c>
      <c r="I200" s="6">
        <v>2198</v>
      </c>
      <c r="J200">
        <v>4090</v>
      </c>
      <c r="M200">
        <v>2198</v>
      </c>
      <c r="N200">
        <v>4090</v>
      </c>
    </row>
    <row r="201" spans="1:14" x14ac:dyDescent="0.3">
      <c r="A201" s="1">
        <v>44845</v>
      </c>
      <c r="B201">
        <v>2073</v>
      </c>
      <c r="C201" t="s">
        <v>73</v>
      </c>
      <c r="D201">
        <v>1</v>
      </c>
      <c r="E201">
        <v>90</v>
      </c>
      <c r="I201" s="6">
        <v>2199</v>
      </c>
      <c r="J201">
        <v>450</v>
      </c>
      <c r="M201">
        <v>2199</v>
      </c>
      <c r="N201">
        <v>450</v>
      </c>
    </row>
    <row r="202" spans="1:14" x14ac:dyDescent="0.3">
      <c r="A202" s="1">
        <v>44845</v>
      </c>
      <c r="B202">
        <v>2074</v>
      </c>
      <c r="C202" t="s">
        <v>38</v>
      </c>
      <c r="D202">
        <v>1</v>
      </c>
      <c r="E202">
        <v>40</v>
      </c>
      <c r="I202" s="6">
        <v>2200</v>
      </c>
      <c r="J202">
        <v>2406</v>
      </c>
      <c r="M202">
        <v>2200</v>
      </c>
      <c r="N202">
        <v>2406</v>
      </c>
    </row>
    <row r="203" spans="1:14" x14ac:dyDescent="0.3">
      <c r="A203" s="1">
        <v>44845</v>
      </c>
      <c r="B203">
        <v>2074</v>
      </c>
      <c r="C203" t="s">
        <v>39</v>
      </c>
      <c r="D203">
        <v>60</v>
      </c>
      <c r="E203">
        <v>995</v>
      </c>
      <c r="I203" s="6">
        <v>2201</v>
      </c>
      <c r="J203">
        <v>1015</v>
      </c>
      <c r="M203">
        <v>2201</v>
      </c>
      <c r="N203">
        <v>1015</v>
      </c>
    </row>
    <row r="204" spans="1:14" x14ac:dyDescent="0.3">
      <c r="A204" s="1">
        <v>44845</v>
      </c>
      <c r="B204">
        <v>2074</v>
      </c>
      <c r="C204" t="s">
        <v>39</v>
      </c>
      <c r="D204">
        <v>12</v>
      </c>
      <c r="E204">
        <v>169</v>
      </c>
      <c r="I204" s="6">
        <v>2202</v>
      </c>
      <c r="J204">
        <v>1495</v>
      </c>
      <c r="M204">
        <v>2202</v>
      </c>
      <c r="N204">
        <v>1495</v>
      </c>
    </row>
    <row r="205" spans="1:14" x14ac:dyDescent="0.3">
      <c r="A205" s="1">
        <v>44845</v>
      </c>
      <c r="B205">
        <v>2075</v>
      </c>
      <c r="C205" t="s">
        <v>71</v>
      </c>
      <c r="D205">
        <v>3</v>
      </c>
      <c r="E205">
        <v>705</v>
      </c>
      <c r="I205" s="6">
        <v>2203</v>
      </c>
      <c r="J205">
        <v>3260</v>
      </c>
      <c r="M205">
        <v>2203</v>
      </c>
      <c r="N205">
        <v>3260</v>
      </c>
    </row>
    <row r="206" spans="1:14" x14ac:dyDescent="0.3">
      <c r="A206" s="1">
        <v>44845</v>
      </c>
      <c r="B206">
        <v>2076</v>
      </c>
      <c r="C206" t="s">
        <v>48</v>
      </c>
      <c r="D206">
        <v>3</v>
      </c>
      <c r="E206">
        <v>1590</v>
      </c>
      <c r="I206" s="6">
        <v>2204</v>
      </c>
      <c r="J206">
        <v>13619</v>
      </c>
      <c r="M206">
        <v>2204</v>
      </c>
      <c r="N206">
        <v>13619</v>
      </c>
    </row>
    <row r="207" spans="1:14" x14ac:dyDescent="0.3">
      <c r="A207" s="1">
        <v>44845</v>
      </c>
      <c r="B207">
        <v>2077</v>
      </c>
      <c r="C207" t="s">
        <v>36</v>
      </c>
      <c r="D207">
        <v>2</v>
      </c>
      <c r="E207">
        <v>248</v>
      </c>
      <c r="I207" s="6">
        <v>2205</v>
      </c>
      <c r="J207">
        <v>370</v>
      </c>
      <c r="M207">
        <v>2205</v>
      </c>
      <c r="N207">
        <v>370</v>
      </c>
    </row>
    <row r="208" spans="1:14" x14ac:dyDescent="0.3">
      <c r="A208" s="1">
        <v>44845</v>
      </c>
      <c r="B208">
        <v>2077</v>
      </c>
      <c r="C208" t="s">
        <v>572</v>
      </c>
      <c r="D208">
        <v>2</v>
      </c>
      <c r="E208">
        <v>40</v>
      </c>
      <c r="I208" s="6">
        <v>2206</v>
      </c>
      <c r="J208">
        <v>1970</v>
      </c>
      <c r="M208">
        <v>2206</v>
      </c>
      <c r="N208">
        <v>1970</v>
      </c>
    </row>
    <row r="209" spans="1:14" x14ac:dyDescent="0.3">
      <c r="A209" s="1">
        <v>44845</v>
      </c>
      <c r="B209">
        <v>2078</v>
      </c>
      <c r="C209" t="s">
        <v>204</v>
      </c>
      <c r="D209">
        <v>3</v>
      </c>
      <c r="E209">
        <v>1315</v>
      </c>
      <c r="I209" s="6">
        <v>2207</v>
      </c>
      <c r="J209">
        <v>1080</v>
      </c>
      <c r="M209">
        <v>2207</v>
      </c>
      <c r="N209">
        <v>1080</v>
      </c>
    </row>
    <row r="210" spans="1:14" x14ac:dyDescent="0.3">
      <c r="A210" s="1">
        <v>44845</v>
      </c>
      <c r="B210">
        <v>2078</v>
      </c>
      <c r="C210" t="s">
        <v>74</v>
      </c>
      <c r="D210">
        <v>2</v>
      </c>
      <c r="E210">
        <v>375</v>
      </c>
      <c r="I210" s="6">
        <v>2208</v>
      </c>
      <c r="J210">
        <v>695</v>
      </c>
      <c r="M210">
        <v>2208</v>
      </c>
      <c r="N210">
        <v>695</v>
      </c>
    </row>
    <row r="211" spans="1:14" x14ac:dyDescent="0.3">
      <c r="A211" s="1">
        <v>44845</v>
      </c>
      <c r="B211">
        <v>2078</v>
      </c>
      <c r="C211" t="s">
        <v>54</v>
      </c>
      <c r="D211">
        <v>1</v>
      </c>
      <c r="E211">
        <v>495</v>
      </c>
      <c r="I211" s="6">
        <v>2209</v>
      </c>
      <c r="J211">
        <v>578</v>
      </c>
      <c r="M211">
        <v>2209</v>
      </c>
      <c r="N211">
        <v>578</v>
      </c>
    </row>
    <row r="212" spans="1:14" x14ac:dyDescent="0.3">
      <c r="A212" s="1">
        <v>44845</v>
      </c>
      <c r="B212">
        <v>2078</v>
      </c>
      <c r="C212" t="s">
        <v>75</v>
      </c>
      <c r="D212">
        <v>1</v>
      </c>
      <c r="E212">
        <v>65</v>
      </c>
      <c r="I212" s="6">
        <v>2210</v>
      </c>
      <c r="J212">
        <v>140</v>
      </c>
      <c r="M212">
        <v>2210</v>
      </c>
      <c r="N212">
        <v>140</v>
      </c>
    </row>
    <row r="213" spans="1:14" x14ac:dyDescent="0.3">
      <c r="A213" s="1">
        <v>44845</v>
      </c>
      <c r="B213">
        <v>2078</v>
      </c>
      <c r="C213" t="s">
        <v>208</v>
      </c>
      <c r="D213">
        <v>1</v>
      </c>
      <c r="E213">
        <v>20</v>
      </c>
      <c r="I213" s="6">
        <v>2211</v>
      </c>
      <c r="J213">
        <v>845</v>
      </c>
      <c r="M213">
        <v>2211</v>
      </c>
      <c r="N213">
        <v>845</v>
      </c>
    </row>
    <row r="214" spans="1:14" x14ac:dyDescent="0.3">
      <c r="A214" s="1">
        <v>44845</v>
      </c>
      <c r="B214">
        <v>2080</v>
      </c>
      <c r="C214" t="s">
        <v>76</v>
      </c>
      <c r="D214">
        <v>1</v>
      </c>
      <c r="E214">
        <v>499</v>
      </c>
      <c r="I214" s="6">
        <v>2212</v>
      </c>
      <c r="J214">
        <v>250</v>
      </c>
      <c r="M214">
        <v>2212</v>
      </c>
      <c r="N214">
        <v>250</v>
      </c>
    </row>
    <row r="215" spans="1:14" x14ac:dyDescent="0.3">
      <c r="A215" s="1">
        <v>44845</v>
      </c>
      <c r="B215">
        <v>2079</v>
      </c>
      <c r="C215" t="s">
        <v>161</v>
      </c>
      <c r="D215">
        <v>3</v>
      </c>
      <c r="E215">
        <v>377</v>
      </c>
      <c r="I215" s="6">
        <v>2213</v>
      </c>
      <c r="J215">
        <v>387</v>
      </c>
      <c r="M215">
        <v>2213</v>
      </c>
      <c r="N215">
        <v>387</v>
      </c>
    </row>
    <row r="216" spans="1:14" x14ac:dyDescent="0.3">
      <c r="A216" s="1">
        <v>44845</v>
      </c>
      <c r="B216">
        <v>2079</v>
      </c>
      <c r="C216" t="s">
        <v>77</v>
      </c>
      <c r="D216">
        <v>1</v>
      </c>
      <c r="E216">
        <v>66</v>
      </c>
      <c r="I216" s="6">
        <v>2214</v>
      </c>
      <c r="J216">
        <v>1314</v>
      </c>
      <c r="M216">
        <v>2214</v>
      </c>
      <c r="N216">
        <v>1314</v>
      </c>
    </row>
    <row r="217" spans="1:14" x14ac:dyDescent="0.3">
      <c r="A217" s="1">
        <v>44845</v>
      </c>
      <c r="B217">
        <v>2079</v>
      </c>
      <c r="C217" t="s">
        <v>78</v>
      </c>
      <c r="D217">
        <v>2</v>
      </c>
      <c r="E217">
        <v>220</v>
      </c>
      <c r="I217" s="6">
        <v>2215</v>
      </c>
      <c r="J217">
        <v>2620</v>
      </c>
      <c r="M217">
        <v>2215</v>
      </c>
      <c r="N217">
        <v>2620</v>
      </c>
    </row>
    <row r="218" spans="1:14" x14ac:dyDescent="0.3">
      <c r="A218" s="1">
        <v>44845</v>
      </c>
      <c r="B218">
        <v>2079</v>
      </c>
      <c r="C218" t="s">
        <v>213</v>
      </c>
      <c r="D218">
        <v>1</v>
      </c>
      <c r="E218">
        <v>270</v>
      </c>
      <c r="I218" s="6">
        <v>2216</v>
      </c>
      <c r="J218">
        <v>4512</v>
      </c>
      <c r="M218">
        <v>2216</v>
      </c>
      <c r="N218">
        <v>4512</v>
      </c>
    </row>
    <row r="219" spans="1:14" x14ac:dyDescent="0.3">
      <c r="A219" s="1">
        <v>44845</v>
      </c>
      <c r="B219">
        <v>2081</v>
      </c>
      <c r="C219" t="s">
        <v>71</v>
      </c>
      <c r="D219">
        <v>2</v>
      </c>
      <c r="E219">
        <v>1200</v>
      </c>
      <c r="I219" s="6">
        <v>2217</v>
      </c>
      <c r="J219">
        <v>600</v>
      </c>
      <c r="M219">
        <v>2217</v>
      </c>
      <c r="N219">
        <v>600</v>
      </c>
    </row>
    <row r="220" spans="1:14" x14ac:dyDescent="0.3">
      <c r="A220" s="1">
        <v>44845</v>
      </c>
      <c r="B220">
        <v>2082</v>
      </c>
      <c r="C220" t="s">
        <v>45</v>
      </c>
      <c r="D220">
        <v>1</v>
      </c>
      <c r="E220">
        <v>666</v>
      </c>
      <c r="I220" s="6">
        <v>2218</v>
      </c>
      <c r="J220">
        <v>607</v>
      </c>
      <c r="M220">
        <v>2218</v>
      </c>
      <c r="N220">
        <v>607</v>
      </c>
    </row>
    <row r="221" spans="1:14" x14ac:dyDescent="0.3">
      <c r="A221" s="1">
        <v>44845</v>
      </c>
      <c r="B221">
        <v>2083</v>
      </c>
      <c r="C221" t="s">
        <v>79</v>
      </c>
      <c r="D221">
        <v>1</v>
      </c>
      <c r="E221">
        <v>290</v>
      </c>
      <c r="I221" s="6">
        <v>2219</v>
      </c>
      <c r="J221">
        <v>468</v>
      </c>
      <c r="M221">
        <v>2219</v>
      </c>
      <c r="N221">
        <v>468</v>
      </c>
    </row>
    <row r="222" spans="1:14" x14ac:dyDescent="0.3">
      <c r="A222" s="1">
        <v>44845</v>
      </c>
      <c r="B222">
        <v>2084</v>
      </c>
      <c r="C222" t="s">
        <v>192</v>
      </c>
      <c r="D222">
        <v>1</v>
      </c>
      <c r="E222">
        <v>845</v>
      </c>
      <c r="I222" s="6">
        <v>2220</v>
      </c>
      <c r="J222">
        <v>445</v>
      </c>
      <c r="M222">
        <v>2220</v>
      </c>
      <c r="N222">
        <v>445</v>
      </c>
    </row>
    <row r="223" spans="1:14" x14ac:dyDescent="0.3">
      <c r="A223" s="1">
        <v>44845</v>
      </c>
      <c r="B223">
        <v>2084</v>
      </c>
      <c r="C223" t="s">
        <v>217</v>
      </c>
      <c r="D223">
        <v>1</v>
      </c>
      <c r="E223">
        <v>725</v>
      </c>
      <c r="I223" s="6">
        <v>2221</v>
      </c>
      <c r="J223">
        <v>709</v>
      </c>
      <c r="M223">
        <v>2221</v>
      </c>
      <c r="N223">
        <v>709</v>
      </c>
    </row>
    <row r="224" spans="1:14" x14ac:dyDescent="0.3">
      <c r="A224" s="1">
        <v>44845</v>
      </c>
      <c r="B224">
        <v>2084</v>
      </c>
      <c r="C224" t="s">
        <v>80</v>
      </c>
      <c r="D224">
        <v>1</v>
      </c>
      <c r="E224">
        <v>340</v>
      </c>
      <c r="I224" s="6">
        <v>2222</v>
      </c>
      <c r="J224">
        <v>3495</v>
      </c>
      <c r="M224">
        <v>2222</v>
      </c>
      <c r="N224">
        <v>3495</v>
      </c>
    </row>
    <row r="225" spans="1:14" x14ac:dyDescent="0.3">
      <c r="A225" s="1">
        <v>44845</v>
      </c>
      <c r="B225">
        <v>2084</v>
      </c>
      <c r="C225" t="s">
        <v>81</v>
      </c>
      <c r="D225">
        <v>6</v>
      </c>
      <c r="E225">
        <v>259</v>
      </c>
      <c r="I225" s="6">
        <v>2223</v>
      </c>
      <c r="J225">
        <v>1075</v>
      </c>
      <c r="M225">
        <v>2223</v>
      </c>
      <c r="N225">
        <v>1075</v>
      </c>
    </row>
    <row r="226" spans="1:14" x14ac:dyDescent="0.3">
      <c r="A226" s="1">
        <v>44845</v>
      </c>
      <c r="B226">
        <v>2084</v>
      </c>
      <c r="C226" t="s">
        <v>130</v>
      </c>
      <c r="D226">
        <v>6</v>
      </c>
      <c r="E226">
        <v>216</v>
      </c>
      <c r="I226" s="6">
        <v>2224</v>
      </c>
      <c r="J226">
        <v>2150</v>
      </c>
      <c r="M226">
        <v>2224</v>
      </c>
      <c r="N226">
        <v>2150</v>
      </c>
    </row>
    <row r="227" spans="1:14" x14ac:dyDescent="0.3">
      <c r="A227" s="1">
        <v>44845</v>
      </c>
      <c r="B227">
        <v>2084</v>
      </c>
      <c r="C227" t="s">
        <v>579</v>
      </c>
      <c r="D227">
        <v>5</v>
      </c>
      <c r="E227">
        <v>485</v>
      </c>
      <c r="I227" s="6">
        <v>2225</v>
      </c>
      <c r="J227">
        <v>2625</v>
      </c>
      <c r="M227">
        <v>2225</v>
      </c>
      <c r="N227">
        <v>2625</v>
      </c>
    </row>
    <row r="228" spans="1:14" x14ac:dyDescent="0.3">
      <c r="A228" s="1">
        <v>44845</v>
      </c>
      <c r="B228">
        <v>2084</v>
      </c>
      <c r="C228" t="s">
        <v>572</v>
      </c>
      <c r="D228">
        <v>5</v>
      </c>
      <c r="E228">
        <v>185</v>
      </c>
      <c r="I228" s="6">
        <v>2226</v>
      </c>
      <c r="J228">
        <v>3840</v>
      </c>
      <c r="M228">
        <v>2226</v>
      </c>
      <c r="N228">
        <v>3840</v>
      </c>
    </row>
    <row r="229" spans="1:14" x14ac:dyDescent="0.3">
      <c r="A229" s="1">
        <v>44845</v>
      </c>
      <c r="B229">
        <v>2085</v>
      </c>
      <c r="C229" t="s">
        <v>71</v>
      </c>
      <c r="D229">
        <v>2</v>
      </c>
      <c r="E229">
        <v>1010</v>
      </c>
      <c r="I229" s="6">
        <v>2227</v>
      </c>
      <c r="J229">
        <v>200</v>
      </c>
      <c r="M229">
        <v>2227</v>
      </c>
      <c r="N229">
        <v>200</v>
      </c>
    </row>
    <row r="230" spans="1:14" x14ac:dyDescent="0.3">
      <c r="A230" s="1">
        <v>44845</v>
      </c>
      <c r="B230">
        <v>2085</v>
      </c>
      <c r="C230" t="s">
        <v>71</v>
      </c>
      <c r="D230">
        <v>2</v>
      </c>
      <c r="E230">
        <v>890</v>
      </c>
      <c r="I230" s="6">
        <v>2228</v>
      </c>
      <c r="J230">
        <v>1700</v>
      </c>
      <c r="M230">
        <v>2228</v>
      </c>
      <c r="N230">
        <v>1700</v>
      </c>
    </row>
    <row r="231" spans="1:14" x14ac:dyDescent="0.3">
      <c r="A231" s="1">
        <v>44845</v>
      </c>
      <c r="B231">
        <v>2085</v>
      </c>
      <c r="C231" t="s">
        <v>48</v>
      </c>
      <c r="D231">
        <v>6</v>
      </c>
      <c r="E231">
        <v>2694</v>
      </c>
      <c r="I231" s="6">
        <v>2229</v>
      </c>
      <c r="J231">
        <v>1886</v>
      </c>
      <c r="M231">
        <v>2229</v>
      </c>
      <c r="N231">
        <v>1886</v>
      </c>
    </row>
    <row r="232" spans="1:14" x14ac:dyDescent="0.3">
      <c r="A232" s="1">
        <v>44845</v>
      </c>
      <c r="B232">
        <v>2085</v>
      </c>
      <c r="C232" t="s">
        <v>218</v>
      </c>
      <c r="D232">
        <v>6</v>
      </c>
      <c r="E232">
        <v>129</v>
      </c>
      <c r="I232" s="6">
        <v>2230</v>
      </c>
      <c r="J232">
        <v>10933</v>
      </c>
      <c r="M232">
        <v>2230</v>
      </c>
      <c r="N232">
        <v>10933</v>
      </c>
    </row>
    <row r="233" spans="1:14" x14ac:dyDescent="0.3">
      <c r="A233" s="1">
        <v>44845</v>
      </c>
      <c r="B233">
        <v>2085</v>
      </c>
      <c r="C233" t="s">
        <v>82</v>
      </c>
      <c r="D233">
        <v>6</v>
      </c>
      <c r="E233">
        <v>108</v>
      </c>
      <c r="I233" s="6">
        <v>2231</v>
      </c>
      <c r="J233">
        <v>6332</v>
      </c>
      <c r="M233">
        <v>2231</v>
      </c>
      <c r="N233">
        <v>6332</v>
      </c>
    </row>
    <row r="234" spans="1:14" x14ac:dyDescent="0.3">
      <c r="A234" s="1">
        <v>44845</v>
      </c>
      <c r="B234">
        <v>2085</v>
      </c>
      <c r="C234" t="s">
        <v>83</v>
      </c>
      <c r="D234">
        <v>1</v>
      </c>
      <c r="E234">
        <v>80</v>
      </c>
      <c r="I234" s="6">
        <v>2232</v>
      </c>
      <c r="J234">
        <v>4163</v>
      </c>
      <c r="M234">
        <v>2232</v>
      </c>
      <c r="N234">
        <v>4163</v>
      </c>
    </row>
    <row r="235" spans="1:14" x14ac:dyDescent="0.3">
      <c r="A235" s="1">
        <v>44845</v>
      </c>
      <c r="B235">
        <v>2085</v>
      </c>
      <c r="C235" t="s">
        <v>84</v>
      </c>
      <c r="D235">
        <v>1</v>
      </c>
      <c r="E235">
        <v>95</v>
      </c>
      <c r="I235" s="6">
        <v>2233</v>
      </c>
      <c r="J235">
        <v>59388</v>
      </c>
      <c r="M235">
        <v>2233</v>
      </c>
      <c r="N235">
        <v>59388</v>
      </c>
    </row>
    <row r="236" spans="1:14" x14ac:dyDescent="0.3">
      <c r="A236" s="1">
        <v>44845</v>
      </c>
      <c r="B236">
        <v>2086</v>
      </c>
      <c r="C236" t="s">
        <v>459</v>
      </c>
      <c r="D236">
        <v>1</v>
      </c>
      <c r="E236">
        <v>2190</v>
      </c>
      <c r="I236" s="6">
        <v>2234</v>
      </c>
      <c r="J236">
        <v>929</v>
      </c>
      <c r="M236">
        <v>2234</v>
      </c>
      <c r="N236">
        <v>929</v>
      </c>
    </row>
    <row r="237" spans="1:14" x14ac:dyDescent="0.3">
      <c r="A237" s="1">
        <v>44845</v>
      </c>
      <c r="B237">
        <v>2086</v>
      </c>
      <c r="C237" t="s">
        <v>161</v>
      </c>
      <c r="D237">
        <v>3</v>
      </c>
      <c r="E237">
        <v>295</v>
      </c>
      <c r="I237" s="6">
        <v>2235</v>
      </c>
      <c r="J237">
        <v>750</v>
      </c>
      <c r="M237">
        <v>2235</v>
      </c>
      <c r="N237">
        <v>750</v>
      </c>
    </row>
    <row r="238" spans="1:14" x14ac:dyDescent="0.3">
      <c r="A238" s="1">
        <v>44845</v>
      </c>
      <c r="B238">
        <v>2087</v>
      </c>
      <c r="C238" t="s">
        <v>192</v>
      </c>
      <c r="D238">
        <v>1</v>
      </c>
      <c r="E238">
        <v>145</v>
      </c>
      <c r="I238" s="6">
        <v>2236</v>
      </c>
      <c r="J238">
        <v>3675</v>
      </c>
      <c r="M238">
        <v>2236</v>
      </c>
      <c r="N238">
        <v>3675</v>
      </c>
    </row>
    <row r="239" spans="1:14" x14ac:dyDescent="0.3">
      <c r="A239" s="1">
        <v>44845</v>
      </c>
      <c r="B239">
        <v>2088</v>
      </c>
      <c r="C239" t="s">
        <v>580</v>
      </c>
      <c r="D239">
        <v>1</v>
      </c>
      <c r="E239">
        <v>1850</v>
      </c>
      <c r="I239" s="6">
        <v>2237</v>
      </c>
      <c r="J239">
        <v>425</v>
      </c>
      <c r="M239">
        <v>2237</v>
      </c>
      <c r="N239">
        <v>425</v>
      </c>
    </row>
    <row r="240" spans="1:14" x14ac:dyDescent="0.3">
      <c r="A240" s="1">
        <v>44845</v>
      </c>
      <c r="B240">
        <v>2088</v>
      </c>
      <c r="C240" t="s">
        <v>85</v>
      </c>
      <c r="D240">
        <v>1</v>
      </c>
      <c r="E240">
        <v>1225</v>
      </c>
      <c r="I240" s="6">
        <v>2238</v>
      </c>
      <c r="J240">
        <v>1375</v>
      </c>
      <c r="M240">
        <v>2238</v>
      </c>
      <c r="N240">
        <v>1375</v>
      </c>
    </row>
    <row r="241" spans="1:14" x14ac:dyDescent="0.3">
      <c r="A241" s="1">
        <v>44845</v>
      </c>
      <c r="B241">
        <v>2088</v>
      </c>
      <c r="C241" t="s">
        <v>14</v>
      </c>
      <c r="D241">
        <v>1</v>
      </c>
      <c r="E241">
        <v>1370</v>
      </c>
      <c r="I241" s="6">
        <v>2239</v>
      </c>
      <c r="J241">
        <v>792</v>
      </c>
      <c r="M241">
        <v>2239</v>
      </c>
      <c r="N241">
        <v>792</v>
      </c>
    </row>
    <row r="242" spans="1:14" x14ac:dyDescent="0.3">
      <c r="A242" s="1">
        <v>44845</v>
      </c>
      <c r="B242">
        <v>2088</v>
      </c>
      <c r="C242" t="s">
        <v>580</v>
      </c>
      <c r="D242">
        <v>1</v>
      </c>
      <c r="E242">
        <v>1375</v>
      </c>
      <c r="I242" s="6">
        <v>2240</v>
      </c>
      <c r="J242">
        <v>6550</v>
      </c>
      <c r="M242">
        <v>2240</v>
      </c>
      <c r="N242">
        <v>6550</v>
      </c>
    </row>
    <row r="243" spans="1:14" x14ac:dyDescent="0.3">
      <c r="A243" s="1">
        <v>44845</v>
      </c>
      <c r="B243">
        <v>2089</v>
      </c>
      <c r="C243" t="s">
        <v>18</v>
      </c>
      <c r="D243">
        <v>6</v>
      </c>
      <c r="E243">
        <v>678</v>
      </c>
      <c r="I243" s="6">
        <v>2241</v>
      </c>
      <c r="J243">
        <v>3678</v>
      </c>
      <c r="M243">
        <v>2241</v>
      </c>
      <c r="N243">
        <v>3678</v>
      </c>
    </row>
    <row r="244" spans="1:14" x14ac:dyDescent="0.3">
      <c r="A244" s="1">
        <v>44845</v>
      </c>
      <c r="B244">
        <v>2089</v>
      </c>
      <c r="C244" t="s">
        <v>64</v>
      </c>
      <c r="D244">
        <v>2</v>
      </c>
      <c r="E244">
        <v>92</v>
      </c>
      <c r="I244" s="6">
        <v>2242</v>
      </c>
      <c r="J244">
        <v>2676</v>
      </c>
      <c r="M244">
        <v>2242</v>
      </c>
      <c r="N244">
        <v>2676</v>
      </c>
    </row>
    <row r="245" spans="1:14" x14ac:dyDescent="0.3">
      <c r="A245" s="1">
        <v>44845</v>
      </c>
      <c r="B245">
        <v>2090</v>
      </c>
      <c r="C245" t="s">
        <v>192</v>
      </c>
      <c r="D245">
        <v>1</v>
      </c>
      <c r="E245">
        <v>225</v>
      </c>
      <c r="I245" s="6">
        <v>2243</v>
      </c>
      <c r="J245">
        <v>3740</v>
      </c>
      <c r="M245">
        <v>2243</v>
      </c>
      <c r="N245">
        <v>3740</v>
      </c>
    </row>
    <row r="246" spans="1:14" x14ac:dyDescent="0.3">
      <c r="A246" s="1">
        <v>44845</v>
      </c>
      <c r="B246">
        <v>2090</v>
      </c>
      <c r="C246" t="s">
        <v>87</v>
      </c>
      <c r="D246">
        <v>6</v>
      </c>
      <c r="E246">
        <v>800</v>
      </c>
      <c r="I246" s="6">
        <v>2244</v>
      </c>
      <c r="J246">
        <v>4689</v>
      </c>
      <c r="M246">
        <v>2244</v>
      </c>
      <c r="N246">
        <v>4689</v>
      </c>
    </row>
    <row r="247" spans="1:14" x14ac:dyDescent="0.3">
      <c r="A247" s="1">
        <v>44845</v>
      </c>
      <c r="B247">
        <v>2090</v>
      </c>
      <c r="C247" t="s">
        <v>88</v>
      </c>
      <c r="D247">
        <v>2</v>
      </c>
      <c r="E247">
        <v>67</v>
      </c>
      <c r="I247" s="6">
        <v>2245</v>
      </c>
      <c r="J247">
        <v>4230</v>
      </c>
      <c r="M247">
        <v>2245</v>
      </c>
      <c r="N247">
        <v>4230</v>
      </c>
    </row>
    <row r="248" spans="1:14" x14ac:dyDescent="0.3">
      <c r="A248" s="1">
        <v>44845</v>
      </c>
      <c r="B248">
        <v>2090</v>
      </c>
      <c r="C248" t="s">
        <v>579</v>
      </c>
      <c r="D248">
        <v>4</v>
      </c>
      <c r="E248">
        <v>660</v>
      </c>
      <c r="I248" s="6">
        <v>2246</v>
      </c>
      <c r="J248">
        <v>1030</v>
      </c>
      <c r="M248">
        <v>2246</v>
      </c>
      <c r="N248">
        <v>1030</v>
      </c>
    </row>
    <row r="249" spans="1:14" x14ac:dyDescent="0.3">
      <c r="A249" s="1">
        <v>44845</v>
      </c>
      <c r="B249">
        <v>2090</v>
      </c>
      <c r="C249" t="s">
        <v>89</v>
      </c>
      <c r="D249">
        <v>6</v>
      </c>
      <c r="E249">
        <v>216</v>
      </c>
      <c r="I249" s="6">
        <v>2247</v>
      </c>
      <c r="J249">
        <v>990</v>
      </c>
      <c r="M249">
        <v>2247</v>
      </c>
      <c r="N249">
        <v>990</v>
      </c>
    </row>
    <row r="250" spans="1:14" x14ac:dyDescent="0.3">
      <c r="A250" s="1">
        <v>44845</v>
      </c>
      <c r="B250">
        <v>2090</v>
      </c>
      <c r="C250" t="s">
        <v>89</v>
      </c>
      <c r="D250">
        <v>6</v>
      </c>
      <c r="E250">
        <v>195</v>
      </c>
      <c r="I250" s="6">
        <v>2248</v>
      </c>
      <c r="J250">
        <v>490</v>
      </c>
      <c r="M250">
        <v>2248</v>
      </c>
      <c r="N250">
        <v>490</v>
      </c>
    </row>
    <row r="251" spans="1:14" x14ac:dyDescent="0.3">
      <c r="A251" s="1">
        <v>44845</v>
      </c>
      <c r="B251">
        <v>2091</v>
      </c>
      <c r="C251" t="s">
        <v>219</v>
      </c>
      <c r="D251">
        <v>1</v>
      </c>
      <c r="E251">
        <v>400</v>
      </c>
      <c r="I251" s="6">
        <v>2249</v>
      </c>
      <c r="J251">
        <v>579</v>
      </c>
      <c r="M251">
        <v>2249</v>
      </c>
      <c r="N251">
        <v>579</v>
      </c>
    </row>
    <row r="252" spans="1:14" x14ac:dyDescent="0.3">
      <c r="A252" s="1">
        <v>44845</v>
      </c>
      <c r="B252">
        <v>2091</v>
      </c>
      <c r="C252" t="s">
        <v>90</v>
      </c>
      <c r="D252">
        <v>4</v>
      </c>
      <c r="E252">
        <v>460</v>
      </c>
      <c r="I252" s="6">
        <v>2250</v>
      </c>
      <c r="J252">
        <v>2225</v>
      </c>
      <c r="M252">
        <v>2250</v>
      </c>
      <c r="N252">
        <v>2225</v>
      </c>
    </row>
    <row r="253" spans="1:14" x14ac:dyDescent="0.3">
      <c r="A253" s="1">
        <v>44845</v>
      </c>
      <c r="B253">
        <v>2091</v>
      </c>
      <c r="C253" t="s">
        <v>79</v>
      </c>
      <c r="D253">
        <v>1</v>
      </c>
      <c r="E253">
        <v>100</v>
      </c>
      <c r="I253" s="6">
        <v>2251</v>
      </c>
      <c r="J253">
        <v>2984</v>
      </c>
      <c r="M253">
        <v>2251</v>
      </c>
      <c r="N253">
        <v>2984</v>
      </c>
    </row>
    <row r="254" spans="1:14" x14ac:dyDescent="0.3">
      <c r="A254" s="1">
        <v>44845</v>
      </c>
      <c r="B254">
        <v>2091</v>
      </c>
      <c r="C254" t="s">
        <v>88</v>
      </c>
      <c r="D254">
        <v>1</v>
      </c>
      <c r="E254">
        <v>80</v>
      </c>
      <c r="I254" s="6">
        <v>2252</v>
      </c>
      <c r="J254">
        <v>2395</v>
      </c>
      <c r="M254">
        <v>2252</v>
      </c>
      <c r="N254">
        <v>2395</v>
      </c>
    </row>
    <row r="255" spans="1:14" x14ac:dyDescent="0.3">
      <c r="A255" s="1">
        <v>44845</v>
      </c>
      <c r="B255">
        <v>2091</v>
      </c>
      <c r="C255" t="s">
        <v>220</v>
      </c>
      <c r="D255">
        <v>1</v>
      </c>
      <c r="E255">
        <v>140</v>
      </c>
      <c r="I255" s="6">
        <v>2253</v>
      </c>
      <c r="J255">
        <v>1239</v>
      </c>
      <c r="M255">
        <v>2253</v>
      </c>
      <c r="N255">
        <v>1239</v>
      </c>
    </row>
    <row r="256" spans="1:14" x14ac:dyDescent="0.3">
      <c r="A256" s="1">
        <v>44845</v>
      </c>
      <c r="B256">
        <v>2091</v>
      </c>
      <c r="C256" t="s">
        <v>192</v>
      </c>
      <c r="D256">
        <v>1</v>
      </c>
      <c r="E256">
        <v>165</v>
      </c>
      <c r="I256" s="6">
        <v>2254</v>
      </c>
      <c r="J256">
        <v>215</v>
      </c>
      <c r="M256">
        <v>2254</v>
      </c>
      <c r="N256">
        <v>215</v>
      </c>
    </row>
    <row r="257" spans="1:14" x14ac:dyDescent="0.3">
      <c r="A257" s="1">
        <v>44845</v>
      </c>
      <c r="B257">
        <v>2092</v>
      </c>
      <c r="C257" t="s">
        <v>576</v>
      </c>
      <c r="D257">
        <v>2</v>
      </c>
      <c r="E257">
        <v>325</v>
      </c>
      <c r="I257" s="6">
        <v>2255</v>
      </c>
      <c r="J257">
        <v>180</v>
      </c>
      <c r="M257">
        <v>2255</v>
      </c>
      <c r="N257">
        <v>180</v>
      </c>
    </row>
    <row r="258" spans="1:14" x14ac:dyDescent="0.3">
      <c r="A258" s="1">
        <v>44845</v>
      </c>
      <c r="B258">
        <v>2092</v>
      </c>
      <c r="C258" t="s">
        <v>595</v>
      </c>
      <c r="D258">
        <v>1</v>
      </c>
      <c r="E258">
        <v>290</v>
      </c>
      <c r="I258" s="6">
        <v>2256</v>
      </c>
      <c r="J258">
        <v>1790</v>
      </c>
      <c r="M258">
        <v>2256</v>
      </c>
      <c r="N258">
        <v>1790</v>
      </c>
    </row>
    <row r="259" spans="1:14" x14ac:dyDescent="0.3">
      <c r="A259" s="1">
        <v>44845</v>
      </c>
      <c r="B259">
        <v>2092</v>
      </c>
      <c r="C259" t="s">
        <v>89</v>
      </c>
      <c r="D259">
        <v>1</v>
      </c>
      <c r="E259">
        <v>80</v>
      </c>
      <c r="I259" s="6">
        <v>2257</v>
      </c>
      <c r="J259">
        <v>315</v>
      </c>
      <c r="M259">
        <v>2257</v>
      </c>
      <c r="N259">
        <v>315</v>
      </c>
    </row>
    <row r="260" spans="1:14" x14ac:dyDescent="0.3">
      <c r="A260" s="1">
        <v>44845</v>
      </c>
      <c r="B260">
        <v>2092</v>
      </c>
      <c r="C260" t="s">
        <v>603</v>
      </c>
      <c r="D260">
        <v>1</v>
      </c>
      <c r="E260">
        <v>40</v>
      </c>
      <c r="I260" s="6">
        <v>2258</v>
      </c>
      <c r="J260">
        <v>215</v>
      </c>
      <c r="M260">
        <v>2258</v>
      </c>
      <c r="N260">
        <v>215</v>
      </c>
    </row>
    <row r="261" spans="1:14" x14ac:dyDescent="0.3">
      <c r="A261" s="1">
        <v>44845</v>
      </c>
      <c r="B261">
        <v>2092</v>
      </c>
      <c r="C261" t="s">
        <v>8</v>
      </c>
      <c r="D261">
        <v>1</v>
      </c>
      <c r="E261">
        <v>203</v>
      </c>
      <c r="I261" s="6">
        <v>2259</v>
      </c>
      <c r="J261">
        <v>370</v>
      </c>
      <c r="M261">
        <v>2259</v>
      </c>
      <c r="N261">
        <v>370</v>
      </c>
    </row>
    <row r="262" spans="1:14" x14ac:dyDescent="0.3">
      <c r="A262" s="1">
        <v>44845</v>
      </c>
      <c r="B262">
        <v>2092</v>
      </c>
      <c r="C262" t="s">
        <v>593</v>
      </c>
      <c r="D262">
        <v>1</v>
      </c>
      <c r="E262">
        <v>50</v>
      </c>
      <c r="I262" s="6">
        <v>2260</v>
      </c>
      <c r="J262">
        <v>950</v>
      </c>
      <c r="M262">
        <v>2260</v>
      </c>
      <c r="N262">
        <v>950</v>
      </c>
    </row>
    <row r="263" spans="1:14" x14ac:dyDescent="0.3">
      <c r="A263" s="1">
        <v>44845</v>
      </c>
      <c r="B263">
        <v>2092</v>
      </c>
      <c r="C263" t="s">
        <v>94</v>
      </c>
      <c r="D263">
        <v>1</v>
      </c>
      <c r="E263">
        <v>160</v>
      </c>
      <c r="I263" s="6">
        <v>2261</v>
      </c>
      <c r="J263">
        <v>2557</v>
      </c>
      <c r="M263">
        <v>2261</v>
      </c>
      <c r="N263">
        <v>2557</v>
      </c>
    </row>
    <row r="264" spans="1:14" x14ac:dyDescent="0.3">
      <c r="A264" s="1">
        <v>44845</v>
      </c>
      <c r="B264">
        <v>2092</v>
      </c>
      <c r="C264" t="s">
        <v>131</v>
      </c>
      <c r="D264">
        <v>1</v>
      </c>
      <c r="E264">
        <v>199</v>
      </c>
      <c r="I264" s="6">
        <v>2262</v>
      </c>
      <c r="J264">
        <v>645</v>
      </c>
      <c r="M264">
        <v>2262</v>
      </c>
      <c r="N264">
        <v>645</v>
      </c>
    </row>
    <row r="265" spans="1:14" x14ac:dyDescent="0.3">
      <c r="A265" s="1">
        <v>44845</v>
      </c>
      <c r="B265">
        <v>2092</v>
      </c>
      <c r="C265" t="s">
        <v>43</v>
      </c>
      <c r="D265">
        <v>1</v>
      </c>
      <c r="E265">
        <v>50</v>
      </c>
      <c r="I265" s="6">
        <v>2263</v>
      </c>
      <c r="J265">
        <v>5988</v>
      </c>
      <c r="M265">
        <v>2263</v>
      </c>
      <c r="N265">
        <v>5988</v>
      </c>
    </row>
    <row r="266" spans="1:14" x14ac:dyDescent="0.3">
      <c r="A266" s="1">
        <v>44845</v>
      </c>
      <c r="B266">
        <v>2092</v>
      </c>
      <c r="C266" t="s">
        <v>17</v>
      </c>
      <c r="D266">
        <v>1</v>
      </c>
      <c r="E266">
        <v>42</v>
      </c>
      <c r="I266" s="6">
        <v>2264</v>
      </c>
      <c r="J266">
        <v>4073</v>
      </c>
      <c r="M266">
        <v>2264</v>
      </c>
      <c r="N266">
        <v>4073</v>
      </c>
    </row>
    <row r="267" spans="1:14" x14ac:dyDescent="0.3">
      <c r="A267" s="1">
        <v>44845</v>
      </c>
      <c r="B267">
        <v>2093</v>
      </c>
      <c r="C267" t="s">
        <v>34</v>
      </c>
      <c r="D267">
        <v>3</v>
      </c>
      <c r="E267">
        <v>975</v>
      </c>
      <c r="I267" s="6">
        <v>2265</v>
      </c>
      <c r="J267">
        <v>909</v>
      </c>
      <c r="M267">
        <v>2265</v>
      </c>
      <c r="N267">
        <v>909</v>
      </c>
    </row>
    <row r="268" spans="1:14" x14ac:dyDescent="0.3">
      <c r="A268" s="1">
        <v>44845</v>
      </c>
      <c r="B268">
        <v>2093</v>
      </c>
      <c r="C268" t="s">
        <v>16</v>
      </c>
      <c r="D268">
        <v>2</v>
      </c>
      <c r="E268">
        <v>90</v>
      </c>
      <c r="I268" s="6">
        <v>2266</v>
      </c>
      <c r="J268">
        <v>1330</v>
      </c>
      <c r="M268">
        <v>2266</v>
      </c>
      <c r="N268">
        <v>1330</v>
      </c>
    </row>
    <row r="269" spans="1:14" x14ac:dyDescent="0.3">
      <c r="A269" s="1">
        <v>44845</v>
      </c>
      <c r="B269">
        <v>2094</v>
      </c>
      <c r="C269" t="s">
        <v>26</v>
      </c>
      <c r="D269">
        <v>2</v>
      </c>
      <c r="E269">
        <v>105</v>
      </c>
      <c r="I269" s="6">
        <v>2267</v>
      </c>
      <c r="J269">
        <v>3425</v>
      </c>
      <c r="M269">
        <v>2267</v>
      </c>
      <c r="N269">
        <v>3425</v>
      </c>
    </row>
    <row r="270" spans="1:14" x14ac:dyDescent="0.3">
      <c r="A270" s="1">
        <v>44845</v>
      </c>
      <c r="B270">
        <v>2094</v>
      </c>
      <c r="C270" t="s">
        <v>96</v>
      </c>
      <c r="D270">
        <v>1</v>
      </c>
      <c r="E270">
        <v>275</v>
      </c>
      <c r="I270" s="6">
        <v>2268</v>
      </c>
      <c r="J270">
        <v>495</v>
      </c>
      <c r="M270">
        <v>2268</v>
      </c>
      <c r="N270">
        <v>495</v>
      </c>
    </row>
    <row r="271" spans="1:14" x14ac:dyDescent="0.3">
      <c r="A271" s="1">
        <v>44845</v>
      </c>
      <c r="B271">
        <v>2095</v>
      </c>
      <c r="C271" t="s">
        <v>26</v>
      </c>
      <c r="D271">
        <v>1</v>
      </c>
      <c r="E271">
        <v>145</v>
      </c>
      <c r="I271" s="6">
        <v>2269</v>
      </c>
      <c r="J271">
        <v>1233</v>
      </c>
      <c r="M271">
        <v>2269</v>
      </c>
      <c r="N271">
        <v>1233</v>
      </c>
    </row>
    <row r="272" spans="1:14" x14ac:dyDescent="0.3">
      <c r="A272" s="1">
        <v>44845</v>
      </c>
      <c r="B272">
        <v>2096</v>
      </c>
      <c r="C272" t="s">
        <v>1</v>
      </c>
      <c r="D272">
        <v>3</v>
      </c>
      <c r="E272">
        <v>485</v>
      </c>
      <c r="I272" s="6">
        <v>2270</v>
      </c>
      <c r="J272">
        <v>355</v>
      </c>
      <c r="M272">
        <v>2270</v>
      </c>
      <c r="N272">
        <v>355</v>
      </c>
    </row>
    <row r="273" spans="1:14" x14ac:dyDescent="0.3">
      <c r="A273" s="1">
        <v>44845</v>
      </c>
      <c r="B273">
        <v>2096</v>
      </c>
      <c r="C273" t="s">
        <v>39</v>
      </c>
      <c r="D273">
        <v>3</v>
      </c>
      <c r="E273">
        <v>105</v>
      </c>
      <c r="I273" s="6">
        <v>2271</v>
      </c>
      <c r="J273">
        <v>325</v>
      </c>
      <c r="M273">
        <v>2271</v>
      </c>
      <c r="N273">
        <v>325</v>
      </c>
    </row>
    <row r="274" spans="1:14" x14ac:dyDescent="0.3">
      <c r="A274" s="1">
        <v>44845</v>
      </c>
      <c r="B274">
        <v>2097</v>
      </c>
      <c r="C274" t="s">
        <v>199</v>
      </c>
      <c r="D274">
        <v>3</v>
      </c>
      <c r="E274">
        <v>660</v>
      </c>
      <c r="I274" s="6">
        <v>2272</v>
      </c>
      <c r="J274">
        <v>2837</v>
      </c>
      <c r="M274">
        <v>2272</v>
      </c>
      <c r="N274">
        <v>2837</v>
      </c>
    </row>
    <row r="275" spans="1:14" x14ac:dyDescent="0.3">
      <c r="A275" s="1">
        <v>44845</v>
      </c>
      <c r="B275">
        <v>2098</v>
      </c>
      <c r="C275" t="s">
        <v>45</v>
      </c>
      <c r="D275">
        <v>1</v>
      </c>
      <c r="E275">
        <v>922</v>
      </c>
      <c r="I275" s="6">
        <v>2273</v>
      </c>
      <c r="J275">
        <v>570</v>
      </c>
      <c r="M275">
        <v>2273</v>
      </c>
      <c r="N275">
        <v>570</v>
      </c>
    </row>
    <row r="276" spans="1:14" x14ac:dyDescent="0.3">
      <c r="A276" s="1">
        <v>44845</v>
      </c>
      <c r="B276">
        <v>2099</v>
      </c>
      <c r="C276" t="s">
        <v>207</v>
      </c>
      <c r="D276">
        <v>1</v>
      </c>
      <c r="E276">
        <v>450</v>
      </c>
      <c r="I276" s="6">
        <v>2274</v>
      </c>
      <c r="J276">
        <v>3820</v>
      </c>
      <c r="M276">
        <v>2274</v>
      </c>
      <c r="N276">
        <v>3820</v>
      </c>
    </row>
    <row r="277" spans="1:14" x14ac:dyDescent="0.3">
      <c r="A277" s="1">
        <v>44845</v>
      </c>
      <c r="B277">
        <v>2100</v>
      </c>
      <c r="C277" t="s">
        <v>97</v>
      </c>
      <c r="D277">
        <v>6</v>
      </c>
      <c r="E277">
        <v>310</v>
      </c>
      <c r="I277" s="6">
        <v>2275</v>
      </c>
      <c r="J277">
        <v>395</v>
      </c>
      <c r="M277">
        <v>2275</v>
      </c>
      <c r="N277">
        <v>395</v>
      </c>
    </row>
    <row r="278" spans="1:14" x14ac:dyDescent="0.3">
      <c r="A278" s="1">
        <v>44845</v>
      </c>
      <c r="B278">
        <v>2100</v>
      </c>
      <c r="C278" t="s">
        <v>83</v>
      </c>
      <c r="D278">
        <v>1</v>
      </c>
      <c r="E278">
        <v>95</v>
      </c>
      <c r="I278" s="6">
        <v>2276</v>
      </c>
      <c r="J278">
        <v>1050</v>
      </c>
      <c r="M278">
        <v>2276</v>
      </c>
      <c r="N278">
        <v>1050</v>
      </c>
    </row>
    <row r="279" spans="1:14" x14ac:dyDescent="0.3">
      <c r="A279" s="1">
        <v>44845</v>
      </c>
      <c r="B279">
        <v>2101</v>
      </c>
      <c r="C279" t="s">
        <v>98</v>
      </c>
      <c r="D279">
        <v>1</v>
      </c>
      <c r="E279">
        <v>240</v>
      </c>
      <c r="I279" s="6">
        <v>2277</v>
      </c>
      <c r="J279">
        <v>5000</v>
      </c>
      <c r="M279">
        <v>2277</v>
      </c>
      <c r="N279">
        <v>5000</v>
      </c>
    </row>
    <row r="280" spans="1:14" x14ac:dyDescent="0.3">
      <c r="A280" s="1">
        <v>44845</v>
      </c>
      <c r="B280">
        <v>2101</v>
      </c>
      <c r="C280" t="s">
        <v>13</v>
      </c>
      <c r="D280">
        <v>1</v>
      </c>
      <c r="E280">
        <v>115</v>
      </c>
      <c r="I280" s="6">
        <v>2278</v>
      </c>
      <c r="J280">
        <v>835</v>
      </c>
      <c r="M280">
        <v>2278</v>
      </c>
      <c r="N280">
        <v>835</v>
      </c>
    </row>
    <row r="281" spans="1:14" x14ac:dyDescent="0.3">
      <c r="A281" s="1">
        <v>44845</v>
      </c>
      <c r="B281">
        <v>2101</v>
      </c>
      <c r="C281" t="s">
        <v>39</v>
      </c>
      <c r="D281">
        <v>2</v>
      </c>
      <c r="E281">
        <v>75</v>
      </c>
      <c r="I281" s="6">
        <v>2279</v>
      </c>
      <c r="J281">
        <v>220</v>
      </c>
      <c r="M281">
        <v>2279</v>
      </c>
      <c r="N281">
        <v>220</v>
      </c>
    </row>
    <row r="282" spans="1:14" x14ac:dyDescent="0.3">
      <c r="A282" s="1">
        <v>44845</v>
      </c>
      <c r="B282">
        <v>2102</v>
      </c>
      <c r="C282" t="s">
        <v>99</v>
      </c>
      <c r="D282">
        <v>5</v>
      </c>
      <c r="E282">
        <v>11000</v>
      </c>
      <c r="I282" s="6">
        <v>2280</v>
      </c>
      <c r="J282">
        <v>260</v>
      </c>
      <c r="M282">
        <v>2280</v>
      </c>
      <c r="N282">
        <v>260</v>
      </c>
    </row>
    <row r="283" spans="1:14" x14ac:dyDescent="0.3">
      <c r="A283" s="1">
        <v>44846</v>
      </c>
      <c r="B283">
        <v>2103</v>
      </c>
      <c r="C283" t="s">
        <v>100</v>
      </c>
      <c r="D283">
        <v>1</v>
      </c>
      <c r="E283">
        <v>900</v>
      </c>
      <c r="I283" s="6">
        <v>2281</v>
      </c>
      <c r="J283">
        <v>1295</v>
      </c>
      <c r="M283">
        <v>2281</v>
      </c>
      <c r="N283">
        <v>1295</v>
      </c>
    </row>
    <row r="284" spans="1:14" x14ac:dyDescent="0.3">
      <c r="A284" s="1">
        <v>44846</v>
      </c>
      <c r="B284">
        <v>2103</v>
      </c>
      <c r="C284" t="s">
        <v>18</v>
      </c>
      <c r="D284">
        <v>6</v>
      </c>
      <c r="E284">
        <v>60</v>
      </c>
      <c r="I284" s="6">
        <v>2282</v>
      </c>
      <c r="J284">
        <v>254</v>
      </c>
      <c r="M284">
        <v>2282</v>
      </c>
      <c r="N284">
        <v>254</v>
      </c>
    </row>
    <row r="285" spans="1:14" x14ac:dyDescent="0.3">
      <c r="A285" s="1">
        <v>44846</v>
      </c>
      <c r="B285">
        <v>2103</v>
      </c>
      <c r="C285" t="s">
        <v>18</v>
      </c>
      <c r="D285">
        <v>6</v>
      </c>
      <c r="E285">
        <v>72</v>
      </c>
      <c r="I285" s="6">
        <v>2283</v>
      </c>
      <c r="J285">
        <v>400</v>
      </c>
      <c r="M285">
        <v>2283</v>
      </c>
      <c r="N285">
        <v>400</v>
      </c>
    </row>
    <row r="286" spans="1:14" x14ac:dyDescent="0.3">
      <c r="A286" s="1">
        <v>44846</v>
      </c>
      <c r="B286">
        <v>2104</v>
      </c>
      <c r="C286" t="s">
        <v>101</v>
      </c>
      <c r="D286">
        <v>1</v>
      </c>
      <c r="E286">
        <v>798</v>
      </c>
      <c r="I286" s="6">
        <v>2284</v>
      </c>
      <c r="J286">
        <v>254</v>
      </c>
      <c r="M286">
        <v>2284</v>
      </c>
      <c r="N286">
        <v>254</v>
      </c>
    </row>
    <row r="287" spans="1:14" x14ac:dyDescent="0.3">
      <c r="A287" s="1">
        <v>44846</v>
      </c>
      <c r="B287">
        <v>2104</v>
      </c>
      <c r="C287" t="s">
        <v>73</v>
      </c>
      <c r="D287">
        <v>1</v>
      </c>
      <c r="E287">
        <v>145</v>
      </c>
      <c r="I287" s="6">
        <v>2285</v>
      </c>
      <c r="J287">
        <v>210</v>
      </c>
      <c r="M287">
        <v>2285</v>
      </c>
      <c r="N287">
        <v>210</v>
      </c>
    </row>
    <row r="288" spans="1:14" x14ac:dyDescent="0.3">
      <c r="A288" s="1">
        <v>44846</v>
      </c>
      <c r="B288">
        <v>2104</v>
      </c>
      <c r="C288" t="s">
        <v>16</v>
      </c>
      <c r="D288">
        <v>1</v>
      </c>
      <c r="E288">
        <v>160</v>
      </c>
      <c r="I288" s="6">
        <v>2286</v>
      </c>
      <c r="J288">
        <v>2718</v>
      </c>
      <c r="M288">
        <v>2286</v>
      </c>
      <c r="N288">
        <v>2718</v>
      </c>
    </row>
    <row r="289" spans="1:14" x14ac:dyDescent="0.3">
      <c r="A289" s="1">
        <v>44846</v>
      </c>
      <c r="B289">
        <v>2104</v>
      </c>
      <c r="C289" t="s">
        <v>39</v>
      </c>
      <c r="D289">
        <v>2</v>
      </c>
      <c r="E289">
        <v>50</v>
      </c>
      <c r="I289" s="6">
        <v>2287</v>
      </c>
      <c r="J289">
        <v>7691</v>
      </c>
      <c r="M289">
        <v>2287</v>
      </c>
      <c r="N289">
        <v>7691</v>
      </c>
    </row>
    <row r="290" spans="1:14" x14ac:dyDescent="0.3">
      <c r="A290" s="1">
        <v>44846</v>
      </c>
      <c r="B290">
        <v>2104</v>
      </c>
      <c r="C290" t="s">
        <v>48</v>
      </c>
      <c r="D290">
        <v>2</v>
      </c>
      <c r="E290">
        <v>95</v>
      </c>
      <c r="I290" s="6">
        <v>2288</v>
      </c>
      <c r="J290">
        <v>725</v>
      </c>
      <c r="M290">
        <v>2288</v>
      </c>
      <c r="N290">
        <v>725</v>
      </c>
    </row>
    <row r="291" spans="1:14" x14ac:dyDescent="0.3">
      <c r="A291" s="1">
        <v>44846</v>
      </c>
      <c r="B291">
        <v>2104</v>
      </c>
      <c r="C291" t="s">
        <v>208</v>
      </c>
      <c r="D291">
        <v>1</v>
      </c>
      <c r="E291">
        <v>20</v>
      </c>
      <c r="I291" s="6">
        <v>2289</v>
      </c>
      <c r="J291">
        <v>230</v>
      </c>
      <c r="M291">
        <v>2289</v>
      </c>
      <c r="N291">
        <v>230</v>
      </c>
    </row>
    <row r="292" spans="1:14" x14ac:dyDescent="0.3">
      <c r="A292" s="1">
        <v>44846</v>
      </c>
      <c r="B292">
        <v>2105</v>
      </c>
      <c r="C292" t="s">
        <v>4</v>
      </c>
      <c r="D292">
        <v>1</v>
      </c>
      <c r="E292">
        <v>315</v>
      </c>
      <c r="I292" s="6">
        <v>2290</v>
      </c>
      <c r="J292">
        <v>2030</v>
      </c>
      <c r="M292">
        <v>2290</v>
      </c>
      <c r="N292">
        <v>2030</v>
      </c>
    </row>
    <row r="293" spans="1:14" x14ac:dyDescent="0.3">
      <c r="A293" s="1">
        <v>44846</v>
      </c>
      <c r="B293">
        <v>2105</v>
      </c>
      <c r="C293" t="s">
        <v>102</v>
      </c>
      <c r="D293">
        <v>1</v>
      </c>
      <c r="E293">
        <v>300</v>
      </c>
      <c r="I293" s="6">
        <v>2291</v>
      </c>
      <c r="J293">
        <v>3010</v>
      </c>
      <c r="M293">
        <v>2291</v>
      </c>
      <c r="N293">
        <v>3010</v>
      </c>
    </row>
    <row r="294" spans="1:14" x14ac:dyDescent="0.3">
      <c r="A294" s="1">
        <v>44846</v>
      </c>
      <c r="B294">
        <v>2105</v>
      </c>
      <c r="C294" t="s">
        <v>1</v>
      </c>
      <c r="D294">
        <v>1</v>
      </c>
      <c r="E294">
        <v>125</v>
      </c>
      <c r="I294" s="6">
        <v>2292</v>
      </c>
      <c r="J294">
        <v>2919</v>
      </c>
      <c r="M294">
        <v>2292</v>
      </c>
      <c r="N294">
        <v>2919</v>
      </c>
    </row>
    <row r="295" spans="1:14" x14ac:dyDescent="0.3">
      <c r="A295" s="1">
        <v>44846</v>
      </c>
      <c r="B295">
        <v>2105</v>
      </c>
      <c r="C295" t="s">
        <v>42</v>
      </c>
      <c r="D295">
        <v>1</v>
      </c>
      <c r="E295">
        <v>90</v>
      </c>
      <c r="I295" s="6">
        <v>2293</v>
      </c>
      <c r="J295">
        <v>6415</v>
      </c>
      <c r="M295">
        <v>2293</v>
      </c>
      <c r="N295">
        <v>6415</v>
      </c>
    </row>
    <row r="296" spans="1:14" x14ac:dyDescent="0.3">
      <c r="A296" s="1">
        <v>44846</v>
      </c>
      <c r="B296">
        <v>2106</v>
      </c>
      <c r="C296" t="s">
        <v>131</v>
      </c>
      <c r="D296">
        <v>4</v>
      </c>
      <c r="E296">
        <v>380</v>
      </c>
      <c r="I296" s="6">
        <v>2294</v>
      </c>
      <c r="J296">
        <v>810</v>
      </c>
      <c r="M296">
        <v>2294</v>
      </c>
      <c r="N296">
        <v>810</v>
      </c>
    </row>
    <row r="297" spans="1:14" x14ac:dyDescent="0.3">
      <c r="A297" s="1">
        <v>44846</v>
      </c>
      <c r="B297">
        <v>2106</v>
      </c>
      <c r="C297" t="s">
        <v>131</v>
      </c>
      <c r="D297">
        <v>4</v>
      </c>
      <c r="E297">
        <v>280</v>
      </c>
      <c r="I297" s="6">
        <v>2295</v>
      </c>
      <c r="J297">
        <v>900</v>
      </c>
      <c r="M297">
        <v>2295</v>
      </c>
      <c r="N297">
        <v>900</v>
      </c>
    </row>
    <row r="298" spans="1:14" x14ac:dyDescent="0.3">
      <c r="A298" s="1">
        <v>44846</v>
      </c>
      <c r="B298">
        <v>2107</v>
      </c>
      <c r="C298" t="s">
        <v>55</v>
      </c>
      <c r="D298">
        <v>1</v>
      </c>
      <c r="E298">
        <v>460</v>
      </c>
      <c r="I298" s="6">
        <v>2296</v>
      </c>
      <c r="J298">
        <v>955</v>
      </c>
      <c r="M298">
        <v>2296</v>
      </c>
      <c r="N298">
        <v>955</v>
      </c>
    </row>
    <row r="299" spans="1:14" x14ac:dyDescent="0.3">
      <c r="A299" s="1">
        <v>44846</v>
      </c>
      <c r="B299">
        <v>2108</v>
      </c>
      <c r="C299" t="s">
        <v>32</v>
      </c>
      <c r="D299">
        <v>1</v>
      </c>
      <c r="E299">
        <v>1008</v>
      </c>
      <c r="I299" s="6">
        <v>2297</v>
      </c>
      <c r="J299">
        <v>1090</v>
      </c>
      <c r="M299">
        <v>2297</v>
      </c>
      <c r="N299">
        <v>1090</v>
      </c>
    </row>
    <row r="300" spans="1:14" x14ac:dyDescent="0.3">
      <c r="A300" s="1">
        <v>44846</v>
      </c>
      <c r="B300">
        <v>2108</v>
      </c>
      <c r="C300" t="s">
        <v>36</v>
      </c>
      <c r="D300">
        <v>1</v>
      </c>
      <c r="E300">
        <v>32</v>
      </c>
      <c r="I300" s="6">
        <v>2298</v>
      </c>
      <c r="J300">
        <v>1031</v>
      </c>
      <c r="M300">
        <v>2298</v>
      </c>
      <c r="N300">
        <v>1031</v>
      </c>
    </row>
    <row r="301" spans="1:14" x14ac:dyDescent="0.3">
      <c r="A301" s="1">
        <v>44846</v>
      </c>
      <c r="B301">
        <v>2109</v>
      </c>
      <c r="C301" t="s">
        <v>103</v>
      </c>
      <c r="D301">
        <v>4</v>
      </c>
      <c r="E301">
        <v>280</v>
      </c>
      <c r="I301" s="6">
        <v>2299</v>
      </c>
      <c r="J301">
        <v>1195</v>
      </c>
      <c r="M301">
        <v>2299</v>
      </c>
      <c r="N301">
        <v>1195</v>
      </c>
    </row>
    <row r="302" spans="1:14" x14ac:dyDescent="0.3">
      <c r="A302" s="1">
        <v>44846</v>
      </c>
      <c r="B302">
        <v>2109</v>
      </c>
      <c r="C302" t="s">
        <v>42</v>
      </c>
      <c r="D302">
        <v>1</v>
      </c>
      <c r="E302">
        <v>100</v>
      </c>
      <c r="I302" s="6">
        <v>2300</v>
      </c>
      <c r="J302">
        <v>12200</v>
      </c>
      <c r="M302">
        <v>2300</v>
      </c>
      <c r="N302">
        <v>12200</v>
      </c>
    </row>
    <row r="303" spans="1:14" x14ac:dyDescent="0.3">
      <c r="A303" s="1">
        <v>44846</v>
      </c>
      <c r="B303">
        <v>2110</v>
      </c>
      <c r="C303" t="s">
        <v>19</v>
      </c>
      <c r="D303">
        <v>1</v>
      </c>
      <c r="E303">
        <v>288</v>
      </c>
      <c r="I303" s="6">
        <v>2301</v>
      </c>
      <c r="J303">
        <v>1870</v>
      </c>
      <c r="M303">
        <v>2301</v>
      </c>
      <c r="N303">
        <v>1870</v>
      </c>
    </row>
    <row r="304" spans="1:14" x14ac:dyDescent="0.3">
      <c r="A304" s="1">
        <v>44846</v>
      </c>
      <c r="B304">
        <v>2110</v>
      </c>
      <c r="C304" t="s">
        <v>89</v>
      </c>
      <c r="D304">
        <v>4</v>
      </c>
      <c r="E304">
        <v>400</v>
      </c>
      <c r="I304" s="6">
        <v>2302</v>
      </c>
      <c r="J304">
        <v>195</v>
      </c>
      <c r="M304">
        <v>2302</v>
      </c>
      <c r="N304">
        <v>195</v>
      </c>
    </row>
    <row r="305" spans="1:14" x14ac:dyDescent="0.3">
      <c r="A305" s="1">
        <v>44846</v>
      </c>
      <c r="B305">
        <v>2111</v>
      </c>
      <c r="C305" t="s">
        <v>14</v>
      </c>
      <c r="D305">
        <v>1</v>
      </c>
      <c r="E305">
        <v>1250</v>
      </c>
      <c r="I305" s="6">
        <v>2303</v>
      </c>
      <c r="J305">
        <v>694</v>
      </c>
      <c r="M305">
        <v>2303</v>
      </c>
      <c r="N305">
        <v>694</v>
      </c>
    </row>
    <row r="306" spans="1:14" x14ac:dyDescent="0.3">
      <c r="A306" s="1">
        <v>44846</v>
      </c>
      <c r="B306">
        <v>2112</v>
      </c>
      <c r="C306" t="s">
        <v>30</v>
      </c>
      <c r="D306">
        <v>6</v>
      </c>
      <c r="E306">
        <v>1470</v>
      </c>
      <c r="I306" s="6">
        <v>2304</v>
      </c>
      <c r="J306">
        <v>565</v>
      </c>
      <c r="M306">
        <v>2304</v>
      </c>
      <c r="N306">
        <v>565</v>
      </c>
    </row>
    <row r="307" spans="1:14" x14ac:dyDescent="0.3">
      <c r="A307" s="1">
        <v>44846</v>
      </c>
      <c r="B307">
        <v>2112</v>
      </c>
      <c r="C307" t="s">
        <v>48</v>
      </c>
      <c r="D307">
        <v>4</v>
      </c>
      <c r="E307">
        <v>584</v>
      </c>
      <c r="I307" s="6">
        <v>2305</v>
      </c>
      <c r="J307">
        <v>858</v>
      </c>
      <c r="M307">
        <v>2305</v>
      </c>
      <c r="N307">
        <v>858</v>
      </c>
    </row>
    <row r="308" spans="1:14" x14ac:dyDescent="0.3">
      <c r="A308" s="1">
        <v>44846</v>
      </c>
      <c r="B308">
        <v>2112</v>
      </c>
      <c r="C308" t="s">
        <v>83</v>
      </c>
      <c r="D308">
        <v>2</v>
      </c>
      <c r="E308">
        <v>190</v>
      </c>
      <c r="I308" s="6">
        <v>2306</v>
      </c>
      <c r="J308">
        <v>1634</v>
      </c>
      <c r="M308">
        <v>2306</v>
      </c>
      <c r="N308">
        <v>1634</v>
      </c>
    </row>
    <row r="309" spans="1:14" x14ac:dyDescent="0.3">
      <c r="A309" s="1">
        <v>44846</v>
      </c>
      <c r="B309">
        <v>2112</v>
      </c>
      <c r="C309" t="s">
        <v>131</v>
      </c>
      <c r="D309">
        <v>2</v>
      </c>
      <c r="E309">
        <v>165</v>
      </c>
      <c r="I309" s="6">
        <v>2307</v>
      </c>
      <c r="J309">
        <v>1225</v>
      </c>
      <c r="M309">
        <v>2307</v>
      </c>
      <c r="N309">
        <v>1225</v>
      </c>
    </row>
    <row r="310" spans="1:14" x14ac:dyDescent="0.3">
      <c r="A310" s="1">
        <v>44846</v>
      </c>
      <c r="B310">
        <v>2113</v>
      </c>
      <c r="C310" t="s">
        <v>24</v>
      </c>
      <c r="D310">
        <v>3</v>
      </c>
      <c r="E310">
        <v>720</v>
      </c>
      <c r="I310" s="6">
        <v>2308</v>
      </c>
      <c r="J310">
        <v>2938</v>
      </c>
      <c r="M310">
        <v>2308</v>
      </c>
      <c r="N310">
        <v>2938</v>
      </c>
    </row>
    <row r="311" spans="1:14" x14ac:dyDescent="0.3">
      <c r="A311" s="1">
        <v>44846</v>
      </c>
      <c r="B311">
        <v>2113</v>
      </c>
      <c r="C311" t="s">
        <v>31</v>
      </c>
      <c r="D311">
        <v>6</v>
      </c>
      <c r="E311">
        <v>2150</v>
      </c>
      <c r="I311" s="6">
        <v>2309</v>
      </c>
      <c r="J311">
        <v>2500</v>
      </c>
      <c r="M311">
        <v>2309</v>
      </c>
      <c r="N311">
        <v>2500</v>
      </c>
    </row>
    <row r="312" spans="1:14" x14ac:dyDescent="0.3">
      <c r="A312" s="1">
        <v>44846</v>
      </c>
      <c r="B312">
        <v>2113</v>
      </c>
      <c r="C312" t="s">
        <v>16</v>
      </c>
      <c r="D312">
        <v>2</v>
      </c>
      <c r="E312">
        <v>80</v>
      </c>
      <c r="I312" s="6">
        <v>2310</v>
      </c>
      <c r="J312">
        <v>2350</v>
      </c>
      <c r="M312">
        <v>2310</v>
      </c>
      <c r="N312">
        <v>2350</v>
      </c>
    </row>
    <row r="313" spans="1:14" x14ac:dyDescent="0.3">
      <c r="A313" s="1">
        <v>44846</v>
      </c>
      <c r="B313">
        <v>2114</v>
      </c>
      <c r="C313" t="s">
        <v>104</v>
      </c>
      <c r="D313">
        <v>1</v>
      </c>
      <c r="E313">
        <v>1195</v>
      </c>
      <c r="I313" s="6">
        <v>2311</v>
      </c>
      <c r="J313">
        <v>315</v>
      </c>
      <c r="M313">
        <v>2311</v>
      </c>
      <c r="N313">
        <v>315</v>
      </c>
    </row>
    <row r="314" spans="1:14" x14ac:dyDescent="0.3">
      <c r="A314" s="1">
        <v>44846</v>
      </c>
      <c r="B314">
        <v>2115</v>
      </c>
      <c r="C314" t="s">
        <v>48</v>
      </c>
      <c r="D314">
        <v>4</v>
      </c>
      <c r="E314">
        <v>1500</v>
      </c>
      <c r="I314" s="6">
        <v>2312</v>
      </c>
      <c r="J314">
        <v>4056</v>
      </c>
      <c r="M314">
        <v>2312</v>
      </c>
      <c r="N314">
        <v>4056</v>
      </c>
    </row>
    <row r="315" spans="1:14" x14ac:dyDescent="0.3">
      <c r="A315" s="1">
        <v>44846</v>
      </c>
      <c r="B315">
        <v>2115</v>
      </c>
      <c r="C315" t="s">
        <v>105</v>
      </c>
      <c r="D315">
        <v>6</v>
      </c>
      <c r="E315">
        <v>125</v>
      </c>
      <c r="I315" s="6">
        <v>2313</v>
      </c>
      <c r="J315">
        <v>3783</v>
      </c>
      <c r="M315">
        <v>2313</v>
      </c>
      <c r="N315">
        <v>3783</v>
      </c>
    </row>
    <row r="316" spans="1:14" x14ac:dyDescent="0.3">
      <c r="A316" s="1">
        <v>44846</v>
      </c>
      <c r="B316">
        <v>2115</v>
      </c>
      <c r="C316" t="s">
        <v>24</v>
      </c>
      <c r="D316">
        <v>2</v>
      </c>
      <c r="E316">
        <v>705</v>
      </c>
      <c r="I316" s="6">
        <v>2314</v>
      </c>
      <c r="J316">
        <v>650</v>
      </c>
      <c r="M316">
        <v>2314</v>
      </c>
      <c r="N316">
        <v>650</v>
      </c>
    </row>
    <row r="317" spans="1:14" x14ac:dyDescent="0.3">
      <c r="A317" s="1">
        <v>44846</v>
      </c>
      <c r="B317">
        <v>2116</v>
      </c>
      <c r="C317" t="s">
        <v>210</v>
      </c>
      <c r="D317">
        <v>1</v>
      </c>
      <c r="E317">
        <v>788</v>
      </c>
      <c r="I317" s="6">
        <v>2315</v>
      </c>
      <c r="J317">
        <v>450</v>
      </c>
      <c r="M317">
        <v>2315</v>
      </c>
      <c r="N317">
        <v>450</v>
      </c>
    </row>
    <row r="318" spans="1:14" x14ac:dyDescent="0.3">
      <c r="A318" s="1">
        <v>44846</v>
      </c>
      <c r="B318">
        <v>2116</v>
      </c>
      <c r="C318" t="s">
        <v>98</v>
      </c>
      <c r="D318">
        <v>1</v>
      </c>
      <c r="E318">
        <v>170</v>
      </c>
      <c r="I318" s="6">
        <v>2316</v>
      </c>
      <c r="J318">
        <v>1340</v>
      </c>
      <c r="M318">
        <v>2316</v>
      </c>
      <c r="N318">
        <v>1340</v>
      </c>
    </row>
    <row r="319" spans="1:14" x14ac:dyDescent="0.3">
      <c r="A319" s="1">
        <v>44846</v>
      </c>
      <c r="B319">
        <v>2117</v>
      </c>
      <c r="C319" t="s">
        <v>131</v>
      </c>
      <c r="D319">
        <v>6</v>
      </c>
      <c r="E319">
        <v>376</v>
      </c>
      <c r="I319" s="6">
        <v>2317</v>
      </c>
      <c r="J319">
        <v>223</v>
      </c>
      <c r="M319">
        <v>2317</v>
      </c>
      <c r="N319">
        <v>223</v>
      </c>
    </row>
    <row r="320" spans="1:14" x14ac:dyDescent="0.3">
      <c r="A320" s="1">
        <v>44846</v>
      </c>
      <c r="B320">
        <v>2118</v>
      </c>
      <c r="C320" t="s">
        <v>24</v>
      </c>
      <c r="D320">
        <v>1</v>
      </c>
      <c r="E320">
        <v>380</v>
      </c>
      <c r="I320" s="6">
        <v>2318</v>
      </c>
      <c r="J320">
        <v>4214</v>
      </c>
      <c r="M320">
        <v>2318</v>
      </c>
      <c r="N320">
        <v>4214</v>
      </c>
    </row>
    <row r="321" spans="1:14" x14ac:dyDescent="0.3">
      <c r="A321" s="1">
        <v>44846</v>
      </c>
      <c r="B321">
        <v>2119</v>
      </c>
      <c r="C321" t="s">
        <v>14</v>
      </c>
      <c r="D321">
        <v>1</v>
      </c>
      <c r="E321">
        <v>915</v>
      </c>
      <c r="I321" s="6">
        <v>2319</v>
      </c>
      <c r="J321">
        <v>1240</v>
      </c>
      <c r="M321">
        <v>2319</v>
      </c>
      <c r="N321">
        <v>1240</v>
      </c>
    </row>
    <row r="322" spans="1:14" x14ac:dyDescent="0.3">
      <c r="A322" s="1">
        <v>44846</v>
      </c>
      <c r="B322">
        <v>2120</v>
      </c>
      <c r="C322" t="s">
        <v>24</v>
      </c>
      <c r="D322">
        <v>1</v>
      </c>
      <c r="E322">
        <v>210</v>
      </c>
      <c r="I322" s="6">
        <v>2320</v>
      </c>
      <c r="J322">
        <v>5277</v>
      </c>
      <c r="M322">
        <v>2320</v>
      </c>
      <c r="N322">
        <v>5277</v>
      </c>
    </row>
    <row r="323" spans="1:14" x14ac:dyDescent="0.3">
      <c r="A323" s="1">
        <v>44846</v>
      </c>
      <c r="B323">
        <v>2122</v>
      </c>
      <c r="C323" t="s">
        <v>31</v>
      </c>
      <c r="D323">
        <v>6</v>
      </c>
      <c r="E323">
        <v>450</v>
      </c>
      <c r="I323" s="6">
        <v>2321</v>
      </c>
      <c r="J323">
        <v>150</v>
      </c>
      <c r="M323">
        <v>2321</v>
      </c>
      <c r="N323">
        <v>150</v>
      </c>
    </row>
    <row r="324" spans="1:14" x14ac:dyDescent="0.3">
      <c r="A324" s="1">
        <v>44846</v>
      </c>
      <c r="B324">
        <v>2121</v>
      </c>
      <c r="C324" t="s">
        <v>106</v>
      </c>
      <c r="D324">
        <v>1</v>
      </c>
      <c r="E324">
        <v>215</v>
      </c>
      <c r="I324" s="6">
        <v>2322</v>
      </c>
      <c r="J324">
        <v>360</v>
      </c>
      <c r="M324">
        <v>2322</v>
      </c>
      <c r="N324">
        <v>360</v>
      </c>
    </row>
    <row r="325" spans="1:14" x14ac:dyDescent="0.3">
      <c r="A325" s="1">
        <v>44846</v>
      </c>
      <c r="B325">
        <v>2121</v>
      </c>
      <c r="C325" t="s">
        <v>79</v>
      </c>
      <c r="D325">
        <v>1</v>
      </c>
      <c r="E325">
        <v>75</v>
      </c>
      <c r="I325" s="6">
        <v>2323</v>
      </c>
      <c r="J325">
        <v>4970</v>
      </c>
      <c r="M325">
        <v>2323</v>
      </c>
      <c r="N325">
        <v>4970</v>
      </c>
    </row>
    <row r="326" spans="1:14" x14ac:dyDescent="0.3">
      <c r="A326" s="1">
        <v>44846</v>
      </c>
      <c r="B326">
        <v>2121</v>
      </c>
      <c r="C326" t="s">
        <v>107</v>
      </c>
      <c r="D326">
        <v>1</v>
      </c>
      <c r="E326">
        <v>156</v>
      </c>
      <c r="I326" s="6">
        <v>2324</v>
      </c>
      <c r="J326">
        <v>711</v>
      </c>
      <c r="M326">
        <v>2324</v>
      </c>
      <c r="N326">
        <v>711</v>
      </c>
    </row>
    <row r="327" spans="1:14" x14ac:dyDescent="0.3">
      <c r="A327" s="1">
        <v>44846</v>
      </c>
      <c r="B327">
        <v>2121</v>
      </c>
      <c r="C327" t="s">
        <v>41</v>
      </c>
      <c r="D327">
        <v>1</v>
      </c>
      <c r="E327">
        <v>450</v>
      </c>
      <c r="I327" s="6">
        <v>2325</v>
      </c>
      <c r="J327">
        <v>565</v>
      </c>
      <c r="M327">
        <v>2325</v>
      </c>
      <c r="N327">
        <v>565</v>
      </c>
    </row>
    <row r="328" spans="1:14" x14ac:dyDescent="0.3">
      <c r="A328" s="1">
        <v>44846</v>
      </c>
      <c r="B328">
        <v>2121</v>
      </c>
      <c r="C328" t="s">
        <v>439</v>
      </c>
      <c r="D328">
        <v>1</v>
      </c>
      <c r="E328">
        <v>13</v>
      </c>
      <c r="I328" s="6">
        <v>2326</v>
      </c>
      <c r="J328">
        <v>1935</v>
      </c>
      <c r="M328">
        <v>2326</v>
      </c>
      <c r="N328">
        <v>1935</v>
      </c>
    </row>
    <row r="329" spans="1:14" x14ac:dyDescent="0.3">
      <c r="A329" s="1">
        <v>44846</v>
      </c>
      <c r="B329">
        <v>2123</v>
      </c>
      <c r="C329" t="s">
        <v>108</v>
      </c>
      <c r="D329">
        <v>1</v>
      </c>
      <c r="E329">
        <v>260</v>
      </c>
      <c r="I329" s="6">
        <v>2327</v>
      </c>
      <c r="J329">
        <v>2940</v>
      </c>
      <c r="M329">
        <v>2327</v>
      </c>
      <c r="N329">
        <v>2940</v>
      </c>
    </row>
    <row r="330" spans="1:14" x14ac:dyDescent="0.3">
      <c r="A330" s="1">
        <v>44846</v>
      </c>
      <c r="B330">
        <v>2124</v>
      </c>
      <c r="C330" t="s">
        <v>16</v>
      </c>
      <c r="D330">
        <v>6</v>
      </c>
      <c r="E330">
        <v>540</v>
      </c>
      <c r="I330" s="6">
        <v>2328</v>
      </c>
      <c r="J330">
        <v>160</v>
      </c>
      <c r="M330">
        <v>2328</v>
      </c>
      <c r="N330">
        <v>160</v>
      </c>
    </row>
    <row r="331" spans="1:14" x14ac:dyDescent="0.3">
      <c r="A331" s="1">
        <v>44846</v>
      </c>
      <c r="B331">
        <v>2124</v>
      </c>
      <c r="C331" t="s">
        <v>15</v>
      </c>
      <c r="D331">
        <v>2</v>
      </c>
      <c r="E331">
        <v>300</v>
      </c>
      <c r="I331" s="6">
        <v>2329</v>
      </c>
      <c r="J331">
        <v>698</v>
      </c>
      <c r="M331">
        <v>2329</v>
      </c>
      <c r="N331">
        <v>698</v>
      </c>
    </row>
    <row r="332" spans="1:14" x14ac:dyDescent="0.3">
      <c r="A332" s="1">
        <v>44846</v>
      </c>
      <c r="B332">
        <v>2124</v>
      </c>
      <c r="C332" t="s">
        <v>31</v>
      </c>
      <c r="D332">
        <v>6</v>
      </c>
      <c r="E332">
        <v>516</v>
      </c>
      <c r="I332" s="6">
        <v>2330</v>
      </c>
      <c r="J332">
        <v>630</v>
      </c>
      <c r="M332">
        <v>2330</v>
      </c>
      <c r="N332">
        <v>630</v>
      </c>
    </row>
    <row r="333" spans="1:14" x14ac:dyDescent="0.3">
      <c r="A333" s="1">
        <v>44846</v>
      </c>
      <c r="B333">
        <v>2125</v>
      </c>
      <c r="C333" t="s">
        <v>109</v>
      </c>
      <c r="D333">
        <v>1</v>
      </c>
      <c r="E333">
        <v>560</v>
      </c>
      <c r="I333" s="6">
        <v>2331</v>
      </c>
      <c r="J333">
        <v>1410</v>
      </c>
      <c r="M333">
        <v>2331</v>
      </c>
      <c r="N333">
        <v>1410</v>
      </c>
    </row>
    <row r="334" spans="1:14" x14ac:dyDescent="0.3">
      <c r="A334" s="1">
        <v>44846</v>
      </c>
      <c r="B334">
        <v>2126</v>
      </c>
      <c r="C334" t="s">
        <v>66</v>
      </c>
      <c r="D334">
        <v>1</v>
      </c>
      <c r="E334">
        <v>960</v>
      </c>
      <c r="I334" s="6">
        <v>2332</v>
      </c>
      <c r="J334">
        <v>1080</v>
      </c>
      <c r="M334">
        <v>2332</v>
      </c>
      <c r="N334">
        <v>1080</v>
      </c>
    </row>
    <row r="335" spans="1:14" x14ac:dyDescent="0.3">
      <c r="A335" s="1">
        <v>44846</v>
      </c>
      <c r="B335">
        <v>2126</v>
      </c>
      <c r="C335" t="s">
        <v>110</v>
      </c>
      <c r="D335">
        <v>2</v>
      </c>
      <c r="E335">
        <v>68</v>
      </c>
      <c r="I335" s="6">
        <v>2333</v>
      </c>
      <c r="J335">
        <v>5720</v>
      </c>
      <c r="M335">
        <v>2333</v>
      </c>
      <c r="N335">
        <v>5720</v>
      </c>
    </row>
    <row r="336" spans="1:14" x14ac:dyDescent="0.3">
      <c r="A336" s="1">
        <v>44846</v>
      </c>
      <c r="B336">
        <v>2126</v>
      </c>
      <c r="C336" t="s">
        <v>16</v>
      </c>
      <c r="D336">
        <v>3</v>
      </c>
      <c r="E336">
        <v>450</v>
      </c>
      <c r="I336" s="6">
        <v>2334</v>
      </c>
      <c r="J336">
        <v>440</v>
      </c>
      <c r="M336">
        <v>2334</v>
      </c>
      <c r="N336">
        <v>440</v>
      </c>
    </row>
    <row r="337" spans="1:14" x14ac:dyDescent="0.3">
      <c r="A337" s="1">
        <v>44846</v>
      </c>
      <c r="B337">
        <v>2127</v>
      </c>
      <c r="C337" t="s">
        <v>601</v>
      </c>
      <c r="D337">
        <v>1</v>
      </c>
      <c r="E337">
        <v>800</v>
      </c>
      <c r="I337" s="6">
        <v>2335</v>
      </c>
      <c r="J337">
        <v>3000</v>
      </c>
      <c r="M337">
        <v>2335</v>
      </c>
      <c r="N337">
        <v>3000</v>
      </c>
    </row>
    <row r="338" spans="1:14" x14ac:dyDescent="0.3">
      <c r="A338" s="1">
        <v>44846</v>
      </c>
      <c r="B338">
        <v>2127</v>
      </c>
      <c r="C338" t="s">
        <v>46</v>
      </c>
      <c r="D338">
        <v>1</v>
      </c>
      <c r="E338">
        <v>795</v>
      </c>
      <c r="I338" s="6">
        <v>2336</v>
      </c>
      <c r="J338">
        <v>4996</v>
      </c>
      <c r="M338">
        <v>2336</v>
      </c>
      <c r="N338">
        <v>4996</v>
      </c>
    </row>
    <row r="339" spans="1:14" x14ac:dyDescent="0.3">
      <c r="A339" s="1">
        <v>44846</v>
      </c>
      <c r="B339">
        <v>2127</v>
      </c>
      <c r="C339" t="s">
        <v>111</v>
      </c>
      <c r="D339">
        <v>1</v>
      </c>
      <c r="E339">
        <v>950</v>
      </c>
      <c r="I339" s="6">
        <v>2337</v>
      </c>
      <c r="J339">
        <v>3000</v>
      </c>
      <c r="M339">
        <v>2337</v>
      </c>
      <c r="N339">
        <v>3000</v>
      </c>
    </row>
    <row r="340" spans="1:14" x14ac:dyDescent="0.3">
      <c r="A340" s="1">
        <v>44846</v>
      </c>
      <c r="B340">
        <v>2128</v>
      </c>
      <c r="C340" t="s">
        <v>112</v>
      </c>
      <c r="D340">
        <v>4</v>
      </c>
      <c r="E340">
        <v>588</v>
      </c>
      <c r="I340" s="6">
        <v>2338</v>
      </c>
      <c r="J340">
        <v>350</v>
      </c>
      <c r="M340">
        <v>2338</v>
      </c>
      <c r="N340">
        <v>350</v>
      </c>
    </row>
    <row r="341" spans="1:14" x14ac:dyDescent="0.3">
      <c r="A341" s="1">
        <v>44846</v>
      </c>
      <c r="B341">
        <v>2128</v>
      </c>
      <c r="C341" t="s">
        <v>113</v>
      </c>
      <c r="D341">
        <v>2</v>
      </c>
      <c r="E341">
        <v>100</v>
      </c>
      <c r="I341" s="6">
        <v>2339</v>
      </c>
      <c r="J341">
        <v>2007</v>
      </c>
      <c r="M341">
        <v>2339</v>
      </c>
      <c r="N341">
        <v>2007</v>
      </c>
    </row>
    <row r="342" spans="1:14" x14ac:dyDescent="0.3">
      <c r="A342" s="1">
        <v>44846</v>
      </c>
      <c r="B342">
        <v>2128</v>
      </c>
      <c r="C342" t="s">
        <v>13</v>
      </c>
      <c r="D342">
        <v>1</v>
      </c>
      <c r="E342">
        <v>700</v>
      </c>
      <c r="I342" s="6">
        <v>2340</v>
      </c>
      <c r="J342">
        <v>1396</v>
      </c>
      <c r="M342">
        <v>2340</v>
      </c>
      <c r="N342">
        <v>1396</v>
      </c>
    </row>
    <row r="343" spans="1:14" x14ac:dyDescent="0.3">
      <c r="A343" s="1">
        <v>44846</v>
      </c>
      <c r="B343">
        <v>2128</v>
      </c>
      <c r="C343" t="s">
        <v>73</v>
      </c>
      <c r="D343">
        <v>1</v>
      </c>
      <c r="E343">
        <v>195</v>
      </c>
      <c r="I343" s="6">
        <v>2341</v>
      </c>
      <c r="J343">
        <v>1260</v>
      </c>
      <c r="M343">
        <v>2341</v>
      </c>
      <c r="N343">
        <v>1260</v>
      </c>
    </row>
    <row r="344" spans="1:14" x14ac:dyDescent="0.3">
      <c r="A344" s="1">
        <v>44846</v>
      </c>
      <c r="B344">
        <v>2129</v>
      </c>
      <c r="C344" t="s">
        <v>221</v>
      </c>
      <c r="D344">
        <v>8</v>
      </c>
      <c r="E344">
        <v>8545</v>
      </c>
      <c r="I344" s="6">
        <v>2342</v>
      </c>
      <c r="J344">
        <v>4700</v>
      </c>
      <c r="M344">
        <v>2342</v>
      </c>
      <c r="N344">
        <v>4700</v>
      </c>
    </row>
    <row r="345" spans="1:14" x14ac:dyDescent="0.3">
      <c r="A345" s="1">
        <v>44846</v>
      </c>
      <c r="B345">
        <v>2130</v>
      </c>
      <c r="C345" t="s">
        <v>114</v>
      </c>
      <c r="D345">
        <v>1</v>
      </c>
      <c r="E345">
        <v>730</v>
      </c>
      <c r="I345" s="6">
        <v>2343</v>
      </c>
      <c r="J345">
        <v>1305</v>
      </c>
      <c r="M345">
        <v>2343</v>
      </c>
      <c r="N345">
        <v>1305</v>
      </c>
    </row>
    <row r="346" spans="1:14" x14ac:dyDescent="0.3">
      <c r="A346" s="1">
        <v>44847</v>
      </c>
      <c r="B346">
        <v>2131</v>
      </c>
      <c r="C346" t="s">
        <v>115</v>
      </c>
      <c r="D346">
        <v>1</v>
      </c>
      <c r="E346">
        <v>450</v>
      </c>
      <c r="I346" s="6">
        <v>2344</v>
      </c>
      <c r="J346">
        <v>380</v>
      </c>
      <c r="M346">
        <v>2344</v>
      </c>
      <c r="N346">
        <v>380</v>
      </c>
    </row>
    <row r="347" spans="1:14" x14ac:dyDescent="0.3">
      <c r="A347" s="1">
        <v>44847</v>
      </c>
      <c r="B347">
        <v>2132</v>
      </c>
      <c r="C347" t="s">
        <v>116</v>
      </c>
      <c r="D347">
        <v>1</v>
      </c>
      <c r="E347">
        <v>1575</v>
      </c>
      <c r="I347" s="6">
        <v>2345</v>
      </c>
      <c r="J347">
        <v>585</v>
      </c>
      <c r="M347">
        <v>2345</v>
      </c>
      <c r="N347">
        <v>585</v>
      </c>
    </row>
    <row r="348" spans="1:14" x14ac:dyDescent="0.3">
      <c r="A348" s="1">
        <v>44847</v>
      </c>
      <c r="B348">
        <v>2133</v>
      </c>
      <c r="C348" t="s">
        <v>117</v>
      </c>
      <c r="D348">
        <v>1</v>
      </c>
      <c r="E348">
        <v>949</v>
      </c>
      <c r="I348" s="6">
        <v>2346</v>
      </c>
      <c r="J348">
        <v>170</v>
      </c>
      <c r="M348">
        <v>2346</v>
      </c>
      <c r="N348">
        <v>170</v>
      </c>
    </row>
    <row r="349" spans="1:14" x14ac:dyDescent="0.3">
      <c r="A349" s="1">
        <v>44847</v>
      </c>
      <c r="B349">
        <v>2133</v>
      </c>
      <c r="C349" t="s">
        <v>464</v>
      </c>
      <c r="D349">
        <v>1</v>
      </c>
      <c r="E349">
        <v>80</v>
      </c>
      <c r="I349" s="6">
        <v>2347</v>
      </c>
      <c r="J349">
        <v>558</v>
      </c>
      <c r="M349">
        <v>2347</v>
      </c>
      <c r="N349">
        <v>558</v>
      </c>
    </row>
    <row r="350" spans="1:14" x14ac:dyDescent="0.3">
      <c r="A350" s="1">
        <v>44847</v>
      </c>
      <c r="B350">
        <v>2134</v>
      </c>
      <c r="C350" t="s">
        <v>48</v>
      </c>
      <c r="D350">
        <v>12</v>
      </c>
      <c r="E350">
        <v>2265</v>
      </c>
      <c r="I350" s="6">
        <v>2348</v>
      </c>
      <c r="J350">
        <v>870</v>
      </c>
      <c r="M350">
        <v>2348</v>
      </c>
      <c r="N350">
        <v>870</v>
      </c>
    </row>
    <row r="351" spans="1:14" x14ac:dyDescent="0.3">
      <c r="A351" s="1">
        <v>44847</v>
      </c>
      <c r="B351">
        <v>2134</v>
      </c>
      <c r="C351" t="s">
        <v>97</v>
      </c>
      <c r="D351">
        <v>12</v>
      </c>
      <c r="E351">
        <v>1790</v>
      </c>
      <c r="I351" s="6">
        <v>2349</v>
      </c>
      <c r="J351">
        <v>598</v>
      </c>
      <c r="M351">
        <v>2349</v>
      </c>
      <c r="N351">
        <v>598</v>
      </c>
    </row>
    <row r="352" spans="1:14" x14ac:dyDescent="0.3">
      <c r="A352" s="1">
        <v>44847</v>
      </c>
      <c r="B352">
        <v>2134</v>
      </c>
      <c r="C352" t="s">
        <v>118</v>
      </c>
      <c r="D352">
        <v>1</v>
      </c>
      <c r="E352">
        <v>1335</v>
      </c>
      <c r="I352" s="6">
        <v>2350</v>
      </c>
      <c r="J352">
        <v>170</v>
      </c>
      <c r="M352">
        <v>2350</v>
      </c>
      <c r="N352">
        <v>170</v>
      </c>
    </row>
    <row r="353" spans="1:14" x14ac:dyDescent="0.3">
      <c r="A353" s="1">
        <v>44847</v>
      </c>
      <c r="B353">
        <v>2134</v>
      </c>
      <c r="C353" t="s">
        <v>119</v>
      </c>
      <c r="D353">
        <v>1</v>
      </c>
      <c r="E353">
        <v>1100</v>
      </c>
      <c r="I353" s="6">
        <v>2351</v>
      </c>
      <c r="J353">
        <v>2500</v>
      </c>
      <c r="M353">
        <v>2351</v>
      </c>
      <c r="N353">
        <v>2500</v>
      </c>
    </row>
    <row r="354" spans="1:14" x14ac:dyDescent="0.3">
      <c r="A354" s="1">
        <v>44847</v>
      </c>
      <c r="B354">
        <v>2134</v>
      </c>
      <c r="C354" t="s">
        <v>99</v>
      </c>
      <c r="D354">
        <v>1</v>
      </c>
      <c r="E354">
        <v>1395</v>
      </c>
      <c r="I354" s="6">
        <v>2352</v>
      </c>
      <c r="J354">
        <v>860</v>
      </c>
      <c r="M354">
        <v>2352</v>
      </c>
      <c r="N354">
        <v>860</v>
      </c>
    </row>
    <row r="355" spans="1:14" x14ac:dyDescent="0.3">
      <c r="A355" s="1">
        <v>44847</v>
      </c>
      <c r="B355">
        <v>2135</v>
      </c>
      <c r="C355" t="s">
        <v>430</v>
      </c>
      <c r="D355">
        <v>1</v>
      </c>
      <c r="E355">
        <v>3200</v>
      </c>
      <c r="I355" s="6">
        <v>2353</v>
      </c>
      <c r="J355">
        <v>120</v>
      </c>
      <c r="M355">
        <v>2353</v>
      </c>
      <c r="N355">
        <v>120</v>
      </c>
    </row>
    <row r="356" spans="1:14" x14ac:dyDescent="0.3">
      <c r="A356" s="1">
        <v>44847</v>
      </c>
      <c r="B356">
        <v>2135</v>
      </c>
      <c r="C356" t="s">
        <v>430</v>
      </c>
      <c r="D356">
        <v>1</v>
      </c>
      <c r="E356">
        <v>1850</v>
      </c>
      <c r="I356" s="6">
        <v>2354</v>
      </c>
      <c r="J356">
        <v>525</v>
      </c>
      <c r="M356">
        <v>2354</v>
      </c>
      <c r="N356">
        <v>525</v>
      </c>
    </row>
    <row r="357" spans="1:14" x14ac:dyDescent="0.3">
      <c r="A357" s="1">
        <v>44847</v>
      </c>
      <c r="B357">
        <v>2135</v>
      </c>
      <c r="C357" t="s">
        <v>120</v>
      </c>
      <c r="D357">
        <v>1</v>
      </c>
      <c r="E357">
        <v>3130</v>
      </c>
      <c r="I357" s="6">
        <v>2355</v>
      </c>
      <c r="J357">
        <v>1925</v>
      </c>
      <c r="M357">
        <v>2355</v>
      </c>
      <c r="N357">
        <v>1925</v>
      </c>
    </row>
    <row r="358" spans="1:14" x14ac:dyDescent="0.3">
      <c r="A358" s="1">
        <v>44847</v>
      </c>
      <c r="B358">
        <v>2135</v>
      </c>
      <c r="C358" t="s">
        <v>121</v>
      </c>
      <c r="D358">
        <v>1</v>
      </c>
      <c r="E358">
        <v>640</v>
      </c>
      <c r="I358" s="6">
        <v>2356</v>
      </c>
      <c r="J358">
        <v>160</v>
      </c>
      <c r="M358">
        <v>2356</v>
      </c>
      <c r="N358">
        <v>160</v>
      </c>
    </row>
    <row r="359" spans="1:14" x14ac:dyDescent="0.3">
      <c r="A359" s="1">
        <v>44847</v>
      </c>
      <c r="B359">
        <v>2136</v>
      </c>
      <c r="C359" t="s">
        <v>222</v>
      </c>
      <c r="D359">
        <v>6</v>
      </c>
      <c r="E359">
        <v>480</v>
      </c>
      <c r="I359" s="6">
        <v>2357</v>
      </c>
      <c r="J359">
        <v>285</v>
      </c>
      <c r="M359">
        <v>2357</v>
      </c>
      <c r="N359">
        <v>285</v>
      </c>
    </row>
    <row r="360" spans="1:14" x14ac:dyDescent="0.3">
      <c r="A360" s="1">
        <v>44847</v>
      </c>
      <c r="B360">
        <v>2136</v>
      </c>
      <c r="C360" t="s">
        <v>54</v>
      </c>
      <c r="D360">
        <v>1</v>
      </c>
      <c r="E360">
        <v>485</v>
      </c>
      <c r="I360" s="6">
        <v>2358</v>
      </c>
      <c r="J360">
        <v>2400</v>
      </c>
      <c r="M360">
        <v>2358</v>
      </c>
      <c r="N360">
        <v>2400</v>
      </c>
    </row>
    <row r="361" spans="1:14" x14ac:dyDescent="0.3">
      <c r="A361" s="1">
        <v>44847</v>
      </c>
      <c r="B361">
        <v>2136</v>
      </c>
      <c r="C361" t="s">
        <v>122</v>
      </c>
      <c r="D361">
        <v>3</v>
      </c>
      <c r="E361">
        <v>1585</v>
      </c>
      <c r="I361" s="6">
        <v>2359</v>
      </c>
      <c r="J361">
        <v>4875</v>
      </c>
      <c r="M361">
        <v>2359</v>
      </c>
      <c r="N361">
        <v>4875</v>
      </c>
    </row>
    <row r="362" spans="1:14" x14ac:dyDescent="0.3">
      <c r="A362" s="1">
        <v>44847</v>
      </c>
      <c r="B362">
        <v>2136</v>
      </c>
      <c r="C362" t="s">
        <v>579</v>
      </c>
      <c r="D362">
        <v>6</v>
      </c>
      <c r="E362">
        <v>810</v>
      </c>
      <c r="I362" s="6">
        <v>2360</v>
      </c>
      <c r="J362">
        <v>2068</v>
      </c>
      <c r="M362">
        <v>2360</v>
      </c>
      <c r="N362">
        <v>2068</v>
      </c>
    </row>
    <row r="363" spans="1:14" x14ac:dyDescent="0.3">
      <c r="A363" s="1">
        <v>44847</v>
      </c>
      <c r="B363">
        <v>2136</v>
      </c>
      <c r="C363" t="s">
        <v>579</v>
      </c>
      <c r="D363">
        <v>6</v>
      </c>
      <c r="E363">
        <v>1500</v>
      </c>
      <c r="I363" s="6">
        <v>2361</v>
      </c>
      <c r="J363">
        <v>944</v>
      </c>
      <c r="M363">
        <v>2361</v>
      </c>
      <c r="N363">
        <v>944</v>
      </c>
    </row>
    <row r="364" spans="1:14" x14ac:dyDescent="0.3">
      <c r="A364" s="1">
        <v>44847</v>
      </c>
      <c r="B364">
        <v>2136</v>
      </c>
      <c r="C364" t="s">
        <v>123</v>
      </c>
      <c r="D364">
        <v>2</v>
      </c>
      <c r="E364">
        <v>160</v>
      </c>
      <c r="I364" s="6">
        <v>2362</v>
      </c>
      <c r="J364">
        <v>0</v>
      </c>
      <c r="M364">
        <v>2362</v>
      </c>
      <c r="N364">
        <v>0</v>
      </c>
    </row>
    <row r="365" spans="1:14" x14ac:dyDescent="0.3">
      <c r="A365" s="1">
        <v>44847</v>
      </c>
      <c r="B365">
        <v>2136</v>
      </c>
      <c r="C365" t="s">
        <v>208</v>
      </c>
      <c r="D365">
        <v>1</v>
      </c>
      <c r="E365">
        <v>100</v>
      </c>
      <c r="I365" s="6">
        <v>2363</v>
      </c>
      <c r="J365">
        <v>1700</v>
      </c>
      <c r="M365">
        <v>2363</v>
      </c>
      <c r="N365">
        <v>1700</v>
      </c>
    </row>
    <row r="366" spans="1:14" x14ac:dyDescent="0.3">
      <c r="A366" s="1">
        <v>44847</v>
      </c>
      <c r="B366">
        <v>2137</v>
      </c>
      <c r="C366" t="s">
        <v>124</v>
      </c>
      <c r="D366">
        <v>1</v>
      </c>
      <c r="E366">
        <v>5875</v>
      </c>
      <c r="I366" s="6">
        <v>2364</v>
      </c>
      <c r="J366">
        <v>250</v>
      </c>
      <c r="M366">
        <v>2364</v>
      </c>
      <c r="N366">
        <v>250</v>
      </c>
    </row>
    <row r="367" spans="1:14" x14ac:dyDescent="0.3">
      <c r="A367" s="1">
        <v>44847</v>
      </c>
      <c r="B367">
        <v>2138</v>
      </c>
      <c r="C367" t="s">
        <v>73</v>
      </c>
      <c r="D367">
        <v>1</v>
      </c>
      <c r="E367">
        <v>275</v>
      </c>
      <c r="I367" s="6">
        <v>2365</v>
      </c>
      <c r="J367">
        <v>170</v>
      </c>
      <c r="M367">
        <v>2365</v>
      </c>
      <c r="N367">
        <v>170</v>
      </c>
    </row>
    <row r="368" spans="1:14" x14ac:dyDescent="0.3">
      <c r="A368" s="1">
        <v>44847</v>
      </c>
      <c r="B368">
        <v>2138</v>
      </c>
      <c r="C368" t="s">
        <v>1</v>
      </c>
      <c r="D368">
        <v>1</v>
      </c>
      <c r="E368">
        <v>160</v>
      </c>
      <c r="I368" s="6">
        <v>2366</v>
      </c>
      <c r="J368">
        <v>3584</v>
      </c>
      <c r="M368">
        <v>2366</v>
      </c>
      <c r="N368">
        <v>3584</v>
      </c>
    </row>
    <row r="369" spans="1:14" x14ac:dyDescent="0.3">
      <c r="A369" s="1">
        <v>44847</v>
      </c>
      <c r="B369">
        <v>2139</v>
      </c>
      <c r="C369" t="s">
        <v>125</v>
      </c>
      <c r="D369">
        <v>1</v>
      </c>
      <c r="E369">
        <v>243</v>
      </c>
      <c r="I369" s="6">
        <v>2367</v>
      </c>
      <c r="J369">
        <v>850</v>
      </c>
      <c r="M369">
        <v>2367</v>
      </c>
      <c r="N369">
        <v>850</v>
      </c>
    </row>
    <row r="370" spans="1:14" x14ac:dyDescent="0.3">
      <c r="A370" s="1">
        <v>44847</v>
      </c>
      <c r="B370">
        <v>2140</v>
      </c>
      <c r="C370" t="s">
        <v>43</v>
      </c>
      <c r="D370">
        <v>1</v>
      </c>
      <c r="E370">
        <v>245</v>
      </c>
      <c r="I370" s="6">
        <v>2368</v>
      </c>
      <c r="J370">
        <v>3225</v>
      </c>
      <c r="M370">
        <v>2368</v>
      </c>
      <c r="N370">
        <v>3225</v>
      </c>
    </row>
    <row r="371" spans="1:14" x14ac:dyDescent="0.3">
      <c r="A371" s="1">
        <v>44847</v>
      </c>
      <c r="B371">
        <v>2140</v>
      </c>
      <c r="C371" t="s">
        <v>602</v>
      </c>
      <c r="D371">
        <v>1</v>
      </c>
      <c r="E371">
        <v>155</v>
      </c>
      <c r="I371" s="6">
        <v>2369</v>
      </c>
      <c r="J371">
        <v>1795</v>
      </c>
      <c r="M371">
        <v>2369</v>
      </c>
      <c r="N371">
        <v>1795</v>
      </c>
    </row>
    <row r="372" spans="1:14" x14ac:dyDescent="0.3">
      <c r="A372" s="1">
        <v>44847</v>
      </c>
      <c r="B372">
        <v>2140</v>
      </c>
      <c r="C372" t="s">
        <v>1</v>
      </c>
      <c r="D372">
        <v>1</v>
      </c>
      <c r="E372">
        <v>160</v>
      </c>
      <c r="I372" s="6">
        <v>2370</v>
      </c>
      <c r="J372">
        <v>2900</v>
      </c>
      <c r="M372">
        <v>2370</v>
      </c>
      <c r="N372">
        <v>2900</v>
      </c>
    </row>
    <row r="373" spans="1:14" x14ac:dyDescent="0.3">
      <c r="A373" s="1">
        <v>44847</v>
      </c>
      <c r="B373">
        <v>2141</v>
      </c>
      <c r="C373" t="s">
        <v>126</v>
      </c>
      <c r="D373">
        <v>1</v>
      </c>
      <c r="E373">
        <v>2000</v>
      </c>
      <c r="I373" s="6">
        <v>2371</v>
      </c>
      <c r="J373">
        <v>675</v>
      </c>
      <c r="M373">
        <v>2371</v>
      </c>
      <c r="N373">
        <v>675</v>
      </c>
    </row>
    <row r="374" spans="1:14" x14ac:dyDescent="0.3">
      <c r="A374" s="1">
        <v>44847</v>
      </c>
      <c r="B374">
        <v>2141</v>
      </c>
      <c r="C374" t="s">
        <v>32</v>
      </c>
      <c r="D374">
        <v>1</v>
      </c>
      <c r="E374">
        <v>320</v>
      </c>
      <c r="I374" s="6">
        <v>2372</v>
      </c>
      <c r="J374">
        <v>1955</v>
      </c>
      <c r="M374">
        <v>2372</v>
      </c>
      <c r="N374">
        <v>1955</v>
      </c>
    </row>
    <row r="375" spans="1:14" x14ac:dyDescent="0.3">
      <c r="A375" s="1">
        <v>44847</v>
      </c>
      <c r="B375">
        <v>2141</v>
      </c>
      <c r="C375" t="s">
        <v>24</v>
      </c>
      <c r="D375">
        <v>1</v>
      </c>
      <c r="E375">
        <v>280</v>
      </c>
      <c r="I375" s="6">
        <v>2373</v>
      </c>
      <c r="J375">
        <v>900</v>
      </c>
      <c r="M375">
        <v>2373</v>
      </c>
      <c r="N375">
        <v>900</v>
      </c>
    </row>
    <row r="376" spans="1:14" x14ac:dyDescent="0.3">
      <c r="A376" s="1">
        <v>44847</v>
      </c>
      <c r="B376">
        <v>2141</v>
      </c>
      <c r="C376" t="s">
        <v>42</v>
      </c>
      <c r="D376">
        <v>1</v>
      </c>
      <c r="E376">
        <v>150</v>
      </c>
      <c r="I376" s="6">
        <v>2374</v>
      </c>
      <c r="J376">
        <v>175</v>
      </c>
      <c r="M376">
        <v>2374</v>
      </c>
      <c r="N376">
        <v>175</v>
      </c>
    </row>
    <row r="377" spans="1:14" x14ac:dyDescent="0.3">
      <c r="A377" s="1">
        <v>44847</v>
      </c>
      <c r="B377">
        <v>2142</v>
      </c>
      <c r="C377" t="s">
        <v>127</v>
      </c>
      <c r="D377">
        <v>2</v>
      </c>
      <c r="E377">
        <v>598</v>
      </c>
      <c r="I377" s="6">
        <v>2375</v>
      </c>
      <c r="J377">
        <v>330</v>
      </c>
      <c r="M377">
        <v>2375</v>
      </c>
      <c r="N377">
        <v>330</v>
      </c>
    </row>
    <row r="378" spans="1:14" x14ac:dyDescent="0.3">
      <c r="A378" s="1">
        <v>44847</v>
      </c>
      <c r="B378">
        <v>2142</v>
      </c>
      <c r="C378" t="s">
        <v>127</v>
      </c>
      <c r="D378">
        <v>1</v>
      </c>
      <c r="E378">
        <v>499</v>
      </c>
      <c r="I378" s="6">
        <v>2376</v>
      </c>
      <c r="J378">
        <v>495</v>
      </c>
      <c r="M378">
        <v>2376</v>
      </c>
      <c r="N378">
        <v>495</v>
      </c>
    </row>
    <row r="379" spans="1:14" x14ac:dyDescent="0.3">
      <c r="A379" s="1">
        <v>44847</v>
      </c>
      <c r="B379">
        <v>2142</v>
      </c>
      <c r="C379" t="s">
        <v>127</v>
      </c>
      <c r="D379">
        <v>1</v>
      </c>
      <c r="E379">
        <v>249</v>
      </c>
      <c r="I379" s="6">
        <v>2377</v>
      </c>
      <c r="J379">
        <v>510</v>
      </c>
      <c r="M379">
        <v>2377</v>
      </c>
      <c r="N379">
        <v>510</v>
      </c>
    </row>
    <row r="380" spans="1:14" x14ac:dyDescent="0.3">
      <c r="A380" s="1">
        <v>44847</v>
      </c>
      <c r="B380">
        <v>2142</v>
      </c>
      <c r="C380" t="s">
        <v>209</v>
      </c>
      <c r="D380">
        <v>6</v>
      </c>
      <c r="E380">
        <v>2394</v>
      </c>
      <c r="I380" s="6">
        <v>2378</v>
      </c>
      <c r="J380">
        <v>450</v>
      </c>
      <c r="M380">
        <v>2378</v>
      </c>
      <c r="N380">
        <v>450</v>
      </c>
    </row>
    <row r="381" spans="1:14" x14ac:dyDescent="0.3">
      <c r="A381" s="1">
        <v>44847</v>
      </c>
      <c r="B381">
        <v>2142</v>
      </c>
      <c r="C381" t="s">
        <v>12</v>
      </c>
      <c r="D381">
        <v>2</v>
      </c>
      <c r="E381">
        <v>470</v>
      </c>
      <c r="I381" s="6">
        <v>2379</v>
      </c>
      <c r="J381">
        <v>685</v>
      </c>
      <c r="M381">
        <v>2379</v>
      </c>
      <c r="N381">
        <v>685</v>
      </c>
    </row>
    <row r="382" spans="1:14" x14ac:dyDescent="0.3">
      <c r="A382" s="1">
        <v>44847</v>
      </c>
      <c r="B382">
        <v>2142</v>
      </c>
      <c r="C382" t="s">
        <v>12</v>
      </c>
      <c r="D382">
        <v>1</v>
      </c>
      <c r="E382">
        <v>365</v>
      </c>
      <c r="I382" s="6">
        <v>2380</v>
      </c>
      <c r="J382">
        <v>1222</v>
      </c>
      <c r="M382">
        <v>2380</v>
      </c>
      <c r="N382">
        <v>1222</v>
      </c>
    </row>
    <row r="383" spans="1:14" x14ac:dyDescent="0.3">
      <c r="A383" s="1">
        <v>44847</v>
      </c>
      <c r="B383">
        <v>2142</v>
      </c>
      <c r="C383" t="s">
        <v>128</v>
      </c>
      <c r="D383">
        <v>2</v>
      </c>
      <c r="E383">
        <v>430</v>
      </c>
      <c r="I383" s="6">
        <v>2381</v>
      </c>
      <c r="J383">
        <v>2325</v>
      </c>
      <c r="M383">
        <v>2381</v>
      </c>
      <c r="N383">
        <v>2325</v>
      </c>
    </row>
    <row r="384" spans="1:14" x14ac:dyDescent="0.3">
      <c r="A384" s="1">
        <v>44847</v>
      </c>
      <c r="B384">
        <v>2142</v>
      </c>
      <c r="C384" t="s">
        <v>129</v>
      </c>
      <c r="D384">
        <v>2</v>
      </c>
      <c r="E384">
        <v>288</v>
      </c>
      <c r="I384" s="6">
        <v>2382</v>
      </c>
      <c r="J384">
        <v>2300</v>
      </c>
      <c r="M384">
        <v>2382</v>
      </c>
      <c r="N384">
        <v>2300</v>
      </c>
    </row>
    <row r="385" spans="1:14" x14ac:dyDescent="0.3">
      <c r="A385" s="1">
        <v>44847</v>
      </c>
      <c r="B385">
        <v>2142</v>
      </c>
      <c r="C385" t="s">
        <v>130</v>
      </c>
      <c r="D385">
        <v>6</v>
      </c>
      <c r="E385">
        <v>169</v>
      </c>
      <c r="I385" s="6">
        <v>2383</v>
      </c>
      <c r="J385">
        <v>2850</v>
      </c>
      <c r="M385">
        <v>2383</v>
      </c>
      <c r="N385">
        <v>2850</v>
      </c>
    </row>
    <row r="386" spans="1:14" x14ac:dyDescent="0.3">
      <c r="A386" s="1">
        <v>44847</v>
      </c>
      <c r="B386">
        <v>2142</v>
      </c>
      <c r="C386" t="s">
        <v>130</v>
      </c>
      <c r="D386">
        <v>6</v>
      </c>
      <c r="E386">
        <v>205</v>
      </c>
      <c r="I386" s="6">
        <v>2384</v>
      </c>
      <c r="J386">
        <v>2450</v>
      </c>
      <c r="M386">
        <v>2384</v>
      </c>
      <c r="N386">
        <v>2450</v>
      </c>
    </row>
    <row r="387" spans="1:14" x14ac:dyDescent="0.3">
      <c r="A387" s="1">
        <v>44847</v>
      </c>
      <c r="B387">
        <v>2143</v>
      </c>
      <c r="C387" t="s">
        <v>131</v>
      </c>
      <c r="D387">
        <v>1</v>
      </c>
      <c r="E387">
        <v>800</v>
      </c>
      <c r="I387" s="6">
        <v>2385</v>
      </c>
      <c r="J387">
        <v>830</v>
      </c>
      <c r="M387">
        <v>2385</v>
      </c>
      <c r="N387">
        <v>830</v>
      </c>
    </row>
    <row r="388" spans="1:14" x14ac:dyDescent="0.3">
      <c r="A388" s="1">
        <v>44847</v>
      </c>
      <c r="B388">
        <v>2143</v>
      </c>
      <c r="C388" t="s">
        <v>42</v>
      </c>
      <c r="D388">
        <v>1</v>
      </c>
      <c r="E388">
        <v>100</v>
      </c>
      <c r="I388" s="6">
        <v>2386</v>
      </c>
      <c r="J388">
        <v>590</v>
      </c>
      <c r="M388">
        <v>2386</v>
      </c>
      <c r="N388">
        <v>590</v>
      </c>
    </row>
    <row r="389" spans="1:14" x14ac:dyDescent="0.3">
      <c r="A389" s="1">
        <v>44847</v>
      </c>
      <c r="B389">
        <v>2144</v>
      </c>
      <c r="C389" t="s">
        <v>131</v>
      </c>
      <c r="D389">
        <v>2</v>
      </c>
      <c r="E389">
        <v>720</v>
      </c>
      <c r="I389" s="6">
        <v>2387</v>
      </c>
      <c r="J389">
        <v>535</v>
      </c>
      <c r="M389">
        <v>2387</v>
      </c>
      <c r="N389">
        <v>535</v>
      </c>
    </row>
    <row r="390" spans="1:14" x14ac:dyDescent="0.3">
      <c r="A390" s="1">
        <v>44847</v>
      </c>
      <c r="B390">
        <v>2144</v>
      </c>
      <c r="C390" t="s">
        <v>132</v>
      </c>
      <c r="D390">
        <v>1</v>
      </c>
      <c r="E390">
        <v>584</v>
      </c>
      <c r="I390" s="6">
        <v>2388</v>
      </c>
      <c r="J390">
        <v>798</v>
      </c>
      <c r="M390">
        <v>2388</v>
      </c>
      <c r="N390">
        <v>798</v>
      </c>
    </row>
    <row r="391" spans="1:14" x14ac:dyDescent="0.3">
      <c r="A391" s="1">
        <v>44847</v>
      </c>
      <c r="B391">
        <v>2144</v>
      </c>
      <c r="C391" t="s">
        <v>464</v>
      </c>
      <c r="D391">
        <v>1</v>
      </c>
      <c r="E391">
        <v>395</v>
      </c>
      <c r="I391" s="6">
        <v>2389</v>
      </c>
      <c r="J391">
        <v>590</v>
      </c>
      <c r="M391">
        <v>2389</v>
      </c>
      <c r="N391">
        <v>590</v>
      </c>
    </row>
    <row r="392" spans="1:14" x14ac:dyDescent="0.3">
      <c r="A392" s="1">
        <v>44847</v>
      </c>
      <c r="B392">
        <v>2144</v>
      </c>
      <c r="C392" t="s">
        <v>133</v>
      </c>
      <c r="D392">
        <v>1</v>
      </c>
      <c r="E392">
        <v>150</v>
      </c>
      <c r="I392" s="6">
        <v>2390</v>
      </c>
      <c r="J392">
        <v>917</v>
      </c>
      <c r="M392">
        <v>2390</v>
      </c>
      <c r="N392">
        <v>917</v>
      </c>
    </row>
    <row r="393" spans="1:14" x14ac:dyDescent="0.3">
      <c r="A393" s="1">
        <v>44847</v>
      </c>
      <c r="B393">
        <v>2144</v>
      </c>
      <c r="C393" t="s">
        <v>134</v>
      </c>
      <c r="D393">
        <v>1</v>
      </c>
      <c r="E393">
        <v>65</v>
      </c>
      <c r="I393" s="6">
        <v>2391</v>
      </c>
      <c r="J393">
        <v>3084</v>
      </c>
      <c r="M393">
        <v>2391</v>
      </c>
      <c r="N393">
        <v>3084</v>
      </c>
    </row>
    <row r="394" spans="1:14" x14ac:dyDescent="0.3">
      <c r="A394" s="1">
        <v>44847</v>
      </c>
      <c r="B394">
        <v>2144</v>
      </c>
      <c r="C394" t="s">
        <v>135</v>
      </c>
      <c r="D394">
        <v>3</v>
      </c>
      <c r="E394">
        <v>65</v>
      </c>
      <c r="I394" s="6">
        <v>2392</v>
      </c>
      <c r="J394">
        <v>522</v>
      </c>
      <c r="M394">
        <v>2392</v>
      </c>
      <c r="N394">
        <v>522</v>
      </c>
    </row>
    <row r="395" spans="1:14" x14ac:dyDescent="0.3">
      <c r="A395" s="1">
        <v>44847</v>
      </c>
      <c r="B395">
        <v>2144</v>
      </c>
      <c r="C395" t="s">
        <v>26</v>
      </c>
      <c r="D395">
        <v>2</v>
      </c>
      <c r="E395">
        <v>105</v>
      </c>
      <c r="I395" s="6">
        <v>2393</v>
      </c>
      <c r="J395">
        <v>1342</v>
      </c>
      <c r="M395">
        <v>2393</v>
      </c>
      <c r="N395">
        <v>1342</v>
      </c>
    </row>
    <row r="396" spans="1:14" x14ac:dyDescent="0.3">
      <c r="A396" s="1">
        <v>44847</v>
      </c>
      <c r="B396">
        <v>2145</v>
      </c>
      <c r="C396" t="s">
        <v>48</v>
      </c>
      <c r="D396">
        <v>2</v>
      </c>
      <c r="E396">
        <v>380</v>
      </c>
      <c r="I396" s="6">
        <v>2394</v>
      </c>
      <c r="J396">
        <v>1565</v>
      </c>
      <c r="M396">
        <v>2394</v>
      </c>
      <c r="N396">
        <v>1565</v>
      </c>
    </row>
    <row r="397" spans="1:14" x14ac:dyDescent="0.3">
      <c r="A397" s="1">
        <v>44847</v>
      </c>
      <c r="B397">
        <v>2145</v>
      </c>
      <c r="C397" t="s">
        <v>48</v>
      </c>
      <c r="D397">
        <v>2</v>
      </c>
      <c r="E397">
        <v>135</v>
      </c>
      <c r="I397" s="6">
        <v>2395</v>
      </c>
      <c r="J397">
        <v>13368</v>
      </c>
      <c r="M397">
        <v>2395</v>
      </c>
      <c r="N397">
        <v>13368</v>
      </c>
    </row>
    <row r="398" spans="1:14" x14ac:dyDescent="0.3">
      <c r="A398" s="1">
        <v>44847</v>
      </c>
      <c r="B398">
        <v>2145</v>
      </c>
      <c r="C398" t="s">
        <v>39</v>
      </c>
      <c r="D398">
        <v>1</v>
      </c>
      <c r="E398">
        <v>45</v>
      </c>
      <c r="I398" s="6">
        <v>2396</v>
      </c>
      <c r="J398">
        <v>12652</v>
      </c>
      <c r="M398">
        <v>2396</v>
      </c>
      <c r="N398">
        <v>12652</v>
      </c>
    </row>
    <row r="399" spans="1:14" x14ac:dyDescent="0.3">
      <c r="A399" s="1">
        <v>44847</v>
      </c>
      <c r="B399">
        <v>2146</v>
      </c>
      <c r="C399" t="s">
        <v>477</v>
      </c>
      <c r="D399">
        <v>2</v>
      </c>
      <c r="E399">
        <v>270</v>
      </c>
      <c r="I399" s="6">
        <v>2397</v>
      </c>
      <c r="J399">
        <v>1148</v>
      </c>
      <c r="M399">
        <v>2397</v>
      </c>
      <c r="N399">
        <v>1148</v>
      </c>
    </row>
    <row r="400" spans="1:14" x14ac:dyDescent="0.3">
      <c r="A400" s="1">
        <v>44847</v>
      </c>
      <c r="B400">
        <v>2146</v>
      </c>
      <c r="C400" t="s">
        <v>16</v>
      </c>
      <c r="D400">
        <v>6</v>
      </c>
      <c r="E400">
        <v>690</v>
      </c>
      <c r="I400" s="6">
        <v>2398</v>
      </c>
      <c r="J400">
        <v>235</v>
      </c>
      <c r="M400">
        <v>2398</v>
      </c>
      <c r="N400">
        <v>235</v>
      </c>
    </row>
    <row r="401" spans="1:14" x14ac:dyDescent="0.3">
      <c r="A401" s="1">
        <v>44847</v>
      </c>
      <c r="B401">
        <v>2146</v>
      </c>
      <c r="C401" t="s">
        <v>72</v>
      </c>
      <c r="D401">
        <v>1</v>
      </c>
      <c r="E401">
        <v>120</v>
      </c>
      <c r="I401" s="6">
        <v>2399</v>
      </c>
      <c r="J401">
        <v>240</v>
      </c>
      <c r="M401">
        <v>2399</v>
      </c>
      <c r="N401">
        <v>240</v>
      </c>
    </row>
    <row r="402" spans="1:14" x14ac:dyDescent="0.3">
      <c r="A402" s="1">
        <v>44847</v>
      </c>
      <c r="B402">
        <v>2147</v>
      </c>
      <c r="C402" t="s">
        <v>36</v>
      </c>
      <c r="D402">
        <v>1</v>
      </c>
      <c r="E402">
        <v>375</v>
      </c>
      <c r="I402" s="6">
        <v>2400</v>
      </c>
      <c r="J402">
        <v>960</v>
      </c>
      <c r="M402">
        <v>2400</v>
      </c>
      <c r="N402">
        <v>960</v>
      </c>
    </row>
    <row r="403" spans="1:14" x14ac:dyDescent="0.3">
      <c r="A403" s="1">
        <v>44847</v>
      </c>
      <c r="B403">
        <v>2148</v>
      </c>
      <c r="C403" t="s">
        <v>131</v>
      </c>
      <c r="D403">
        <v>2</v>
      </c>
      <c r="E403">
        <v>120</v>
      </c>
      <c r="I403" s="6">
        <v>2401</v>
      </c>
      <c r="J403">
        <v>285</v>
      </c>
      <c r="M403">
        <v>2401</v>
      </c>
      <c r="N403">
        <v>285</v>
      </c>
    </row>
    <row r="404" spans="1:14" x14ac:dyDescent="0.3">
      <c r="A404" s="1">
        <v>44847</v>
      </c>
      <c r="B404">
        <v>2149</v>
      </c>
      <c r="C404" t="s">
        <v>16</v>
      </c>
      <c r="D404">
        <v>6</v>
      </c>
      <c r="E404">
        <v>415</v>
      </c>
      <c r="I404" s="6">
        <v>2402</v>
      </c>
      <c r="J404">
        <v>420</v>
      </c>
      <c r="M404">
        <v>2402</v>
      </c>
      <c r="N404">
        <v>420</v>
      </c>
    </row>
    <row r="405" spans="1:14" x14ac:dyDescent="0.3">
      <c r="A405" s="1">
        <v>44847</v>
      </c>
      <c r="B405">
        <v>2150</v>
      </c>
      <c r="C405" t="s">
        <v>24</v>
      </c>
      <c r="D405">
        <v>1</v>
      </c>
      <c r="E405">
        <v>295</v>
      </c>
      <c r="I405" s="6">
        <v>2403</v>
      </c>
      <c r="J405">
        <v>415</v>
      </c>
      <c r="M405">
        <v>2403</v>
      </c>
      <c r="N405">
        <v>415</v>
      </c>
    </row>
    <row r="406" spans="1:14" x14ac:dyDescent="0.3">
      <c r="A406" s="1">
        <v>44847</v>
      </c>
      <c r="B406">
        <v>2151</v>
      </c>
      <c r="C406" t="s">
        <v>601</v>
      </c>
      <c r="D406">
        <v>1</v>
      </c>
      <c r="E406">
        <v>485</v>
      </c>
      <c r="I406" s="6">
        <v>2404</v>
      </c>
      <c r="J406">
        <v>9650</v>
      </c>
      <c r="M406">
        <v>2404</v>
      </c>
      <c r="N406">
        <v>9650</v>
      </c>
    </row>
    <row r="407" spans="1:14" x14ac:dyDescent="0.3">
      <c r="A407" s="1">
        <v>44847</v>
      </c>
      <c r="B407">
        <v>2151</v>
      </c>
      <c r="C407" t="s">
        <v>136</v>
      </c>
      <c r="D407">
        <v>1</v>
      </c>
      <c r="E407">
        <v>430</v>
      </c>
      <c r="I407" s="6">
        <v>2405</v>
      </c>
      <c r="J407">
        <v>855</v>
      </c>
      <c r="M407">
        <v>2405</v>
      </c>
      <c r="N407">
        <v>855</v>
      </c>
    </row>
    <row r="408" spans="1:14" x14ac:dyDescent="0.3">
      <c r="A408" s="1">
        <v>44847</v>
      </c>
      <c r="B408">
        <v>2152</v>
      </c>
      <c r="D408">
        <v>1</v>
      </c>
      <c r="E408">
        <v>730</v>
      </c>
      <c r="I408" s="6">
        <v>2406</v>
      </c>
      <c r="J408">
        <v>817</v>
      </c>
      <c r="M408">
        <v>2406</v>
      </c>
      <c r="N408">
        <v>817</v>
      </c>
    </row>
    <row r="409" spans="1:14" x14ac:dyDescent="0.3">
      <c r="A409" s="1">
        <v>44847</v>
      </c>
      <c r="B409">
        <v>2152</v>
      </c>
      <c r="D409">
        <v>1</v>
      </c>
      <c r="E409">
        <v>625</v>
      </c>
      <c r="I409" s="6">
        <v>2407</v>
      </c>
      <c r="J409">
        <v>3500</v>
      </c>
      <c r="M409">
        <v>2407</v>
      </c>
      <c r="N409">
        <v>3500</v>
      </c>
    </row>
    <row r="410" spans="1:14" x14ac:dyDescent="0.3">
      <c r="A410" s="1">
        <v>44847</v>
      </c>
      <c r="B410">
        <v>2153</v>
      </c>
      <c r="C410" t="s">
        <v>33</v>
      </c>
      <c r="D410">
        <v>5</v>
      </c>
      <c r="E410">
        <v>2875</v>
      </c>
      <c r="I410" s="6">
        <v>2408</v>
      </c>
      <c r="J410">
        <v>2120</v>
      </c>
      <c r="M410">
        <v>2408</v>
      </c>
      <c r="N410">
        <v>2120</v>
      </c>
    </row>
    <row r="411" spans="1:14" x14ac:dyDescent="0.3">
      <c r="A411" s="1">
        <v>44847</v>
      </c>
      <c r="B411">
        <v>2153</v>
      </c>
      <c r="C411" t="s">
        <v>137</v>
      </c>
      <c r="D411">
        <v>2</v>
      </c>
      <c r="E411">
        <v>960</v>
      </c>
      <c r="I411" s="6">
        <v>2409</v>
      </c>
      <c r="J411">
        <v>140</v>
      </c>
      <c r="M411">
        <v>2409</v>
      </c>
      <c r="N411">
        <v>140</v>
      </c>
    </row>
    <row r="412" spans="1:14" x14ac:dyDescent="0.3">
      <c r="A412" s="1">
        <v>44847</v>
      </c>
      <c r="B412">
        <v>2153</v>
      </c>
      <c r="C412" t="s">
        <v>138</v>
      </c>
      <c r="D412">
        <v>1</v>
      </c>
      <c r="E412">
        <v>1295</v>
      </c>
      <c r="I412" s="6">
        <v>2410</v>
      </c>
      <c r="J412">
        <v>335</v>
      </c>
      <c r="M412">
        <v>2410</v>
      </c>
      <c r="N412">
        <v>335</v>
      </c>
    </row>
    <row r="413" spans="1:14" x14ac:dyDescent="0.3">
      <c r="A413" s="1">
        <v>44847</v>
      </c>
      <c r="B413">
        <v>2154</v>
      </c>
      <c r="C413" t="s">
        <v>48</v>
      </c>
      <c r="D413">
        <v>3</v>
      </c>
      <c r="E413">
        <v>975</v>
      </c>
      <c r="I413" s="6">
        <v>2411</v>
      </c>
      <c r="J413">
        <v>1457</v>
      </c>
      <c r="M413">
        <v>2411</v>
      </c>
      <c r="N413">
        <v>1457</v>
      </c>
    </row>
    <row r="414" spans="1:14" x14ac:dyDescent="0.3">
      <c r="A414" s="1">
        <v>44847</v>
      </c>
      <c r="B414">
        <v>2154</v>
      </c>
      <c r="C414" t="s">
        <v>139</v>
      </c>
      <c r="D414">
        <v>1</v>
      </c>
      <c r="E414">
        <v>480</v>
      </c>
      <c r="I414" s="6">
        <v>2412</v>
      </c>
      <c r="J414">
        <v>1844</v>
      </c>
      <c r="M414">
        <v>2412</v>
      </c>
      <c r="N414">
        <v>1844</v>
      </c>
    </row>
    <row r="415" spans="1:14" x14ac:dyDescent="0.3">
      <c r="A415" s="1">
        <v>44847</v>
      </c>
      <c r="B415">
        <v>2154</v>
      </c>
      <c r="C415" t="s">
        <v>140</v>
      </c>
      <c r="D415">
        <v>1</v>
      </c>
      <c r="E415">
        <v>315</v>
      </c>
      <c r="I415" s="6">
        <v>2413</v>
      </c>
      <c r="J415">
        <v>340</v>
      </c>
      <c r="M415">
        <v>2413</v>
      </c>
      <c r="N415">
        <v>340</v>
      </c>
    </row>
    <row r="416" spans="1:14" x14ac:dyDescent="0.3">
      <c r="A416" s="1">
        <v>44847</v>
      </c>
      <c r="B416">
        <v>2154</v>
      </c>
      <c r="C416" t="s">
        <v>108</v>
      </c>
      <c r="D416">
        <v>2</v>
      </c>
      <c r="E416">
        <v>280</v>
      </c>
      <c r="I416" s="6">
        <v>2414</v>
      </c>
      <c r="J416">
        <v>7296</v>
      </c>
      <c r="M416">
        <v>2414</v>
      </c>
      <c r="N416">
        <v>7296</v>
      </c>
    </row>
    <row r="417" spans="1:14" x14ac:dyDescent="0.3">
      <c r="A417" s="1">
        <v>44847</v>
      </c>
      <c r="B417">
        <v>2154</v>
      </c>
      <c r="C417" t="s">
        <v>31</v>
      </c>
      <c r="D417">
        <v>3</v>
      </c>
      <c r="E417">
        <v>90</v>
      </c>
      <c r="I417" s="6">
        <v>2415</v>
      </c>
      <c r="J417">
        <v>1055</v>
      </c>
      <c r="M417">
        <v>2415</v>
      </c>
      <c r="N417">
        <v>1055</v>
      </c>
    </row>
    <row r="418" spans="1:14" x14ac:dyDescent="0.3">
      <c r="A418" s="1">
        <v>44847</v>
      </c>
      <c r="B418">
        <v>2155</v>
      </c>
      <c r="C418" t="s">
        <v>97</v>
      </c>
      <c r="D418">
        <v>12</v>
      </c>
      <c r="E418">
        <v>690</v>
      </c>
      <c r="I418" s="6">
        <v>2416</v>
      </c>
      <c r="J418">
        <v>730</v>
      </c>
      <c r="M418">
        <v>2416</v>
      </c>
      <c r="N418">
        <v>730</v>
      </c>
    </row>
    <row r="419" spans="1:14" x14ac:dyDescent="0.3">
      <c r="A419" s="1">
        <v>44847</v>
      </c>
      <c r="B419">
        <v>2155</v>
      </c>
      <c r="C419" t="s">
        <v>26</v>
      </c>
      <c r="D419">
        <v>2</v>
      </c>
      <c r="E419">
        <v>710</v>
      </c>
      <c r="I419" s="6">
        <v>2417</v>
      </c>
      <c r="J419">
        <v>2616</v>
      </c>
      <c r="M419">
        <v>2417</v>
      </c>
      <c r="N419">
        <v>2616</v>
      </c>
    </row>
    <row r="420" spans="1:14" x14ac:dyDescent="0.3">
      <c r="A420" s="1">
        <v>44847</v>
      </c>
      <c r="B420">
        <v>2155</v>
      </c>
      <c r="C420" t="s">
        <v>141</v>
      </c>
      <c r="D420">
        <v>1</v>
      </c>
      <c r="E420">
        <v>300</v>
      </c>
      <c r="I420" s="6">
        <v>2418</v>
      </c>
      <c r="J420">
        <v>3687</v>
      </c>
      <c r="M420">
        <v>2418</v>
      </c>
      <c r="N420">
        <v>3687</v>
      </c>
    </row>
    <row r="421" spans="1:14" x14ac:dyDescent="0.3">
      <c r="A421" s="1">
        <v>44847</v>
      </c>
      <c r="B421">
        <v>2156</v>
      </c>
      <c r="C421" t="s">
        <v>31</v>
      </c>
      <c r="D421">
        <v>6</v>
      </c>
      <c r="E421">
        <v>310</v>
      </c>
      <c r="I421" s="6">
        <v>2419</v>
      </c>
      <c r="J421">
        <v>3883</v>
      </c>
      <c r="M421">
        <v>2419</v>
      </c>
      <c r="N421">
        <v>3883</v>
      </c>
    </row>
    <row r="422" spans="1:14" x14ac:dyDescent="0.3">
      <c r="A422" s="1">
        <v>44847</v>
      </c>
      <c r="B422">
        <v>2156</v>
      </c>
      <c r="C422" t="s">
        <v>142</v>
      </c>
      <c r="D422">
        <v>1</v>
      </c>
      <c r="E422">
        <v>165</v>
      </c>
      <c r="I422" s="6">
        <v>2420</v>
      </c>
      <c r="J422">
        <v>340</v>
      </c>
      <c r="M422">
        <v>2420</v>
      </c>
      <c r="N422">
        <v>340</v>
      </c>
    </row>
    <row r="423" spans="1:14" x14ac:dyDescent="0.3">
      <c r="A423" s="1">
        <v>44847</v>
      </c>
      <c r="B423">
        <v>2156</v>
      </c>
      <c r="C423" t="s">
        <v>143</v>
      </c>
      <c r="D423">
        <v>1</v>
      </c>
      <c r="E423">
        <v>250</v>
      </c>
      <c r="I423" s="6">
        <v>2421</v>
      </c>
      <c r="J423">
        <v>4830</v>
      </c>
      <c r="M423">
        <v>2421</v>
      </c>
      <c r="N423">
        <v>4830</v>
      </c>
    </row>
    <row r="424" spans="1:14" x14ac:dyDescent="0.3">
      <c r="A424" s="1">
        <v>44847</v>
      </c>
      <c r="B424">
        <v>2156</v>
      </c>
      <c r="C424" t="s">
        <v>144</v>
      </c>
      <c r="D424">
        <v>1</v>
      </c>
      <c r="E424">
        <v>55</v>
      </c>
      <c r="I424" s="6">
        <v>2422</v>
      </c>
      <c r="J424">
        <v>3135</v>
      </c>
      <c r="M424">
        <v>2422</v>
      </c>
      <c r="N424">
        <v>3135</v>
      </c>
    </row>
    <row r="425" spans="1:14" x14ac:dyDescent="0.3">
      <c r="A425" s="1">
        <v>44847</v>
      </c>
      <c r="B425">
        <v>2156</v>
      </c>
      <c r="C425" t="s">
        <v>46</v>
      </c>
      <c r="D425">
        <v>1</v>
      </c>
      <c r="E425">
        <v>612</v>
      </c>
      <c r="I425" s="6">
        <v>2423</v>
      </c>
      <c r="J425">
        <v>270</v>
      </c>
      <c r="M425">
        <v>2423</v>
      </c>
      <c r="N425">
        <v>270</v>
      </c>
    </row>
    <row r="426" spans="1:14" x14ac:dyDescent="0.3">
      <c r="A426" s="1">
        <v>44847</v>
      </c>
      <c r="B426">
        <v>2157</v>
      </c>
      <c r="C426" t="s">
        <v>145</v>
      </c>
      <c r="D426">
        <v>2</v>
      </c>
      <c r="E426">
        <v>150</v>
      </c>
      <c r="I426" s="6">
        <v>2424</v>
      </c>
      <c r="J426">
        <v>240</v>
      </c>
      <c r="M426">
        <v>2424</v>
      </c>
      <c r="N426">
        <v>240</v>
      </c>
    </row>
    <row r="427" spans="1:14" x14ac:dyDescent="0.3">
      <c r="A427" s="1">
        <v>44847</v>
      </c>
      <c r="B427">
        <v>2157</v>
      </c>
      <c r="C427" t="s">
        <v>48</v>
      </c>
      <c r="D427">
        <v>6</v>
      </c>
      <c r="E427">
        <v>180</v>
      </c>
      <c r="I427" s="6">
        <v>2425</v>
      </c>
      <c r="J427">
        <v>1050</v>
      </c>
      <c r="M427">
        <v>2425</v>
      </c>
      <c r="N427">
        <v>1050</v>
      </c>
    </row>
    <row r="428" spans="1:14" x14ac:dyDescent="0.3">
      <c r="A428" s="1">
        <v>44847</v>
      </c>
      <c r="B428">
        <v>2157</v>
      </c>
      <c r="C428" t="s">
        <v>48</v>
      </c>
      <c r="D428">
        <v>6</v>
      </c>
      <c r="E428">
        <v>270</v>
      </c>
      <c r="I428" s="6">
        <v>2426</v>
      </c>
      <c r="J428">
        <v>660</v>
      </c>
      <c r="M428">
        <v>2426</v>
      </c>
      <c r="N428">
        <v>660</v>
      </c>
    </row>
    <row r="429" spans="1:14" x14ac:dyDescent="0.3">
      <c r="A429" s="1">
        <v>44847</v>
      </c>
      <c r="B429">
        <v>2157</v>
      </c>
      <c r="C429" t="s">
        <v>39</v>
      </c>
      <c r="D429">
        <v>12</v>
      </c>
      <c r="E429">
        <v>410</v>
      </c>
      <c r="I429" s="6">
        <v>2427</v>
      </c>
      <c r="J429">
        <v>785</v>
      </c>
      <c r="M429">
        <v>2427</v>
      </c>
      <c r="N429">
        <v>785</v>
      </c>
    </row>
    <row r="430" spans="1:14" x14ac:dyDescent="0.3">
      <c r="A430" s="1">
        <v>44847</v>
      </c>
      <c r="B430">
        <v>2157</v>
      </c>
      <c r="C430" t="s">
        <v>223</v>
      </c>
      <c r="D430">
        <v>1</v>
      </c>
      <c r="E430">
        <v>230</v>
      </c>
      <c r="I430" s="6">
        <v>2428</v>
      </c>
      <c r="J430">
        <v>540</v>
      </c>
      <c r="M430">
        <v>2428</v>
      </c>
      <c r="N430">
        <v>540</v>
      </c>
    </row>
    <row r="431" spans="1:14" x14ac:dyDescent="0.3">
      <c r="A431" s="1">
        <v>44847</v>
      </c>
      <c r="B431">
        <v>2157</v>
      </c>
      <c r="C431" t="s">
        <v>30</v>
      </c>
      <c r="D431">
        <v>3</v>
      </c>
      <c r="E431">
        <v>360</v>
      </c>
      <c r="I431" s="6">
        <v>2429</v>
      </c>
      <c r="J431">
        <v>5256</v>
      </c>
      <c r="M431">
        <v>2429</v>
      </c>
      <c r="N431">
        <v>5256</v>
      </c>
    </row>
    <row r="432" spans="1:14" x14ac:dyDescent="0.3">
      <c r="A432" s="1">
        <v>44847</v>
      </c>
      <c r="B432">
        <v>2157</v>
      </c>
      <c r="C432" t="s">
        <v>17</v>
      </c>
      <c r="D432">
        <v>1</v>
      </c>
      <c r="E432">
        <v>40</v>
      </c>
      <c r="I432" s="6">
        <v>2430</v>
      </c>
      <c r="J432">
        <v>715</v>
      </c>
      <c r="M432">
        <v>2430</v>
      </c>
      <c r="N432">
        <v>715</v>
      </c>
    </row>
    <row r="433" spans="1:14" x14ac:dyDescent="0.3">
      <c r="A433" s="1">
        <v>44847</v>
      </c>
      <c r="B433">
        <v>2157</v>
      </c>
      <c r="C433" t="s">
        <v>146</v>
      </c>
      <c r="D433">
        <v>5</v>
      </c>
      <c r="E433">
        <v>140</v>
      </c>
      <c r="I433" s="6">
        <v>2431</v>
      </c>
      <c r="J433">
        <v>1495</v>
      </c>
      <c r="M433">
        <v>2431</v>
      </c>
      <c r="N433">
        <v>1495</v>
      </c>
    </row>
    <row r="434" spans="1:14" x14ac:dyDescent="0.3">
      <c r="A434" s="1">
        <v>44847</v>
      </c>
      <c r="B434">
        <v>2158</v>
      </c>
      <c r="C434" t="s">
        <v>41</v>
      </c>
      <c r="D434">
        <v>1</v>
      </c>
      <c r="E434">
        <v>390</v>
      </c>
      <c r="I434" s="6">
        <v>2432</v>
      </c>
      <c r="J434">
        <v>965</v>
      </c>
      <c r="M434">
        <v>2432</v>
      </c>
      <c r="N434">
        <v>965</v>
      </c>
    </row>
    <row r="435" spans="1:14" x14ac:dyDescent="0.3">
      <c r="A435" s="1">
        <v>44847</v>
      </c>
      <c r="B435">
        <v>2158</v>
      </c>
      <c r="C435" t="s">
        <v>79</v>
      </c>
      <c r="D435">
        <v>1</v>
      </c>
      <c r="E435">
        <v>150</v>
      </c>
      <c r="I435" s="6">
        <v>2433</v>
      </c>
      <c r="J435">
        <v>3600</v>
      </c>
      <c r="M435">
        <v>2433</v>
      </c>
      <c r="N435">
        <v>3600</v>
      </c>
    </row>
    <row r="436" spans="1:14" x14ac:dyDescent="0.3">
      <c r="A436" s="1">
        <v>44847</v>
      </c>
      <c r="B436">
        <v>2158</v>
      </c>
      <c r="C436" t="s">
        <v>147</v>
      </c>
      <c r="D436">
        <v>1</v>
      </c>
      <c r="E436">
        <v>120</v>
      </c>
      <c r="I436" s="6">
        <v>2434</v>
      </c>
      <c r="J436">
        <v>2607</v>
      </c>
      <c r="M436">
        <v>2434</v>
      </c>
      <c r="N436">
        <v>2607</v>
      </c>
    </row>
    <row r="437" spans="1:14" x14ac:dyDescent="0.3">
      <c r="A437" s="1">
        <v>44847</v>
      </c>
      <c r="B437">
        <v>2158</v>
      </c>
      <c r="C437" t="s">
        <v>148</v>
      </c>
      <c r="D437">
        <v>1</v>
      </c>
      <c r="E437">
        <v>320</v>
      </c>
      <c r="I437" s="6">
        <v>2435</v>
      </c>
      <c r="J437">
        <v>350</v>
      </c>
      <c r="M437">
        <v>2435</v>
      </c>
      <c r="N437">
        <v>350</v>
      </c>
    </row>
    <row r="438" spans="1:14" x14ac:dyDescent="0.3">
      <c r="A438" s="1">
        <v>44847</v>
      </c>
      <c r="B438">
        <v>2158</v>
      </c>
      <c r="C438" t="s">
        <v>79</v>
      </c>
      <c r="D438">
        <v>1</v>
      </c>
      <c r="E438">
        <v>70</v>
      </c>
      <c r="I438" s="6">
        <v>2436</v>
      </c>
      <c r="J438">
        <v>470</v>
      </c>
      <c r="M438">
        <v>2436</v>
      </c>
      <c r="N438">
        <v>470</v>
      </c>
    </row>
    <row r="439" spans="1:14" x14ac:dyDescent="0.3">
      <c r="A439" s="1">
        <v>44847</v>
      </c>
      <c r="B439">
        <v>2158</v>
      </c>
      <c r="C439" t="s">
        <v>17</v>
      </c>
      <c r="D439">
        <v>1</v>
      </c>
      <c r="E439">
        <v>60</v>
      </c>
      <c r="I439" s="6">
        <v>2437</v>
      </c>
      <c r="J439">
        <v>1550</v>
      </c>
      <c r="M439">
        <v>2437</v>
      </c>
      <c r="N439">
        <v>1550</v>
      </c>
    </row>
    <row r="440" spans="1:14" x14ac:dyDescent="0.3">
      <c r="A440" s="1">
        <v>44847</v>
      </c>
      <c r="B440">
        <v>2158</v>
      </c>
      <c r="C440" t="s">
        <v>78</v>
      </c>
      <c r="D440">
        <v>2</v>
      </c>
      <c r="E440">
        <v>370</v>
      </c>
      <c r="I440" s="6">
        <v>2438</v>
      </c>
      <c r="J440">
        <v>450</v>
      </c>
      <c r="M440">
        <v>2438</v>
      </c>
      <c r="N440">
        <v>450</v>
      </c>
    </row>
    <row r="441" spans="1:14" x14ac:dyDescent="0.3">
      <c r="A441" s="1">
        <v>44847</v>
      </c>
      <c r="B441">
        <v>2158</v>
      </c>
      <c r="C441" t="s">
        <v>149</v>
      </c>
      <c r="D441">
        <v>2</v>
      </c>
      <c r="E441">
        <v>70</v>
      </c>
      <c r="I441" s="6">
        <v>2439</v>
      </c>
      <c r="J441">
        <v>170</v>
      </c>
      <c r="M441">
        <v>2439</v>
      </c>
      <c r="N441">
        <v>170</v>
      </c>
    </row>
    <row r="442" spans="1:14" x14ac:dyDescent="0.3">
      <c r="A442" s="1">
        <v>44847</v>
      </c>
      <c r="B442">
        <v>2158</v>
      </c>
      <c r="C442" t="s">
        <v>150</v>
      </c>
      <c r="D442">
        <v>1</v>
      </c>
      <c r="E442">
        <v>110</v>
      </c>
      <c r="I442" s="6">
        <v>2440</v>
      </c>
      <c r="J442">
        <v>55</v>
      </c>
      <c r="M442">
        <v>2440</v>
      </c>
      <c r="N442">
        <v>55</v>
      </c>
    </row>
    <row r="443" spans="1:14" x14ac:dyDescent="0.3">
      <c r="A443" s="1">
        <v>44848</v>
      </c>
      <c r="B443">
        <v>2159</v>
      </c>
      <c r="C443" t="s">
        <v>24</v>
      </c>
      <c r="D443">
        <v>1</v>
      </c>
      <c r="E443">
        <v>250</v>
      </c>
      <c r="I443" s="6">
        <v>2443</v>
      </c>
      <c r="J443">
        <v>2855</v>
      </c>
      <c r="M443">
        <v>2443</v>
      </c>
      <c r="N443">
        <v>2855</v>
      </c>
    </row>
    <row r="444" spans="1:14" x14ac:dyDescent="0.3">
      <c r="A444" s="1">
        <v>44848</v>
      </c>
      <c r="B444">
        <v>2159</v>
      </c>
      <c r="C444" t="s">
        <v>16</v>
      </c>
      <c r="D444">
        <v>4</v>
      </c>
      <c r="E444">
        <v>160</v>
      </c>
      <c r="I444" s="6">
        <v>2444</v>
      </c>
      <c r="J444">
        <v>1500</v>
      </c>
      <c r="M444">
        <v>2444</v>
      </c>
      <c r="N444">
        <v>1500</v>
      </c>
    </row>
    <row r="445" spans="1:14" x14ac:dyDescent="0.3">
      <c r="A445" s="1">
        <v>44848</v>
      </c>
      <c r="B445">
        <v>2159</v>
      </c>
      <c r="C445" t="s">
        <v>192</v>
      </c>
      <c r="D445">
        <v>1</v>
      </c>
      <c r="E445">
        <v>320</v>
      </c>
      <c r="I445" s="6">
        <v>2445</v>
      </c>
      <c r="J445">
        <v>580</v>
      </c>
      <c r="M445">
        <v>2445</v>
      </c>
      <c r="N445">
        <v>580</v>
      </c>
    </row>
    <row r="446" spans="1:14" x14ac:dyDescent="0.3">
      <c r="A446" s="1">
        <v>44848</v>
      </c>
      <c r="B446">
        <v>2159</v>
      </c>
      <c r="C446" t="s">
        <v>572</v>
      </c>
      <c r="D446">
        <v>2</v>
      </c>
      <c r="E446">
        <v>50</v>
      </c>
      <c r="I446" s="6">
        <v>2446</v>
      </c>
      <c r="J446">
        <v>2614</v>
      </c>
      <c r="M446">
        <v>2446</v>
      </c>
      <c r="N446">
        <v>2614</v>
      </c>
    </row>
    <row r="447" spans="1:14" x14ac:dyDescent="0.3">
      <c r="A447" s="1">
        <v>44848</v>
      </c>
      <c r="B447">
        <v>2159</v>
      </c>
      <c r="C447" t="s">
        <v>18</v>
      </c>
      <c r="D447">
        <v>6</v>
      </c>
      <c r="E447">
        <v>132</v>
      </c>
      <c r="I447" s="6">
        <v>2447</v>
      </c>
      <c r="J447">
        <v>5088</v>
      </c>
      <c r="M447">
        <v>2447</v>
      </c>
      <c r="N447">
        <v>5088</v>
      </c>
    </row>
    <row r="448" spans="1:14" x14ac:dyDescent="0.3">
      <c r="A448" s="1">
        <v>44848</v>
      </c>
      <c r="B448">
        <v>2159</v>
      </c>
      <c r="C448" t="s">
        <v>18</v>
      </c>
      <c r="D448">
        <v>6</v>
      </c>
      <c r="E448">
        <v>210</v>
      </c>
      <c r="I448" s="6">
        <v>2448</v>
      </c>
      <c r="J448">
        <v>340</v>
      </c>
      <c r="M448">
        <v>2448</v>
      </c>
      <c r="N448">
        <v>340</v>
      </c>
    </row>
    <row r="449" spans="1:14" x14ac:dyDescent="0.3">
      <c r="A449" s="1">
        <v>44848</v>
      </c>
      <c r="B449">
        <v>2159</v>
      </c>
      <c r="C449" t="s">
        <v>14</v>
      </c>
      <c r="D449">
        <v>1</v>
      </c>
      <c r="E449">
        <v>870</v>
      </c>
      <c r="I449" s="6">
        <v>2449</v>
      </c>
      <c r="J449">
        <v>1645</v>
      </c>
      <c r="M449">
        <v>2449</v>
      </c>
      <c r="N449">
        <v>1645</v>
      </c>
    </row>
    <row r="450" spans="1:14" x14ac:dyDescent="0.3">
      <c r="A450" s="1">
        <v>44848</v>
      </c>
      <c r="B450">
        <v>2160</v>
      </c>
      <c r="C450" t="s">
        <v>111</v>
      </c>
      <c r="D450">
        <v>1</v>
      </c>
      <c r="E450">
        <v>1050</v>
      </c>
      <c r="I450" s="6">
        <v>2450</v>
      </c>
      <c r="J450">
        <v>3335</v>
      </c>
      <c r="M450">
        <v>2450</v>
      </c>
      <c r="N450">
        <v>3335</v>
      </c>
    </row>
    <row r="451" spans="1:14" x14ac:dyDescent="0.3">
      <c r="A451" s="1">
        <v>44848</v>
      </c>
      <c r="B451">
        <v>2160</v>
      </c>
      <c r="D451">
        <v>1</v>
      </c>
      <c r="E451">
        <v>290</v>
      </c>
      <c r="I451" s="6">
        <v>2451</v>
      </c>
      <c r="J451">
        <v>1053</v>
      </c>
      <c r="M451">
        <v>2451</v>
      </c>
      <c r="N451">
        <v>1053</v>
      </c>
    </row>
    <row r="452" spans="1:14" x14ac:dyDescent="0.3">
      <c r="A452" s="1">
        <v>44848</v>
      </c>
      <c r="B452">
        <v>2160</v>
      </c>
      <c r="C452" t="s">
        <v>152</v>
      </c>
      <c r="D452">
        <v>2</v>
      </c>
      <c r="E452">
        <v>125</v>
      </c>
      <c r="I452" s="6">
        <v>2452</v>
      </c>
      <c r="J452">
        <v>2519</v>
      </c>
      <c r="M452">
        <v>2452</v>
      </c>
      <c r="N452">
        <v>2519</v>
      </c>
    </row>
    <row r="453" spans="1:14" x14ac:dyDescent="0.3">
      <c r="A453" s="1">
        <v>44848</v>
      </c>
      <c r="B453">
        <v>2160</v>
      </c>
      <c r="C453" t="s">
        <v>150</v>
      </c>
      <c r="D453">
        <v>1</v>
      </c>
      <c r="E453">
        <v>104</v>
      </c>
      <c r="I453" s="6">
        <v>2453</v>
      </c>
      <c r="J453">
        <v>350</v>
      </c>
      <c r="M453">
        <v>2453</v>
      </c>
      <c r="N453">
        <v>350</v>
      </c>
    </row>
    <row r="454" spans="1:14" x14ac:dyDescent="0.3">
      <c r="A454" s="1">
        <v>44848</v>
      </c>
      <c r="B454">
        <v>2160</v>
      </c>
      <c r="C454" t="s">
        <v>153</v>
      </c>
      <c r="D454">
        <v>1</v>
      </c>
      <c r="E454">
        <v>60</v>
      </c>
      <c r="I454" s="6">
        <v>2454</v>
      </c>
      <c r="J454">
        <v>490</v>
      </c>
      <c r="M454">
        <v>2454</v>
      </c>
      <c r="N454">
        <v>490</v>
      </c>
    </row>
    <row r="455" spans="1:14" x14ac:dyDescent="0.3">
      <c r="A455" s="1">
        <v>44848</v>
      </c>
      <c r="B455">
        <v>2160</v>
      </c>
      <c r="C455" t="s">
        <v>131</v>
      </c>
      <c r="D455">
        <v>1</v>
      </c>
      <c r="E455">
        <v>150</v>
      </c>
      <c r="I455" s="6">
        <v>2455</v>
      </c>
      <c r="J455">
        <v>3455</v>
      </c>
      <c r="M455">
        <v>2455</v>
      </c>
      <c r="N455">
        <v>3455</v>
      </c>
    </row>
    <row r="456" spans="1:14" x14ac:dyDescent="0.3">
      <c r="A456" s="1">
        <v>44848</v>
      </c>
      <c r="B456">
        <v>2160</v>
      </c>
      <c r="C456" t="s">
        <v>588</v>
      </c>
      <c r="D456">
        <v>1</v>
      </c>
      <c r="E456">
        <v>280</v>
      </c>
      <c r="I456" s="6">
        <v>2456</v>
      </c>
      <c r="J456">
        <v>3780</v>
      </c>
      <c r="M456">
        <v>2456</v>
      </c>
      <c r="N456">
        <v>3780</v>
      </c>
    </row>
    <row r="457" spans="1:14" x14ac:dyDescent="0.3">
      <c r="A457" s="1">
        <v>44848</v>
      </c>
      <c r="B457">
        <v>2161</v>
      </c>
      <c r="C457" t="s">
        <v>18</v>
      </c>
      <c r="D457">
        <v>3</v>
      </c>
      <c r="E457">
        <v>348</v>
      </c>
      <c r="I457" s="6">
        <v>2457</v>
      </c>
      <c r="J457">
        <v>1375</v>
      </c>
      <c r="M457">
        <v>2457</v>
      </c>
      <c r="N457">
        <v>1375</v>
      </c>
    </row>
    <row r="458" spans="1:14" x14ac:dyDescent="0.3">
      <c r="A458" s="1">
        <v>44848</v>
      </c>
      <c r="B458">
        <v>2161</v>
      </c>
      <c r="C458" t="s">
        <v>18</v>
      </c>
      <c r="D458">
        <v>3</v>
      </c>
      <c r="E458">
        <v>510</v>
      </c>
      <c r="I458" s="6">
        <v>2458</v>
      </c>
      <c r="J458">
        <v>1450</v>
      </c>
      <c r="M458">
        <v>2458</v>
      </c>
      <c r="N458">
        <v>1450</v>
      </c>
    </row>
    <row r="459" spans="1:14" x14ac:dyDescent="0.3">
      <c r="A459" s="1">
        <v>44848</v>
      </c>
      <c r="B459">
        <v>2161</v>
      </c>
      <c r="C459" t="s">
        <v>18</v>
      </c>
      <c r="D459">
        <v>2</v>
      </c>
      <c r="E459">
        <v>140</v>
      </c>
      <c r="I459" s="6">
        <v>2459</v>
      </c>
      <c r="J459">
        <v>2158</v>
      </c>
      <c r="M459">
        <v>2459</v>
      </c>
      <c r="N459">
        <v>2158</v>
      </c>
    </row>
    <row r="460" spans="1:14" x14ac:dyDescent="0.3">
      <c r="A460" s="1">
        <v>44848</v>
      </c>
      <c r="B460">
        <v>2161</v>
      </c>
      <c r="C460" t="s">
        <v>192</v>
      </c>
      <c r="D460">
        <v>1</v>
      </c>
      <c r="E460">
        <v>285</v>
      </c>
      <c r="I460" s="6">
        <v>2460</v>
      </c>
      <c r="J460">
        <v>2901</v>
      </c>
      <c r="M460">
        <v>2460</v>
      </c>
      <c r="N460">
        <v>2901</v>
      </c>
    </row>
    <row r="461" spans="1:14" x14ac:dyDescent="0.3">
      <c r="A461" s="1">
        <v>44848</v>
      </c>
      <c r="B461">
        <v>2161</v>
      </c>
      <c r="C461" t="s">
        <v>79</v>
      </c>
      <c r="D461">
        <v>1</v>
      </c>
      <c r="E461">
        <v>65</v>
      </c>
      <c r="I461" s="6">
        <v>2461</v>
      </c>
      <c r="J461">
        <v>315</v>
      </c>
      <c r="M461">
        <v>2461</v>
      </c>
      <c r="N461">
        <v>315</v>
      </c>
    </row>
    <row r="462" spans="1:14" x14ac:dyDescent="0.3">
      <c r="A462" s="1">
        <v>44848</v>
      </c>
      <c r="B462">
        <v>2161</v>
      </c>
      <c r="C462" t="s">
        <v>155</v>
      </c>
      <c r="D462">
        <v>1</v>
      </c>
      <c r="E462">
        <v>65</v>
      </c>
      <c r="I462" s="6">
        <v>2462</v>
      </c>
      <c r="J462">
        <v>2800</v>
      </c>
      <c r="M462">
        <v>2462</v>
      </c>
      <c r="N462">
        <v>2800</v>
      </c>
    </row>
    <row r="463" spans="1:14" x14ac:dyDescent="0.3">
      <c r="A463" s="1">
        <v>44848</v>
      </c>
      <c r="B463">
        <v>2162</v>
      </c>
      <c r="C463" t="s">
        <v>156</v>
      </c>
      <c r="D463">
        <v>1</v>
      </c>
      <c r="E463">
        <v>895</v>
      </c>
      <c r="I463" s="6">
        <v>2463</v>
      </c>
      <c r="J463">
        <v>1140</v>
      </c>
      <c r="M463">
        <v>2463</v>
      </c>
      <c r="N463">
        <v>1140</v>
      </c>
    </row>
    <row r="464" spans="1:14" x14ac:dyDescent="0.3">
      <c r="A464" s="1">
        <v>44848</v>
      </c>
      <c r="B464">
        <v>2162</v>
      </c>
      <c r="C464" t="s">
        <v>31</v>
      </c>
      <c r="D464">
        <v>3</v>
      </c>
      <c r="E464">
        <v>1130</v>
      </c>
      <c r="I464" s="6">
        <v>2464</v>
      </c>
      <c r="J464">
        <v>235</v>
      </c>
      <c r="M464">
        <v>2464</v>
      </c>
      <c r="N464">
        <v>235</v>
      </c>
    </row>
    <row r="465" spans="1:14" x14ac:dyDescent="0.3">
      <c r="A465" s="1">
        <v>44848</v>
      </c>
      <c r="B465">
        <v>2162</v>
      </c>
      <c r="C465" t="s">
        <v>119</v>
      </c>
      <c r="D465">
        <v>1</v>
      </c>
      <c r="E465">
        <v>650</v>
      </c>
      <c r="I465" s="6">
        <v>2465</v>
      </c>
      <c r="J465">
        <v>2592</v>
      </c>
      <c r="M465">
        <v>2465</v>
      </c>
      <c r="N465">
        <v>2592</v>
      </c>
    </row>
    <row r="466" spans="1:14" x14ac:dyDescent="0.3">
      <c r="A466" s="1">
        <v>44848</v>
      </c>
      <c r="B466">
        <v>2162</v>
      </c>
      <c r="C466" t="s">
        <v>48</v>
      </c>
      <c r="D466">
        <v>1</v>
      </c>
      <c r="E466">
        <v>1530</v>
      </c>
      <c r="I466" s="6">
        <v>2466</v>
      </c>
      <c r="J466">
        <v>750</v>
      </c>
      <c r="M466">
        <v>2466</v>
      </c>
      <c r="N466">
        <v>750</v>
      </c>
    </row>
    <row r="467" spans="1:14" x14ac:dyDescent="0.3">
      <c r="A467" s="1">
        <v>44848</v>
      </c>
      <c r="B467">
        <v>2162</v>
      </c>
      <c r="C467" t="s">
        <v>48</v>
      </c>
      <c r="D467">
        <v>2</v>
      </c>
      <c r="E467">
        <v>580</v>
      </c>
      <c r="I467" s="6">
        <v>2467</v>
      </c>
      <c r="J467">
        <v>1645</v>
      </c>
      <c r="M467">
        <v>2467</v>
      </c>
      <c r="N467">
        <v>1645</v>
      </c>
    </row>
    <row r="468" spans="1:14" x14ac:dyDescent="0.3">
      <c r="A468" s="1">
        <v>44848</v>
      </c>
      <c r="B468">
        <v>2163</v>
      </c>
      <c r="C468" t="s">
        <v>18</v>
      </c>
      <c r="D468">
        <v>1</v>
      </c>
      <c r="E468">
        <v>1520</v>
      </c>
      <c r="I468" s="6">
        <v>2468</v>
      </c>
      <c r="J468">
        <v>1985</v>
      </c>
      <c r="M468">
        <v>2468</v>
      </c>
      <c r="N468">
        <v>1985</v>
      </c>
    </row>
    <row r="469" spans="1:14" x14ac:dyDescent="0.3">
      <c r="A469" s="1">
        <v>44848</v>
      </c>
      <c r="B469">
        <v>2164</v>
      </c>
      <c r="C469" t="s">
        <v>601</v>
      </c>
      <c r="D469">
        <v>1</v>
      </c>
      <c r="E469">
        <v>900</v>
      </c>
      <c r="I469" s="6">
        <v>2469</v>
      </c>
      <c r="J469">
        <v>3764</v>
      </c>
      <c r="M469">
        <v>2469</v>
      </c>
      <c r="N469">
        <v>3764</v>
      </c>
    </row>
    <row r="470" spans="1:14" x14ac:dyDescent="0.3">
      <c r="A470" s="1">
        <v>44848</v>
      </c>
      <c r="B470">
        <v>2164</v>
      </c>
      <c r="C470" t="s">
        <v>48</v>
      </c>
      <c r="D470">
        <v>2</v>
      </c>
      <c r="E470">
        <v>135</v>
      </c>
      <c r="I470" s="6">
        <v>2470</v>
      </c>
      <c r="J470">
        <v>425</v>
      </c>
      <c r="M470">
        <v>2470</v>
      </c>
      <c r="N470">
        <v>425</v>
      </c>
    </row>
    <row r="471" spans="1:14" x14ac:dyDescent="0.3">
      <c r="A471" s="1">
        <v>44848</v>
      </c>
      <c r="B471">
        <v>2165</v>
      </c>
      <c r="C471" t="s">
        <v>48</v>
      </c>
      <c r="D471">
        <v>2</v>
      </c>
      <c r="E471">
        <v>85</v>
      </c>
      <c r="I471" s="6">
        <v>2471</v>
      </c>
      <c r="J471">
        <v>315</v>
      </c>
      <c r="M471">
        <v>2471</v>
      </c>
      <c r="N471">
        <v>315</v>
      </c>
    </row>
    <row r="472" spans="1:14" x14ac:dyDescent="0.3">
      <c r="A472" s="1">
        <v>44848</v>
      </c>
      <c r="B472">
        <v>2165</v>
      </c>
      <c r="C472" t="s">
        <v>596</v>
      </c>
      <c r="D472">
        <v>2</v>
      </c>
      <c r="E472">
        <v>215</v>
      </c>
      <c r="I472" s="6">
        <v>2472</v>
      </c>
      <c r="J472">
        <v>6965</v>
      </c>
      <c r="M472">
        <v>2472</v>
      </c>
      <c r="N472">
        <v>6965</v>
      </c>
    </row>
    <row r="473" spans="1:14" x14ac:dyDescent="0.3">
      <c r="A473" s="1">
        <v>44848</v>
      </c>
      <c r="B473">
        <v>2166</v>
      </c>
      <c r="C473" t="s">
        <v>45</v>
      </c>
      <c r="D473">
        <v>1</v>
      </c>
      <c r="E473">
        <v>880</v>
      </c>
      <c r="I473" s="6">
        <v>2473</v>
      </c>
      <c r="J473">
        <v>685</v>
      </c>
      <c r="M473">
        <v>2473</v>
      </c>
      <c r="N473">
        <v>685</v>
      </c>
    </row>
    <row r="474" spans="1:14" x14ac:dyDescent="0.3">
      <c r="A474" s="1">
        <v>44848</v>
      </c>
      <c r="B474">
        <v>2167</v>
      </c>
      <c r="C474" t="s">
        <v>18</v>
      </c>
      <c r="D474">
        <v>2</v>
      </c>
      <c r="E474">
        <v>312</v>
      </c>
      <c r="I474" s="6">
        <v>2474</v>
      </c>
      <c r="J474">
        <v>670</v>
      </c>
      <c r="M474">
        <v>2474</v>
      </c>
      <c r="N474">
        <v>670</v>
      </c>
    </row>
    <row r="475" spans="1:14" x14ac:dyDescent="0.3">
      <c r="A475" s="1">
        <v>44848</v>
      </c>
      <c r="B475">
        <v>2168</v>
      </c>
      <c r="C475" t="s">
        <v>157</v>
      </c>
      <c r="D475">
        <v>1</v>
      </c>
      <c r="E475">
        <v>3025</v>
      </c>
      <c r="I475" s="6">
        <v>2475</v>
      </c>
      <c r="J475">
        <v>2320</v>
      </c>
      <c r="M475">
        <v>2475</v>
      </c>
      <c r="N475">
        <v>2320</v>
      </c>
    </row>
    <row r="476" spans="1:14" x14ac:dyDescent="0.3">
      <c r="A476" s="1">
        <v>44848</v>
      </c>
      <c r="B476">
        <v>2168</v>
      </c>
      <c r="C476" t="s">
        <v>4</v>
      </c>
      <c r="D476">
        <v>1</v>
      </c>
      <c r="E476">
        <v>240</v>
      </c>
      <c r="I476" s="6">
        <v>2476</v>
      </c>
      <c r="J476">
        <v>16112</v>
      </c>
      <c r="M476">
        <v>2476</v>
      </c>
      <c r="N476">
        <v>16112</v>
      </c>
    </row>
    <row r="477" spans="1:14" x14ac:dyDescent="0.3">
      <c r="A477" s="1">
        <v>44848</v>
      </c>
      <c r="B477">
        <v>2168</v>
      </c>
      <c r="C477" t="s">
        <v>158</v>
      </c>
      <c r="D477">
        <v>1</v>
      </c>
      <c r="E477">
        <v>200</v>
      </c>
      <c r="I477" s="6">
        <v>2477</v>
      </c>
      <c r="J477">
        <v>1605</v>
      </c>
      <c r="M477">
        <v>2477</v>
      </c>
      <c r="N477">
        <v>1605</v>
      </c>
    </row>
    <row r="478" spans="1:14" x14ac:dyDescent="0.3">
      <c r="A478" s="1">
        <v>44848</v>
      </c>
      <c r="B478">
        <v>2168</v>
      </c>
      <c r="C478" t="s">
        <v>159</v>
      </c>
      <c r="D478">
        <v>1</v>
      </c>
      <c r="E478">
        <v>197</v>
      </c>
      <c r="I478" s="6">
        <v>2478</v>
      </c>
      <c r="J478">
        <v>2573</v>
      </c>
      <c r="M478">
        <v>2478</v>
      </c>
      <c r="N478">
        <v>2573</v>
      </c>
    </row>
    <row r="479" spans="1:14" x14ac:dyDescent="0.3">
      <c r="A479" s="1">
        <v>44848</v>
      </c>
      <c r="B479">
        <v>2168</v>
      </c>
      <c r="C479" t="s">
        <v>38</v>
      </c>
      <c r="D479">
        <v>2</v>
      </c>
      <c r="E479">
        <v>70</v>
      </c>
      <c r="I479" s="6">
        <v>2479</v>
      </c>
      <c r="J479">
        <v>1600</v>
      </c>
      <c r="M479">
        <v>2479</v>
      </c>
      <c r="N479">
        <v>1600</v>
      </c>
    </row>
    <row r="480" spans="1:14" x14ac:dyDescent="0.3">
      <c r="A480" s="1">
        <v>44848</v>
      </c>
      <c r="B480">
        <v>2168</v>
      </c>
      <c r="C480" t="s">
        <v>160</v>
      </c>
      <c r="D480">
        <v>2</v>
      </c>
      <c r="E480">
        <v>70</v>
      </c>
      <c r="I480" s="6">
        <v>2480</v>
      </c>
      <c r="J480">
        <v>610</v>
      </c>
      <c r="M480">
        <v>2480</v>
      </c>
      <c r="N480">
        <v>610</v>
      </c>
    </row>
    <row r="481" spans="1:14" x14ac:dyDescent="0.3">
      <c r="A481" s="1">
        <v>44848</v>
      </c>
      <c r="B481">
        <v>2168</v>
      </c>
      <c r="C481" t="s">
        <v>73</v>
      </c>
      <c r="D481">
        <v>1</v>
      </c>
      <c r="E481">
        <v>87</v>
      </c>
      <c r="I481" s="6">
        <v>2481</v>
      </c>
      <c r="J481">
        <v>1095</v>
      </c>
      <c r="M481">
        <v>2481</v>
      </c>
      <c r="N481">
        <v>1095</v>
      </c>
    </row>
    <row r="482" spans="1:14" x14ac:dyDescent="0.3">
      <c r="A482" s="1">
        <v>44848</v>
      </c>
      <c r="B482">
        <v>2168</v>
      </c>
      <c r="C482" t="s">
        <v>161</v>
      </c>
      <c r="D482">
        <v>2</v>
      </c>
      <c r="E482">
        <v>163</v>
      </c>
      <c r="I482" s="6">
        <v>2482</v>
      </c>
      <c r="J482">
        <v>1900</v>
      </c>
      <c r="M482">
        <v>2482</v>
      </c>
      <c r="N482">
        <v>1900</v>
      </c>
    </row>
    <row r="483" spans="1:14" x14ac:dyDescent="0.3">
      <c r="A483" s="1">
        <v>44848</v>
      </c>
      <c r="B483">
        <v>2168</v>
      </c>
      <c r="C483" t="s">
        <v>83</v>
      </c>
      <c r="D483">
        <v>1</v>
      </c>
      <c r="E483">
        <v>95</v>
      </c>
      <c r="I483" s="6">
        <v>2483</v>
      </c>
      <c r="J483">
        <v>2960</v>
      </c>
      <c r="M483">
        <v>2483</v>
      </c>
      <c r="N483">
        <v>2960</v>
      </c>
    </row>
    <row r="484" spans="1:14" x14ac:dyDescent="0.3">
      <c r="A484" s="1">
        <v>44848</v>
      </c>
      <c r="B484">
        <v>2169</v>
      </c>
      <c r="C484" t="s">
        <v>221</v>
      </c>
      <c r="D484">
        <v>2</v>
      </c>
      <c r="E484">
        <v>1750</v>
      </c>
      <c r="I484" s="6">
        <v>2484</v>
      </c>
      <c r="J484">
        <v>4858</v>
      </c>
      <c r="M484">
        <v>2484</v>
      </c>
      <c r="N484">
        <v>4858</v>
      </c>
    </row>
    <row r="485" spans="1:14" x14ac:dyDescent="0.3">
      <c r="A485" s="1">
        <v>44848</v>
      </c>
      <c r="B485">
        <v>2169</v>
      </c>
      <c r="C485" t="s">
        <v>79</v>
      </c>
      <c r="D485">
        <v>2</v>
      </c>
      <c r="E485">
        <v>150</v>
      </c>
      <c r="I485" s="6">
        <v>2485</v>
      </c>
      <c r="J485">
        <v>800</v>
      </c>
      <c r="M485">
        <v>2485</v>
      </c>
      <c r="N485">
        <v>800</v>
      </c>
    </row>
    <row r="486" spans="1:14" x14ac:dyDescent="0.3">
      <c r="A486" s="1">
        <v>44848</v>
      </c>
      <c r="B486">
        <v>2169</v>
      </c>
      <c r="C486" t="s">
        <v>83</v>
      </c>
      <c r="D486">
        <v>2</v>
      </c>
      <c r="E486">
        <v>190</v>
      </c>
      <c r="I486" s="6">
        <v>2486</v>
      </c>
      <c r="J486">
        <v>200</v>
      </c>
      <c r="M486">
        <v>2486</v>
      </c>
      <c r="N486">
        <v>200</v>
      </c>
    </row>
    <row r="487" spans="1:14" x14ac:dyDescent="0.3">
      <c r="A487" s="1">
        <v>44848</v>
      </c>
      <c r="B487">
        <v>2169</v>
      </c>
      <c r="C487" t="s">
        <v>208</v>
      </c>
      <c r="D487">
        <v>1</v>
      </c>
      <c r="E487">
        <v>45</v>
      </c>
      <c r="I487" s="6">
        <v>2487</v>
      </c>
      <c r="J487">
        <v>1749</v>
      </c>
      <c r="M487">
        <v>2487</v>
      </c>
      <c r="N487">
        <v>1749</v>
      </c>
    </row>
    <row r="488" spans="1:14" x14ac:dyDescent="0.3">
      <c r="A488" s="1">
        <v>44848</v>
      </c>
      <c r="B488">
        <v>2170</v>
      </c>
      <c r="C488" t="s">
        <v>1</v>
      </c>
      <c r="D488">
        <v>1</v>
      </c>
      <c r="E488">
        <v>140</v>
      </c>
      <c r="I488" s="6">
        <v>2488</v>
      </c>
      <c r="J488">
        <v>1500</v>
      </c>
      <c r="M488">
        <v>2488</v>
      </c>
      <c r="N488">
        <v>1500</v>
      </c>
    </row>
    <row r="489" spans="1:14" x14ac:dyDescent="0.3">
      <c r="A489" s="1">
        <v>44848</v>
      </c>
      <c r="B489">
        <v>2170</v>
      </c>
      <c r="C489" t="s">
        <v>208</v>
      </c>
      <c r="D489">
        <v>1</v>
      </c>
      <c r="E489">
        <v>10</v>
      </c>
      <c r="I489" s="6">
        <v>2489</v>
      </c>
      <c r="J489">
        <v>3520</v>
      </c>
      <c r="M489">
        <v>2489</v>
      </c>
      <c r="N489">
        <v>3520</v>
      </c>
    </row>
    <row r="490" spans="1:14" x14ac:dyDescent="0.3">
      <c r="A490" s="1">
        <v>44848</v>
      </c>
      <c r="B490">
        <v>2171</v>
      </c>
      <c r="C490" t="s">
        <v>162</v>
      </c>
      <c r="D490">
        <v>3</v>
      </c>
      <c r="E490">
        <v>258</v>
      </c>
      <c r="I490" s="6">
        <v>2490</v>
      </c>
      <c r="J490">
        <v>3290</v>
      </c>
      <c r="M490">
        <v>2490</v>
      </c>
      <c r="N490">
        <v>3290</v>
      </c>
    </row>
    <row r="491" spans="1:14" x14ac:dyDescent="0.3">
      <c r="A491" s="1">
        <v>44848</v>
      </c>
      <c r="B491">
        <v>2171</v>
      </c>
      <c r="C491" t="s">
        <v>546</v>
      </c>
      <c r="D491">
        <v>2</v>
      </c>
      <c r="E491">
        <v>40</v>
      </c>
      <c r="I491" s="6">
        <v>2491</v>
      </c>
      <c r="J491">
        <v>1370</v>
      </c>
      <c r="M491">
        <v>2491</v>
      </c>
      <c r="N491">
        <v>1370</v>
      </c>
    </row>
    <row r="492" spans="1:14" x14ac:dyDescent="0.3">
      <c r="A492" s="1">
        <v>44848</v>
      </c>
      <c r="B492">
        <v>2172</v>
      </c>
      <c r="C492" t="s">
        <v>18</v>
      </c>
      <c r="D492">
        <v>6</v>
      </c>
      <c r="E492">
        <v>130</v>
      </c>
      <c r="I492" s="6">
        <v>2492</v>
      </c>
      <c r="J492">
        <v>900</v>
      </c>
      <c r="M492">
        <v>2492</v>
      </c>
      <c r="N492">
        <v>900</v>
      </c>
    </row>
    <row r="493" spans="1:14" x14ac:dyDescent="0.3">
      <c r="A493" s="1">
        <v>44848</v>
      </c>
      <c r="B493">
        <v>2172</v>
      </c>
      <c r="C493" t="s">
        <v>164</v>
      </c>
      <c r="D493">
        <v>4</v>
      </c>
      <c r="E493">
        <v>100</v>
      </c>
      <c r="I493" s="6">
        <v>2493</v>
      </c>
      <c r="J493">
        <v>776</v>
      </c>
      <c r="M493">
        <v>2493</v>
      </c>
      <c r="N493">
        <v>776</v>
      </c>
    </row>
    <row r="494" spans="1:14" x14ac:dyDescent="0.3">
      <c r="A494" s="1">
        <v>44848</v>
      </c>
      <c r="B494">
        <v>2172</v>
      </c>
      <c r="C494" t="s">
        <v>131</v>
      </c>
      <c r="D494">
        <v>2</v>
      </c>
      <c r="E494">
        <v>270</v>
      </c>
      <c r="I494" s="6">
        <v>2494</v>
      </c>
      <c r="J494">
        <v>1465</v>
      </c>
      <c r="M494">
        <v>2494</v>
      </c>
      <c r="N494">
        <v>1465</v>
      </c>
    </row>
    <row r="495" spans="1:14" x14ac:dyDescent="0.3">
      <c r="A495" s="1">
        <v>44848</v>
      </c>
      <c r="B495">
        <v>2173</v>
      </c>
      <c r="C495" t="s">
        <v>192</v>
      </c>
      <c r="D495">
        <v>1</v>
      </c>
      <c r="E495">
        <v>320</v>
      </c>
      <c r="I495" s="6">
        <v>2495</v>
      </c>
      <c r="J495">
        <v>506</v>
      </c>
      <c r="M495">
        <v>2495</v>
      </c>
      <c r="N495">
        <v>506</v>
      </c>
    </row>
    <row r="496" spans="1:14" x14ac:dyDescent="0.3">
      <c r="A496" s="1">
        <v>44848</v>
      </c>
      <c r="B496">
        <v>2174</v>
      </c>
      <c r="C496" t="s">
        <v>131</v>
      </c>
      <c r="D496">
        <v>4</v>
      </c>
      <c r="E496">
        <v>270</v>
      </c>
      <c r="I496" s="6">
        <v>2496</v>
      </c>
      <c r="J496">
        <v>7065</v>
      </c>
      <c r="M496">
        <v>2496</v>
      </c>
      <c r="N496">
        <v>7065</v>
      </c>
    </row>
    <row r="497" spans="1:14" x14ac:dyDescent="0.3">
      <c r="A497" s="1">
        <v>44848</v>
      </c>
      <c r="B497">
        <v>2175</v>
      </c>
      <c r="C497" t="s">
        <v>126</v>
      </c>
      <c r="D497">
        <v>1</v>
      </c>
      <c r="E497">
        <v>3600</v>
      </c>
      <c r="I497" s="6">
        <v>2497</v>
      </c>
      <c r="J497">
        <v>340</v>
      </c>
      <c r="M497">
        <v>2497</v>
      </c>
      <c r="N497">
        <v>340</v>
      </c>
    </row>
    <row r="498" spans="1:14" x14ac:dyDescent="0.3">
      <c r="A498" s="1">
        <v>44848</v>
      </c>
      <c r="B498">
        <v>2175</v>
      </c>
      <c r="C498" t="s">
        <v>165</v>
      </c>
      <c r="D498">
        <v>1</v>
      </c>
      <c r="E498">
        <v>225</v>
      </c>
      <c r="I498" s="6">
        <v>2498</v>
      </c>
      <c r="J498">
        <v>1380</v>
      </c>
      <c r="M498">
        <v>2498</v>
      </c>
      <c r="N498">
        <v>1380</v>
      </c>
    </row>
    <row r="499" spans="1:14" x14ac:dyDescent="0.3">
      <c r="A499" s="1">
        <v>44848</v>
      </c>
      <c r="B499">
        <v>2175</v>
      </c>
      <c r="C499" t="s">
        <v>16</v>
      </c>
      <c r="D499">
        <v>6</v>
      </c>
      <c r="E499">
        <v>415</v>
      </c>
      <c r="I499" s="6">
        <v>2499</v>
      </c>
      <c r="J499">
        <v>950</v>
      </c>
      <c r="M499">
        <v>2499</v>
      </c>
      <c r="N499">
        <v>950</v>
      </c>
    </row>
    <row r="500" spans="1:14" x14ac:dyDescent="0.3">
      <c r="A500" s="1">
        <v>44848</v>
      </c>
      <c r="B500">
        <v>2175</v>
      </c>
      <c r="C500" t="s">
        <v>26</v>
      </c>
      <c r="D500">
        <v>1</v>
      </c>
      <c r="E500">
        <v>180</v>
      </c>
      <c r="I500" s="6">
        <v>2500</v>
      </c>
      <c r="J500">
        <v>2564</v>
      </c>
      <c r="M500">
        <v>2500</v>
      </c>
      <c r="N500">
        <v>2564</v>
      </c>
    </row>
    <row r="501" spans="1:14" x14ac:dyDescent="0.3">
      <c r="A501" s="1">
        <v>44848</v>
      </c>
      <c r="B501">
        <v>2176</v>
      </c>
      <c r="C501" t="s">
        <v>580</v>
      </c>
      <c r="D501">
        <v>1</v>
      </c>
      <c r="E501">
        <v>375</v>
      </c>
      <c r="I501" s="6">
        <v>2501</v>
      </c>
      <c r="J501">
        <v>467</v>
      </c>
      <c r="M501">
        <v>2501</v>
      </c>
      <c r="N501">
        <v>467</v>
      </c>
    </row>
    <row r="502" spans="1:14" x14ac:dyDescent="0.3">
      <c r="A502" s="1">
        <v>44848</v>
      </c>
      <c r="B502">
        <v>2176</v>
      </c>
      <c r="C502" t="s">
        <v>218</v>
      </c>
      <c r="D502">
        <v>1</v>
      </c>
      <c r="E502">
        <v>275</v>
      </c>
      <c r="I502" s="6">
        <v>2502</v>
      </c>
      <c r="J502">
        <v>1650</v>
      </c>
      <c r="M502">
        <v>2502</v>
      </c>
      <c r="N502">
        <v>1650</v>
      </c>
    </row>
    <row r="503" spans="1:14" x14ac:dyDescent="0.3">
      <c r="A503" s="1">
        <v>44848</v>
      </c>
      <c r="B503">
        <v>2176</v>
      </c>
      <c r="C503" t="s">
        <v>82</v>
      </c>
      <c r="D503">
        <v>2</v>
      </c>
      <c r="E503">
        <v>230</v>
      </c>
      <c r="I503" s="6">
        <v>2503</v>
      </c>
      <c r="J503">
        <v>320</v>
      </c>
      <c r="M503">
        <v>2503</v>
      </c>
      <c r="N503">
        <v>320</v>
      </c>
    </row>
    <row r="504" spans="1:14" x14ac:dyDescent="0.3">
      <c r="A504" s="1">
        <v>44848</v>
      </c>
      <c r="B504">
        <v>2176</v>
      </c>
      <c r="C504" t="s">
        <v>24</v>
      </c>
      <c r="D504">
        <v>1</v>
      </c>
      <c r="E504">
        <v>220</v>
      </c>
      <c r="I504" s="6">
        <v>2504</v>
      </c>
      <c r="J504">
        <v>345</v>
      </c>
      <c r="M504">
        <v>2504</v>
      </c>
      <c r="N504">
        <v>345</v>
      </c>
    </row>
    <row r="505" spans="1:14" x14ac:dyDescent="0.3">
      <c r="A505" s="1">
        <v>44848</v>
      </c>
      <c r="B505">
        <v>2177</v>
      </c>
      <c r="C505" t="s">
        <v>71</v>
      </c>
      <c r="D505">
        <v>1</v>
      </c>
      <c r="E505">
        <v>445</v>
      </c>
      <c r="I505" s="6">
        <v>2505</v>
      </c>
      <c r="J505">
        <v>594</v>
      </c>
      <c r="M505">
        <v>2505</v>
      </c>
      <c r="N505">
        <v>594</v>
      </c>
    </row>
    <row r="506" spans="1:14" x14ac:dyDescent="0.3">
      <c r="A506" s="1">
        <v>44848</v>
      </c>
      <c r="B506">
        <v>2177</v>
      </c>
      <c r="C506" t="s">
        <v>8</v>
      </c>
      <c r="D506">
        <v>1</v>
      </c>
      <c r="E506">
        <v>176</v>
      </c>
      <c r="I506" s="6">
        <v>2506</v>
      </c>
      <c r="J506">
        <v>1468</v>
      </c>
      <c r="M506">
        <v>2506</v>
      </c>
      <c r="N506">
        <v>1468</v>
      </c>
    </row>
    <row r="507" spans="1:14" x14ac:dyDescent="0.3">
      <c r="A507" s="1">
        <v>44848</v>
      </c>
      <c r="B507">
        <v>2177</v>
      </c>
      <c r="C507" t="s">
        <v>166</v>
      </c>
      <c r="D507">
        <v>1</v>
      </c>
      <c r="E507">
        <v>100</v>
      </c>
      <c r="I507" s="6">
        <v>2507</v>
      </c>
      <c r="J507">
        <v>775</v>
      </c>
      <c r="M507">
        <v>2507</v>
      </c>
      <c r="N507">
        <v>775</v>
      </c>
    </row>
    <row r="508" spans="1:14" x14ac:dyDescent="0.3">
      <c r="A508" s="1">
        <v>44848</v>
      </c>
      <c r="B508">
        <v>2177</v>
      </c>
      <c r="C508" t="s">
        <v>150</v>
      </c>
      <c r="D508">
        <v>1</v>
      </c>
      <c r="E508">
        <v>60</v>
      </c>
      <c r="I508" s="6">
        <v>2508</v>
      </c>
      <c r="J508">
        <v>690</v>
      </c>
      <c r="M508">
        <v>2508</v>
      </c>
      <c r="N508">
        <v>690</v>
      </c>
    </row>
    <row r="509" spans="1:14" x14ac:dyDescent="0.3">
      <c r="A509" s="1">
        <v>44848</v>
      </c>
      <c r="B509">
        <v>2177</v>
      </c>
      <c r="C509" t="s">
        <v>90</v>
      </c>
      <c r="D509">
        <v>4</v>
      </c>
      <c r="E509">
        <v>200</v>
      </c>
      <c r="I509" s="6">
        <v>2509</v>
      </c>
      <c r="J509">
        <v>530</v>
      </c>
      <c r="M509">
        <v>2509</v>
      </c>
      <c r="N509">
        <v>530</v>
      </c>
    </row>
    <row r="510" spans="1:14" x14ac:dyDescent="0.3">
      <c r="A510" s="1">
        <v>44848</v>
      </c>
      <c r="B510">
        <v>2177</v>
      </c>
      <c r="C510" t="s">
        <v>167</v>
      </c>
      <c r="D510">
        <v>1</v>
      </c>
      <c r="E510">
        <v>55</v>
      </c>
      <c r="I510" s="6">
        <v>2510</v>
      </c>
      <c r="J510">
        <v>5392</v>
      </c>
      <c r="M510">
        <v>2510</v>
      </c>
      <c r="N510">
        <v>5392</v>
      </c>
    </row>
    <row r="511" spans="1:14" x14ac:dyDescent="0.3">
      <c r="A511" s="1">
        <v>44848</v>
      </c>
      <c r="B511">
        <v>2177</v>
      </c>
      <c r="C511" t="s">
        <v>108</v>
      </c>
      <c r="D511">
        <v>1</v>
      </c>
      <c r="E511">
        <v>260</v>
      </c>
      <c r="I511" s="6">
        <v>2511</v>
      </c>
      <c r="J511">
        <v>1165</v>
      </c>
      <c r="M511">
        <v>2511</v>
      </c>
      <c r="N511">
        <v>1165</v>
      </c>
    </row>
    <row r="512" spans="1:14" x14ac:dyDescent="0.3">
      <c r="A512" s="1">
        <v>44848</v>
      </c>
      <c r="B512">
        <v>2177</v>
      </c>
      <c r="C512" t="s">
        <v>30</v>
      </c>
      <c r="D512">
        <v>1</v>
      </c>
      <c r="E512">
        <v>290</v>
      </c>
      <c r="I512" s="6">
        <v>2512</v>
      </c>
      <c r="J512">
        <v>489</v>
      </c>
      <c r="M512">
        <v>2512</v>
      </c>
      <c r="N512">
        <v>489</v>
      </c>
    </row>
    <row r="513" spans="1:14" x14ac:dyDescent="0.3">
      <c r="A513" s="1">
        <v>44848</v>
      </c>
      <c r="B513">
        <v>2177</v>
      </c>
      <c r="C513" t="s">
        <v>168</v>
      </c>
      <c r="D513">
        <v>1</v>
      </c>
      <c r="E513">
        <v>315</v>
      </c>
      <c r="I513" s="6">
        <v>2513</v>
      </c>
      <c r="J513">
        <v>570</v>
      </c>
      <c r="M513">
        <v>2513</v>
      </c>
      <c r="N513">
        <v>570</v>
      </c>
    </row>
    <row r="514" spans="1:14" x14ac:dyDescent="0.3">
      <c r="A514" s="1">
        <v>44848</v>
      </c>
      <c r="B514">
        <v>2177</v>
      </c>
      <c r="C514" t="s">
        <v>598</v>
      </c>
      <c r="D514">
        <v>2</v>
      </c>
      <c r="E514">
        <v>184</v>
      </c>
      <c r="I514" s="6">
        <v>2514</v>
      </c>
      <c r="J514">
        <v>286</v>
      </c>
      <c r="M514">
        <v>2514</v>
      </c>
      <c r="N514">
        <v>286</v>
      </c>
    </row>
    <row r="515" spans="1:14" x14ac:dyDescent="0.3">
      <c r="A515" s="1">
        <v>44848</v>
      </c>
      <c r="B515">
        <v>2178</v>
      </c>
      <c r="C515" t="s">
        <v>169</v>
      </c>
      <c r="D515">
        <v>1</v>
      </c>
      <c r="E515">
        <v>245</v>
      </c>
      <c r="I515" s="6">
        <v>2515</v>
      </c>
      <c r="J515">
        <v>995</v>
      </c>
      <c r="M515">
        <v>2515</v>
      </c>
      <c r="N515">
        <v>995</v>
      </c>
    </row>
    <row r="516" spans="1:14" x14ac:dyDescent="0.3">
      <c r="A516" s="1">
        <v>44848</v>
      </c>
      <c r="B516">
        <v>2178</v>
      </c>
      <c r="C516" t="s">
        <v>599</v>
      </c>
      <c r="D516">
        <v>6</v>
      </c>
      <c r="E516">
        <v>200</v>
      </c>
      <c r="I516" s="6">
        <v>2516</v>
      </c>
      <c r="J516">
        <v>201</v>
      </c>
      <c r="M516">
        <v>2516</v>
      </c>
      <c r="N516">
        <v>201</v>
      </c>
    </row>
    <row r="517" spans="1:14" x14ac:dyDescent="0.3">
      <c r="A517" s="1">
        <v>44848</v>
      </c>
      <c r="B517">
        <v>2179</v>
      </c>
      <c r="C517" t="s">
        <v>170</v>
      </c>
      <c r="D517">
        <v>2</v>
      </c>
      <c r="E517">
        <v>540</v>
      </c>
      <c r="I517" s="6">
        <v>2517</v>
      </c>
      <c r="J517">
        <v>270</v>
      </c>
      <c r="M517">
        <v>2517</v>
      </c>
      <c r="N517">
        <v>270</v>
      </c>
    </row>
    <row r="518" spans="1:14" x14ac:dyDescent="0.3">
      <c r="A518" s="1">
        <v>44848</v>
      </c>
      <c r="B518">
        <v>2179</v>
      </c>
      <c r="C518" t="s">
        <v>83</v>
      </c>
      <c r="D518">
        <v>3</v>
      </c>
      <c r="E518">
        <v>290</v>
      </c>
      <c r="I518" s="6">
        <v>2518</v>
      </c>
      <c r="J518">
        <v>1150</v>
      </c>
      <c r="M518">
        <v>2518</v>
      </c>
      <c r="N518">
        <v>1150</v>
      </c>
    </row>
    <row r="519" spans="1:14" x14ac:dyDescent="0.3">
      <c r="A519" s="1">
        <v>44848</v>
      </c>
      <c r="B519">
        <v>2179</v>
      </c>
      <c r="C519" t="s">
        <v>20</v>
      </c>
      <c r="D519">
        <v>1</v>
      </c>
      <c r="E519">
        <v>270</v>
      </c>
      <c r="I519" s="6">
        <v>2519</v>
      </c>
      <c r="J519">
        <v>160</v>
      </c>
      <c r="M519">
        <v>2519</v>
      </c>
      <c r="N519">
        <v>160</v>
      </c>
    </row>
    <row r="520" spans="1:14" x14ac:dyDescent="0.3">
      <c r="A520" s="1">
        <v>44848</v>
      </c>
      <c r="B520">
        <v>2180</v>
      </c>
      <c r="C520" t="s">
        <v>131</v>
      </c>
      <c r="D520">
        <v>13</v>
      </c>
      <c r="E520">
        <v>520</v>
      </c>
      <c r="I520" s="6">
        <v>2520</v>
      </c>
      <c r="J520">
        <v>399</v>
      </c>
      <c r="M520">
        <v>2520</v>
      </c>
      <c r="N520">
        <v>399</v>
      </c>
    </row>
    <row r="521" spans="1:14" x14ac:dyDescent="0.3">
      <c r="A521" s="1">
        <v>44848</v>
      </c>
      <c r="B521">
        <v>2180</v>
      </c>
      <c r="C521" t="s">
        <v>131</v>
      </c>
      <c r="D521">
        <v>11</v>
      </c>
      <c r="E521">
        <v>550</v>
      </c>
      <c r="I521" s="6">
        <v>2521</v>
      </c>
      <c r="J521">
        <v>170</v>
      </c>
      <c r="M521">
        <v>2521</v>
      </c>
      <c r="N521">
        <v>170</v>
      </c>
    </row>
    <row r="522" spans="1:14" x14ac:dyDescent="0.3">
      <c r="A522" s="1">
        <v>44848</v>
      </c>
      <c r="B522">
        <v>2180</v>
      </c>
      <c r="C522" t="s">
        <v>30</v>
      </c>
      <c r="D522">
        <v>1</v>
      </c>
      <c r="E522">
        <v>320</v>
      </c>
      <c r="I522" s="6">
        <v>2522</v>
      </c>
      <c r="J522">
        <v>2244</v>
      </c>
      <c r="M522">
        <v>2522</v>
      </c>
      <c r="N522">
        <v>2244</v>
      </c>
    </row>
    <row r="523" spans="1:14" x14ac:dyDescent="0.3">
      <c r="A523" s="1">
        <v>44848</v>
      </c>
      <c r="B523">
        <v>2180</v>
      </c>
      <c r="C523" t="s">
        <v>572</v>
      </c>
      <c r="D523">
        <v>1</v>
      </c>
      <c r="E523">
        <v>60</v>
      </c>
      <c r="I523" s="6">
        <v>2523</v>
      </c>
      <c r="J523">
        <v>525</v>
      </c>
      <c r="M523">
        <v>2523</v>
      </c>
      <c r="N523">
        <v>525</v>
      </c>
    </row>
    <row r="524" spans="1:14" x14ac:dyDescent="0.3">
      <c r="A524" s="1">
        <v>44848</v>
      </c>
      <c r="B524">
        <v>2180</v>
      </c>
      <c r="C524" t="s">
        <v>598</v>
      </c>
      <c r="D524">
        <v>1</v>
      </c>
      <c r="E524">
        <v>25</v>
      </c>
      <c r="I524" s="6">
        <v>2524</v>
      </c>
      <c r="J524">
        <v>60</v>
      </c>
      <c r="M524">
        <v>2524</v>
      </c>
      <c r="N524">
        <v>60</v>
      </c>
    </row>
    <row r="525" spans="1:14" x14ac:dyDescent="0.3">
      <c r="A525" s="1">
        <v>44848</v>
      </c>
      <c r="B525">
        <v>2181</v>
      </c>
      <c r="C525" t="s">
        <v>600</v>
      </c>
      <c r="D525">
        <v>11</v>
      </c>
      <c r="E525">
        <v>825</v>
      </c>
      <c r="I525" s="6">
        <v>2525</v>
      </c>
      <c r="J525">
        <v>980</v>
      </c>
      <c r="M525">
        <v>2525</v>
      </c>
      <c r="N525">
        <v>980</v>
      </c>
    </row>
    <row r="526" spans="1:14" x14ac:dyDescent="0.3">
      <c r="A526" s="1">
        <v>44848</v>
      </c>
      <c r="B526">
        <v>2181</v>
      </c>
      <c r="C526" t="s">
        <v>18</v>
      </c>
      <c r="D526">
        <v>10</v>
      </c>
      <c r="E526">
        <v>230</v>
      </c>
      <c r="I526" s="6">
        <v>2526</v>
      </c>
      <c r="J526">
        <v>570</v>
      </c>
      <c r="M526">
        <v>2526</v>
      </c>
      <c r="N526">
        <v>570</v>
      </c>
    </row>
    <row r="527" spans="1:14" x14ac:dyDescent="0.3">
      <c r="A527" s="1">
        <v>44848</v>
      </c>
      <c r="B527">
        <v>2181</v>
      </c>
      <c r="C527" t="s">
        <v>18</v>
      </c>
      <c r="D527">
        <v>6</v>
      </c>
      <c r="E527">
        <v>252</v>
      </c>
      <c r="I527" s="6">
        <v>2527</v>
      </c>
      <c r="J527">
        <v>7619</v>
      </c>
      <c r="M527">
        <v>2527</v>
      </c>
      <c r="N527">
        <v>7619</v>
      </c>
    </row>
    <row r="528" spans="1:14" x14ac:dyDescent="0.3">
      <c r="A528" s="1">
        <v>44848</v>
      </c>
      <c r="B528">
        <v>2181</v>
      </c>
      <c r="C528" t="s">
        <v>71</v>
      </c>
      <c r="D528">
        <v>1</v>
      </c>
      <c r="E528">
        <v>625</v>
      </c>
      <c r="I528" s="6">
        <v>2528</v>
      </c>
      <c r="J528">
        <v>740</v>
      </c>
      <c r="M528">
        <v>2528</v>
      </c>
      <c r="N528">
        <v>740</v>
      </c>
    </row>
    <row r="529" spans="1:14" x14ac:dyDescent="0.3">
      <c r="A529" s="1">
        <v>44848</v>
      </c>
      <c r="B529">
        <v>2181</v>
      </c>
      <c r="C529" t="s">
        <v>598</v>
      </c>
      <c r="D529">
        <v>2</v>
      </c>
      <c r="E529">
        <v>200</v>
      </c>
      <c r="I529" s="6">
        <v>2529</v>
      </c>
      <c r="J529">
        <v>160</v>
      </c>
      <c r="M529">
        <v>2529</v>
      </c>
      <c r="N529">
        <v>160</v>
      </c>
    </row>
    <row r="530" spans="1:14" x14ac:dyDescent="0.3">
      <c r="A530" s="1">
        <v>44848</v>
      </c>
      <c r="B530">
        <v>2181</v>
      </c>
      <c r="C530" t="s">
        <v>141</v>
      </c>
      <c r="D530">
        <v>1</v>
      </c>
      <c r="E530">
        <v>315</v>
      </c>
      <c r="I530" s="6">
        <v>2530</v>
      </c>
      <c r="J530">
        <v>250</v>
      </c>
      <c r="M530">
        <v>2530</v>
      </c>
      <c r="N530">
        <v>250</v>
      </c>
    </row>
    <row r="531" spans="1:14" x14ac:dyDescent="0.3">
      <c r="A531" s="1">
        <v>44848</v>
      </c>
      <c r="B531">
        <v>2181</v>
      </c>
      <c r="C531" t="s">
        <v>599</v>
      </c>
      <c r="D531">
        <v>2</v>
      </c>
      <c r="E531">
        <v>70</v>
      </c>
      <c r="I531" s="6">
        <v>2531</v>
      </c>
      <c r="J531">
        <v>1645</v>
      </c>
      <c r="M531">
        <v>2531</v>
      </c>
      <c r="N531">
        <v>1645</v>
      </c>
    </row>
    <row r="532" spans="1:14" x14ac:dyDescent="0.3">
      <c r="A532" s="1">
        <v>44848</v>
      </c>
      <c r="B532">
        <v>2181</v>
      </c>
      <c r="C532" t="s">
        <v>576</v>
      </c>
      <c r="D532">
        <v>1</v>
      </c>
      <c r="E532">
        <v>120</v>
      </c>
      <c r="I532" s="6">
        <v>2532</v>
      </c>
      <c r="J532">
        <v>2885</v>
      </c>
      <c r="M532">
        <v>2532</v>
      </c>
      <c r="N532">
        <v>2885</v>
      </c>
    </row>
    <row r="533" spans="1:14" x14ac:dyDescent="0.3">
      <c r="A533" s="1">
        <v>44848</v>
      </c>
      <c r="B533">
        <v>2181</v>
      </c>
      <c r="C533" t="s">
        <v>134</v>
      </c>
      <c r="D533">
        <v>3</v>
      </c>
      <c r="E533">
        <v>195</v>
      </c>
      <c r="I533" s="6">
        <v>2533</v>
      </c>
      <c r="J533">
        <v>409</v>
      </c>
      <c r="M533">
        <v>2533</v>
      </c>
      <c r="N533">
        <v>409</v>
      </c>
    </row>
    <row r="534" spans="1:14" x14ac:dyDescent="0.3">
      <c r="A534" s="1">
        <v>44848</v>
      </c>
      <c r="B534">
        <v>2181</v>
      </c>
      <c r="C534" t="s">
        <v>1</v>
      </c>
      <c r="D534">
        <v>1</v>
      </c>
      <c r="E534">
        <v>125</v>
      </c>
      <c r="I534" s="6">
        <v>2534</v>
      </c>
      <c r="J534">
        <v>700</v>
      </c>
      <c r="M534">
        <v>2534</v>
      </c>
      <c r="N534">
        <v>700</v>
      </c>
    </row>
    <row r="535" spans="1:14" x14ac:dyDescent="0.3">
      <c r="A535" s="1">
        <v>44848</v>
      </c>
      <c r="B535">
        <v>2181</v>
      </c>
      <c r="C535" t="s">
        <v>420</v>
      </c>
      <c r="D535">
        <v>1</v>
      </c>
      <c r="E535">
        <v>140</v>
      </c>
      <c r="I535" s="6">
        <v>2535</v>
      </c>
      <c r="J535">
        <v>1604</v>
      </c>
      <c r="M535">
        <v>2535</v>
      </c>
      <c r="N535">
        <v>1604</v>
      </c>
    </row>
    <row r="536" spans="1:14" x14ac:dyDescent="0.3">
      <c r="A536" s="1">
        <v>44848</v>
      </c>
      <c r="B536">
        <v>2181</v>
      </c>
      <c r="C536" t="s">
        <v>598</v>
      </c>
      <c r="D536">
        <v>4</v>
      </c>
      <c r="E536">
        <v>160</v>
      </c>
      <c r="I536" s="6">
        <v>2536</v>
      </c>
      <c r="J536">
        <v>195</v>
      </c>
      <c r="M536">
        <v>2536</v>
      </c>
      <c r="N536">
        <v>195</v>
      </c>
    </row>
    <row r="537" spans="1:14" x14ac:dyDescent="0.3">
      <c r="A537" s="1">
        <v>44848</v>
      </c>
      <c r="B537">
        <v>2182</v>
      </c>
      <c r="C537" t="s">
        <v>71</v>
      </c>
      <c r="D537">
        <v>3</v>
      </c>
      <c r="E537">
        <v>4080</v>
      </c>
      <c r="I537" s="6">
        <v>2537</v>
      </c>
      <c r="J537">
        <v>1000</v>
      </c>
      <c r="M537">
        <v>2537</v>
      </c>
      <c r="N537">
        <v>1000</v>
      </c>
    </row>
    <row r="538" spans="1:14" x14ac:dyDescent="0.3">
      <c r="A538" s="1">
        <v>44848</v>
      </c>
      <c r="B538">
        <v>2182</v>
      </c>
      <c r="C538" t="s">
        <v>131</v>
      </c>
      <c r="D538">
        <v>2</v>
      </c>
      <c r="E538">
        <v>310</v>
      </c>
      <c r="I538" s="6">
        <v>2538</v>
      </c>
      <c r="J538">
        <v>212</v>
      </c>
      <c r="M538">
        <v>2538</v>
      </c>
      <c r="N538">
        <v>212</v>
      </c>
    </row>
    <row r="539" spans="1:14" x14ac:dyDescent="0.3">
      <c r="A539" s="1">
        <v>44848</v>
      </c>
      <c r="B539">
        <v>2182</v>
      </c>
      <c r="C539" t="s">
        <v>123</v>
      </c>
      <c r="D539">
        <v>2</v>
      </c>
      <c r="E539">
        <v>290</v>
      </c>
      <c r="I539" s="6">
        <v>2539</v>
      </c>
      <c r="J539">
        <v>930</v>
      </c>
      <c r="M539">
        <v>2539</v>
      </c>
      <c r="N539">
        <v>930</v>
      </c>
    </row>
    <row r="540" spans="1:14" x14ac:dyDescent="0.3">
      <c r="A540" s="1">
        <v>44848</v>
      </c>
      <c r="B540">
        <v>2182</v>
      </c>
      <c r="C540" t="s">
        <v>17</v>
      </c>
      <c r="D540">
        <v>2</v>
      </c>
      <c r="E540">
        <v>60</v>
      </c>
      <c r="I540" s="6">
        <v>2540</v>
      </c>
      <c r="J540">
        <v>1230</v>
      </c>
      <c r="M540">
        <v>2540</v>
      </c>
      <c r="N540">
        <v>1230</v>
      </c>
    </row>
    <row r="541" spans="1:14" x14ac:dyDescent="0.3">
      <c r="A541" s="1">
        <v>44848</v>
      </c>
      <c r="B541">
        <v>2182</v>
      </c>
      <c r="C541" t="s">
        <v>477</v>
      </c>
      <c r="D541">
        <v>4</v>
      </c>
      <c r="E541">
        <v>560</v>
      </c>
      <c r="I541" s="6">
        <v>2541</v>
      </c>
      <c r="J541">
        <v>2470</v>
      </c>
      <c r="M541">
        <v>2541</v>
      </c>
      <c r="N541">
        <v>2470</v>
      </c>
    </row>
    <row r="542" spans="1:14" x14ac:dyDescent="0.3">
      <c r="A542" s="1">
        <v>44848</v>
      </c>
      <c r="B542">
        <v>2182</v>
      </c>
      <c r="C542" t="s">
        <v>172</v>
      </c>
      <c r="D542">
        <v>2</v>
      </c>
      <c r="E542">
        <v>520</v>
      </c>
      <c r="I542" s="6">
        <v>2542</v>
      </c>
      <c r="J542">
        <v>1185</v>
      </c>
      <c r="M542">
        <v>2542</v>
      </c>
      <c r="N542">
        <v>1185</v>
      </c>
    </row>
    <row r="543" spans="1:14" x14ac:dyDescent="0.3">
      <c r="A543" s="1">
        <v>44848</v>
      </c>
      <c r="B543">
        <v>2182</v>
      </c>
      <c r="C543" t="s">
        <v>172</v>
      </c>
      <c r="D543">
        <v>2</v>
      </c>
      <c r="E543">
        <v>828</v>
      </c>
      <c r="I543" s="6">
        <v>2543</v>
      </c>
      <c r="J543">
        <v>1995</v>
      </c>
      <c r="M543">
        <v>2543</v>
      </c>
      <c r="N543">
        <v>1995</v>
      </c>
    </row>
    <row r="544" spans="1:14" x14ac:dyDescent="0.3">
      <c r="A544" s="1">
        <v>44849</v>
      </c>
      <c r="B544">
        <v>2183</v>
      </c>
      <c r="C544" t="s">
        <v>598</v>
      </c>
      <c r="D544">
        <v>30</v>
      </c>
      <c r="E544">
        <v>690</v>
      </c>
      <c r="I544" s="6">
        <v>2544</v>
      </c>
      <c r="J544">
        <v>1310</v>
      </c>
      <c r="M544">
        <v>2544</v>
      </c>
      <c r="N544">
        <v>1310</v>
      </c>
    </row>
    <row r="545" spans="1:14" x14ac:dyDescent="0.3">
      <c r="A545" s="1">
        <v>44849</v>
      </c>
      <c r="B545">
        <v>2183</v>
      </c>
      <c r="C545" t="s">
        <v>598</v>
      </c>
      <c r="D545">
        <v>20</v>
      </c>
      <c r="E545">
        <v>600</v>
      </c>
      <c r="I545" s="6">
        <v>2545</v>
      </c>
      <c r="J545">
        <v>1145</v>
      </c>
      <c r="M545">
        <v>2545</v>
      </c>
      <c r="N545">
        <v>1145</v>
      </c>
    </row>
    <row r="546" spans="1:14" x14ac:dyDescent="0.3">
      <c r="A546" s="1">
        <v>44849</v>
      </c>
      <c r="B546">
        <v>2184</v>
      </c>
      <c r="C546" t="s">
        <v>579</v>
      </c>
      <c r="D546">
        <v>5</v>
      </c>
      <c r="E546">
        <v>400</v>
      </c>
      <c r="I546" s="6">
        <v>2546</v>
      </c>
      <c r="J546">
        <v>1786</v>
      </c>
      <c r="M546">
        <v>2546</v>
      </c>
      <c r="N546">
        <v>1786</v>
      </c>
    </row>
    <row r="547" spans="1:14" x14ac:dyDescent="0.3">
      <c r="A547" s="1">
        <v>44849</v>
      </c>
      <c r="B547">
        <v>2184</v>
      </c>
      <c r="C547" t="s">
        <v>79</v>
      </c>
      <c r="D547">
        <v>2</v>
      </c>
      <c r="E547">
        <v>190</v>
      </c>
      <c r="I547" s="6">
        <v>2547</v>
      </c>
      <c r="J547">
        <v>1252</v>
      </c>
      <c r="M547">
        <v>2547</v>
      </c>
      <c r="N547">
        <v>1252</v>
      </c>
    </row>
    <row r="548" spans="1:14" x14ac:dyDescent="0.3">
      <c r="A548" s="1">
        <v>44849</v>
      </c>
      <c r="B548">
        <v>2184</v>
      </c>
      <c r="C548" t="s">
        <v>572</v>
      </c>
      <c r="D548">
        <v>2</v>
      </c>
      <c r="E548">
        <v>95</v>
      </c>
      <c r="I548" s="6">
        <v>2548</v>
      </c>
      <c r="J548">
        <v>50718</v>
      </c>
      <c r="M548">
        <v>2548</v>
      </c>
      <c r="N548">
        <v>50718</v>
      </c>
    </row>
    <row r="549" spans="1:14" x14ac:dyDescent="0.3">
      <c r="A549" s="1">
        <v>44849</v>
      </c>
      <c r="B549">
        <v>2184</v>
      </c>
      <c r="C549" t="s">
        <v>598</v>
      </c>
      <c r="D549">
        <v>3</v>
      </c>
      <c r="E549">
        <v>24</v>
      </c>
      <c r="I549" s="6">
        <v>2549</v>
      </c>
      <c r="J549">
        <v>4619</v>
      </c>
      <c r="M549">
        <v>2549</v>
      </c>
      <c r="N549">
        <v>4619</v>
      </c>
    </row>
    <row r="550" spans="1:14" x14ac:dyDescent="0.3">
      <c r="A550" s="1">
        <v>44849</v>
      </c>
      <c r="B550">
        <v>2185</v>
      </c>
      <c r="C550" t="s">
        <v>31</v>
      </c>
      <c r="D550">
        <v>6</v>
      </c>
      <c r="E550">
        <v>455</v>
      </c>
      <c r="I550" s="6">
        <v>2550</v>
      </c>
      <c r="J550">
        <v>4613</v>
      </c>
      <c r="M550">
        <v>2550</v>
      </c>
      <c r="N550">
        <v>4613</v>
      </c>
    </row>
    <row r="551" spans="1:14" x14ac:dyDescent="0.3">
      <c r="A551" s="1">
        <v>44849</v>
      </c>
      <c r="B551">
        <v>2185</v>
      </c>
      <c r="C551" t="s">
        <v>173</v>
      </c>
      <c r="D551">
        <v>12</v>
      </c>
      <c r="E551">
        <v>398</v>
      </c>
      <c r="I551" s="6">
        <v>2551</v>
      </c>
      <c r="J551">
        <v>2055</v>
      </c>
      <c r="M551">
        <v>2551</v>
      </c>
      <c r="N551">
        <v>2055</v>
      </c>
    </row>
    <row r="552" spans="1:14" x14ac:dyDescent="0.3">
      <c r="A552" s="1">
        <v>44849</v>
      </c>
      <c r="B552">
        <v>2185</v>
      </c>
      <c r="C552" t="s">
        <v>39</v>
      </c>
      <c r="D552">
        <v>12</v>
      </c>
      <c r="E552">
        <v>398</v>
      </c>
      <c r="I552" s="6">
        <v>2552</v>
      </c>
      <c r="J552">
        <v>495</v>
      </c>
      <c r="M552">
        <v>2552</v>
      </c>
      <c r="N552">
        <v>495</v>
      </c>
    </row>
    <row r="553" spans="1:14" x14ac:dyDescent="0.3">
      <c r="A553" s="1">
        <v>44849</v>
      </c>
      <c r="B553">
        <v>2185</v>
      </c>
      <c r="C553" t="s">
        <v>128</v>
      </c>
      <c r="D553">
        <v>1</v>
      </c>
      <c r="E553">
        <v>170</v>
      </c>
      <c r="I553" s="6">
        <v>2553</v>
      </c>
      <c r="J553">
        <v>3525</v>
      </c>
      <c r="M553">
        <v>2553</v>
      </c>
      <c r="N553">
        <v>3525</v>
      </c>
    </row>
    <row r="554" spans="1:14" x14ac:dyDescent="0.3">
      <c r="A554" s="1">
        <v>44849</v>
      </c>
      <c r="B554">
        <v>2185</v>
      </c>
      <c r="C554" t="s">
        <v>208</v>
      </c>
      <c r="D554">
        <v>1</v>
      </c>
      <c r="E554">
        <v>28</v>
      </c>
      <c r="I554" s="6">
        <v>2554</v>
      </c>
      <c r="J554">
        <v>2575</v>
      </c>
      <c r="M554">
        <v>2554</v>
      </c>
      <c r="N554">
        <v>2575</v>
      </c>
    </row>
    <row r="555" spans="1:14" x14ac:dyDescent="0.3">
      <c r="A555" s="1">
        <v>44849</v>
      </c>
      <c r="B555">
        <v>2186</v>
      </c>
      <c r="C555" t="s">
        <v>20</v>
      </c>
      <c r="D555">
        <v>6</v>
      </c>
      <c r="E555">
        <v>660</v>
      </c>
      <c r="I555" s="6">
        <v>2901</v>
      </c>
      <c r="J555">
        <v>345</v>
      </c>
      <c r="M555">
        <v>2901</v>
      </c>
      <c r="N555">
        <v>345</v>
      </c>
    </row>
    <row r="556" spans="1:14" x14ac:dyDescent="0.3">
      <c r="A556" s="1">
        <v>44849</v>
      </c>
      <c r="B556">
        <v>2186</v>
      </c>
      <c r="C556" t="s">
        <v>18</v>
      </c>
      <c r="D556">
        <v>4</v>
      </c>
      <c r="E556">
        <v>544</v>
      </c>
      <c r="I556" s="6">
        <v>2902</v>
      </c>
      <c r="J556">
        <v>685</v>
      </c>
      <c r="M556">
        <v>2902</v>
      </c>
      <c r="N556">
        <v>685</v>
      </c>
    </row>
    <row r="557" spans="1:14" x14ac:dyDescent="0.3">
      <c r="A557" s="1">
        <v>44849</v>
      </c>
      <c r="B557">
        <v>2186</v>
      </c>
      <c r="C557" t="s">
        <v>174</v>
      </c>
      <c r="D557">
        <v>2</v>
      </c>
      <c r="E557">
        <v>649</v>
      </c>
      <c r="I557" s="6">
        <v>2903</v>
      </c>
      <c r="J557">
        <v>1984</v>
      </c>
      <c r="M557">
        <v>2903</v>
      </c>
      <c r="N557">
        <v>1984</v>
      </c>
    </row>
    <row r="558" spans="1:14" x14ac:dyDescent="0.3">
      <c r="A558" s="1">
        <v>44849</v>
      </c>
      <c r="B558">
        <v>2186</v>
      </c>
      <c r="C558" t="s">
        <v>99</v>
      </c>
      <c r="D558">
        <v>1</v>
      </c>
      <c r="E558">
        <v>625</v>
      </c>
      <c r="I558" s="6">
        <v>2904</v>
      </c>
      <c r="J558">
        <v>390</v>
      </c>
      <c r="M558">
        <v>2904</v>
      </c>
      <c r="N558">
        <v>390</v>
      </c>
    </row>
    <row r="559" spans="1:14" x14ac:dyDescent="0.3">
      <c r="A559" s="1">
        <v>44849</v>
      </c>
      <c r="B559">
        <v>2186</v>
      </c>
      <c r="C559" t="s">
        <v>99</v>
      </c>
      <c r="D559">
        <v>1</v>
      </c>
      <c r="E559">
        <v>525</v>
      </c>
      <c r="I559" s="6">
        <v>2905</v>
      </c>
      <c r="J559">
        <v>1475</v>
      </c>
      <c r="M559">
        <v>2905</v>
      </c>
      <c r="N559">
        <v>1475</v>
      </c>
    </row>
    <row r="560" spans="1:14" x14ac:dyDescent="0.3">
      <c r="A560" s="1">
        <v>44849</v>
      </c>
      <c r="B560">
        <v>2186</v>
      </c>
      <c r="C560" t="s">
        <v>131</v>
      </c>
      <c r="D560">
        <v>2</v>
      </c>
      <c r="E560">
        <v>390</v>
      </c>
      <c r="I560" s="6">
        <v>2906</v>
      </c>
      <c r="J560">
        <v>550</v>
      </c>
      <c r="M560">
        <v>2906</v>
      </c>
      <c r="N560">
        <v>550</v>
      </c>
    </row>
    <row r="561" spans="1:14" x14ac:dyDescent="0.3">
      <c r="A561" s="1">
        <v>44849</v>
      </c>
      <c r="B561">
        <v>2186</v>
      </c>
      <c r="C561" t="s">
        <v>175</v>
      </c>
      <c r="D561">
        <v>1</v>
      </c>
      <c r="E561">
        <v>199</v>
      </c>
      <c r="I561" s="6">
        <v>2907</v>
      </c>
      <c r="J561">
        <v>420</v>
      </c>
      <c r="M561">
        <v>2907</v>
      </c>
      <c r="N561">
        <v>420</v>
      </c>
    </row>
    <row r="562" spans="1:14" x14ac:dyDescent="0.3">
      <c r="A562" s="1">
        <v>44849</v>
      </c>
      <c r="B562">
        <v>2186</v>
      </c>
      <c r="C562" t="s">
        <v>107</v>
      </c>
      <c r="D562">
        <v>1</v>
      </c>
      <c r="E562">
        <v>119</v>
      </c>
      <c r="I562" s="6">
        <v>2908</v>
      </c>
      <c r="J562">
        <v>872</v>
      </c>
      <c r="M562">
        <v>2908</v>
      </c>
      <c r="N562">
        <v>872</v>
      </c>
    </row>
    <row r="563" spans="1:14" x14ac:dyDescent="0.3">
      <c r="A563" s="1">
        <v>44849</v>
      </c>
      <c r="B563">
        <v>2186</v>
      </c>
      <c r="C563" t="s">
        <v>42</v>
      </c>
      <c r="D563">
        <v>1</v>
      </c>
      <c r="E563">
        <v>100</v>
      </c>
      <c r="I563" s="6">
        <v>2910</v>
      </c>
      <c r="J563">
        <v>280</v>
      </c>
      <c r="M563">
        <v>2910</v>
      </c>
      <c r="N563">
        <v>280</v>
      </c>
    </row>
    <row r="564" spans="1:14" x14ac:dyDescent="0.3">
      <c r="A564" s="1">
        <v>44849</v>
      </c>
      <c r="B564">
        <v>2186</v>
      </c>
      <c r="C564" t="s">
        <v>176</v>
      </c>
      <c r="D564">
        <v>3</v>
      </c>
      <c r="E564">
        <v>140</v>
      </c>
      <c r="I564" s="6">
        <v>2911</v>
      </c>
      <c r="J564">
        <v>853</v>
      </c>
      <c r="M564">
        <v>2911</v>
      </c>
      <c r="N564">
        <v>853</v>
      </c>
    </row>
    <row r="565" spans="1:14" x14ac:dyDescent="0.3">
      <c r="A565" s="1">
        <v>44849</v>
      </c>
      <c r="B565">
        <v>2186</v>
      </c>
      <c r="C565" t="s">
        <v>177</v>
      </c>
      <c r="D565">
        <v>1</v>
      </c>
      <c r="E565">
        <v>110</v>
      </c>
      <c r="I565" s="6">
        <v>2912</v>
      </c>
      <c r="J565">
        <v>330</v>
      </c>
      <c r="M565">
        <v>2912</v>
      </c>
      <c r="N565">
        <v>330</v>
      </c>
    </row>
    <row r="566" spans="1:14" x14ac:dyDescent="0.3">
      <c r="A566" s="1">
        <v>44849</v>
      </c>
      <c r="B566">
        <v>2186</v>
      </c>
      <c r="C566" t="s">
        <v>208</v>
      </c>
      <c r="D566">
        <v>2</v>
      </c>
      <c r="E566">
        <v>56</v>
      </c>
      <c r="I566" s="6">
        <v>2913</v>
      </c>
      <c r="J566">
        <v>1844</v>
      </c>
      <c r="M566">
        <v>2913</v>
      </c>
      <c r="N566">
        <v>1844</v>
      </c>
    </row>
    <row r="567" spans="1:14" x14ac:dyDescent="0.3">
      <c r="A567" s="1">
        <v>44849</v>
      </c>
      <c r="B567">
        <v>2186</v>
      </c>
      <c r="C567" t="s">
        <v>51</v>
      </c>
      <c r="D567">
        <v>1</v>
      </c>
      <c r="E567">
        <v>90</v>
      </c>
      <c r="I567" s="6">
        <v>2914</v>
      </c>
      <c r="J567">
        <v>536</v>
      </c>
      <c r="M567">
        <v>2914</v>
      </c>
      <c r="N567">
        <v>536</v>
      </c>
    </row>
    <row r="568" spans="1:14" x14ac:dyDescent="0.3">
      <c r="A568" s="1">
        <v>44849</v>
      </c>
      <c r="B568">
        <v>2186</v>
      </c>
      <c r="C568" t="s">
        <v>17</v>
      </c>
      <c r="D568">
        <v>1</v>
      </c>
      <c r="E568">
        <v>30</v>
      </c>
      <c r="I568" s="6">
        <v>2915</v>
      </c>
      <c r="J568">
        <v>13289</v>
      </c>
      <c r="M568">
        <v>2915</v>
      </c>
      <c r="N568">
        <v>13289</v>
      </c>
    </row>
    <row r="569" spans="1:14" x14ac:dyDescent="0.3">
      <c r="A569" s="1">
        <v>44849</v>
      </c>
      <c r="B569">
        <v>2186</v>
      </c>
      <c r="C569" t="s">
        <v>208</v>
      </c>
      <c r="D569">
        <v>1</v>
      </c>
      <c r="E569">
        <v>60</v>
      </c>
      <c r="I569" s="6">
        <v>2916</v>
      </c>
      <c r="J569">
        <v>230</v>
      </c>
      <c r="M569">
        <v>2916</v>
      </c>
      <c r="N569">
        <v>230</v>
      </c>
    </row>
    <row r="570" spans="1:14" x14ac:dyDescent="0.3">
      <c r="A570" s="1">
        <v>44849</v>
      </c>
      <c r="B570">
        <v>2187</v>
      </c>
      <c r="C570" t="s">
        <v>459</v>
      </c>
      <c r="D570">
        <v>1</v>
      </c>
      <c r="E570">
        <v>780</v>
      </c>
      <c r="I570" s="6">
        <v>2917</v>
      </c>
      <c r="J570">
        <v>518</v>
      </c>
      <c r="M570">
        <v>2917</v>
      </c>
      <c r="N570">
        <v>518</v>
      </c>
    </row>
    <row r="571" spans="1:14" x14ac:dyDescent="0.3">
      <c r="A571" s="1">
        <v>44849</v>
      </c>
      <c r="B571">
        <v>2187</v>
      </c>
      <c r="C571" t="s">
        <v>46</v>
      </c>
      <c r="D571">
        <v>1</v>
      </c>
      <c r="E571">
        <v>1095</v>
      </c>
      <c r="I571" s="6">
        <v>2918</v>
      </c>
      <c r="J571">
        <v>1265</v>
      </c>
      <c r="M571">
        <v>2918</v>
      </c>
      <c r="N571">
        <v>1265</v>
      </c>
    </row>
    <row r="572" spans="1:14" x14ac:dyDescent="0.3">
      <c r="A572" s="1">
        <v>44849</v>
      </c>
      <c r="B572">
        <v>2187</v>
      </c>
      <c r="C572" t="s">
        <v>131</v>
      </c>
      <c r="D572">
        <v>1</v>
      </c>
      <c r="E572">
        <v>525</v>
      </c>
      <c r="I572" s="6">
        <v>2919</v>
      </c>
      <c r="J572">
        <v>960</v>
      </c>
      <c r="M572">
        <v>2919</v>
      </c>
      <c r="N572">
        <v>960</v>
      </c>
    </row>
    <row r="573" spans="1:14" x14ac:dyDescent="0.3">
      <c r="A573" s="1">
        <v>44849</v>
      </c>
      <c r="B573">
        <v>2187</v>
      </c>
      <c r="C573" t="s">
        <v>107</v>
      </c>
      <c r="D573">
        <v>1</v>
      </c>
      <c r="E573">
        <v>119</v>
      </c>
      <c r="I573" s="6">
        <v>2920</v>
      </c>
      <c r="J573">
        <v>210</v>
      </c>
      <c r="M573">
        <v>2920</v>
      </c>
      <c r="N573">
        <v>210</v>
      </c>
    </row>
    <row r="574" spans="1:14" x14ac:dyDescent="0.3">
      <c r="A574" s="1">
        <v>44849</v>
      </c>
      <c r="B574">
        <v>2188</v>
      </c>
      <c r="C574" t="s">
        <v>178</v>
      </c>
      <c r="D574">
        <v>1</v>
      </c>
      <c r="E574">
        <v>4150</v>
      </c>
      <c r="I574" s="6">
        <v>2921</v>
      </c>
      <c r="J574">
        <v>3373</v>
      </c>
      <c r="M574">
        <v>2921</v>
      </c>
      <c r="N574">
        <v>3373</v>
      </c>
    </row>
    <row r="575" spans="1:14" x14ac:dyDescent="0.3">
      <c r="A575" s="1">
        <v>44849</v>
      </c>
      <c r="B575">
        <v>2188</v>
      </c>
      <c r="C575" t="s">
        <v>179</v>
      </c>
      <c r="D575">
        <v>1</v>
      </c>
      <c r="E575">
        <v>1499</v>
      </c>
      <c r="I575" s="6">
        <v>2922</v>
      </c>
      <c r="J575">
        <v>1210</v>
      </c>
      <c r="M575">
        <v>2922</v>
      </c>
      <c r="N575">
        <v>1210</v>
      </c>
    </row>
    <row r="576" spans="1:14" x14ac:dyDescent="0.3">
      <c r="A576" s="1">
        <v>44849</v>
      </c>
      <c r="B576">
        <v>2188</v>
      </c>
      <c r="C576" t="s">
        <v>71</v>
      </c>
      <c r="D576">
        <v>2</v>
      </c>
      <c r="E576">
        <v>2425</v>
      </c>
      <c r="I576" s="6">
        <v>2923</v>
      </c>
      <c r="J576">
        <v>1575</v>
      </c>
      <c r="M576">
        <v>2923</v>
      </c>
      <c r="N576">
        <v>1575</v>
      </c>
    </row>
    <row r="577" spans="1:14" x14ac:dyDescent="0.3">
      <c r="A577" s="1">
        <v>44849</v>
      </c>
      <c r="B577">
        <v>2188</v>
      </c>
      <c r="C577" t="s">
        <v>16</v>
      </c>
      <c r="D577">
        <v>2</v>
      </c>
      <c r="E577">
        <v>230</v>
      </c>
      <c r="I577" s="6">
        <v>2924</v>
      </c>
      <c r="J577">
        <v>1590</v>
      </c>
      <c r="M577">
        <v>2924</v>
      </c>
      <c r="N577">
        <v>1590</v>
      </c>
    </row>
    <row r="578" spans="1:14" x14ac:dyDescent="0.3">
      <c r="A578" s="1">
        <v>44849</v>
      </c>
      <c r="B578">
        <v>2188</v>
      </c>
      <c r="C578" t="s">
        <v>180</v>
      </c>
      <c r="D578">
        <v>2</v>
      </c>
      <c r="E578">
        <v>250</v>
      </c>
      <c r="I578" s="6">
        <v>2925</v>
      </c>
      <c r="J578">
        <v>745</v>
      </c>
      <c r="M578">
        <v>2925</v>
      </c>
      <c r="N578">
        <v>745</v>
      </c>
    </row>
    <row r="579" spans="1:14" x14ac:dyDescent="0.3">
      <c r="A579" s="1">
        <v>44849</v>
      </c>
      <c r="B579">
        <v>2188</v>
      </c>
      <c r="C579" t="s">
        <v>42</v>
      </c>
      <c r="D579">
        <v>2</v>
      </c>
      <c r="E579">
        <v>120</v>
      </c>
      <c r="I579" s="6">
        <v>2926</v>
      </c>
      <c r="J579">
        <v>350</v>
      </c>
      <c r="M579">
        <v>2926</v>
      </c>
      <c r="N579">
        <v>350</v>
      </c>
    </row>
    <row r="580" spans="1:14" x14ac:dyDescent="0.3">
      <c r="A580" s="1">
        <v>44849</v>
      </c>
      <c r="B580">
        <v>2188</v>
      </c>
      <c r="C580" t="s">
        <v>39</v>
      </c>
      <c r="D580">
        <v>6</v>
      </c>
      <c r="E580">
        <v>150</v>
      </c>
      <c r="I580" s="6">
        <v>2927</v>
      </c>
      <c r="J580">
        <v>2616</v>
      </c>
      <c r="M580">
        <v>2927</v>
      </c>
      <c r="N580">
        <v>2616</v>
      </c>
    </row>
    <row r="581" spans="1:14" x14ac:dyDescent="0.3">
      <c r="A581" s="1">
        <v>44849</v>
      </c>
      <c r="B581">
        <v>2189</v>
      </c>
      <c r="C581" t="s">
        <v>14</v>
      </c>
      <c r="D581">
        <v>1</v>
      </c>
      <c r="E581">
        <v>1260</v>
      </c>
      <c r="I581" s="6">
        <v>2928</v>
      </c>
      <c r="J581">
        <v>690</v>
      </c>
      <c r="M581">
        <v>2928</v>
      </c>
      <c r="N581">
        <v>690</v>
      </c>
    </row>
    <row r="582" spans="1:14" x14ac:dyDescent="0.3">
      <c r="A582" s="1">
        <v>44849</v>
      </c>
      <c r="B582">
        <v>2189</v>
      </c>
      <c r="C582" t="s">
        <v>43</v>
      </c>
      <c r="D582">
        <v>1</v>
      </c>
      <c r="E582">
        <v>245</v>
      </c>
      <c r="I582" s="6">
        <v>2929</v>
      </c>
      <c r="J582">
        <v>825</v>
      </c>
      <c r="M582">
        <v>2929</v>
      </c>
      <c r="N582">
        <v>825</v>
      </c>
    </row>
    <row r="583" spans="1:14" x14ac:dyDescent="0.3">
      <c r="A583" s="1">
        <v>44849</v>
      </c>
      <c r="B583">
        <v>2189</v>
      </c>
      <c r="C583" t="s">
        <v>48</v>
      </c>
      <c r="D583">
        <v>2</v>
      </c>
      <c r="E583">
        <v>650</v>
      </c>
      <c r="I583" s="6">
        <v>2930</v>
      </c>
      <c r="J583">
        <v>730</v>
      </c>
      <c r="M583">
        <v>2930</v>
      </c>
      <c r="N583">
        <v>730</v>
      </c>
    </row>
    <row r="584" spans="1:14" x14ac:dyDescent="0.3">
      <c r="A584" s="1">
        <v>44849</v>
      </c>
      <c r="B584">
        <v>2189</v>
      </c>
      <c r="C584" t="s">
        <v>18</v>
      </c>
      <c r="D584">
        <v>4</v>
      </c>
      <c r="E584">
        <v>420</v>
      </c>
      <c r="I584" s="6">
        <v>2931</v>
      </c>
      <c r="J584">
        <v>690</v>
      </c>
      <c r="M584">
        <v>2931</v>
      </c>
      <c r="N584">
        <v>690</v>
      </c>
    </row>
    <row r="585" spans="1:14" x14ac:dyDescent="0.3">
      <c r="A585" s="1">
        <v>44849</v>
      </c>
      <c r="B585">
        <v>2190</v>
      </c>
      <c r="C585" t="s">
        <v>162</v>
      </c>
      <c r="D585">
        <v>6</v>
      </c>
      <c r="E585">
        <v>516</v>
      </c>
      <c r="I585" s="6">
        <v>2932</v>
      </c>
      <c r="J585">
        <v>615</v>
      </c>
      <c r="M585">
        <v>2932</v>
      </c>
      <c r="N585">
        <v>615</v>
      </c>
    </row>
    <row r="586" spans="1:14" x14ac:dyDescent="0.3">
      <c r="A586" s="1">
        <v>44849</v>
      </c>
      <c r="B586">
        <v>2190</v>
      </c>
      <c r="C586" t="s">
        <v>162</v>
      </c>
      <c r="D586">
        <v>2</v>
      </c>
      <c r="E586">
        <v>194</v>
      </c>
      <c r="I586" s="6">
        <v>2933</v>
      </c>
      <c r="J586">
        <v>325</v>
      </c>
      <c r="M586">
        <v>2933</v>
      </c>
      <c r="N586">
        <v>325</v>
      </c>
    </row>
    <row r="587" spans="1:14" x14ac:dyDescent="0.3">
      <c r="A587" s="1">
        <v>44849</v>
      </c>
      <c r="B587">
        <v>2191</v>
      </c>
      <c r="C587" t="s">
        <v>597</v>
      </c>
      <c r="D587">
        <v>1</v>
      </c>
      <c r="E587">
        <v>280</v>
      </c>
      <c r="I587" s="6">
        <v>2934</v>
      </c>
      <c r="J587">
        <v>3200</v>
      </c>
      <c r="M587">
        <v>2934</v>
      </c>
      <c r="N587">
        <v>3200</v>
      </c>
    </row>
    <row r="588" spans="1:14" x14ac:dyDescent="0.3">
      <c r="A588" s="1">
        <v>44849</v>
      </c>
      <c r="B588">
        <v>2191</v>
      </c>
      <c r="C588" t="s">
        <v>596</v>
      </c>
      <c r="D588">
        <v>1</v>
      </c>
      <c r="E588">
        <v>125</v>
      </c>
      <c r="I588" s="6">
        <v>2935</v>
      </c>
      <c r="J588">
        <v>275</v>
      </c>
      <c r="M588">
        <v>2935</v>
      </c>
      <c r="N588">
        <v>275</v>
      </c>
    </row>
    <row r="589" spans="1:14" x14ac:dyDescent="0.3">
      <c r="A589" s="1">
        <v>44849</v>
      </c>
      <c r="B589">
        <v>2192</v>
      </c>
      <c r="C589" t="s">
        <v>106</v>
      </c>
      <c r="D589">
        <v>2</v>
      </c>
      <c r="E589">
        <v>670</v>
      </c>
      <c r="I589" s="6">
        <v>2936</v>
      </c>
      <c r="J589">
        <v>1570</v>
      </c>
      <c r="M589">
        <v>2936</v>
      </c>
      <c r="N589">
        <v>1570</v>
      </c>
    </row>
    <row r="590" spans="1:14" x14ac:dyDescent="0.3">
      <c r="A590" s="1">
        <v>44849</v>
      </c>
      <c r="B590">
        <v>2193</v>
      </c>
      <c r="C590" t="s">
        <v>464</v>
      </c>
      <c r="D590">
        <v>1</v>
      </c>
      <c r="E590">
        <v>250</v>
      </c>
      <c r="I590" s="6">
        <v>2937</v>
      </c>
      <c r="J590">
        <v>1670</v>
      </c>
      <c r="M590">
        <v>2937</v>
      </c>
      <c r="N590">
        <v>1670</v>
      </c>
    </row>
    <row r="591" spans="1:14" x14ac:dyDescent="0.3">
      <c r="A591" s="1">
        <v>44849</v>
      </c>
      <c r="B591">
        <v>2194</v>
      </c>
      <c r="C591" t="s">
        <v>87</v>
      </c>
      <c r="D591">
        <v>1</v>
      </c>
      <c r="E591">
        <v>375</v>
      </c>
      <c r="I591" s="6">
        <v>2938</v>
      </c>
      <c r="J591">
        <v>5944</v>
      </c>
      <c r="M591">
        <v>2938</v>
      </c>
      <c r="N591">
        <v>5944</v>
      </c>
    </row>
    <row r="592" spans="1:14" x14ac:dyDescent="0.3">
      <c r="A592" s="1">
        <v>44849</v>
      </c>
      <c r="B592">
        <v>2195</v>
      </c>
      <c r="C592" t="s">
        <v>203</v>
      </c>
      <c r="D592">
        <v>10</v>
      </c>
      <c r="E592">
        <v>1620</v>
      </c>
      <c r="I592" s="6">
        <v>2939</v>
      </c>
      <c r="J592">
        <v>320</v>
      </c>
      <c r="M592">
        <v>2939</v>
      </c>
      <c r="N592">
        <v>320</v>
      </c>
    </row>
    <row r="593" spans="1:14" x14ac:dyDescent="0.3">
      <c r="A593" s="1">
        <v>44849</v>
      </c>
      <c r="B593">
        <v>2196</v>
      </c>
      <c r="C593" t="s">
        <v>116</v>
      </c>
      <c r="D593">
        <v>1</v>
      </c>
      <c r="E593">
        <v>1215</v>
      </c>
      <c r="I593" s="6">
        <v>2940</v>
      </c>
      <c r="J593">
        <v>500</v>
      </c>
      <c r="M593">
        <v>2940</v>
      </c>
      <c r="N593">
        <v>500</v>
      </c>
    </row>
    <row r="594" spans="1:14" x14ac:dyDescent="0.3">
      <c r="A594" s="1">
        <v>44849</v>
      </c>
      <c r="B594">
        <v>2196</v>
      </c>
      <c r="C594" t="s">
        <v>20</v>
      </c>
      <c r="D594">
        <v>1</v>
      </c>
      <c r="E594">
        <v>270</v>
      </c>
      <c r="I594" s="6">
        <v>2941</v>
      </c>
      <c r="J594">
        <v>410</v>
      </c>
      <c r="M594">
        <v>2941</v>
      </c>
      <c r="N594">
        <v>410</v>
      </c>
    </row>
    <row r="595" spans="1:14" x14ac:dyDescent="0.3">
      <c r="A595" s="1">
        <v>44849</v>
      </c>
      <c r="B595">
        <v>2196</v>
      </c>
      <c r="C595" t="s">
        <v>18</v>
      </c>
      <c r="D595">
        <v>6</v>
      </c>
      <c r="E595">
        <v>138</v>
      </c>
      <c r="I595" s="6">
        <v>2942</v>
      </c>
      <c r="J595">
        <v>460</v>
      </c>
      <c r="M595">
        <v>2942</v>
      </c>
      <c r="N595">
        <v>460</v>
      </c>
    </row>
    <row r="596" spans="1:14" x14ac:dyDescent="0.3">
      <c r="A596" s="1">
        <v>44849</v>
      </c>
      <c r="B596">
        <v>2196</v>
      </c>
      <c r="C596" t="s">
        <v>18</v>
      </c>
      <c r="D596">
        <v>6</v>
      </c>
      <c r="E596">
        <v>132</v>
      </c>
      <c r="I596" s="6">
        <v>2943</v>
      </c>
      <c r="J596">
        <v>510</v>
      </c>
      <c r="M596">
        <v>2943</v>
      </c>
      <c r="N596">
        <v>510</v>
      </c>
    </row>
    <row r="597" spans="1:14" x14ac:dyDescent="0.3">
      <c r="A597" s="1">
        <v>44849</v>
      </c>
      <c r="B597">
        <v>2197</v>
      </c>
      <c r="C597" t="s">
        <v>41</v>
      </c>
      <c r="D597">
        <v>1</v>
      </c>
      <c r="E597">
        <v>475</v>
      </c>
      <c r="I597" s="6">
        <v>2944</v>
      </c>
      <c r="J597">
        <v>270</v>
      </c>
      <c r="M597">
        <v>2944</v>
      </c>
      <c r="N597">
        <v>270</v>
      </c>
    </row>
    <row r="598" spans="1:14" x14ac:dyDescent="0.3">
      <c r="A598" s="1">
        <v>44849</v>
      </c>
      <c r="B598">
        <v>2197</v>
      </c>
      <c r="C598" t="s">
        <v>140</v>
      </c>
      <c r="D598">
        <v>1</v>
      </c>
      <c r="E598">
        <v>315</v>
      </c>
      <c r="I598" s="6">
        <v>2945</v>
      </c>
      <c r="J598">
        <v>125</v>
      </c>
      <c r="M598">
        <v>2945</v>
      </c>
      <c r="N598">
        <v>125</v>
      </c>
    </row>
    <row r="599" spans="1:14" x14ac:dyDescent="0.3">
      <c r="A599" s="1">
        <v>44849</v>
      </c>
      <c r="B599">
        <v>2197</v>
      </c>
      <c r="C599" t="s">
        <v>133</v>
      </c>
      <c r="D599">
        <v>1</v>
      </c>
      <c r="E599">
        <v>95</v>
      </c>
      <c r="I599" s="6">
        <v>2946</v>
      </c>
      <c r="J599">
        <v>2920</v>
      </c>
      <c r="M599">
        <v>2946</v>
      </c>
      <c r="N599">
        <v>2920</v>
      </c>
    </row>
    <row r="600" spans="1:14" x14ac:dyDescent="0.3">
      <c r="A600" s="1">
        <v>44849</v>
      </c>
      <c r="B600">
        <v>2197</v>
      </c>
      <c r="C600" t="s">
        <v>161</v>
      </c>
      <c r="D600">
        <v>1</v>
      </c>
      <c r="E600">
        <v>90</v>
      </c>
      <c r="I600" s="6">
        <v>2947</v>
      </c>
      <c r="J600">
        <v>202</v>
      </c>
      <c r="M600">
        <v>2947</v>
      </c>
      <c r="N600">
        <v>202</v>
      </c>
    </row>
    <row r="601" spans="1:14" x14ac:dyDescent="0.3">
      <c r="A601" s="1">
        <v>44849</v>
      </c>
      <c r="B601">
        <v>2197</v>
      </c>
      <c r="C601" t="s">
        <v>71</v>
      </c>
      <c r="D601">
        <v>2</v>
      </c>
      <c r="E601">
        <v>410</v>
      </c>
      <c r="I601" s="6">
        <v>2948</v>
      </c>
      <c r="J601">
        <v>725</v>
      </c>
      <c r="M601">
        <v>2948</v>
      </c>
      <c r="N601">
        <v>725</v>
      </c>
    </row>
    <row r="602" spans="1:14" x14ac:dyDescent="0.3">
      <c r="A602" s="1">
        <v>44849</v>
      </c>
      <c r="B602">
        <v>2198</v>
      </c>
      <c r="C602" t="s">
        <v>459</v>
      </c>
      <c r="D602">
        <v>1</v>
      </c>
      <c r="E602">
        <v>4090</v>
      </c>
      <c r="I602" s="6">
        <v>2949</v>
      </c>
      <c r="J602">
        <v>450</v>
      </c>
      <c r="M602">
        <v>2949</v>
      </c>
      <c r="N602">
        <v>450</v>
      </c>
    </row>
    <row r="603" spans="1:14" x14ac:dyDescent="0.3">
      <c r="A603" s="1">
        <v>44849</v>
      </c>
      <c r="B603">
        <v>2199</v>
      </c>
      <c r="C603" t="s">
        <v>46</v>
      </c>
      <c r="D603">
        <v>1</v>
      </c>
      <c r="E603">
        <v>360</v>
      </c>
      <c r="I603" s="6">
        <v>2950</v>
      </c>
      <c r="J603">
        <v>840</v>
      </c>
      <c r="M603">
        <v>2950</v>
      </c>
      <c r="N603">
        <v>840</v>
      </c>
    </row>
    <row r="604" spans="1:14" x14ac:dyDescent="0.3">
      <c r="A604" s="1">
        <v>44849</v>
      </c>
      <c r="B604">
        <v>2199</v>
      </c>
      <c r="C604" t="s">
        <v>39</v>
      </c>
      <c r="D604">
        <v>1</v>
      </c>
      <c r="E604">
        <v>90</v>
      </c>
      <c r="I604" s="6">
        <v>2951</v>
      </c>
      <c r="J604">
        <v>1005</v>
      </c>
      <c r="M604">
        <v>2951</v>
      </c>
      <c r="N604">
        <v>1005</v>
      </c>
    </row>
    <row r="605" spans="1:14" x14ac:dyDescent="0.3">
      <c r="A605" s="1">
        <v>44849</v>
      </c>
      <c r="B605">
        <v>2200</v>
      </c>
      <c r="C605" t="s">
        <v>152</v>
      </c>
      <c r="D605">
        <v>2</v>
      </c>
      <c r="E605">
        <v>424</v>
      </c>
      <c r="I605" s="6">
        <v>2952</v>
      </c>
      <c r="J605">
        <v>1520</v>
      </c>
      <c r="M605">
        <v>2952</v>
      </c>
      <c r="N605">
        <v>1520</v>
      </c>
    </row>
    <row r="606" spans="1:14" x14ac:dyDescent="0.3">
      <c r="A606" s="1">
        <v>44849</v>
      </c>
      <c r="B606">
        <v>2200</v>
      </c>
      <c r="C606" t="s">
        <v>152</v>
      </c>
      <c r="D606">
        <v>2</v>
      </c>
      <c r="E606">
        <v>332</v>
      </c>
      <c r="I606" s="6">
        <v>2953</v>
      </c>
      <c r="J606">
        <v>1955</v>
      </c>
      <c r="M606">
        <v>2953</v>
      </c>
      <c r="N606">
        <v>1955</v>
      </c>
    </row>
    <row r="607" spans="1:14" x14ac:dyDescent="0.3">
      <c r="A607" s="1">
        <v>44849</v>
      </c>
      <c r="B607">
        <v>2200</v>
      </c>
      <c r="C607" t="s">
        <v>108</v>
      </c>
      <c r="D607">
        <v>2</v>
      </c>
      <c r="E607">
        <v>330</v>
      </c>
      <c r="I607" s="6">
        <v>2954</v>
      </c>
      <c r="J607">
        <v>2675</v>
      </c>
      <c r="M607">
        <v>2954</v>
      </c>
      <c r="N607">
        <v>2675</v>
      </c>
    </row>
    <row r="608" spans="1:14" x14ac:dyDescent="0.3">
      <c r="A608" s="1">
        <v>44849</v>
      </c>
      <c r="B608">
        <v>2200</v>
      </c>
      <c r="C608" t="s">
        <v>16</v>
      </c>
      <c r="D608">
        <v>2</v>
      </c>
      <c r="E608">
        <v>80</v>
      </c>
      <c r="I608" s="6">
        <v>2955</v>
      </c>
      <c r="J608">
        <v>855</v>
      </c>
      <c r="M608">
        <v>2955</v>
      </c>
      <c r="N608">
        <v>855</v>
      </c>
    </row>
    <row r="609" spans="1:14" x14ac:dyDescent="0.3">
      <c r="A609" s="1">
        <v>44849</v>
      </c>
      <c r="B609">
        <v>2200</v>
      </c>
      <c r="C609" t="s">
        <v>24</v>
      </c>
      <c r="D609">
        <v>1</v>
      </c>
      <c r="E609">
        <v>280</v>
      </c>
      <c r="I609" s="6">
        <v>2956</v>
      </c>
      <c r="J609">
        <v>330</v>
      </c>
      <c r="M609">
        <v>2956</v>
      </c>
      <c r="N609">
        <v>330</v>
      </c>
    </row>
    <row r="610" spans="1:14" x14ac:dyDescent="0.3">
      <c r="A610" s="1">
        <v>44849</v>
      </c>
      <c r="B610">
        <v>2200</v>
      </c>
      <c r="C610" t="s">
        <v>24</v>
      </c>
      <c r="D610">
        <v>3</v>
      </c>
      <c r="E610">
        <v>960</v>
      </c>
      <c r="I610" s="6">
        <v>2957</v>
      </c>
      <c r="J610">
        <v>4400</v>
      </c>
      <c r="M610">
        <v>2957</v>
      </c>
      <c r="N610">
        <v>4400</v>
      </c>
    </row>
    <row r="611" spans="1:14" x14ac:dyDescent="0.3">
      <c r="A611" s="1">
        <v>44849</v>
      </c>
      <c r="B611">
        <v>2201</v>
      </c>
      <c r="C611" t="s">
        <v>61</v>
      </c>
      <c r="D611">
        <v>2</v>
      </c>
      <c r="E611">
        <v>110</v>
      </c>
      <c r="I611" s="6">
        <v>2958</v>
      </c>
      <c r="J611">
        <v>2980</v>
      </c>
      <c r="M611">
        <v>2958</v>
      </c>
      <c r="N611">
        <v>2980</v>
      </c>
    </row>
    <row r="612" spans="1:14" x14ac:dyDescent="0.3">
      <c r="A612" s="1">
        <v>44849</v>
      </c>
      <c r="B612">
        <v>2201</v>
      </c>
      <c r="C612" t="s">
        <v>182</v>
      </c>
      <c r="D612">
        <v>3</v>
      </c>
      <c r="E612">
        <v>375</v>
      </c>
      <c r="I612" s="6">
        <v>2959</v>
      </c>
      <c r="J612">
        <v>415</v>
      </c>
      <c r="M612">
        <v>2959</v>
      </c>
      <c r="N612">
        <v>415</v>
      </c>
    </row>
    <row r="613" spans="1:14" x14ac:dyDescent="0.3">
      <c r="A613" s="1">
        <v>44849</v>
      </c>
      <c r="B613">
        <v>2201</v>
      </c>
      <c r="C613" t="s">
        <v>183</v>
      </c>
      <c r="D613">
        <v>2</v>
      </c>
      <c r="E613">
        <v>290</v>
      </c>
      <c r="I613" s="6">
        <v>2960</v>
      </c>
      <c r="J613">
        <v>1124</v>
      </c>
      <c r="M613">
        <v>2960</v>
      </c>
      <c r="N613">
        <v>1124</v>
      </c>
    </row>
    <row r="614" spans="1:14" x14ac:dyDescent="0.3">
      <c r="A614" s="1">
        <v>44849</v>
      </c>
      <c r="B614">
        <v>2201</v>
      </c>
      <c r="C614" t="s">
        <v>184</v>
      </c>
      <c r="D614">
        <v>1</v>
      </c>
      <c r="E614">
        <v>240</v>
      </c>
      <c r="I614" s="6">
        <v>2961</v>
      </c>
      <c r="J614">
        <v>845</v>
      </c>
      <c r="M614">
        <v>2961</v>
      </c>
      <c r="N614">
        <v>845</v>
      </c>
    </row>
    <row r="615" spans="1:14" x14ac:dyDescent="0.3">
      <c r="A615" s="1">
        <v>44849</v>
      </c>
      <c r="B615">
        <v>2202</v>
      </c>
      <c r="C615" t="s">
        <v>409</v>
      </c>
      <c r="D615">
        <v>1</v>
      </c>
      <c r="E615">
        <v>1495</v>
      </c>
      <c r="I615" s="6">
        <v>2962</v>
      </c>
      <c r="J615">
        <v>690</v>
      </c>
      <c r="M615">
        <v>2962</v>
      </c>
      <c r="N615">
        <v>690</v>
      </c>
    </row>
    <row r="616" spans="1:14" x14ac:dyDescent="0.3">
      <c r="A616" s="1">
        <v>44849</v>
      </c>
      <c r="B616">
        <v>2203</v>
      </c>
      <c r="C616" t="s">
        <v>185</v>
      </c>
      <c r="D616">
        <v>1</v>
      </c>
      <c r="E616">
        <v>3260</v>
      </c>
      <c r="I616" s="6">
        <v>2963</v>
      </c>
      <c r="J616">
        <v>3200</v>
      </c>
      <c r="M616">
        <v>2963</v>
      </c>
      <c r="N616">
        <v>3200</v>
      </c>
    </row>
    <row r="617" spans="1:14" x14ac:dyDescent="0.3">
      <c r="A617" s="1">
        <v>44849</v>
      </c>
      <c r="B617">
        <v>2204</v>
      </c>
      <c r="C617" t="s">
        <v>46</v>
      </c>
      <c r="D617">
        <v>4</v>
      </c>
      <c r="E617">
        <v>5040</v>
      </c>
      <c r="I617" s="6">
        <v>2964</v>
      </c>
      <c r="J617">
        <v>1380</v>
      </c>
      <c r="M617">
        <v>2964</v>
      </c>
      <c r="N617">
        <v>1380</v>
      </c>
    </row>
    <row r="618" spans="1:14" x14ac:dyDescent="0.3">
      <c r="A618" s="1">
        <v>44849</v>
      </c>
      <c r="B618">
        <v>2204</v>
      </c>
      <c r="C618" t="s">
        <v>99</v>
      </c>
      <c r="D618">
        <v>1</v>
      </c>
      <c r="E618">
        <v>5950</v>
      </c>
      <c r="I618" s="6">
        <v>2965</v>
      </c>
      <c r="J618">
        <v>296</v>
      </c>
      <c r="M618">
        <v>2965</v>
      </c>
      <c r="N618">
        <v>296</v>
      </c>
    </row>
    <row r="619" spans="1:14" x14ac:dyDescent="0.3">
      <c r="A619" s="1">
        <v>44849</v>
      </c>
      <c r="B619">
        <v>2204</v>
      </c>
      <c r="C619" t="s">
        <v>579</v>
      </c>
      <c r="D619">
        <v>6</v>
      </c>
      <c r="E619">
        <v>1620</v>
      </c>
      <c r="I619" s="6">
        <v>2966</v>
      </c>
      <c r="J619">
        <v>1984</v>
      </c>
      <c r="M619">
        <v>2966</v>
      </c>
      <c r="N619">
        <v>1984</v>
      </c>
    </row>
    <row r="620" spans="1:14" x14ac:dyDescent="0.3">
      <c r="A620" s="1">
        <v>44849</v>
      </c>
      <c r="B620">
        <v>2204</v>
      </c>
      <c r="C620" t="s">
        <v>161</v>
      </c>
      <c r="D620">
        <v>7</v>
      </c>
      <c r="E620">
        <v>1009</v>
      </c>
      <c r="I620" s="6">
        <v>2967</v>
      </c>
      <c r="J620">
        <v>1085</v>
      </c>
      <c r="M620">
        <v>2967</v>
      </c>
      <c r="N620">
        <v>1085</v>
      </c>
    </row>
    <row r="621" spans="1:14" x14ac:dyDescent="0.3">
      <c r="A621" s="1">
        <v>44849</v>
      </c>
      <c r="B621">
        <v>2205</v>
      </c>
      <c r="C621" t="s">
        <v>204</v>
      </c>
      <c r="D621">
        <v>2</v>
      </c>
      <c r="E621">
        <v>370</v>
      </c>
      <c r="I621" s="6">
        <v>2968</v>
      </c>
      <c r="J621">
        <v>670</v>
      </c>
      <c r="M621">
        <v>2968</v>
      </c>
      <c r="N621">
        <v>670</v>
      </c>
    </row>
    <row r="622" spans="1:14" x14ac:dyDescent="0.3">
      <c r="A622" s="1">
        <v>44849</v>
      </c>
      <c r="B622">
        <v>2206</v>
      </c>
      <c r="C622" t="s">
        <v>32</v>
      </c>
      <c r="D622">
        <v>1</v>
      </c>
      <c r="E622">
        <v>1020</v>
      </c>
      <c r="I622" s="6">
        <v>2969</v>
      </c>
      <c r="J622">
        <v>265</v>
      </c>
      <c r="M622">
        <v>2969</v>
      </c>
      <c r="N622">
        <v>265</v>
      </c>
    </row>
    <row r="623" spans="1:14" x14ac:dyDescent="0.3">
      <c r="A623" s="1">
        <v>44849</v>
      </c>
      <c r="B623">
        <v>2206</v>
      </c>
      <c r="C623" t="s">
        <v>123</v>
      </c>
      <c r="D623">
        <v>1</v>
      </c>
      <c r="E623">
        <v>375</v>
      </c>
      <c r="I623" s="6">
        <v>2970</v>
      </c>
      <c r="J623">
        <v>1035</v>
      </c>
      <c r="M623">
        <v>2970</v>
      </c>
      <c r="N623">
        <v>1035</v>
      </c>
    </row>
    <row r="624" spans="1:14" x14ac:dyDescent="0.3">
      <c r="A624" s="1">
        <v>44849</v>
      </c>
      <c r="B624">
        <v>2206</v>
      </c>
      <c r="C624" t="s">
        <v>12</v>
      </c>
      <c r="D624">
        <v>1</v>
      </c>
      <c r="E624">
        <v>575</v>
      </c>
      <c r="I624" s="6">
        <v>2971</v>
      </c>
      <c r="J624">
        <v>260</v>
      </c>
      <c r="M624">
        <v>2971</v>
      </c>
      <c r="N624">
        <v>260</v>
      </c>
    </row>
    <row r="625" spans="1:14" x14ac:dyDescent="0.3">
      <c r="A625" s="1">
        <v>44849</v>
      </c>
      <c r="B625">
        <v>2207</v>
      </c>
      <c r="C625" t="s">
        <v>12</v>
      </c>
      <c r="D625">
        <v>2</v>
      </c>
      <c r="E625">
        <v>1080</v>
      </c>
      <c r="I625" s="6">
        <v>2972</v>
      </c>
      <c r="J625">
        <v>1295</v>
      </c>
      <c r="M625">
        <v>2972</v>
      </c>
      <c r="N625">
        <v>1295</v>
      </c>
    </row>
    <row r="626" spans="1:14" x14ac:dyDescent="0.3">
      <c r="A626" s="1">
        <v>44849</v>
      </c>
      <c r="B626">
        <v>2208</v>
      </c>
      <c r="C626" t="s">
        <v>132</v>
      </c>
      <c r="D626">
        <v>1</v>
      </c>
      <c r="E626">
        <v>695</v>
      </c>
      <c r="I626" s="6">
        <v>2973</v>
      </c>
      <c r="J626">
        <v>375</v>
      </c>
      <c r="M626">
        <v>2973</v>
      </c>
      <c r="N626">
        <v>375</v>
      </c>
    </row>
    <row r="627" spans="1:14" x14ac:dyDescent="0.3">
      <c r="A627" s="1">
        <v>44849</v>
      </c>
      <c r="B627">
        <v>2209</v>
      </c>
      <c r="C627" t="s">
        <v>148</v>
      </c>
      <c r="D627">
        <v>1</v>
      </c>
      <c r="E627">
        <v>578</v>
      </c>
      <c r="I627" s="6">
        <v>2974</v>
      </c>
      <c r="J627">
        <v>285</v>
      </c>
      <c r="M627">
        <v>2974</v>
      </c>
      <c r="N627">
        <v>285</v>
      </c>
    </row>
    <row r="628" spans="1:14" x14ac:dyDescent="0.3">
      <c r="A628" s="1">
        <v>44849</v>
      </c>
      <c r="B628">
        <v>2210</v>
      </c>
      <c r="C628" t="s">
        <v>1</v>
      </c>
      <c r="D628">
        <v>1</v>
      </c>
      <c r="E628">
        <v>140</v>
      </c>
      <c r="I628" s="6">
        <v>2975</v>
      </c>
      <c r="J628">
        <v>635</v>
      </c>
      <c r="M628">
        <v>2975</v>
      </c>
      <c r="N628">
        <v>635</v>
      </c>
    </row>
    <row r="629" spans="1:14" x14ac:dyDescent="0.3">
      <c r="A629" s="1">
        <v>44849</v>
      </c>
      <c r="B629">
        <v>2211</v>
      </c>
      <c r="C629" t="s">
        <v>24</v>
      </c>
      <c r="D629">
        <v>1</v>
      </c>
      <c r="E629">
        <v>310</v>
      </c>
      <c r="I629" s="6">
        <v>2976</v>
      </c>
      <c r="J629">
        <v>4100</v>
      </c>
      <c r="M629">
        <v>2976</v>
      </c>
      <c r="N629">
        <v>4100</v>
      </c>
    </row>
    <row r="630" spans="1:14" x14ac:dyDescent="0.3">
      <c r="A630" s="1">
        <v>44849</v>
      </c>
      <c r="B630">
        <v>2211</v>
      </c>
      <c r="C630" t="s">
        <v>109</v>
      </c>
      <c r="D630">
        <v>1</v>
      </c>
      <c r="E630">
        <v>315</v>
      </c>
      <c r="I630" s="6">
        <v>2977</v>
      </c>
      <c r="J630">
        <v>1228</v>
      </c>
      <c r="M630">
        <v>2977</v>
      </c>
      <c r="N630">
        <v>1228</v>
      </c>
    </row>
    <row r="631" spans="1:14" x14ac:dyDescent="0.3">
      <c r="A631" s="1">
        <v>44849</v>
      </c>
      <c r="B631">
        <v>2211</v>
      </c>
      <c r="C631" t="s">
        <v>109</v>
      </c>
      <c r="D631">
        <v>1</v>
      </c>
      <c r="E631">
        <v>175</v>
      </c>
      <c r="I631" s="6">
        <v>2978</v>
      </c>
      <c r="J631">
        <v>1550</v>
      </c>
      <c r="M631">
        <v>2978</v>
      </c>
      <c r="N631">
        <v>1550</v>
      </c>
    </row>
    <row r="632" spans="1:14" x14ac:dyDescent="0.3">
      <c r="A632" s="1">
        <v>44849</v>
      </c>
      <c r="B632">
        <v>2211</v>
      </c>
      <c r="C632" t="s">
        <v>16</v>
      </c>
      <c r="D632">
        <v>1</v>
      </c>
      <c r="E632">
        <v>45</v>
      </c>
      <c r="I632" s="6">
        <v>2979</v>
      </c>
      <c r="J632">
        <v>1740</v>
      </c>
      <c r="M632">
        <v>2979</v>
      </c>
      <c r="N632">
        <v>1740</v>
      </c>
    </row>
    <row r="633" spans="1:14" x14ac:dyDescent="0.3">
      <c r="A633" s="1">
        <v>44849</v>
      </c>
      <c r="B633">
        <v>2212</v>
      </c>
      <c r="C633" t="s">
        <v>177</v>
      </c>
      <c r="D633">
        <v>1</v>
      </c>
      <c r="E633">
        <v>110</v>
      </c>
      <c r="I633" s="6">
        <v>2980</v>
      </c>
      <c r="J633">
        <v>1649</v>
      </c>
      <c r="M633">
        <v>2980</v>
      </c>
      <c r="N633">
        <v>1649</v>
      </c>
    </row>
    <row r="634" spans="1:14" x14ac:dyDescent="0.3">
      <c r="A634" s="1">
        <v>44849</v>
      </c>
      <c r="B634">
        <v>2212</v>
      </c>
      <c r="C634" t="s">
        <v>61</v>
      </c>
      <c r="D634">
        <v>1</v>
      </c>
      <c r="E634">
        <v>110</v>
      </c>
      <c r="I634" s="6">
        <v>2981</v>
      </c>
      <c r="J634">
        <v>865</v>
      </c>
      <c r="M634">
        <v>2981</v>
      </c>
      <c r="N634">
        <v>865</v>
      </c>
    </row>
    <row r="635" spans="1:14" x14ac:dyDescent="0.3">
      <c r="A635" s="1">
        <v>44849</v>
      </c>
      <c r="B635">
        <v>2212</v>
      </c>
      <c r="C635" t="s">
        <v>208</v>
      </c>
      <c r="D635">
        <v>2</v>
      </c>
      <c r="E635">
        <v>30</v>
      </c>
      <c r="I635" s="6">
        <v>2982</v>
      </c>
      <c r="J635">
        <v>2371</v>
      </c>
      <c r="M635">
        <v>2982</v>
      </c>
      <c r="N635">
        <v>2371</v>
      </c>
    </row>
    <row r="636" spans="1:14" x14ac:dyDescent="0.3">
      <c r="A636" s="1">
        <v>44849</v>
      </c>
      <c r="B636">
        <v>2213</v>
      </c>
      <c r="C636" t="s">
        <v>109</v>
      </c>
      <c r="D636">
        <v>1</v>
      </c>
      <c r="E636">
        <v>150</v>
      </c>
      <c r="I636" s="6">
        <v>2983</v>
      </c>
      <c r="J636">
        <v>215</v>
      </c>
      <c r="M636">
        <v>2983</v>
      </c>
      <c r="N636">
        <v>215</v>
      </c>
    </row>
    <row r="637" spans="1:14" x14ac:dyDescent="0.3">
      <c r="A637" s="1">
        <v>44849</v>
      </c>
      <c r="B637">
        <v>2213</v>
      </c>
      <c r="C637" t="s">
        <v>162</v>
      </c>
      <c r="D637">
        <v>2</v>
      </c>
      <c r="E637">
        <v>172</v>
      </c>
      <c r="I637" s="6">
        <v>2984</v>
      </c>
      <c r="J637">
        <v>7742</v>
      </c>
      <c r="M637">
        <v>2984</v>
      </c>
      <c r="N637">
        <v>7742</v>
      </c>
    </row>
    <row r="638" spans="1:14" x14ac:dyDescent="0.3">
      <c r="A638" s="1">
        <v>44849</v>
      </c>
      <c r="B638">
        <v>2213</v>
      </c>
      <c r="C638" t="s">
        <v>208</v>
      </c>
      <c r="D638">
        <v>1</v>
      </c>
      <c r="E638">
        <v>65</v>
      </c>
      <c r="I638" s="6">
        <v>2985</v>
      </c>
      <c r="J638">
        <v>365</v>
      </c>
      <c r="M638">
        <v>2985</v>
      </c>
      <c r="N638">
        <v>365</v>
      </c>
    </row>
    <row r="639" spans="1:14" x14ac:dyDescent="0.3">
      <c r="A639" s="1">
        <v>44849</v>
      </c>
      <c r="B639">
        <v>2214</v>
      </c>
      <c r="C639" t="s">
        <v>186</v>
      </c>
      <c r="D639">
        <v>1</v>
      </c>
      <c r="E639">
        <v>85</v>
      </c>
      <c r="I639" s="6">
        <v>2986</v>
      </c>
      <c r="J639">
        <v>990</v>
      </c>
      <c r="M639">
        <v>2986</v>
      </c>
      <c r="N639">
        <v>990</v>
      </c>
    </row>
    <row r="640" spans="1:14" x14ac:dyDescent="0.3">
      <c r="A640" s="1">
        <v>44849</v>
      </c>
      <c r="B640">
        <v>2214</v>
      </c>
      <c r="C640" t="s">
        <v>123</v>
      </c>
      <c r="D640">
        <v>2</v>
      </c>
      <c r="E640">
        <v>190</v>
      </c>
      <c r="I640" s="6">
        <v>2987</v>
      </c>
      <c r="J640">
        <v>300</v>
      </c>
      <c r="M640">
        <v>2987</v>
      </c>
      <c r="N640">
        <v>300</v>
      </c>
    </row>
    <row r="641" spans="1:14" x14ac:dyDescent="0.3">
      <c r="A641" s="1">
        <v>44849</v>
      </c>
      <c r="B641">
        <v>2214</v>
      </c>
      <c r="C641" t="s">
        <v>108</v>
      </c>
      <c r="D641">
        <v>3</v>
      </c>
      <c r="E641">
        <v>403</v>
      </c>
      <c r="I641" s="6">
        <v>2988</v>
      </c>
      <c r="J641">
        <v>360</v>
      </c>
      <c r="M641">
        <v>2988</v>
      </c>
      <c r="N641">
        <v>360</v>
      </c>
    </row>
    <row r="642" spans="1:14" x14ac:dyDescent="0.3">
      <c r="A642" s="1">
        <v>44849</v>
      </c>
      <c r="B642">
        <v>2214</v>
      </c>
      <c r="C642" t="s">
        <v>148</v>
      </c>
      <c r="D642">
        <v>1</v>
      </c>
      <c r="E642">
        <v>636</v>
      </c>
      <c r="I642" s="6">
        <v>2989</v>
      </c>
      <c r="J642">
        <v>770</v>
      </c>
      <c r="M642">
        <v>2989</v>
      </c>
      <c r="N642">
        <v>770</v>
      </c>
    </row>
    <row r="643" spans="1:14" x14ac:dyDescent="0.3">
      <c r="A643" s="1">
        <v>44849</v>
      </c>
      <c r="B643">
        <v>2216</v>
      </c>
      <c r="C643" t="s">
        <v>116</v>
      </c>
      <c r="D643">
        <v>1</v>
      </c>
      <c r="E643">
        <v>4512</v>
      </c>
      <c r="I643" s="6">
        <v>2990</v>
      </c>
      <c r="J643">
        <v>1330</v>
      </c>
      <c r="M643">
        <v>2990</v>
      </c>
      <c r="N643">
        <v>1330</v>
      </c>
    </row>
    <row r="644" spans="1:14" x14ac:dyDescent="0.3">
      <c r="A644" s="1">
        <v>44849</v>
      </c>
      <c r="B644">
        <v>2215</v>
      </c>
      <c r="C644" t="s">
        <v>585</v>
      </c>
      <c r="D644">
        <v>1</v>
      </c>
      <c r="E644">
        <v>810</v>
      </c>
      <c r="I644" s="6">
        <v>2991</v>
      </c>
      <c r="J644">
        <v>1795</v>
      </c>
      <c r="M644">
        <v>2991</v>
      </c>
      <c r="N644">
        <v>1795</v>
      </c>
    </row>
    <row r="645" spans="1:14" x14ac:dyDescent="0.3">
      <c r="A645" s="1">
        <v>44849</v>
      </c>
      <c r="B645">
        <v>2215</v>
      </c>
      <c r="C645" t="s">
        <v>14</v>
      </c>
      <c r="D645">
        <v>1</v>
      </c>
      <c r="E645">
        <v>425</v>
      </c>
      <c r="I645" s="6">
        <v>2992</v>
      </c>
      <c r="J645">
        <v>1310</v>
      </c>
      <c r="M645">
        <v>2992</v>
      </c>
      <c r="N645">
        <v>1310</v>
      </c>
    </row>
    <row r="646" spans="1:14" x14ac:dyDescent="0.3">
      <c r="A646" s="1">
        <v>44849</v>
      </c>
      <c r="B646">
        <v>2215</v>
      </c>
      <c r="C646" t="s">
        <v>41</v>
      </c>
      <c r="D646">
        <v>1</v>
      </c>
      <c r="E646">
        <v>425</v>
      </c>
      <c r="I646" s="6">
        <v>2993</v>
      </c>
      <c r="J646">
        <v>10750</v>
      </c>
      <c r="M646">
        <v>2993</v>
      </c>
      <c r="N646">
        <v>10750</v>
      </c>
    </row>
    <row r="647" spans="1:14" x14ac:dyDescent="0.3">
      <c r="A647" s="1">
        <v>44849</v>
      </c>
      <c r="B647">
        <v>2215</v>
      </c>
      <c r="C647" t="s">
        <v>54</v>
      </c>
      <c r="D647">
        <v>1</v>
      </c>
      <c r="E647">
        <v>460</v>
      </c>
      <c r="I647" s="6">
        <v>2994</v>
      </c>
      <c r="J647">
        <v>920</v>
      </c>
      <c r="M647">
        <v>2994</v>
      </c>
      <c r="N647">
        <v>920</v>
      </c>
    </row>
    <row r="648" spans="1:14" x14ac:dyDescent="0.3">
      <c r="A648" s="1">
        <v>44849</v>
      </c>
      <c r="B648">
        <v>2215</v>
      </c>
      <c r="C648" t="s">
        <v>89</v>
      </c>
      <c r="D648">
        <v>6</v>
      </c>
      <c r="E648">
        <v>130</v>
      </c>
      <c r="I648" s="6">
        <v>2995</v>
      </c>
      <c r="J648">
        <v>4050</v>
      </c>
      <c r="M648">
        <v>2995</v>
      </c>
      <c r="N648">
        <v>4050</v>
      </c>
    </row>
    <row r="649" spans="1:14" x14ac:dyDescent="0.3">
      <c r="A649" s="1">
        <v>44849</v>
      </c>
      <c r="B649">
        <v>2215</v>
      </c>
      <c r="C649" t="s">
        <v>186</v>
      </c>
      <c r="D649">
        <v>1</v>
      </c>
      <c r="E649">
        <v>90</v>
      </c>
      <c r="I649" s="6">
        <v>2996</v>
      </c>
      <c r="J649">
        <v>585</v>
      </c>
      <c r="M649">
        <v>2996</v>
      </c>
      <c r="N649">
        <v>585</v>
      </c>
    </row>
    <row r="650" spans="1:14" x14ac:dyDescent="0.3">
      <c r="A650" s="1">
        <v>44849</v>
      </c>
      <c r="B650">
        <v>2215</v>
      </c>
      <c r="C650" t="s">
        <v>24</v>
      </c>
      <c r="D650">
        <v>1</v>
      </c>
      <c r="E650">
        <v>210</v>
      </c>
      <c r="I650" s="6">
        <v>2997</v>
      </c>
      <c r="J650">
        <v>4495</v>
      </c>
      <c r="M650">
        <v>2997</v>
      </c>
      <c r="N650">
        <v>4495</v>
      </c>
    </row>
    <row r="651" spans="1:14" x14ac:dyDescent="0.3">
      <c r="A651" s="1">
        <v>44849</v>
      </c>
      <c r="B651">
        <v>2215</v>
      </c>
      <c r="C651" t="s">
        <v>16</v>
      </c>
      <c r="D651">
        <v>1</v>
      </c>
      <c r="E651">
        <v>45</v>
      </c>
      <c r="I651" s="6">
        <v>2998</v>
      </c>
      <c r="J651">
        <v>1750</v>
      </c>
      <c r="M651">
        <v>2998</v>
      </c>
      <c r="N651">
        <v>1750</v>
      </c>
    </row>
    <row r="652" spans="1:14" x14ac:dyDescent="0.3">
      <c r="A652" s="1">
        <v>44849</v>
      </c>
      <c r="B652">
        <v>2215</v>
      </c>
      <c r="C652" t="s">
        <v>16</v>
      </c>
      <c r="D652">
        <v>1</v>
      </c>
      <c r="E652">
        <v>25</v>
      </c>
      <c r="I652" s="6">
        <v>2999</v>
      </c>
      <c r="J652">
        <v>387</v>
      </c>
      <c r="M652">
        <v>2999</v>
      </c>
      <c r="N652">
        <v>387</v>
      </c>
    </row>
    <row r="653" spans="1:14" x14ac:dyDescent="0.3">
      <c r="A653" s="1">
        <v>44849</v>
      </c>
      <c r="B653">
        <v>2217</v>
      </c>
      <c r="C653" t="s">
        <v>18</v>
      </c>
      <c r="D653">
        <v>4</v>
      </c>
      <c r="E653">
        <v>600</v>
      </c>
      <c r="I653" s="6">
        <v>3000</v>
      </c>
      <c r="J653">
        <v>1700</v>
      </c>
      <c r="M653">
        <v>3000</v>
      </c>
      <c r="N653">
        <v>1700</v>
      </c>
    </row>
    <row r="654" spans="1:14" x14ac:dyDescent="0.3">
      <c r="A654" s="1">
        <v>44849</v>
      </c>
      <c r="B654">
        <v>2218</v>
      </c>
      <c r="C654" t="s">
        <v>18</v>
      </c>
      <c r="D654">
        <v>3</v>
      </c>
      <c r="E654">
        <v>607</v>
      </c>
      <c r="I654" s="6" t="s">
        <v>577</v>
      </c>
      <c r="J654">
        <v>0</v>
      </c>
    </row>
    <row r="655" spans="1:14" x14ac:dyDescent="0.3">
      <c r="A655" s="1">
        <v>44849</v>
      </c>
      <c r="B655">
        <v>2219</v>
      </c>
      <c r="C655" t="s">
        <v>18</v>
      </c>
      <c r="D655">
        <v>5</v>
      </c>
      <c r="E655">
        <v>450</v>
      </c>
      <c r="I655" s="6" t="s">
        <v>372</v>
      </c>
      <c r="J655">
        <v>1256605</v>
      </c>
    </row>
    <row r="656" spans="1:14" x14ac:dyDescent="0.3">
      <c r="A656" s="1">
        <v>44849</v>
      </c>
      <c r="B656">
        <v>2219</v>
      </c>
      <c r="C656" t="s">
        <v>439</v>
      </c>
      <c r="D656">
        <v>1</v>
      </c>
      <c r="E656">
        <v>18</v>
      </c>
    </row>
    <row r="657" spans="1:5" x14ac:dyDescent="0.3">
      <c r="A657" s="1">
        <v>44849</v>
      </c>
      <c r="B657">
        <v>2220</v>
      </c>
      <c r="C657" t="s">
        <v>24</v>
      </c>
      <c r="D657">
        <v>1</v>
      </c>
      <c r="E657">
        <v>445</v>
      </c>
    </row>
    <row r="658" spans="1:5" x14ac:dyDescent="0.3">
      <c r="A658" s="1">
        <v>44849</v>
      </c>
      <c r="B658">
        <v>2221</v>
      </c>
      <c r="C658" t="s">
        <v>31</v>
      </c>
      <c r="D658">
        <v>6</v>
      </c>
      <c r="E658">
        <v>525</v>
      </c>
    </row>
    <row r="659" spans="1:5" x14ac:dyDescent="0.3">
      <c r="A659" s="1">
        <v>44849</v>
      </c>
      <c r="B659">
        <v>2221</v>
      </c>
      <c r="C659" t="s">
        <v>123</v>
      </c>
      <c r="D659">
        <v>2</v>
      </c>
      <c r="E659">
        <v>184</v>
      </c>
    </row>
    <row r="660" spans="1:5" x14ac:dyDescent="0.3">
      <c r="A660" s="1">
        <v>44849</v>
      </c>
      <c r="B660">
        <v>2222</v>
      </c>
      <c r="C660" t="s">
        <v>87</v>
      </c>
      <c r="D660">
        <v>1</v>
      </c>
      <c r="E660">
        <v>2350</v>
      </c>
    </row>
    <row r="661" spans="1:5" x14ac:dyDescent="0.3">
      <c r="A661" s="1">
        <v>44849</v>
      </c>
      <c r="B661">
        <v>2222</v>
      </c>
      <c r="C661" t="s">
        <v>45</v>
      </c>
      <c r="D661">
        <v>1</v>
      </c>
      <c r="E661">
        <v>515</v>
      </c>
    </row>
    <row r="662" spans="1:5" x14ac:dyDescent="0.3">
      <c r="A662" s="1">
        <v>44849</v>
      </c>
      <c r="B662">
        <v>2222</v>
      </c>
      <c r="C662" t="s">
        <v>18</v>
      </c>
      <c r="D662">
        <v>6</v>
      </c>
      <c r="E662">
        <v>630</v>
      </c>
    </row>
    <row r="663" spans="1:5" x14ac:dyDescent="0.3">
      <c r="A663" s="1">
        <v>44850</v>
      </c>
      <c r="B663">
        <v>2223</v>
      </c>
      <c r="C663" t="s">
        <v>216</v>
      </c>
      <c r="D663">
        <v>1</v>
      </c>
      <c r="E663">
        <v>1075</v>
      </c>
    </row>
    <row r="664" spans="1:5" x14ac:dyDescent="0.3">
      <c r="A664" s="1">
        <v>44850</v>
      </c>
      <c r="B664">
        <v>2224</v>
      </c>
      <c r="C664" t="s">
        <v>459</v>
      </c>
      <c r="D664">
        <v>1</v>
      </c>
      <c r="E664">
        <v>1315</v>
      </c>
    </row>
    <row r="665" spans="1:5" x14ac:dyDescent="0.3">
      <c r="A665" s="1">
        <v>44850</v>
      </c>
      <c r="B665">
        <v>2224</v>
      </c>
      <c r="C665" t="s">
        <v>123</v>
      </c>
      <c r="D665">
        <v>1</v>
      </c>
      <c r="E665">
        <v>450</v>
      </c>
    </row>
    <row r="666" spans="1:5" x14ac:dyDescent="0.3">
      <c r="A666" s="1">
        <v>44850</v>
      </c>
      <c r="B666">
        <v>2224</v>
      </c>
      <c r="C666" t="s">
        <v>24</v>
      </c>
      <c r="D666">
        <v>1</v>
      </c>
      <c r="E666">
        <v>385</v>
      </c>
    </row>
    <row r="667" spans="1:5" x14ac:dyDescent="0.3">
      <c r="A667" s="1">
        <v>44850</v>
      </c>
      <c r="B667">
        <v>2225</v>
      </c>
      <c r="C667" t="s">
        <v>216</v>
      </c>
      <c r="D667">
        <v>1</v>
      </c>
      <c r="E667">
        <v>1175</v>
      </c>
    </row>
    <row r="668" spans="1:5" x14ac:dyDescent="0.3">
      <c r="A668" s="1">
        <v>44850</v>
      </c>
      <c r="B668">
        <v>2225</v>
      </c>
      <c r="C668" t="s">
        <v>211</v>
      </c>
      <c r="D668">
        <v>1</v>
      </c>
      <c r="E668">
        <v>725</v>
      </c>
    </row>
    <row r="669" spans="1:5" x14ac:dyDescent="0.3">
      <c r="A669" s="1">
        <v>44850</v>
      </c>
      <c r="B669">
        <v>2225</v>
      </c>
      <c r="C669" t="s">
        <v>211</v>
      </c>
      <c r="D669">
        <v>1</v>
      </c>
      <c r="E669">
        <v>725</v>
      </c>
    </row>
    <row r="670" spans="1:5" x14ac:dyDescent="0.3">
      <c r="A670" s="1">
        <v>44850</v>
      </c>
      <c r="B670">
        <v>2226</v>
      </c>
      <c r="C670" t="s">
        <v>227</v>
      </c>
      <c r="D670">
        <v>1</v>
      </c>
      <c r="E670">
        <v>300</v>
      </c>
    </row>
    <row r="671" spans="1:5" x14ac:dyDescent="0.3">
      <c r="A671" s="1">
        <v>44850</v>
      </c>
      <c r="B671">
        <v>2226</v>
      </c>
      <c r="C671" t="s">
        <v>48</v>
      </c>
      <c r="D671">
        <v>6</v>
      </c>
      <c r="E671">
        <v>445</v>
      </c>
    </row>
    <row r="672" spans="1:5" x14ac:dyDescent="0.3">
      <c r="A672" s="1">
        <v>44850</v>
      </c>
      <c r="B672">
        <v>2226</v>
      </c>
      <c r="C672" t="s">
        <v>30</v>
      </c>
      <c r="D672">
        <v>1</v>
      </c>
      <c r="E672">
        <v>135</v>
      </c>
    </row>
    <row r="673" spans="1:5" x14ac:dyDescent="0.3">
      <c r="A673" s="1">
        <v>44850</v>
      </c>
      <c r="B673">
        <v>2226</v>
      </c>
      <c r="C673" t="s">
        <v>89</v>
      </c>
      <c r="D673">
        <v>6</v>
      </c>
      <c r="E673">
        <v>150</v>
      </c>
    </row>
    <row r="674" spans="1:5" x14ac:dyDescent="0.3">
      <c r="A674" s="1">
        <v>44850</v>
      </c>
      <c r="B674">
        <v>2226</v>
      </c>
      <c r="C674" t="s">
        <v>131</v>
      </c>
      <c r="D674">
        <v>6</v>
      </c>
      <c r="E674">
        <v>280</v>
      </c>
    </row>
    <row r="675" spans="1:5" x14ac:dyDescent="0.3">
      <c r="A675" s="1">
        <v>44850</v>
      </c>
      <c r="B675">
        <v>2226</v>
      </c>
      <c r="C675" t="s">
        <v>459</v>
      </c>
      <c r="D675">
        <v>1</v>
      </c>
      <c r="E675">
        <v>2490</v>
      </c>
    </row>
    <row r="676" spans="1:5" x14ac:dyDescent="0.3">
      <c r="A676" s="1">
        <v>44850</v>
      </c>
      <c r="B676">
        <v>2226</v>
      </c>
      <c r="C676" t="s">
        <v>131</v>
      </c>
      <c r="D676">
        <v>1</v>
      </c>
      <c r="E676">
        <v>40</v>
      </c>
    </row>
    <row r="677" spans="1:5" x14ac:dyDescent="0.3">
      <c r="A677" s="1">
        <v>44850</v>
      </c>
      <c r="B677">
        <v>2227</v>
      </c>
      <c r="C677" t="s">
        <v>131</v>
      </c>
      <c r="D677">
        <v>6</v>
      </c>
      <c r="E677">
        <v>200</v>
      </c>
    </row>
    <row r="678" spans="1:5" x14ac:dyDescent="0.3">
      <c r="A678" s="1">
        <v>44850</v>
      </c>
      <c r="B678">
        <v>2228</v>
      </c>
      <c r="C678" t="s">
        <v>191</v>
      </c>
      <c r="D678">
        <v>1</v>
      </c>
      <c r="E678">
        <v>1700</v>
      </c>
    </row>
    <row r="679" spans="1:5" x14ac:dyDescent="0.3">
      <c r="A679" s="1">
        <v>44850</v>
      </c>
      <c r="B679">
        <v>2229</v>
      </c>
      <c r="C679" t="s">
        <v>459</v>
      </c>
      <c r="D679">
        <v>1</v>
      </c>
      <c r="E679">
        <v>1370</v>
      </c>
    </row>
    <row r="680" spans="1:5" x14ac:dyDescent="0.3">
      <c r="A680" s="1">
        <v>44850</v>
      </c>
      <c r="B680">
        <v>2229</v>
      </c>
      <c r="C680" t="s">
        <v>228</v>
      </c>
      <c r="D680">
        <v>1</v>
      </c>
      <c r="E680">
        <v>325</v>
      </c>
    </row>
    <row r="681" spans="1:5" x14ac:dyDescent="0.3">
      <c r="A681" s="1">
        <v>44850</v>
      </c>
      <c r="B681">
        <v>2229</v>
      </c>
      <c r="C681" t="s">
        <v>48</v>
      </c>
      <c r="D681">
        <v>2</v>
      </c>
      <c r="E681">
        <v>191</v>
      </c>
    </row>
    <row r="682" spans="1:5" x14ac:dyDescent="0.3">
      <c r="A682" s="1">
        <v>44850</v>
      </c>
      <c r="B682">
        <v>2230</v>
      </c>
      <c r="C682" t="s">
        <v>14</v>
      </c>
      <c r="D682">
        <v>1</v>
      </c>
      <c r="E682">
        <v>1570</v>
      </c>
    </row>
    <row r="683" spans="1:5" x14ac:dyDescent="0.3">
      <c r="A683" s="1">
        <v>44850</v>
      </c>
      <c r="B683">
        <v>2230</v>
      </c>
      <c r="C683" t="s">
        <v>14</v>
      </c>
      <c r="D683">
        <v>1</v>
      </c>
      <c r="E683">
        <v>1260</v>
      </c>
    </row>
    <row r="684" spans="1:5" x14ac:dyDescent="0.3">
      <c r="A684" s="1">
        <v>44850</v>
      </c>
      <c r="B684">
        <v>2230</v>
      </c>
      <c r="C684" t="s">
        <v>46</v>
      </c>
      <c r="D684">
        <v>1</v>
      </c>
      <c r="E684">
        <v>1260</v>
      </c>
    </row>
    <row r="685" spans="1:5" x14ac:dyDescent="0.3">
      <c r="A685" s="1">
        <v>44850</v>
      </c>
      <c r="B685">
        <v>2230</v>
      </c>
      <c r="C685" t="s">
        <v>79</v>
      </c>
      <c r="D685">
        <v>1</v>
      </c>
      <c r="E685">
        <v>175</v>
      </c>
    </row>
    <row r="686" spans="1:5" x14ac:dyDescent="0.3">
      <c r="A686" s="1">
        <v>44850</v>
      </c>
      <c r="B686">
        <v>2230</v>
      </c>
      <c r="C686" t="s">
        <v>192</v>
      </c>
      <c r="D686">
        <v>1</v>
      </c>
      <c r="E686">
        <v>1145</v>
      </c>
    </row>
    <row r="687" spans="1:5" x14ac:dyDescent="0.3">
      <c r="A687" s="1">
        <v>44850</v>
      </c>
      <c r="B687">
        <v>2230</v>
      </c>
      <c r="C687" t="s">
        <v>229</v>
      </c>
      <c r="D687">
        <v>1</v>
      </c>
      <c r="E687">
        <v>1950</v>
      </c>
    </row>
    <row r="688" spans="1:5" x14ac:dyDescent="0.3">
      <c r="A688" s="1">
        <v>44850</v>
      </c>
      <c r="B688">
        <v>2230</v>
      </c>
      <c r="C688" t="s">
        <v>230</v>
      </c>
      <c r="D688">
        <v>1</v>
      </c>
      <c r="E688">
        <v>1850</v>
      </c>
    </row>
    <row r="689" spans="1:5" x14ac:dyDescent="0.3">
      <c r="A689" s="1">
        <v>44850</v>
      </c>
      <c r="B689">
        <v>2230</v>
      </c>
      <c r="C689" t="s">
        <v>8</v>
      </c>
      <c r="D689">
        <v>1</v>
      </c>
      <c r="E689">
        <v>310</v>
      </c>
    </row>
    <row r="690" spans="1:5" x14ac:dyDescent="0.3">
      <c r="A690" s="1">
        <v>44850</v>
      </c>
      <c r="B690">
        <v>2230</v>
      </c>
      <c r="C690" t="s">
        <v>572</v>
      </c>
      <c r="D690">
        <v>2</v>
      </c>
      <c r="E690">
        <v>708</v>
      </c>
    </row>
    <row r="691" spans="1:5" x14ac:dyDescent="0.3">
      <c r="A691" s="1">
        <v>44850</v>
      </c>
      <c r="B691">
        <v>2230</v>
      </c>
      <c r="C691" t="s">
        <v>192</v>
      </c>
      <c r="D691">
        <v>3</v>
      </c>
      <c r="E691">
        <v>555</v>
      </c>
    </row>
    <row r="692" spans="1:5" x14ac:dyDescent="0.3">
      <c r="A692" s="1">
        <v>44850</v>
      </c>
      <c r="B692">
        <v>2230</v>
      </c>
      <c r="C692" t="s">
        <v>53</v>
      </c>
      <c r="D692">
        <v>1</v>
      </c>
      <c r="E692">
        <v>50</v>
      </c>
    </row>
    <row r="693" spans="1:5" x14ac:dyDescent="0.3">
      <c r="A693" s="1">
        <v>44850</v>
      </c>
      <c r="B693">
        <v>2230</v>
      </c>
      <c r="C693" t="s">
        <v>72</v>
      </c>
      <c r="D693">
        <v>1</v>
      </c>
      <c r="E693">
        <v>100</v>
      </c>
    </row>
    <row r="694" spans="1:5" x14ac:dyDescent="0.3">
      <c r="A694" s="1">
        <v>44850</v>
      </c>
      <c r="B694">
        <v>2231</v>
      </c>
      <c r="C694" t="s">
        <v>99</v>
      </c>
      <c r="D694">
        <v>1</v>
      </c>
      <c r="E694">
        <v>1599</v>
      </c>
    </row>
    <row r="695" spans="1:5" x14ac:dyDescent="0.3">
      <c r="A695" s="1">
        <v>44850</v>
      </c>
      <c r="B695">
        <v>2231</v>
      </c>
      <c r="C695" t="s">
        <v>13</v>
      </c>
      <c r="D695">
        <v>1</v>
      </c>
      <c r="E695">
        <v>475</v>
      </c>
    </row>
    <row r="696" spans="1:5" x14ac:dyDescent="0.3">
      <c r="A696" s="1">
        <v>44850</v>
      </c>
      <c r="B696">
        <v>2231</v>
      </c>
      <c r="C696" t="s">
        <v>586</v>
      </c>
      <c r="D696">
        <v>1</v>
      </c>
      <c r="E696">
        <v>1800</v>
      </c>
    </row>
    <row r="697" spans="1:5" x14ac:dyDescent="0.3">
      <c r="A697" s="1">
        <v>44850</v>
      </c>
      <c r="B697">
        <v>2231</v>
      </c>
      <c r="C697" t="s">
        <v>207</v>
      </c>
      <c r="D697">
        <v>1</v>
      </c>
      <c r="E697">
        <v>699</v>
      </c>
    </row>
    <row r="698" spans="1:5" x14ac:dyDescent="0.3">
      <c r="A698" s="1">
        <v>44850</v>
      </c>
      <c r="B698">
        <v>2231</v>
      </c>
      <c r="C698" t="s">
        <v>235</v>
      </c>
      <c r="D698">
        <v>3</v>
      </c>
      <c r="E698">
        <v>195</v>
      </c>
    </row>
    <row r="699" spans="1:5" x14ac:dyDescent="0.3">
      <c r="A699" s="1">
        <v>44850</v>
      </c>
      <c r="B699">
        <v>2231</v>
      </c>
      <c r="C699" t="s">
        <v>17</v>
      </c>
      <c r="D699">
        <v>2</v>
      </c>
      <c r="E699">
        <v>380</v>
      </c>
    </row>
    <row r="700" spans="1:5" x14ac:dyDescent="0.3">
      <c r="A700" s="1">
        <v>44850</v>
      </c>
      <c r="B700">
        <v>2231</v>
      </c>
      <c r="C700" t="s">
        <v>232</v>
      </c>
      <c r="D700">
        <v>1</v>
      </c>
      <c r="E700">
        <v>525</v>
      </c>
    </row>
    <row r="701" spans="1:5" x14ac:dyDescent="0.3">
      <c r="A701" s="1">
        <v>44850</v>
      </c>
      <c r="B701">
        <v>2231</v>
      </c>
      <c r="C701" t="s">
        <v>233</v>
      </c>
      <c r="D701">
        <v>1</v>
      </c>
      <c r="E701">
        <v>165</v>
      </c>
    </row>
    <row r="702" spans="1:5" x14ac:dyDescent="0.3">
      <c r="A702" s="1">
        <v>44850</v>
      </c>
      <c r="B702">
        <v>2231</v>
      </c>
      <c r="C702" t="s">
        <v>48</v>
      </c>
      <c r="D702">
        <v>1</v>
      </c>
      <c r="E702">
        <v>90</v>
      </c>
    </row>
    <row r="703" spans="1:5" x14ac:dyDescent="0.3">
      <c r="A703" s="1">
        <v>44850</v>
      </c>
      <c r="B703">
        <v>2231</v>
      </c>
      <c r="C703" t="s">
        <v>8</v>
      </c>
      <c r="D703">
        <v>1</v>
      </c>
      <c r="E703">
        <v>70</v>
      </c>
    </row>
    <row r="704" spans="1:5" x14ac:dyDescent="0.3">
      <c r="A704" s="1">
        <v>44850</v>
      </c>
      <c r="B704">
        <v>2231</v>
      </c>
      <c r="C704" t="s">
        <v>231</v>
      </c>
      <c r="D704">
        <v>1</v>
      </c>
      <c r="E704">
        <v>170</v>
      </c>
    </row>
    <row r="705" spans="1:5" x14ac:dyDescent="0.3">
      <c r="A705" s="1">
        <v>44850</v>
      </c>
      <c r="B705">
        <v>2231</v>
      </c>
      <c r="C705" t="s">
        <v>153</v>
      </c>
      <c r="D705">
        <v>1</v>
      </c>
      <c r="E705">
        <v>54</v>
      </c>
    </row>
    <row r="706" spans="1:5" x14ac:dyDescent="0.3">
      <c r="A706" s="1">
        <v>44850</v>
      </c>
      <c r="B706">
        <v>2231</v>
      </c>
      <c r="C706" t="s">
        <v>464</v>
      </c>
      <c r="D706">
        <v>2</v>
      </c>
      <c r="E706">
        <v>70</v>
      </c>
    </row>
    <row r="707" spans="1:5" x14ac:dyDescent="0.3">
      <c r="A707" s="1">
        <v>44850</v>
      </c>
      <c r="B707">
        <v>2231</v>
      </c>
      <c r="C707" t="s">
        <v>208</v>
      </c>
      <c r="D707">
        <v>1</v>
      </c>
      <c r="E707">
        <v>40</v>
      </c>
    </row>
    <row r="708" spans="1:5" x14ac:dyDescent="0.3">
      <c r="A708" s="1">
        <v>44850</v>
      </c>
      <c r="B708">
        <v>2232</v>
      </c>
      <c r="C708" t="s">
        <v>572</v>
      </c>
      <c r="D708">
        <v>1</v>
      </c>
      <c r="E708">
        <v>320</v>
      </c>
    </row>
    <row r="709" spans="1:5" x14ac:dyDescent="0.3">
      <c r="A709" s="1">
        <v>44850</v>
      </c>
      <c r="B709">
        <v>2232</v>
      </c>
      <c r="C709" t="s">
        <v>18</v>
      </c>
      <c r="D709">
        <v>11</v>
      </c>
      <c r="E709">
        <v>909</v>
      </c>
    </row>
    <row r="710" spans="1:5" x14ac:dyDescent="0.3">
      <c r="A710" s="1">
        <v>44850</v>
      </c>
      <c r="B710">
        <v>2232</v>
      </c>
      <c r="C710" t="s">
        <v>45</v>
      </c>
      <c r="D710">
        <v>1</v>
      </c>
      <c r="E710">
        <v>1249</v>
      </c>
    </row>
    <row r="711" spans="1:5" x14ac:dyDescent="0.3">
      <c r="A711" s="1">
        <v>44850</v>
      </c>
      <c r="B711">
        <v>2232</v>
      </c>
      <c r="C711" t="s">
        <v>179</v>
      </c>
      <c r="D711">
        <v>1</v>
      </c>
      <c r="E711">
        <v>395</v>
      </c>
    </row>
    <row r="712" spans="1:5" x14ac:dyDescent="0.3">
      <c r="A712" s="1">
        <v>44850</v>
      </c>
      <c r="B712">
        <v>2232</v>
      </c>
      <c r="C712" t="s">
        <v>45</v>
      </c>
      <c r="D712">
        <v>1</v>
      </c>
      <c r="E712">
        <v>740</v>
      </c>
    </row>
    <row r="713" spans="1:5" x14ac:dyDescent="0.3">
      <c r="A713" s="1">
        <v>44850</v>
      </c>
      <c r="B713">
        <v>2232</v>
      </c>
      <c r="C713" t="s">
        <v>13</v>
      </c>
      <c r="D713">
        <v>1</v>
      </c>
      <c r="E713">
        <v>550</v>
      </c>
    </row>
    <row r="714" spans="1:5" x14ac:dyDescent="0.3">
      <c r="A714" s="1">
        <v>44850</v>
      </c>
      <c r="B714">
        <v>2234</v>
      </c>
      <c r="C714" t="s">
        <v>18</v>
      </c>
      <c r="D714">
        <v>6</v>
      </c>
      <c r="E714">
        <v>739</v>
      </c>
    </row>
    <row r="715" spans="1:5" x14ac:dyDescent="0.3">
      <c r="A715" s="1">
        <v>44850</v>
      </c>
      <c r="B715">
        <v>2234</v>
      </c>
      <c r="C715" t="s">
        <v>48</v>
      </c>
      <c r="D715">
        <v>1</v>
      </c>
      <c r="E715">
        <v>190</v>
      </c>
    </row>
    <row r="716" spans="1:5" x14ac:dyDescent="0.3">
      <c r="A716" s="1">
        <v>44850</v>
      </c>
      <c r="B716">
        <v>2233</v>
      </c>
      <c r="C716" t="s">
        <v>236</v>
      </c>
      <c r="D716">
        <v>2</v>
      </c>
      <c r="E716">
        <v>34768</v>
      </c>
    </row>
    <row r="717" spans="1:5" x14ac:dyDescent="0.3">
      <c r="A717" s="1">
        <v>44850</v>
      </c>
      <c r="B717">
        <v>2233</v>
      </c>
      <c r="C717" t="s">
        <v>586</v>
      </c>
      <c r="D717">
        <v>1</v>
      </c>
      <c r="E717">
        <v>3399</v>
      </c>
    </row>
    <row r="718" spans="1:5" x14ac:dyDescent="0.3">
      <c r="A718" s="1">
        <v>44850</v>
      </c>
      <c r="B718">
        <v>2233</v>
      </c>
      <c r="C718" t="s">
        <v>578</v>
      </c>
      <c r="D718">
        <v>1</v>
      </c>
      <c r="E718">
        <v>2775</v>
      </c>
    </row>
    <row r="719" spans="1:5" x14ac:dyDescent="0.3">
      <c r="A719" s="1">
        <v>44850</v>
      </c>
      <c r="B719">
        <v>2233</v>
      </c>
      <c r="C719" t="s">
        <v>237</v>
      </c>
      <c r="D719">
        <v>1</v>
      </c>
      <c r="E719">
        <v>2499</v>
      </c>
    </row>
    <row r="720" spans="1:5" x14ac:dyDescent="0.3">
      <c r="A720" s="1">
        <v>44850</v>
      </c>
      <c r="B720">
        <v>2233</v>
      </c>
      <c r="C720" t="s">
        <v>196</v>
      </c>
      <c r="D720">
        <v>4</v>
      </c>
      <c r="E720">
        <v>2480</v>
      </c>
    </row>
    <row r="721" spans="1:5" x14ac:dyDescent="0.3">
      <c r="A721" s="1">
        <v>44850</v>
      </c>
      <c r="B721">
        <v>2233</v>
      </c>
      <c r="C721" t="s">
        <v>192</v>
      </c>
      <c r="D721">
        <v>4</v>
      </c>
      <c r="E721">
        <v>6800</v>
      </c>
    </row>
    <row r="722" spans="1:5" x14ac:dyDescent="0.3">
      <c r="A722" s="1">
        <v>44850</v>
      </c>
      <c r="B722">
        <v>2233</v>
      </c>
      <c r="C722" t="s">
        <v>579</v>
      </c>
      <c r="D722">
        <v>12</v>
      </c>
      <c r="E722">
        <v>1320</v>
      </c>
    </row>
    <row r="723" spans="1:5" x14ac:dyDescent="0.3">
      <c r="A723" s="1">
        <v>44850</v>
      </c>
      <c r="B723">
        <v>2233</v>
      </c>
      <c r="C723" t="s">
        <v>88</v>
      </c>
      <c r="D723">
        <v>12</v>
      </c>
      <c r="E723">
        <v>600</v>
      </c>
    </row>
    <row r="724" spans="1:5" x14ac:dyDescent="0.3">
      <c r="A724" s="1">
        <v>44850</v>
      </c>
      <c r="B724">
        <v>2233</v>
      </c>
      <c r="C724" t="s">
        <v>73</v>
      </c>
      <c r="D724">
        <v>5</v>
      </c>
      <c r="E724">
        <v>895</v>
      </c>
    </row>
    <row r="725" spans="1:5" x14ac:dyDescent="0.3">
      <c r="A725" s="1">
        <v>44850</v>
      </c>
      <c r="B725">
        <v>2233</v>
      </c>
      <c r="C725" t="s">
        <v>39</v>
      </c>
      <c r="D725">
        <v>5</v>
      </c>
      <c r="E725">
        <v>518</v>
      </c>
    </row>
    <row r="726" spans="1:5" x14ac:dyDescent="0.3">
      <c r="A726" s="1">
        <v>44850</v>
      </c>
      <c r="B726">
        <v>2233</v>
      </c>
      <c r="C726" t="s">
        <v>173</v>
      </c>
      <c r="D726">
        <v>2</v>
      </c>
      <c r="E726">
        <v>518</v>
      </c>
    </row>
    <row r="727" spans="1:5" x14ac:dyDescent="0.3">
      <c r="A727" s="1">
        <v>44850</v>
      </c>
      <c r="B727">
        <v>2233</v>
      </c>
      <c r="C727" t="s">
        <v>164</v>
      </c>
      <c r="D727">
        <v>12</v>
      </c>
      <c r="E727">
        <v>300</v>
      </c>
    </row>
    <row r="728" spans="1:5" x14ac:dyDescent="0.3">
      <c r="A728" s="1">
        <v>44850</v>
      </c>
      <c r="B728">
        <v>2233</v>
      </c>
      <c r="C728" t="s">
        <v>161</v>
      </c>
      <c r="D728">
        <v>5</v>
      </c>
      <c r="E728">
        <v>700</v>
      </c>
    </row>
    <row r="729" spans="1:5" x14ac:dyDescent="0.3">
      <c r="A729" s="1">
        <v>44850</v>
      </c>
      <c r="B729">
        <v>2233</v>
      </c>
      <c r="C729" t="s">
        <v>239</v>
      </c>
      <c r="D729">
        <v>2</v>
      </c>
      <c r="E729">
        <v>240</v>
      </c>
    </row>
    <row r="730" spans="1:5" x14ac:dyDescent="0.3">
      <c r="A730" s="1">
        <v>44850</v>
      </c>
      <c r="B730">
        <v>2233</v>
      </c>
      <c r="C730" t="s">
        <v>239</v>
      </c>
      <c r="D730">
        <v>2</v>
      </c>
      <c r="E730">
        <v>106</v>
      </c>
    </row>
    <row r="731" spans="1:5" x14ac:dyDescent="0.3">
      <c r="A731" s="1">
        <v>44850</v>
      </c>
      <c r="B731">
        <v>2233</v>
      </c>
      <c r="C731" t="s">
        <v>4</v>
      </c>
      <c r="D731">
        <v>2</v>
      </c>
      <c r="E731">
        <v>1020</v>
      </c>
    </row>
    <row r="732" spans="1:5" x14ac:dyDescent="0.3">
      <c r="A732" s="1">
        <v>44850</v>
      </c>
      <c r="B732">
        <v>2233</v>
      </c>
      <c r="C732" t="s">
        <v>152</v>
      </c>
      <c r="D732">
        <v>1</v>
      </c>
      <c r="E732">
        <v>450</v>
      </c>
    </row>
    <row r="733" spans="1:5" x14ac:dyDescent="0.3">
      <c r="A733" s="1">
        <v>44850</v>
      </c>
      <c r="B733">
        <v>2235</v>
      </c>
      <c r="C733" t="s">
        <v>24</v>
      </c>
      <c r="D733">
        <v>1</v>
      </c>
      <c r="E733">
        <v>250</v>
      </c>
    </row>
    <row r="734" spans="1:5" x14ac:dyDescent="0.3">
      <c r="A734" s="1">
        <v>44850</v>
      </c>
      <c r="B734">
        <v>2235</v>
      </c>
      <c r="C734" t="s">
        <v>1</v>
      </c>
      <c r="D734">
        <v>1</v>
      </c>
      <c r="E734">
        <v>140</v>
      </c>
    </row>
    <row r="735" spans="1:5" x14ac:dyDescent="0.3">
      <c r="A735" s="1">
        <v>44850</v>
      </c>
      <c r="B735">
        <v>2235</v>
      </c>
      <c r="C735" t="s">
        <v>88</v>
      </c>
      <c r="D735">
        <v>1</v>
      </c>
      <c r="E735">
        <v>360</v>
      </c>
    </row>
    <row r="736" spans="1:5" x14ac:dyDescent="0.3">
      <c r="A736" s="1">
        <v>44850</v>
      </c>
      <c r="B736">
        <v>2236</v>
      </c>
      <c r="C736" t="s">
        <v>157</v>
      </c>
      <c r="D736">
        <v>1</v>
      </c>
      <c r="E736">
        <v>3675</v>
      </c>
    </row>
    <row r="737" spans="1:5" x14ac:dyDescent="0.3">
      <c r="A737" s="1">
        <v>44850</v>
      </c>
      <c r="B737">
        <v>2237</v>
      </c>
      <c r="C737" t="s">
        <v>210</v>
      </c>
      <c r="D737">
        <v>1</v>
      </c>
      <c r="E737">
        <v>215</v>
      </c>
    </row>
    <row r="738" spans="1:5" x14ac:dyDescent="0.3">
      <c r="A738" s="1">
        <v>44850</v>
      </c>
      <c r="B738">
        <v>2237</v>
      </c>
      <c r="C738" t="s">
        <v>210</v>
      </c>
      <c r="D738">
        <v>1</v>
      </c>
      <c r="E738">
        <v>210</v>
      </c>
    </row>
    <row r="739" spans="1:5" x14ac:dyDescent="0.3">
      <c r="A739" s="1">
        <v>44850</v>
      </c>
      <c r="B739">
        <v>2238</v>
      </c>
      <c r="C739" t="s">
        <v>14</v>
      </c>
      <c r="D739">
        <v>1</v>
      </c>
      <c r="E739">
        <v>1375</v>
      </c>
    </row>
    <row r="740" spans="1:5" x14ac:dyDescent="0.3">
      <c r="A740" s="1">
        <v>44850</v>
      </c>
      <c r="B740">
        <v>2239</v>
      </c>
      <c r="C740" t="s">
        <v>45</v>
      </c>
      <c r="D740">
        <v>1</v>
      </c>
      <c r="E740">
        <v>792</v>
      </c>
    </row>
    <row r="741" spans="1:5" x14ac:dyDescent="0.3">
      <c r="A741" s="1">
        <v>44850</v>
      </c>
      <c r="B741">
        <v>2240</v>
      </c>
      <c r="C741" t="s">
        <v>459</v>
      </c>
      <c r="D741">
        <v>1</v>
      </c>
      <c r="E741">
        <v>3290</v>
      </c>
    </row>
    <row r="742" spans="1:5" x14ac:dyDescent="0.3">
      <c r="A742" s="1">
        <v>44850</v>
      </c>
      <c r="B742">
        <v>2240</v>
      </c>
      <c r="C742" t="s">
        <v>46</v>
      </c>
      <c r="D742">
        <v>1</v>
      </c>
      <c r="E742">
        <v>3260</v>
      </c>
    </row>
    <row r="743" spans="1:5" x14ac:dyDescent="0.3">
      <c r="A743" s="1">
        <v>44850</v>
      </c>
      <c r="B743">
        <v>2241</v>
      </c>
      <c r="C743" t="s">
        <v>14</v>
      </c>
      <c r="D743">
        <v>1</v>
      </c>
      <c r="E743">
        <v>1999</v>
      </c>
    </row>
    <row r="744" spans="1:5" x14ac:dyDescent="0.3">
      <c r="A744" s="1">
        <v>44850</v>
      </c>
      <c r="B744">
        <v>2241</v>
      </c>
      <c r="C744" t="s">
        <v>14</v>
      </c>
      <c r="D744">
        <v>1</v>
      </c>
      <c r="E744">
        <v>1375</v>
      </c>
    </row>
    <row r="745" spans="1:5" x14ac:dyDescent="0.3">
      <c r="A745" s="1">
        <v>44850</v>
      </c>
      <c r="B745">
        <v>2241</v>
      </c>
      <c r="C745" t="s">
        <v>161</v>
      </c>
      <c r="D745">
        <v>2</v>
      </c>
      <c r="E745">
        <v>156</v>
      </c>
    </row>
    <row r="746" spans="1:5" x14ac:dyDescent="0.3">
      <c r="A746" s="1">
        <v>44850</v>
      </c>
      <c r="B746">
        <v>2241</v>
      </c>
      <c r="C746" t="s">
        <v>192</v>
      </c>
      <c r="D746">
        <v>1</v>
      </c>
      <c r="E746">
        <v>95</v>
      </c>
    </row>
    <row r="747" spans="1:5" x14ac:dyDescent="0.3">
      <c r="A747" s="1">
        <v>44850</v>
      </c>
      <c r="B747">
        <v>2241</v>
      </c>
      <c r="C747" t="s">
        <v>239</v>
      </c>
      <c r="D747">
        <v>1</v>
      </c>
      <c r="E747">
        <v>53</v>
      </c>
    </row>
    <row r="748" spans="1:5" x14ac:dyDescent="0.3">
      <c r="A748" s="1">
        <v>44850</v>
      </c>
      <c r="B748">
        <v>2242</v>
      </c>
      <c r="C748" t="s">
        <v>46</v>
      </c>
      <c r="D748">
        <v>1</v>
      </c>
      <c r="E748">
        <v>795</v>
      </c>
    </row>
    <row r="749" spans="1:5" x14ac:dyDescent="0.3">
      <c r="A749" s="1">
        <v>44850</v>
      </c>
      <c r="B749">
        <v>2242</v>
      </c>
      <c r="C749" t="s">
        <v>40</v>
      </c>
      <c r="D749">
        <v>1</v>
      </c>
      <c r="E749">
        <v>389</v>
      </c>
    </row>
    <row r="750" spans="1:5" x14ac:dyDescent="0.3">
      <c r="A750" s="1">
        <v>44850</v>
      </c>
      <c r="B750">
        <v>2242</v>
      </c>
      <c r="C750" t="s">
        <v>54</v>
      </c>
      <c r="D750">
        <v>1</v>
      </c>
      <c r="E750">
        <v>540</v>
      </c>
    </row>
    <row r="751" spans="1:5" x14ac:dyDescent="0.3">
      <c r="A751" s="1">
        <v>44850</v>
      </c>
      <c r="B751">
        <v>2242</v>
      </c>
      <c r="C751" t="s">
        <v>54</v>
      </c>
      <c r="D751">
        <v>1</v>
      </c>
      <c r="E751">
        <v>500</v>
      </c>
    </row>
    <row r="752" spans="1:5" x14ac:dyDescent="0.3">
      <c r="A752" s="1">
        <v>44850</v>
      </c>
      <c r="B752">
        <v>2242</v>
      </c>
      <c r="C752" t="s">
        <v>75</v>
      </c>
      <c r="D752">
        <v>1</v>
      </c>
      <c r="E752">
        <v>170</v>
      </c>
    </row>
    <row r="753" spans="1:5" x14ac:dyDescent="0.3">
      <c r="A753" s="1">
        <v>44850</v>
      </c>
      <c r="B753">
        <v>2242</v>
      </c>
      <c r="C753" t="s">
        <v>240</v>
      </c>
      <c r="D753">
        <v>1</v>
      </c>
      <c r="E753">
        <v>199</v>
      </c>
    </row>
    <row r="754" spans="1:5" x14ac:dyDescent="0.3">
      <c r="A754" s="1">
        <v>44850</v>
      </c>
      <c r="B754">
        <v>2242</v>
      </c>
      <c r="C754" t="s">
        <v>75</v>
      </c>
      <c r="D754">
        <v>1</v>
      </c>
      <c r="E754">
        <v>28</v>
      </c>
    </row>
    <row r="755" spans="1:5" x14ac:dyDescent="0.3">
      <c r="A755" s="1">
        <v>44850</v>
      </c>
      <c r="B755">
        <v>2242</v>
      </c>
      <c r="C755" t="s">
        <v>208</v>
      </c>
      <c r="D755">
        <v>1</v>
      </c>
      <c r="E755">
        <v>20</v>
      </c>
    </row>
    <row r="756" spans="1:5" x14ac:dyDescent="0.3">
      <c r="A756" s="1">
        <v>44850</v>
      </c>
      <c r="B756">
        <v>2242</v>
      </c>
      <c r="C756" t="s">
        <v>176</v>
      </c>
      <c r="D756">
        <v>1</v>
      </c>
      <c r="E756">
        <v>35</v>
      </c>
    </row>
    <row r="757" spans="1:5" x14ac:dyDescent="0.3">
      <c r="A757" s="1">
        <v>44850</v>
      </c>
      <c r="B757">
        <v>2243</v>
      </c>
      <c r="C757" t="s">
        <v>14</v>
      </c>
      <c r="D757">
        <v>1</v>
      </c>
      <c r="E757">
        <v>1370</v>
      </c>
    </row>
    <row r="758" spans="1:5" x14ac:dyDescent="0.3">
      <c r="A758" s="1">
        <v>44850</v>
      </c>
      <c r="B758">
        <v>2243</v>
      </c>
      <c r="C758" t="s">
        <v>14</v>
      </c>
      <c r="D758">
        <v>1</v>
      </c>
      <c r="E758">
        <v>1145</v>
      </c>
    </row>
    <row r="759" spans="1:5" x14ac:dyDescent="0.3">
      <c r="A759" s="1">
        <v>44850</v>
      </c>
      <c r="B759">
        <v>2243</v>
      </c>
      <c r="C759" t="s">
        <v>14</v>
      </c>
      <c r="D759">
        <v>1</v>
      </c>
      <c r="E759">
        <v>1225</v>
      </c>
    </row>
    <row r="760" spans="1:5" x14ac:dyDescent="0.3">
      <c r="A760" s="1">
        <v>44850</v>
      </c>
      <c r="B760">
        <v>2244</v>
      </c>
      <c r="C760" t="s">
        <v>59</v>
      </c>
      <c r="D760">
        <v>6</v>
      </c>
      <c r="E760">
        <v>1650</v>
      </c>
    </row>
    <row r="761" spans="1:5" x14ac:dyDescent="0.3">
      <c r="A761" s="1">
        <v>44850</v>
      </c>
      <c r="B761">
        <v>2244</v>
      </c>
      <c r="C761" t="s">
        <v>59</v>
      </c>
      <c r="D761">
        <v>5</v>
      </c>
      <c r="E761">
        <v>975</v>
      </c>
    </row>
    <row r="762" spans="1:5" x14ac:dyDescent="0.3">
      <c r="A762" s="1">
        <v>44850</v>
      </c>
      <c r="B762">
        <v>2244</v>
      </c>
      <c r="C762" t="s">
        <v>59</v>
      </c>
      <c r="D762">
        <v>3</v>
      </c>
      <c r="E762">
        <v>570</v>
      </c>
    </row>
    <row r="763" spans="1:5" x14ac:dyDescent="0.3">
      <c r="A763" s="1">
        <v>44850</v>
      </c>
      <c r="B763">
        <v>2244</v>
      </c>
      <c r="C763" t="s">
        <v>59</v>
      </c>
      <c r="D763">
        <v>6</v>
      </c>
      <c r="E763">
        <v>739</v>
      </c>
    </row>
    <row r="764" spans="1:5" x14ac:dyDescent="0.3">
      <c r="A764" s="1">
        <v>44850</v>
      </c>
      <c r="B764">
        <v>2244</v>
      </c>
      <c r="C764" t="s">
        <v>242</v>
      </c>
      <c r="D764">
        <v>1</v>
      </c>
      <c r="E764">
        <v>350</v>
      </c>
    </row>
    <row r="765" spans="1:5" x14ac:dyDescent="0.3">
      <c r="A765" s="1">
        <v>44850</v>
      </c>
      <c r="B765">
        <v>2244</v>
      </c>
      <c r="C765" t="s">
        <v>241</v>
      </c>
      <c r="D765">
        <v>2</v>
      </c>
      <c r="E765">
        <v>230</v>
      </c>
    </row>
    <row r="766" spans="1:5" x14ac:dyDescent="0.3">
      <c r="A766" s="1">
        <v>44850</v>
      </c>
      <c r="B766">
        <v>2244</v>
      </c>
      <c r="C766" t="s">
        <v>4</v>
      </c>
      <c r="D766">
        <v>1</v>
      </c>
      <c r="E766">
        <v>175</v>
      </c>
    </row>
    <row r="767" spans="1:5" x14ac:dyDescent="0.3">
      <c r="A767" s="1">
        <v>44850</v>
      </c>
      <c r="B767">
        <v>2245</v>
      </c>
      <c r="C767" t="s">
        <v>33</v>
      </c>
      <c r="D767">
        <v>10</v>
      </c>
      <c r="E767">
        <v>3750</v>
      </c>
    </row>
    <row r="768" spans="1:5" x14ac:dyDescent="0.3">
      <c r="A768" s="1">
        <v>44850</v>
      </c>
      <c r="B768">
        <v>2245</v>
      </c>
      <c r="C768" t="s">
        <v>30</v>
      </c>
      <c r="D768">
        <v>2</v>
      </c>
      <c r="E768">
        <v>440</v>
      </c>
    </row>
    <row r="769" spans="1:5" x14ac:dyDescent="0.3">
      <c r="A769" s="1">
        <v>44850</v>
      </c>
      <c r="B769">
        <v>2245</v>
      </c>
      <c r="C769" t="s">
        <v>176</v>
      </c>
      <c r="D769">
        <v>1</v>
      </c>
      <c r="E769">
        <v>40</v>
      </c>
    </row>
    <row r="770" spans="1:5" x14ac:dyDescent="0.3">
      <c r="A770" s="1">
        <v>44850</v>
      </c>
      <c r="B770">
        <v>2246</v>
      </c>
      <c r="C770" t="s">
        <v>16</v>
      </c>
      <c r="D770">
        <v>3</v>
      </c>
      <c r="E770">
        <v>525</v>
      </c>
    </row>
    <row r="771" spans="1:5" x14ac:dyDescent="0.3">
      <c r="A771" s="1">
        <v>44850</v>
      </c>
      <c r="B771">
        <v>2246</v>
      </c>
      <c r="C771" t="s">
        <v>231</v>
      </c>
      <c r="D771">
        <v>1</v>
      </c>
      <c r="E771">
        <v>360</v>
      </c>
    </row>
    <row r="772" spans="1:5" x14ac:dyDescent="0.3">
      <c r="A772" s="1">
        <v>44850</v>
      </c>
      <c r="B772">
        <v>2246</v>
      </c>
      <c r="C772" t="s">
        <v>79</v>
      </c>
      <c r="D772">
        <v>1</v>
      </c>
      <c r="E772">
        <v>145</v>
      </c>
    </row>
    <row r="773" spans="1:5" x14ac:dyDescent="0.3">
      <c r="A773" s="1">
        <v>44850</v>
      </c>
      <c r="B773">
        <v>2247</v>
      </c>
      <c r="C773" t="s">
        <v>14</v>
      </c>
      <c r="D773">
        <v>1</v>
      </c>
      <c r="E773">
        <v>990</v>
      </c>
    </row>
    <row r="774" spans="1:5" x14ac:dyDescent="0.3">
      <c r="A774" s="1">
        <v>44850</v>
      </c>
      <c r="B774">
        <v>2248</v>
      </c>
      <c r="C774" t="s">
        <v>594</v>
      </c>
      <c r="D774">
        <v>1</v>
      </c>
      <c r="E774">
        <v>300</v>
      </c>
    </row>
    <row r="775" spans="1:5" x14ac:dyDescent="0.3">
      <c r="A775" s="1">
        <v>44850</v>
      </c>
      <c r="B775">
        <v>2248</v>
      </c>
      <c r="C775" t="s">
        <v>594</v>
      </c>
      <c r="D775">
        <v>2</v>
      </c>
      <c r="E775">
        <v>190</v>
      </c>
    </row>
    <row r="776" spans="1:5" x14ac:dyDescent="0.3">
      <c r="A776" s="1">
        <v>44850</v>
      </c>
      <c r="B776">
        <v>2249</v>
      </c>
      <c r="C776" t="s">
        <v>18</v>
      </c>
      <c r="D776">
        <v>2</v>
      </c>
      <c r="E776">
        <v>254</v>
      </c>
    </row>
    <row r="777" spans="1:5" x14ac:dyDescent="0.3">
      <c r="A777" s="1">
        <v>44850</v>
      </c>
      <c r="B777">
        <v>2249</v>
      </c>
      <c r="C777" t="s">
        <v>48</v>
      </c>
      <c r="D777">
        <v>1</v>
      </c>
      <c r="E777">
        <v>325</v>
      </c>
    </row>
    <row r="778" spans="1:5" x14ac:dyDescent="0.3">
      <c r="A778" s="1">
        <v>44850</v>
      </c>
      <c r="B778">
        <v>2250</v>
      </c>
      <c r="C778" t="s">
        <v>87</v>
      </c>
      <c r="D778">
        <v>6</v>
      </c>
      <c r="E778">
        <v>850</v>
      </c>
    </row>
    <row r="779" spans="1:5" x14ac:dyDescent="0.3">
      <c r="A779" s="1">
        <v>44850</v>
      </c>
      <c r="B779">
        <v>2250</v>
      </c>
      <c r="C779" t="s">
        <v>71</v>
      </c>
      <c r="D779">
        <v>4</v>
      </c>
      <c r="E779">
        <v>525</v>
      </c>
    </row>
    <row r="780" spans="1:5" x14ac:dyDescent="0.3">
      <c r="A780" s="1">
        <v>44850</v>
      </c>
      <c r="B780">
        <v>2250</v>
      </c>
      <c r="C780" t="s">
        <v>192</v>
      </c>
      <c r="D780">
        <v>2</v>
      </c>
      <c r="E780">
        <v>535</v>
      </c>
    </row>
    <row r="781" spans="1:5" x14ac:dyDescent="0.3">
      <c r="A781" s="1">
        <v>44850</v>
      </c>
      <c r="B781">
        <v>2250</v>
      </c>
      <c r="C781" t="s">
        <v>18</v>
      </c>
      <c r="D781">
        <v>1</v>
      </c>
      <c r="E781">
        <v>190</v>
      </c>
    </row>
    <row r="782" spans="1:5" x14ac:dyDescent="0.3">
      <c r="A782" s="1">
        <v>44850</v>
      </c>
      <c r="B782">
        <v>2250</v>
      </c>
      <c r="C782" t="s">
        <v>131</v>
      </c>
      <c r="D782">
        <v>1</v>
      </c>
      <c r="E782">
        <v>125</v>
      </c>
    </row>
    <row r="783" spans="1:5" x14ac:dyDescent="0.3">
      <c r="A783" s="1">
        <v>44850</v>
      </c>
      <c r="B783">
        <v>2251</v>
      </c>
      <c r="C783" t="s">
        <v>14</v>
      </c>
      <c r="D783">
        <v>1</v>
      </c>
      <c r="E783">
        <v>2350</v>
      </c>
    </row>
    <row r="784" spans="1:5" x14ac:dyDescent="0.3">
      <c r="A784" s="1">
        <v>44850</v>
      </c>
      <c r="B784">
        <v>2251</v>
      </c>
      <c r="C784" t="s">
        <v>243</v>
      </c>
      <c r="D784">
        <v>1</v>
      </c>
      <c r="E784">
        <v>575</v>
      </c>
    </row>
    <row r="785" spans="1:5" x14ac:dyDescent="0.3">
      <c r="A785" s="1">
        <v>44850</v>
      </c>
      <c r="B785">
        <v>2251</v>
      </c>
      <c r="C785" t="s">
        <v>8</v>
      </c>
      <c r="D785">
        <v>1</v>
      </c>
      <c r="E785">
        <v>59</v>
      </c>
    </row>
    <row r="786" spans="1:5" x14ac:dyDescent="0.3">
      <c r="A786" s="1">
        <v>44850</v>
      </c>
      <c r="B786">
        <v>2252</v>
      </c>
      <c r="C786" t="s">
        <v>30</v>
      </c>
      <c r="D786">
        <v>2</v>
      </c>
      <c r="E786">
        <v>690</v>
      </c>
    </row>
    <row r="787" spans="1:5" x14ac:dyDescent="0.3">
      <c r="A787" s="1">
        <v>44850</v>
      </c>
      <c r="B787">
        <v>2252</v>
      </c>
      <c r="C787" t="s">
        <v>235</v>
      </c>
      <c r="D787">
        <v>1</v>
      </c>
      <c r="E787">
        <v>70</v>
      </c>
    </row>
    <row r="788" spans="1:5" x14ac:dyDescent="0.3">
      <c r="A788" s="1">
        <v>44850</v>
      </c>
      <c r="B788">
        <v>2252</v>
      </c>
      <c r="C788" t="s">
        <v>459</v>
      </c>
      <c r="D788">
        <v>1</v>
      </c>
      <c r="E788">
        <v>1635</v>
      </c>
    </row>
    <row r="789" spans="1:5" x14ac:dyDescent="0.3">
      <c r="A789" s="1">
        <v>44850</v>
      </c>
      <c r="B789">
        <v>2253</v>
      </c>
      <c r="C789" t="s">
        <v>192</v>
      </c>
      <c r="D789">
        <v>1</v>
      </c>
      <c r="E789">
        <v>450</v>
      </c>
    </row>
    <row r="790" spans="1:5" x14ac:dyDescent="0.3">
      <c r="A790" s="1">
        <v>44850</v>
      </c>
      <c r="B790">
        <v>2253</v>
      </c>
      <c r="C790" t="s">
        <v>192</v>
      </c>
      <c r="D790">
        <v>2</v>
      </c>
      <c r="E790">
        <v>450</v>
      </c>
    </row>
    <row r="791" spans="1:5" x14ac:dyDescent="0.3">
      <c r="A791" s="1">
        <v>44850</v>
      </c>
      <c r="B791">
        <v>2253</v>
      </c>
      <c r="C791" t="s">
        <v>192</v>
      </c>
      <c r="D791">
        <v>1</v>
      </c>
      <c r="E791">
        <v>339</v>
      </c>
    </row>
    <row r="792" spans="1:5" x14ac:dyDescent="0.3">
      <c r="A792" s="1">
        <v>44850</v>
      </c>
      <c r="B792">
        <v>2254</v>
      </c>
      <c r="C792" t="s">
        <v>48</v>
      </c>
      <c r="D792">
        <v>2</v>
      </c>
      <c r="E792">
        <v>215</v>
      </c>
    </row>
    <row r="793" spans="1:5" x14ac:dyDescent="0.3">
      <c r="A793" s="1">
        <v>44850</v>
      </c>
      <c r="B793">
        <v>2255</v>
      </c>
      <c r="C793" t="s">
        <v>18</v>
      </c>
      <c r="D793">
        <v>6</v>
      </c>
      <c r="E793">
        <v>180</v>
      </c>
    </row>
    <row r="794" spans="1:5" x14ac:dyDescent="0.3">
      <c r="A794" s="1">
        <v>44850</v>
      </c>
      <c r="B794">
        <v>2256</v>
      </c>
      <c r="C794" t="s">
        <v>87</v>
      </c>
      <c r="D794">
        <v>1</v>
      </c>
      <c r="E794">
        <v>1790</v>
      </c>
    </row>
    <row r="795" spans="1:5" x14ac:dyDescent="0.3">
      <c r="A795" s="1">
        <v>44850</v>
      </c>
      <c r="B795">
        <v>2257</v>
      </c>
      <c r="C795" t="s">
        <v>109</v>
      </c>
      <c r="D795">
        <v>1</v>
      </c>
      <c r="E795">
        <v>315</v>
      </c>
    </row>
    <row r="796" spans="1:5" x14ac:dyDescent="0.3">
      <c r="A796" s="1">
        <v>44850</v>
      </c>
      <c r="B796">
        <v>2258</v>
      </c>
      <c r="C796" t="s">
        <v>244</v>
      </c>
      <c r="D796">
        <v>1</v>
      </c>
      <c r="E796">
        <v>215</v>
      </c>
    </row>
    <row r="797" spans="1:5" x14ac:dyDescent="0.3">
      <c r="A797" s="1">
        <v>44850</v>
      </c>
      <c r="B797">
        <v>2259</v>
      </c>
      <c r="C797" t="s">
        <v>97</v>
      </c>
      <c r="D797">
        <v>6</v>
      </c>
      <c r="E797">
        <v>370</v>
      </c>
    </row>
    <row r="798" spans="1:5" x14ac:dyDescent="0.3">
      <c r="A798" s="1">
        <v>44850</v>
      </c>
      <c r="B798">
        <v>2260</v>
      </c>
      <c r="C798" t="s">
        <v>98</v>
      </c>
      <c r="D798">
        <v>1</v>
      </c>
      <c r="E798">
        <v>240</v>
      </c>
    </row>
    <row r="799" spans="1:5" x14ac:dyDescent="0.3">
      <c r="A799" s="1">
        <v>44850</v>
      </c>
      <c r="B799">
        <v>2260</v>
      </c>
      <c r="C799" t="s">
        <v>183</v>
      </c>
      <c r="D799">
        <v>1</v>
      </c>
      <c r="E799">
        <v>145</v>
      </c>
    </row>
    <row r="800" spans="1:5" x14ac:dyDescent="0.3">
      <c r="A800" s="1">
        <v>44850</v>
      </c>
      <c r="B800">
        <v>2260</v>
      </c>
      <c r="C800" t="s">
        <v>108</v>
      </c>
      <c r="D800">
        <v>1</v>
      </c>
      <c r="E800">
        <v>260</v>
      </c>
    </row>
    <row r="801" spans="1:5" x14ac:dyDescent="0.3">
      <c r="A801" s="1">
        <v>44850</v>
      </c>
      <c r="B801">
        <v>2260</v>
      </c>
      <c r="C801" t="s">
        <v>589</v>
      </c>
      <c r="D801">
        <v>1</v>
      </c>
      <c r="E801">
        <v>55</v>
      </c>
    </row>
    <row r="802" spans="1:5" x14ac:dyDescent="0.3">
      <c r="A802" s="1">
        <v>44850</v>
      </c>
      <c r="B802">
        <v>2260</v>
      </c>
      <c r="C802" t="s">
        <v>588</v>
      </c>
      <c r="D802">
        <v>1</v>
      </c>
      <c r="E802">
        <v>135</v>
      </c>
    </row>
    <row r="803" spans="1:5" x14ac:dyDescent="0.3">
      <c r="A803" s="1">
        <v>44850</v>
      </c>
      <c r="B803">
        <v>2260</v>
      </c>
      <c r="C803" t="s">
        <v>576</v>
      </c>
      <c r="D803">
        <v>1</v>
      </c>
      <c r="E803">
        <v>115</v>
      </c>
    </row>
    <row r="804" spans="1:5" x14ac:dyDescent="0.3">
      <c r="A804" s="1">
        <v>44850</v>
      </c>
      <c r="B804">
        <v>2262</v>
      </c>
      <c r="C804" t="s">
        <v>31</v>
      </c>
      <c r="D804">
        <v>6</v>
      </c>
      <c r="E804">
        <v>645</v>
      </c>
    </row>
    <row r="805" spans="1:5" x14ac:dyDescent="0.3">
      <c r="A805" s="1">
        <v>44850</v>
      </c>
      <c r="B805">
        <v>2261</v>
      </c>
      <c r="C805" t="s">
        <v>585</v>
      </c>
      <c r="D805">
        <v>1</v>
      </c>
      <c r="E805">
        <v>810</v>
      </c>
    </row>
    <row r="806" spans="1:5" x14ac:dyDescent="0.3">
      <c r="A806" s="1">
        <v>44850</v>
      </c>
      <c r="B806">
        <v>2261</v>
      </c>
      <c r="C806" t="s">
        <v>192</v>
      </c>
      <c r="D806">
        <v>1</v>
      </c>
      <c r="E806">
        <v>565</v>
      </c>
    </row>
    <row r="807" spans="1:5" x14ac:dyDescent="0.3">
      <c r="A807" s="1">
        <v>44850</v>
      </c>
      <c r="B807">
        <v>2261</v>
      </c>
      <c r="C807" t="s">
        <v>90</v>
      </c>
      <c r="D807">
        <v>2</v>
      </c>
      <c r="E807">
        <v>270</v>
      </c>
    </row>
    <row r="808" spans="1:5" x14ac:dyDescent="0.3">
      <c r="A808" s="1">
        <v>44850</v>
      </c>
      <c r="B808">
        <v>2261</v>
      </c>
      <c r="C808" t="s">
        <v>162</v>
      </c>
      <c r="D808">
        <v>2</v>
      </c>
      <c r="E808">
        <v>172</v>
      </c>
    </row>
    <row r="809" spans="1:5" x14ac:dyDescent="0.3">
      <c r="A809" s="1">
        <v>44850</v>
      </c>
      <c r="B809">
        <v>2261</v>
      </c>
      <c r="C809" t="s">
        <v>595</v>
      </c>
      <c r="D809">
        <v>1</v>
      </c>
      <c r="E809">
        <v>530</v>
      </c>
    </row>
    <row r="810" spans="1:5" x14ac:dyDescent="0.3">
      <c r="A810" s="1">
        <v>44850</v>
      </c>
      <c r="B810">
        <v>2261</v>
      </c>
      <c r="C810" t="s">
        <v>576</v>
      </c>
      <c r="D810">
        <v>1</v>
      </c>
      <c r="E810">
        <v>210</v>
      </c>
    </row>
    <row r="811" spans="1:5" x14ac:dyDescent="0.3">
      <c r="A811" s="1">
        <v>44850</v>
      </c>
      <c r="B811">
        <v>2263</v>
      </c>
      <c r="C811" t="s">
        <v>203</v>
      </c>
      <c r="D811">
        <v>12</v>
      </c>
      <c r="E811">
        <v>5988</v>
      </c>
    </row>
    <row r="812" spans="1:5" x14ac:dyDescent="0.3">
      <c r="A812" s="1">
        <v>44850</v>
      </c>
      <c r="B812">
        <v>2264</v>
      </c>
      <c r="C812" t="s">
        <v>246</v>
      </c>
      <c r="D812">
        <v>1</v>
      </c>
      <c r="E812">
        <v>1595</v>
      </c>
    </row>
    <row r="813" spans="1:5" x14ac:dyDescent="0.3">
      <c r="A813" s="1">
        <v>44850</v>
      </c>
      <c r="B813">
        <v>2264</v>
      </c>
      <c r="C813" t="s">
        <v>46</v>
      </c>
      <c r="D813">
        <v>1</v>
      </c>
      <c r="E813">
        <v>1060</v>
      </c>
    </row>
    <row r="814" spans="1:5" x14ac:dyDescent="0.3">
      <c r="A814" s="1">
        <v>44850</v>
      </c>
      <c r="B814">
        <v>2264</v>
      </c>
      <c r="C814" t="s">
        <v>14</v>
      </c>
      <c r="D814">
        <v>1</v>
      </c>
      <c r="E814">
        <v>910</v>
      </c>
    </row>
    <row r="815" spans="1:5" x14ac:dyDescent="0.3">
      <c r="A815" s="1">
        <v>44850</v>
      </c>
      <c r="B815">
        <v>2264</v>
      </c>
      <c r="C815" t="s">
        <v>79</v>
      </c>
      <c r="D815">
        <v>1</v>
      </c>
      <c r="E815">
        <v>60</v>
      </c>
    </row>
    <row r="816" spans="1:5" x14ac:dyDescent="0.3">
      <c r="A816" s="1">
        <v>44850</v>
      </c>
      <c r="B816">
        <v>2264</v>
      </c>
      <c r="C816" t="s">
        <v>161</v>
      </c>
      <c r="D816">
        <v>1</v>
      </c>
      <c r="E816">
        <v>59</v>
      </c>
    </row>
    <row r="817" spans="1:5" x14ac:dyDescent="0.3">
      <c r="A817" s="1">
        <v>44850</v>
      </c>
      <c r="B817">
        <v>2264</v>
      </c>
      <c r="C817" t="s">
        <v>242</v>
      </c>
      <c r="D817">
        <v>1</v>
      </c>
      <c r="E817">
        <v>389</v>
      </c>
    </row>
    <row r="818" spans="1:5" x14ac:dyDescent="0.3">
      <c r="A818" s="1">
        <v>44851</v>
      </c>
      <c r="B818">
        <v>2265</v>
      </c>
      <c r="C818" t="s">
        <v>292</v>
      </c>
      <c r="D818">
        <v>2</v>
      </c>
      <c r="E818">
        <v>650</v>
      </c>
    </row>
    <row r="819" spans="1:5" x14ac:dyDescent="0.3">
      <c r="A819" s="1">
        <v>44851</v>
      </c>
      <c r="B819">
        <v>2265</v>
      </c>
      <c r="C819" t="s">
        <v>255</v>
      </c>
      <c r="D819">
        <v>6</v>
      </c>
      <c r="E819">
        <v>259</v>
      </c>
    </row>
    <row r="820" spans="1:5" x14ac:dyDescent="0.3">
      <c r="A820" s="1">
        <v>44851</v>
      </c>
      <c r="B820">
        <v>2266</v>
      </c>
      <c r="C820" t="s">
        <v>447</v>
      </c>
      <c r="D820">
        <v>1</v>
      </c>
      <c r="E820">
        <v>425</v>
      </c>
    </row>
    <row r="821" spans="1:5" x14ac:dyDescent="0.3">
      <c r="A821" s="1">
        <v>44851</v>
      </c>
      <c r="B821">
        <v>2266</v>
      </c>
      <c r="C821" t="s">
        <v>148</v>
      </c>
      <c r="D821">
        <v>1</v>
      </c>
      <c r="E821">
        <v>225</v>
      </c>
    </row>
    <row r="822" spans="1:5" x14ac:dyDescent="0.3">
      <c r="A822" s="1">
        <v>44851</v>
      </c>
      <c r="B822">
        <v>2266</v>
      </c>
      <c r="C822" t="s">
        <v>46</v>
      </c>
      <c r="D822">
        <v>1</v>
      </c>
      <c r="E822">
        <v>680</v>
      </c>
    </row>
    <row r="823" spans="1:5" x14ac:dyDescent="0.3">
      <c r="A823" s="1">
        <v>44851</v>
      </c>
      <c r="B823">
        <v>2267</v>
      </c>
      <c r="C823" t="s">
        <v>157</v>
      </c>
      <c r="D823">
        <v>1</v>
      </c>
      <c r="E823">
        <v>2695</v>
      </c>
    </row>
    <row r="824" spans="1:5" x14ac:dyDescent="0.3">
      <c r="A824" s="1">
        <v>44851</v>
      </c>
      <c r="B824">
        <v>2267</v>
      </c>
      <c r="C824" t="s">
        <v>204</v>
      </c>
      <c r="D824">
        <v>1</v>
      </c>
      <c r="E824">
        <v>185</v>
      </c>
    </row>
    <row r="825" spans="1:5" x14ac:dyDescent="0.3">
      <c r="A825" s="1">
        <v>44851</v>
      </c>
      <c r="B825">
        <v>2267</v>
      </c>
      <c r="C825" t="s">
        <v>79</v>
      </c>
      <c r="D825">
        <v>1</v>
      </c>
      <c r="E825">
        <v>65</v>
      </c>
    </row>
    <row r="826" spans="1:5" x14ac:dyDescent="0.3">
      <c r="A826" s="1">
        <v>44851</v>
      </c>
      <c r="B826">
        <v>2267</v>
      </c>
      <c r="C826" t="s">
        <v>464</v>
      </c>
      <c r="D826">
        <v>1</v>
      </c>
      <c r="E826">
        <v>480</v>
      </c>
    </row>
    <row r="827" spans="1:5" x14ac:dyDescent="0.3">
      <c r="A827" s="1">
        <v>44851</v>
      </c>
      <c r="B827">
        <v>2268</v>
      </c>
      <c r="C827" t="s">
        <v>123</v>
      </c>
      <c r="D827">
        <v>1</v>
      </c>
      <c r="E827">
        <v>345</v>
      </c>
    </row>
    <row r="828" spans="1:5" x14ac:dyDescent="0.3">
      <c r="A828" s="1">
        <v>44851</v>
      </c>
      <c r="B828">
        <v>2268</v>
      </c>
      <c r="C828" t="s">
        <v>591</v>
      </c>
      <c r="D828">
        <v>1</v>
      </c>
      <c r="E828">
        <v>150</v>
      </c>
    </row>
    <row r="829" spans="1:5" x14ac:dyDescent="0.3">
      <c r="A829" s="1">
        <v>44851</v>
      </c>
      <c r="B829">
        <v>2269</v>
      </c>
      <c r="C829" t="s">
        <v>101</v>
      </c>
      <c r="D829">
        <v>1</v>
      </c>
      <c r="E829">
        <v>1233</v>
      </c>
    </row>
    <row r="830" spans="1:5" x14ac:dyDescent="0.3">
      <c r="A830" s="1">
        <v>44851</v>
      </c>
      <c r="B830">
        <v>2270</v>
      </c>
      <c r="C830" t="s">
        <v>204</v>
      </c>
      <c r="D830">
        <v>1</v>
      </c>
      <c r="E830">
        <v>355</v>
      </c>
    </row>
    <row r="831" spans="1:5" x14ac:dyDescent="0.3">
      <c r="A831" s="1">
        <v>44851</v>
      </c>
      <c r="B831">
        <v>2271</v>
      </c>
      <c r="C831" t="s">
        <v>48</v>
      </c>
      <c r="D831">
        <v>1</v>
      </c>
      <c r="E831">
        <v>325</v>
      </c>
    </row>
    <row r="832" spans="1:5" x14ac:dyDescent="0.3">
      <c r="A832" s="1">
        <v>44851</v>
      </c>
      <c r="B832">
        <v>2272</v>
      </c>
      <c r="C832" t="s">
        <v>595</v>
      </c>
      <c r="D832">
        <v>1</v>
      </c>
      <c r="E832">
        <v>530</v>
      </c>
    </row>
    <row r="833" spans="1:5" x14ac:dyDescent="0.3">
      <c r="A833" s="1">
        <v>44851</v>
      </c>
      <c r="B833">
        <v>2272</v>
      </c>
      <c r="C833" t="s">
        <v>24</v>
      </c>
      <c r="D833">
        <v>1</v>
      </c>
      <c r="E833">
        <v>415</v>
      </c>
    </row>
    <row r="834" spans="1:5" x14ac:dyDescent="0.3">
      <c r="A834" s="1">
        <v>44851</v>
      </c>
      <c r="B834">
        <v>2272</v>
      </c>
      <c r="C834" t="s">
        <v>24</v>
      </c>
      <c r="D834">
        <v>1</v>
      </c>
      <c r="E834">
        <v>425</v>
      </c>
    </row>
    <row r="835" spans="1:5" x14ac:dyDescent="0.3">
      <c r="A835" s="1">
        <v>44851</v>
      </c>
      <c r="B835">
        <v>2272</v>
      </c>
      <c r="C835" t="s">
        <v>589</v>
      </c>
      <c r="D835">
        <v>2</v>
      </c>
      <c r="E835">
        <v>85</v>
      </c>
    </row>
    <row r="836" spans="1:5" x14ac:dyDescent="0.3">
      <c r="A836" s="1">
        <v>44851</v>
      </c>
      <c r="B836">
        <v>2272</v>
      </c>
      <c r="C836" t="s">
        <v>106</v>
      </c>
      <c r="D836">
        <v>1</v>
      </c>
      <c r="E836">
        <v>290</v>
      </c>
    </row>
    <row r="837" spans="1:5" x14ac:dyDescent="0.3">
      <c r="A837" s="1">
        <v>44851</v>
      </c>
      <c r="B837">
        <v>2272</v>
      </c>
      <c r="C837" t="s">
        <v>572</v>
      </c>
      <c r="D837">
        <v>1</v>
      </c>
      <c r="E837">
        <v>409</v>
      </c>
    </row>
    <row r="838" spans="1:5" x14ac:dyDescent="0.3">
      <c r="A838" s="1">
        <v>44851</v>
      </c>
      <c r="B838">
        <v>2272</v>
      </c>
      <c r="C838" t="s">
        <v>73</v>
      </c>
      <c r="D838">
        <v>2</v>
      </c>
      <c r="E838">
        <v>174</v>
      </c>
    </row>
    <row r="839" spans="1:5" x14ac:dyDescent="0.3">
      <c r="A839" s="1">
        <v>44851</v>
      </c>
      <c r="B839">
        <v>2272</v>
      </c>
      <c r="C839" t="s">
        <v>20</v>
      </c>
      <c r="D839">
        <v>1</v>
      </c>
      <c r="E839">
        <v>269</v>
      </c>
    </row>
    <row r="840" spans="1:5" x14ac:dyDescent="0.3">
      <c r="A840" s="1">
        <v>44851</v>
      </c>
      <c r="B840">
        <v>2272</v>
      </c>
      <c r="C840" t="s">
        <v>594</v>
      </c>
      <c r="D840">
        <v>1</v>
      </c>
      <c r="E840">
        <v>240</v>
      </c>
    </row>
    <row r="841" spans="1:5" x14ac:dyDescent="0.3">
      <c r="A841" s="1">
        <v>44851</v>
      </c>
      <c r="B841">
        <v>2273</v>
      </c>
      <c r="C841" t="s">
        <v>595</v>
      </c>
      <c r="D841">
        <v>1</v>
      </c>
      <c r="E841">
        <v>570</v>
      </c>
    </row>
    <row r="842" spans="1:5" x14ac:dyDescent="0.3">
      <c r="A842" s="1">
        <v>44851</v>
      </c>
      <c r="B842">
        <v>2274</v>
      </c>
      <c r="C842" t="s">
        <v>46</v>
      </c>
      <c r="D842">
        <v>1</v>
      </c>
      <c r="E842">
        <v>1050</v>
      </c>
    </row>
    <row r="843" spans="1:5" x14ac:dyDescent="0.3">
      <c r="A843" s="1">
        <v>44851</v>
      </c>
      <c r="B843">
        <v>2274</v>
      </c>
      <c r="C843" t="s">
        <v>173</v>
      </c>
      <c r="D843">
        <v>6</v>
      </c>
      <c r="E843">
        <v>199</v>
      </c>
    </row>
    <row r="844" spans="1:5" x14ac:dyDescent="0.3">
      <c r="A844" s="1">
        <v>44851</v>
      </c>
      <c r="B844">
        <v>2274</v>
      </c>
      <c r="C844" t="s">
        <v>83</v>
      </c>
      <c r="D844">
        <v>2</v>
      </c>
      <c r="E844">
        <v>160</v>
      </c>
    </row>
    <row r="845" spans="1:5" x14ac:dyDescent="0.3">
      <c r="A845" s="1">
        <v>44851</v>
      </c>
      <c r="B845">
        <v>2274</v>
      </c>
      <c r="C845" t="s">
        <v>71</v>
      </c>
      <c r="D845">
        <v>1</v>
      </c>
      <c r="E845">
        <v>235</v>
      </c>
    </row>
    <row r="846" spans="1:5" x14ac:dyDescent="0.3">
      <c r="A846" s="1">
        <v>44851</v>
      </c>
      <c r="B846">
        <v>2274</v>
      </c>
      <c r="C846" t="s">
        <v>73</v>
      </c>
      <c r="D846">
        <v>2</v>
      </c>
      <c r="E846">
        <v>174</v>
      </c>
    </row>
    <row r="847" spans="1:5" x14ac:dyDescent="0.3">
      <c r="A847" s="1">
        <v>44851</v>
      </c>
      <c r="B847">
        <v>2274</v>
      </c>
      <c r="C847" t="s">
        <v>8</v>
      </c>
      <c r="D847">
        <v>2</v>
      </c>
      <c r="E847">
        <v>243</v>
      </c>
    </row>
    <row r="848" spans="1:5" x14ac:dyDescent="0.3">
      <c r="A848" s="1">
        <v>44851</v>
      </c>
      <c r="B848">
        <v>2274</v>
      </c>
      <c r="C848" t="s">
        <v>51</v>
      </c>
      <c r="D848">
        <v>1</v>
      </c>
      <c r="E848">
        <v>90</v>
      </c>
    </row>
    <row r="849" spans="1:5" x14ac:dyDescent="0.3">
      <c r="A849" s="1">
        <v>44851</v>
      </c>
      <c r="B849">
        <v>2274</v>
      </c>
      <c r="C849" t="s">
        <v>43</v>
      </c>
      <c r="D849">
        <v>1</v>
      </c>
      <c r="E849">
        <v>190</v>
      </c>
    </row>
    <row r="850" spans="1:5" x14ac:dyDescent="0.3">
      <c r="A850" s="1">
        <v>44851</v>
      </c>
      <c r="B850">
        <v>2274</v>
      </c>
      <c r="C850" t="s">
        <v>153</v>
      </c>
      <c r="D850">
        <v>1</v>
      </c>
      <c r="E850">
        <v>54</v>
      </c>
    </row>
    <row r="851" spans="1:5" x14ac:dyDescent="0.3">
      <c r="A851" s="1">
        <v>44851</v>
      </c>
      <c r="B851">
        <v>2274</v>
      </c>
      <c r="C851" t="s">
        <v>73</v>
      </c>
      <c r="D851">
        <v>1</v>
      </c>
      <c r="E851">
        <v>30</v>
      </c>
    </row>
    <row r="852" spans="1:5" x14ac:dyDescent="0.3">
      <c r="A852" s="1">
        <v>44851</v>
      </c>
      <c r="B852">
        <v>2274</v>
      </c>
      <c r="C852" t="s">
        <v>275</v>
      </c>
      <c r="D852">
        <v>1</v>
      </c>
      <c r="E852">
        <v>120</v>
      </c>
    </row>
    <row r="853" spans="1:5" x14ac:dyDescent="0.3">
      <c r="A853" s="1">
        <v>44851</v>
      </c>
      <c r="B853">
        <v>2274</v>
      </c>
      <c r="C853" t="s">
        <v>274</v>
      </c>
      <c r="D853">
        <v>2</v>
      </c>
      <c r="E853">
        <v>240</v>
      </c>
    </row>
    <row r="854" spans="1:5" x14ac:dyDescent="0.3">
      <c r="A854" s="1">
        <v>44851</v>
      </c>
      <c r="B854">
        <v>2274</v>
      </c>
      <c r="C854" t="s">
        <v>585</v>
      </c>
      <c r="D854">
        <v>1</v>
      </c>
      <c r="E854">
        <v>660</v>
      </c>
    </row>
    <row r="855" spans="1:5" x14ac:dyDescent="0.3">
      <c r="A855" s="1">
        <v>44851</v>
      </c>
      <c r="B855">
        <v>2274</v>
      </c>
      <c r="C855" t="s">
        <v>208</v>
      </c>
      <c r="D855">
        <v>1</v>
      </c>
      <c r="E855">
        <v>45</v>
      </c>
    </row>
    <row r="856" spans="1:5" x14ac:dyDescent="0.3">
      <c r="A856" s="1">
        <v>44851</v>
      </c>
      <c r="B856">
        <v>2274</v>
      </c>
      <c r="C856" t="s">
        <v>16</v>
      </c>
      <c r="D856">
        <v>1</v>
      </c>
      <c r="E856">
        <v>45</v>
      </c>
    </row>
    <row r="857" spans="1:5" x14ac:dyDescent="0.3">
      <c r="A857" s="1">
        <v>44851</v>
      </c>
      <c r="B857">
        <v>2274</v>
      </c>
      <c r="C857" t="s">
        <v>220</v>
      </c>
      <c r="D857">
        <v>1</v>
      </c>
      <c r="E857">
        <v>165</v>
      </c>
    </row>
    <row r="858" spans="1:5" x14ac:dyDescent="0.3">
      <c r="A858" s="1">
        <v>44851</v>
      </c>
      <c r="B858">
        <v>2274</v>
      </c>
      <c r="C858" t="s">
        <v>46</v>
      </c>
      <c r="D858">
        <v>1</v>
      </c>
      <c r="E858">
        <v>120</v>
      </c>
    </row>
    <row r="859" spans="1:5" x14ac:dyDescent="0.3">
      <c r="A859" s="1">
        <v>44851</v>
      </c>
      <c r="B859">
        <v>2275</v>
      </c>
      <c r="C859" t="s">
        <v>192</v>
      </c>
      <c r="D859">
        <v>1</v>
      </c>
      <c r="E859">
        <v>395</v>
      </c>
    </row>
    <row r="860" spans="1:5" x14ac:dyDescent="0.3">
      <c r="A860" s="1">
        <v>44851</v>
      </c>
      <c r="B860">
        <v>2276</v>
      </c>
      <c r="C860" t="s">
        <v>99</v>
      </c>
      <c r="D860">
        <v>1</v>
      </c>
      <c r="E860">
        <v>685</v>
      </c>
    </row>
    <row r="861" spans="1:5" x14ac:dyDescent="0.3">
      <c r="A861" s="1">
        <v>44851</v>
      </c>
      <c r="B861">
        <v>2276</v>
      </c>
      <c r="C861" t="s">
        <v>29</v>
      </c>
      <c r="D861">
        <v>1</v>
      </c>
      <c r="E861">
        <v>175</v>
      </c>
    </row>
    <row r="862" spans="1:5" x14ac:dyDescent="0.3">
      <c r="A862" s="1">
        <v>44851</v>
      </c>
      <c r="B862">
        <v>2276</v>
      </c>
      <c r="C862" t="s">
        <v>51</v>
      </c>
      <c r="D862">
        <v>1</v>
      </c>
      <c r="E862">
        <v>95</v>
      </c>
    </row>
    <row r="863" spans="1:5" x14ac:dyDescent="0.3">
      <c r="A863" s="1">
        <v>44851</v>
      </c>
      <c r="B863">
        <v>2276</v>
      </c>
      <c r="C863" t="s">
        <v>44</v>
      </c>
      <c r="D863">
        <v>1</v>
      </c>
      <c r="E863">
        <v>95</v>
      </c>
    </row>
    <row r="864" spans="1:5" x14ac:dyDescent="0.3">
      <c r="A864" s="1">
        <v>44851</v>
      </c>
      <c r="B864">
        <v>2277</v>
      </c>
      <c r="C864" t="s">
        <v>99</v>
      </c>
      <c r="D864">
        <v>8</v>
      </c>
      <c r="E864">
        <v>5000</v>
      </c>
    </row>
    <row r="865" spans="1:5" x14ac:dyDescent="0.3">
      <c r="A865" s="1">
        <v>44851</v>
      </c>
      <c r="B865">
        <v>2278</v>
      </c>
      <c r="C865" t="s">
        <v>13</v>
      </c>
      <c r="D865">
        <v>1</v>
      </c>
      <c r="E865">
        <v>835</v>
      </c>
    </row>
    <row r="866" spans="1:5" x14ac:dyDescent="0.3">
      <c r="A866" s="1">
        <v>44851</v>
      </c>
      <c r="B866">
        <v>2279</v>
      </c>
      <c r="C866" t="s">
        <v>79</v>
      </c>
      <c r="D866">
        <v>4</v>
      </c>
      <c r="E866">
        <v>220</v>
      </c>
    </row>
    <row r="867" spans="1:5" x14ac:dyDescent="0.3">
      <c r="A867" s="1">
        <v>44851</v>
      </c>
      <c r="B867">
        <v>2280</v>
      </c>
      <c r="C867" t="s">
        <v>24</v>
      </c>
      <c r="D867">
        <v>1</v>
      </c>
      <c r="E867">
        <v>260</v>
      </c>
    </row>
    <row r="868" spans="1:5" x14ac:dyDescent="0.3">
      <c r="A868" s="1">
        <v>44851</v>
      </c>
      <c r="B868">
        <v>2281</v>
      </c>
      <c r="C868" t="s">
        <v>263</v>
      </c>
      <c r="D868">
        <v>1</v>
      </c>
      <c r="E868">
        <v>1295</v>
      </c>
    </row>
    <row r="869" spans="1:5" x14ac:dyDescent="0.3">
      <c r="A869" s="1">
        <v>44851</v>
      </c>
      <c r="B869">
        <v>2282</v>
      </c>
      <c r="C869" t="s">
        <v>337</v>
      </c>
      <c r="D869">
        <v>2</v>
      </c>
      <c r="E869">
        <v>254</v>
      </c>
    </row>
    <row r="870" spans="1:5" x14ac:dyDescent="0.3">
      <c r="A870" s="1">
        <v>44851</v>
      </c>
      <c r="B870">
        <v>2283</v>
      </c>
      <c r="C870" t="s">
        <v>24</v>
      </c>
      <c r="D870">
        <v>1</v>
      </c>
      <c r="E870">
        <v>400</v>
      </c>
    </row>
    <row r="871" spans="1:5" x14ac:dyDescent="0.3">
      <c r="A871" s="1">
        <v>44851</v>
      </c>
      <c r="B871">
        <v>2284</v>
      </c>
      <c r="C871" t="s">
        <v>18</v>
      </c>
      <c r="D871">
        <v>2</v>
      </c>
      <c r="E871">
        <v>254</v>
      </c>
    </row>
    <row r="872" spans="1:5" x14ac:dyDescent="0.3">
      <c r="A872" s="1">
        <v>44851</v>
      </c>
      <c r="B872">
        <v>2285</v>
      </c>
      <c r="C872" t="s">
        <v>24</v>
      </c>
      <c r="D872">
        <v>1</v>
      </c>
      <c r="E872">
        <v>210</v>
      </c>
    </row>
    <row r="873" spans="1:5" x14ac:dyDescent="0.3">
      <c r="A873" s="1">
        <v>44851</v>
      </c>
      <c r="B873">
        <v>2286</v>
      </c>
      <c r="C873" t="s">
        <v>45</v>
      </c>
      <c r="D873">
        <v>1</v>
      </c>
      <c r="E873">
        <v>769</v>
      </c>
    </row>
    <row r="874" spans="1:5" x14ac:dyDescent="0.3">
      <c r="A874" s="1">
        <v>44851</v>
      </c>
      <c r="B874">
        <v>2286</v>
      </c>
      <c r="C874" t="s">
        <v>164</v>
      </c>
      <c r="D874">
        <v>4</v>
      </c>
      <c r="E874">
        <v>100</v>
      </c>
    </row>
    <row r="875" spans="1:5" x14ac:dyDescent="0.3">
      <c r="A875" s="1">
        <v>44851</v>
      </c>
      <c r="B875">
        <v>2286</v>
      </c>
      <c r="C875" t="s">
        <v>161</v>
      </c>
      <c r="D875">
        <v>1</v>
      </c>
      <c r="E875">
        <v>96</v>
      </c>
    </row>
    <row r="876" spans="1:5" x14ac:dyDescent="0.3">
      <c r="A876" s="1">
        <v>44851</v>
      </c>
      <c r="B876">
        <v>2286</v>
      </c>
      <c r="C876" t="s">
        <v>576</v>
      </c>
      <c r="D876">
        <v>3</v>
      </c>
      <c r="E876">
        <v>1115</v>
      </c>
    </row>
    <row r="877" spans="1:5" x14ac:dyDescent="0.3">
      <c r="A877" s="1">
        <v>44851</v>
      </c>
      <c r="B877">
        <v>2286</v>
      </c>
      <c r="C877" t="s">
        <v>589</v>
      </c>
      <c r="D877">
        <v>2</v>
      </c>
      <c r="E877">
        <v>80</v>
      </c>
    </row>
    <row r="878" spans="1:5" x14ac:dyDescent="0.3">
      <c r="A878" s="1">
        <v>44851</v>
      </c>
      <c r="B878">
        <v>2286</v>
      </c>
      <c r="C878" t="s">
        <v>42</v>
      </c>
      <c r="D878">
        <v>2</v>
      </c>
      <c r="E878">
        <v>200</v>
      </c>
    </row>
    <row r="879" spans="1:5" x14ac:dyDescent="0.3">
      <c r="A879" s="1">
        <v>44851</v>
      </c>
      <c r="B879">
        <v>2286</v>
      </c>
      <c r="C879" t="s">
        <v>594</v>
      </c>
      <c r="D879">
        <v>1</v>
      </c>
      <c r="E879">
        <v>258</v>
      </c>
    </row>
    <row r="880" spans="1:5" x14ac:dyDescent="0.3">
      <c r="A880" s="1">
        <v>44851</v>
      </c>
      <c r="B880">
        <v>2286</v>
      </c>
      <c r="C880" t="s">
        <v>208</v>
      </c>
      <c r="D880">
        <v>1</v>
      </c>
      <c r="E880">
        <v>40</v>
      </c>
    </row>
    <row r="881" spans="1:5" x14ac:dyDescent="0.3">
      <c r="A881" s="1">
        <v>44851</v>
      </c>
      <c r="B881">
        <v>2286</v>
      </c>
      <c r="C881" t="s">
        <v>593</v>
      </c>
      <c r="D881">
        <v>2</v>
      </c>
      <c r="E881">
        <v>60</v>
      </c>
    </row>
    <row r="882" spans="1:5" x14ac:dyDescent="0.3">
      <c r="A882" s="1">
        <v>44851</v>
      </c>
      <c r="B882">
        <v>2287</v>
      </c>
      <c r="C882" t="s">
        <v>459</v>
      </c>
      <c r="D882">
        <v>1</v>
      </c>
      <c r="E882">
        <v>3760</v>
      </c>
    </row>
    <row r="883" spans="1:5" x14ac:dyDescent="0.3">
      <c r="A883" s="1">
        <v>44851</v>
      </c>
      <c r="B883">
        <v>2287</v>
      </c>
      <c r="C883" t="s">
        <v>284</v>
      </c>
      <c r="D883">
        <v>1</v>
      </c>
      <c r="E883">
        <v>695</v>
      </c>
    </row>
    <row r="884" spans="1:5" x14ac:dyDescent="0.3">
      <c r="A884" s="1">
        <v>44851</v>
      </c>
      <c r="B884">
        <v>2287</v>
      </c>
      <c r="C884" t="s">
        <v>255</v>
      </c>
      <c r="D884">
        <v>6</v>
      </c>
      <c r="E884">
        <v>229</v>
      </c>
    </row>
    <row r="885" spans="1:5" x14ac:dyDescent="0.3">
      <c r="A885" s="1">
        <v>44851</v>
      </c>
      <c r="B885">
        <v>2287</v>
      </c>
      <c r="C885" t="s">
        <v>323</v>
      </c>
      <c r="D885">
        <v>6</v>
      </c>
      <c r="E885">
        <v>229</v>
      </c>
    </row>
    <row r="886" spans="1:5" x14ac:dyDescent="0.3">
      <c r="A886" s="1">
        <v>44851</v>
      </c>
      <c r="B886">
        <v>2287</v>
      </c>
      <c r="C886" t="s">
        <v>42</v>
      </c>
      <c r="D886">
        <v>1</v>
      </c>
      <c r="E886">
        <v>100</v>
      </c>
    </row>
    <row r="887" spans="1:5" x14ac:dyDescent="0.3">
      <c r="A887" s="1">
        <v>44851</v>
      </c>
      <c r="B887">
        <v>2287</v>
      </c>
      <c r="C887" t="s">
        <v>31</v>
      </c>
      <c r="D887">
        <v>6</v>
      </c>
      <c r="E887">
        <v>1980</v>
      </c>
    </row>
    <row r="888" spans="1:5" x14ac:dyDescent="0.3">
      <c r="A888" s="1">
        <v>44851</v>
      </c>
      <c r="B888">
        <v>2287</v>
      </c>
      <c r="C888" t="s">
        <v>18</v>
      </c>
      <c r="D888">
        <v>2</v>
      </c>
      <c r="E888">
        <v>698</v>
      </c>
    </row>
    <row r="889" spans="1:5" x14ac:dyDescent="0.3">
      <c r="A889" s="1">
        <v>44851</v>
      </c>
      <c r="B889">
        <v>2288</v>
      </c>
      <c r="C889" t="s">
        <v>572</v>
      </c>
      <c r="D889">
        <v>1</v>
      </c>
      <c r="E889">
        <v>280</v>
      </c>
    </row>
    <row r="890" spans="1:5" x14ac:dyDescent="0.3">
      <c r="A890" s="1">
        <v>44851</v>
      </c>
      <c r="B890">
        <v>2288</v>
      </c>
      <c r="C890" t="s">
        <v>71</v>
      </c>
      <c r="D890">
        <v>6</v>
      </c>
      <c r="E890">
        <v>240</v>
      </c>
    </row>
    <row r="891" spans="1:5" x14ac:dyDescent="0.3">
      <c r="A891" s="1">
        <v>44851</v>
      </c>
      <c r="B891">
        <v>2288</v>
      </c>
      <c r="C891" t="s">
        <v>71</v>
      </c>
      <c r="D891">
        <v>6</v>
      </c>
      <c r="E891">
        <v>180</v>
      </c>
    </row>
    <row r="892" spans="1:5" x14ac:dyDescent="0.3">
      <c r="A892" s="1">
        <v>44851</v>
      </c>
      <c r="B892">
        <v>2288</v>
      </c>
      <c r="C892" t="s">
        <v>71</v>
      </c>
      <c r="D892">
        <v>1</v>
      </c>
      <c r="E892">
        <v>25</v>
      </c>
    </row>
    <row r="893" spans="1:5" x14ac:dyDescent="0.3">
      <c r="A893" s="1">
        <v>44852</v>
      </c>
      <c r="B893">
        <v>2289</v>
      </c>
      <c r="C893" t="s">
        <v>223</v>
      </c>
      <c r="D893">
        <v>1</v>
      </c>
      <c r="E893">
        <v>230</v>
      </c>
    </row>
    <row r="894" spans="1:5" x14ac:dyDescent="0.3">
      <c r="A894" s="1">
        <v>44852</v>
      </c>
      <c r="B894">
        <v>2290</v>
      </c>
      <c r="C894" t="s">
        <v>32</v>
      </c>
      <c r="D894">
        <v>1</v>
      </c>
      <c r="E894">
        <v>1520</v>
      </c>
    </row>
    <row r="895" spans="1:5" x14ac:dyDescent="0.3">
      <c r="A895" s="1">
        <v>44852</v>
      </c>
      <c r="B895">
        <v>2290</v>
      </c>
      <c r="C895" t="s">
        <v>48</v>
      </c>
      <c r="D895">
        <v>6</v>
      </c>
      <c r="E895">
        <v>510</v>
      </c>
    </row>
    <row r="896" spans="1:5" x14ac:dyDescent="0.3">
      <c r="A896" s="1">
        <v>44852</v>
      </c>
      <c r="B896">
        <v>2291</v>
      </c>
      <c r="C896" t="s">
        <v>430</v>
      </c>
      <c r="D896">
        <v>1</v>
      </c>
      <c r="E896">
        <v>2190</v>
      </c>
    </row>
    <row r="897" spans="1:5" x14ac:dyDescent="0.3">
      <c r="A897" s="1">
        <v>44852</v>
      </c>
      <c r="B897">
        <v>2291</v>
      </c>
      <c r="C897" t="s">
        <v>148</v>
      </c>
      <c r="D897">
        <v>1</v>
      </c>
      <c r="E897">
        <v>370</v>
      </c>
    </row>
    <row r="898" spans="1:5" x14ac:dyDescent="0.3">
      <c r="A898" s="1">
        <v>44852</v>
      </c>
      <c r="B898">
        <v>2291</v>
      </c>
      <c r="C898" t="s">
        <v>73</v>
      </c>
      <c r="D898">
        <v>1</v>
      </c>
      <c r="E898">
        <v>60</v>
      </c>
    </row>
    <row r="899" spans="1:5" x14ac:dyDescent="0.3">
      <c r="A899" s="1">
        <v>44852</v>
      </c>
      <c r="B899">
        <v>2291</v>
      </c>
      <c r="C899" t="s">
        <v>122</v>
      </c>
      <c r="D899">
        <v>1</v>
      </c>
      <c r="E899">
        <v>285</v>
      </c>
    </row>
    <row r="900" spans="1:5" x14ac:dyDescent="0.3">
      <c r="A900" s="1">
        <v>44852</v>
      </c>
      <c r="B900">
        <v>2291</v>
      </c>
      <c r="C900" t="s">
        <v>79</v>
      </c>
      <c r="D900">
        <v>1</v>
      </c>
      <c r="E900">
        <v>55</v>
      </c>
    </row>
    <row r="901" spans="1:5" x14ac:dyDescent="0.3">
      <c r="A901" s="1">
        <v>44852</v>
      </c>
      <c r="B901">
        <v>2291</v>
      </c>
      <c r="C901" t="s">
        <v>17</v>
      </c>
      <c r="D901">
        <v>1</v>
      </c>
      <c r="E901">
        <v>50</v>
      </c>
    </row>
    <row r="902" spans="1:5" x14ac:dyDescent="0.3">
      <c r="A902" s="1">
        <v>44852</v>
      </c>
      <c r="B902">
        <v>2292</v>
      </c>
      <c r="C902" t="s">
        <v>248</v>
      </c>
      <c r="D902">
        <v>6</v>
      </c>
      <c r="E902">
        <v>259</v>
      </c>
    </row>
    <row r="903" spans="1:5" x14ac:dyDescent="0.3">
      <c r="A903" s="1">
        <v>44852</v>
      </c>
      <c r="B903">
        <v>2292</v>
      </c>
      <c r="C903" t="s">
        <v>249</v>
      </c>
      <c r="D903">
        <v>1</v>
      </c>
      <c r="E903">
        <v>398</v>
      </c>
    </row>
    <row r="904" spans="1:5" x14ac:dyDescent="0.3">
      <c r="A904" s="1">
        <v>44852</v>
      </c>
      <c r="B904">
        <v>2292</v>
      </c>
      <c r="C904" t="s">
        <v>247</v>
      </c>
      <c r="D904">
        <v>6</v>
      </c>
      <c r="E904">
        <v>169</v>
      </c>
    </row>
    <row r="905" spans="1:5" x14ac:dyDescent="0.3">
      <c r="A905" s="1">
        <v>44852</v>
      </c>
      <c r="B905">
        <v>2292</v>
      </c>
      <c r="C905" t="s">
        <v>250</v>
      </c>
      <c r="D905">
        <v>6</v>
      </c>
      <c r="E905">
        <v>199</v>
      </c>
    </row>
    <row r="906" spans="1:5" x14ac:dyDescent="0.3">
      <c r="A906" s="1">
        <v>44852</v>
      </c>
      <c r="B906">
        <v>2292</v>
      </c>
      <c r="C906" t="s">
        <v>83</v>
      </c>
      <c r="D906">
        <v>1</v>
      </c>
      <c r="E906">
        <v>90</v>
      </c>
    </row>
    <row r="907" spans="1:5" x14ac:dyDescent="0.3">
      <c r="A907" s="1">
        <v>44852</v>
      </c>
      <c r="B907">
        <v>2292</v>
      </c>
      <c r="C907" t="s">
        <v>580</v>
      </c>
      <c r="D907">
        <v>1</v>
      </c>
      <c r="E907">
        <v>625</v>
      </c>
    </row>
    <row r="908" spans="1:5" x14ac:dyDescent="0.3">
      <c r="A908" s="1">
        <v>44852</v>
      </c>
      <c r="B908">
        <v>2292</v>
      </c>
      <c r="C908" t="s">
        <v>79</v>
      </c>
      <c r="D908">
        <v>3</v>
      </c>
      <c r="E908">
        <v>185</v>
      </c>
    </row>
    <row r="909" spans="1:5" x14ac:dyDescent="0.3">
      <c r="A909" s="1">
        <v>44852</v>
      </c>
      <c r="B909">
        <v>2292</v>
      </c>
      <c r="C909" t="s">
        <v>36</v>
      </c>
      <c r="D909">
        <v>2</v>
      </c>
      <c r="E909">
        <v>284</v>
      </c>
    </row>
    <row r="910" spans="1:5" x14ac:dyDescent="0.3">
      <c r="A910" s="1">
        <v>44852</v>
      </c>
      <c r="B910">
        <v>2292</v>
      </c>
      <c r="C910" t="s">
        <v>36</v>
      </c>
      <c r="D910">
        <v>3</v>
      </c>
      <c r="E910">
        <v>570</v>
      </c>
    </row>
    <row r="911" spans="1:5" x14ac:dyDescent="0.3">
      <c r="A911" s="1">
        <v>44852</v>
      </c>
      <c r="B911">
        <v>2292</v>
      </c>
      <c r="C911" t="s">
        <v>36</v>
      </c>
      <c r="D911">
        <v>2</v>
      </c>
      <c r="E911">
        <v>140</v>
      </c>
    </row>
    <row r="912" spans="1:5" x14ac:dyDescent="0.3">
      <c r="A912" s="1">
        <v>44852</v>
      </c>
      <c r="B912">
        <v>2294</v>
      </c>
      <c r="C912" t="s">
        <v>48</v>
      </c>
      <c r="D912">
        <v>3</v>
      </c>
      <c r="E912">
        <v>810</v>
      </c>
    </row>
    <row r="913" spans="1:5" x14ac:dyDescent="0.3">
      <c r="A913" s="1">
        <v>44852</v>
      </c>
      <c r="B913">
        <v>2293</v>
      </c>
      <c r="C913" t="s">
        <v>46</v>
      </c>
      <c r="D913">
        <v>1</v>
      </c>
      <c r="E913">
        <v>1165</v>
      </c>
    </row>
    <row r="914" spans="1:5" x14ac:dyDescent="0.3">
      <c r="A914" s="1">
        <v>44852</v>
      </c>
      <c r="B914">
        <v>2293</v>
      </c>
      <c r="C914" t="s">
        <v>46</v>
      </c>
      <c r="D914">
        <v>1</v>
      </c>
      <c r="E914">
        <v>1050</v>
      </c>
    </row>
    <row r="915" spans="1:5" x14ac:dyDescent="0.3">
      <c r="A915" s="1">
        <v>44852</v>
      </c>
      <c r="B915">
        <v>2293</v>
      </c>
      <c r="C915" t="s">
        <v>46</v>
      </c>
      <c r="D915">
        <v>1</v>
      </c>
      <c r="E915">
        <v>950</v>
      </c>
    </row>
    <row r="916" spans="1:5" x14ac:dyDescent="0.3">
      <c r="A916" s="1">
        <v>44852</v>
      </c>
      <c r="B916">
        <v>2293</v>
      </c>
      <c r="C916" t="s">
        <v>46</v>
      </c>
      <c r="D916">
        <v>1</v>
      </c>
      <c r="E916">
        <v>920</v>
      </c>
    </row>
    <row r="917" spans="1:5" x14ac:dyDescent="0.3">
      <c r="A917" s="1">
        <v>44852</v>
      </c>
      <c r="B917">
        <v>2293</v>
      </c>
      <c r="C917" t="s">
        <v>46</v>
      </c>
      <c r="D917">
        <v>1</v>
      </c>
      <c r="E917">
        <v>680</v>
      </c>
    </row>
    <row r="918" spans="1:5" x14ac:dyDescent="0.3">
      <c r="A918" s="1">
        <v>44852</v>
      </c>
      <c r="B918">
        <v>2293</v>
      </c>
      <c r="C918" t="s">
        <v>251</v>
      </c>
      <c r="D918">
        <v>3</v>
      </c>
      <c r="E918">
        <v>1650</v>
      </c>
    </row>
    <row r="919" spans="1:5" x14ac:dyDescent="0.3">
      <c r="A919" s="1">
        <v>44852</v>
      </c>
      <c r="B919">
        <v>2295</v>
      </c>
      <c r="C919" t="s">
        <v>48</v>
      </c>
      <c r="D919">
        <v>3</v>
      </c>
      <c r="E919">
        <v>900</v>
      </c>
    </row>
    <row r="920" spans="1:5" x14ac:dyDescent="0.3">
      <c r="A920" s="1">
        <v>44852</v>
      </c>
      <c r="B920">
        <v>2296</v>
      </c>
      <c r="C920" t="s">
        <v>592</v>
      </c>
      <c r="D920">
        <v>1</v>
      </c>
      <c r="E920">
        <v>410</v>
      </c>
    </row>
    <row r="921" spans="1:5" x14ac:dyDescent="0.3">
      <c r="A921" s="1">
        <v>44852</v>
      </c>
      <c r="B921">
        <v>2296</v>
      </c>
      <c r="C921" t="s">
        <v>71</v>
      </c>
      <c r="D921">
        <v>1</v>
      </c>
      <c r="E921">
        <v>235</v>
      </c>
    </row>
    <row r="922" spans="1:5" x14ac:dyDescent="0.3">
      <c r="A922" s="1">
        <v>44852</v>
      </c>
      <c r="B922">
        <v>2296</v>
      </c>
      <c r="C922" t="s">
        <v>572</v>
      </c>
      <c r="D922">
        <v>3</v>
      </c>
      <c r="E922">
        <v>150</v>
      </c>
    </row>
    <row r="923" spans="1:5" x14ac:dyDescent="0.3">
      <c r="A923" s="1">
        <v>44852</v>
      </c>
      <c r="B923">
        <v>2296</v>
      </c>
      <c r="C923" t="s">
        <v>572</v>
      </c>
      <c r="D923">
        <v>3</v>
      </c>
      <c r="E923">
        <v>75</v>
      </c>
    </row>
    <row r="924" spans="1:5" x14ac:dyDescent="0.3">
      <c r="A924" s="1">
        <v>44852</v>
      </c>
      <c r="B924">
        <v>2296</v>
      </c>
      <c r="C924" t="s">
        <v>75</v>
      </c>
      <c r="D924">
        <v>1</v>
      </c>
      <c r="E924">
        <v>65</v>
      </c>
    </row>
    <row r="925" spans="1:5" x14ac:dyDescent="0.3">
      <c r="A925" s="1">
        <v>44852</v>
      </c>
      <c r="B925">
        <v>2296</v>
      </c>
      <c r="C925" t="s">
        <v>208</v>
      </c>
      <c r="D925">
        <v>2</v>
      </c>
      <c r="E925">
        <v>20</v>
      </c>
    </row>
    <row r="926" spans="1:5" x14ac:dyDescent="0.3">
      <c r="A926" s="1">
        <v>44852</v>
      </c>
      <c r="B926">
        <v>2297</v>
      </c>
      <c r="C926" t="s">
        <v>18</v>
      </c>
      <c r="D926">
        <v>3</v>
      </c>
      <c r="E926">
        <v>380</v>
      </c>
    </row>
    <row r="927" spans="1:5" x14ac:dyDescent="0.3">
      <c r="A927" s="1">
        <v>44852</v>
      </c>
      <c r="B927">
        <v>2297</v>
      </c>
      <c r="C927" t="s">
        <v>18</v>
      </c>
      <c r="D927">
        <v>6</v>
      </c>
      <c r="E927">
        <v>478</v>
      </c>
    </row>
    <row r="928" spans="1:5" x14ac:dyDescent="0.3">
      <c r="A928" s="1">
        <v>44852</v>
      </c>
      <c r="B928">
        <v>2297</v>
      </c>
      <c r="C928" t="s">
        <v>18</v>
      </c>
      <c r="D928">
        <v>2</v>
      </c>
      <c r="E928">
        <v>212</v>
      </c>
    </row>
    <row r="929" spans="1:5" x14ac:dyDescent="0.3">
      <c r="A929" s="1">
        <v>44852</v>
      </c>
      <c r="B929">
        <v>2297</v>
      </c>
      <c r="C929" t="s">
        <v>88</v>
      </c>
      <c r="D929">
        <v>1</v>
      </c>
      <c r="E929">
        <v>20</v>
      </c>
    </row>
    <row r="930" spans="1:5" x14ac:dyDescent="0.3">
      <c r="A930" s="1">
        <v>44852</v>
      </c>
      <c r="B930">
        <v>2298</v>
      </c>
      <c r="C930" t="s">
        <v>131</v>
      </c>
      <c r="D930">
        <v>1</v>
      </c>
      <c r="E930">
        <v>165</v>
      </c>
    </row>
    <row r="931" spans="1:5" x14ac:dyDescent="0.3">
      <c r="A931" s="1">
        <v>44852</v>
      </c>
      <c r="B931">
        <v>2298</v>
      </c>
      <c r="C931" t="s">
        <v>210</v>
      </c>
      <c r="D931">
        <v>1</v>
      </c>
      <c r="E931">
        <v>590</v>
      </c>
    </row>
    <row r="932" spans="1:5" x14ac:dyDescent="0.3">
      <c r="A932" s="1">
        <v>44852</v>
      </c>
      <c r="B932">
        <v>2298</v>
      </c>
      <c r="C932" t="s">
        <v>210</v>
      </c>
      <c r="D932">
        <v>1</v>
      </c>
      <c r="E932">
        <v>210</v>
      </c>
    </row>
    <row r="933" spans="1:5" x14ac:dyDescent="0.3">
      <c r="A933" s="1">
        <v>44852</v>
      </c>
      <c r="B933">
        <v>2298</v>
      </c>
      <c r="C933" t="s">
        <v>8</v>
      </c>
      <c r="D933">
        <v>1</v>
      </c>
      <c r="E933">
        <v>66</v>
      </c>
    </row>
    <row r="934" spans="1:5" x14ac:dyDescent="0.3">
      <c r="A934" s="1">
        <v>44852</v>
      </c>
      <c r="B934">
        <v>2299</v>
      </c>
      <c r="C934" t="s">
        <v>224</v>
      </c>
      <c r="D934">
        <v>1</v>
      </c>
      <c r="E934">
        <v>1195</v>
      </c>
    </row>
    <row r="935" spans="1:5" x14ac:dyDescent="0.3">
      <c r="A935" s="1">
        <v>44852</v>
      </c>
      <c r="B935">
        <v>2300</v>
      </c>
      <c r="C935" t="s">
        <v>222</v>
      </c>
      <c r="D935">
        <v>6</v>
      </c>
      <c r="E935">
        <v>1100</v>
      </c>
    </row>
    <row r="936" spans="1:5" x14ac:dyDescent="0.3">
      <c r="A936" s="1">
        <v>44852</v>
      </c>
      <c r="B936">
        <v>2300</v>
      </c>
      <c r="C936" t="s">
        <v>585</v>
      </c>
      <c r="D936">
        <v>1</v>
      </c>
      <c r="E936">
        <v>1300</v>
      </c>
    </row>
    <row r="937" spans="1:5" x14ac:dyDescent="0.3">
      <c r="A937" s="1">
        <v>44852</v>
      </c>
      <c r="B937">
        <v>2300</v>
      </c>
      <c r="C937" t="s">
        <v>192</v>
      </c>
      <c r="D937">
        <v>1</v>
      </c>
      <c r="E937">
        <v>800</v>
      </c>
    </row>
    <row r="938" spans="1:5" x14ac:dyDescent="0.3">
      <c r="A938" s="1">
        <v>44852</v>
      </c>
      <c r="B938">
        <v>2300</v>
      </c>
      <c r="C938" t="s">
        <v>192</v>
      </c>
      <c r="D938">
        <v>3</v>
      </c>
      <c r="E938">
        <v>880</v>
      </c>
    </row>
    <row r="939" spans="1:5" x14ac:dyDescent="0.3">
      <c r="A939" s="1">
        <v>44852</v>
      </c>
      <c r="B939">
        <v>2300</v>
      </c>
      <c r="C939" t="s">
        <v>192</v>
      </c>
      <c r="D939">
        <v>4</v>
      </c>
      <c r="E939">
        <v>505</v>
      </c>
    </row>
    <row r="940" spans="1:5" x14ac:dyDescent="0.3">
      <c r="A940" s="1">
        <v>44852</v>
      </c>
      <c r="B940">
        <v>2300</v>
      </c>
      <c r="C940" t="s">
        <v>253</v>
      </c>
      <c r="D940">
        <v>1</v>
      </c>
      <c r="E940">
        <v>2300</v>
      </c>
    </row>
    <row r="941" spans="1:5" x14ac:dyDescent="0.3">
      <c r="A941" s="1">
        <v>44852</v>
      </c>
      <c r="B941">
        <v>2300</v>
      </c>
      <c r="C941" t="s">
        <v>252</v>
      </c>
      <c r="D941">
        <v>2</v>
      </c>
      <c r="E941">
        <v>595</v>
      </c>
    </row>
    <row r="942" spans="1:5" x14ac:dyDescent="0.3">
      <c r="A942" s="1">
        <v>44852</v>
      </c>
      <c r="B942">
        <v>2300</v>
      </c>
      <c r="C942" t="s">
        <v>18</v>
      </c>
      <c r="D942">
        <v>1</v>
      </c>
      <c r="E942">
        <v>150</v>
      </c>
    </row>
    <row r="943" spans="1:5" x14ac:dyDescent="0.3">
      <c r="A943" s="1">
        <v>44852</v>
      </c>
      <c r="B943">
        <v>2300</v>
      </c>
      <c r="C943" t="s">
        <v>30</v>
      </c>
      <c r="D943">
        <v>5</v>
      </c>
      <c r="E943">
        <v>1450</v>
      </c>
    </row>
    <row r="944" spans="1:5" x14ac:dyDescent="0.3">
      <c r="A944" s="1">
        <v>44852</v>
      </c>
      <c r="B944">
        <v>2300</v>
      </c>
      <c r="C944" t="s">
        <v>179</v>
      </c>
      <c r="D944">
        <v>1</v>
      </c>
      <c r="E944">
        <v>745</v>
      </c>
    </row>
    <row r="945" spans="1:5" x14ac:dyDescent="0.3">
      <c r="A945" s="1">
        <v>44852</v>
      </c>
      <c r="B945">
        <v>2300</v>
      </c>
      <c r="C945" t="s">
        <v>87</v>
      </c>
      <c r="D945">
        <v>1</v>
      </c>
      <c r="E945">
        <v>1175</v>
      </c>
    </row>
    <row r="946" spans="1:5" x14ac:dyDescent="0.3">
      <c r="A946" s="1">
        <v>44852</v>
      </c>
      <c r="B946">
        <v>2300</v>
      </c>
      <c r="C946" t="s">
        <v>31</v>
      </c>
      <c r="D946">
        <v>6</v>
      </c>
      <c r="E946">
        <v>1200</v>
      </c>
    </row>
    <row r="947" spans="1:5" x14ac:dyDescent="0.3">
      <c r="A947" s="1">
        <v>44852</v>
      </c>
      <c r="B947">
        <v>2301</v>
      </c>
      <c r="C947" t="s">
        <v>459</v>
      </c>
      <c r="D947">
        <v>1</v>
      </c>
      <c r="E947">
        <v>1795</v>
      </c>
    </row>
    <row r="948" spans="1:5" x14ac:dyDescent="0.3">
      <c r="A948" s="1">
        <v>44852</v>
      </c>
      <c r="B948">
        <v>2301</v>
      </c>
      <c r="C948" t="s">
        <v>83</v>
      </c>
      <c r="D948">
        <v>1</v>
      </c>
      <c r="E948">
        <v>75</v>
      </c>
    </row>
    <row r="949" spans="1:5" x14ac:dyDescent="0.3">
      <c r="A949" s="1">
        <v>44852</v>
      </c>
      <c r="B949">
        <v>2302</v>
      </c>
      <c r="C949" t="s">
        <v>1</v>
      </c>
      <c r="D949">
        <v>1</v>
      </c>
      <c r="E949">
        <v>160</v>
      </c>
    </row>
    <row r="950" spans="1:5" x14ac:dyDescent="0.3">
      <c r="A950" s="1">
        <v>44852</v>
      </c>
      <c r="B950">
        <v>2302</v>
      </c>
      <c r="C950" t="s">
        <v>36</v>
      </c>
      <c r="D950">
        <v>1</v>
      </c>
      <c r="E950">
        <v>35</v>
      </c>
    </row>
    <row r="951" spans="1:5" x14ac:dyDescent="0.3">
      <c r="A951" s="1">
        <v>44852</v>
      </c>
      <c r="B951">
        <v>2303</v>
      </c>
      <c r="C951" t="s">
        <v>254</v>
      </c>
      <c r="D951">
        <v>1</v>
      </c>
      <c r="E951">
        <v>225</v>
      </c>
    </row>
    <row r="952" spans="1:5" x14ac:dyDescent="0.3">
      <c r="A952" s="1">
        <v>44852</v>
      </c>
      <c r="B952">
        <v>2303</v>
      </c>
      <c r="C952" t="s">
        <v>107</v>
      </c>
      <c r="D952">
        <v>1</v>
      </c>
      <c r="E952">
        <v>200</v>
      </c>
    </row>
    <row r="953" spans="1:5" x14ac:dyDescent="0.3">
      <c r="A953" s="1">
        <v>44852</v>
      </c>
      <c r="B953">
        <v>2303</v>
      </c>
      <c r="C953" t="s">
        <v>73</v>
      </c>
      <c r="D953">
        <v>2</v>
      </c>
      <c r="E953">
        <v>174</v>
      </c>
    </row>
    <row r="954" spans="1:5" x14ac:dyDescent="0.3">
      <c r="A954" s="1">
        <v>44852</v>
      </c>
      <c r="B954">
        <v>2303</v>
      </c>
      <c r="C954" t="s">
        <v>83</v>
      </c>
      <c r="D954">
        <v>1</v>
      </c>
      <c r="E954">
        <v>95</v>
      </c>
    </row>
    <row r="955" spans="1:5" x14ac:dyDescent="0.3">
      <c r="A955" s="1">
        <v>44852</v>
      </c>
      <c r="B955">
        <v>2304</v>
      </c>
      <c r="C955" t="s">
        <v>131</v>
      </c>
      <c r="D955">
        <v>6</v>
      </c>
      <c r="E955">
        <v>240</v>
      </c>
    </row>
    <row r="956" spans="1:5" x14ac:dyDescent="0.3">
      <c r="A956" s="1">
        <v>44852</v>
      </c>
      <c r="B956">
        <v>2304</v>
      </c>
      <c r="C956" t="s">
        <v>131</v>
      </c>
      <c r="D956">
        <v>8</v>
      </c>
      <c r="E956">
        <v>200</v>
      </c>
    </row>
    <row r="957" spans="1:5" x14ac:dyDescent="0.3">
      <c r="A957" s="1">
        <v>44852</v>
      </c>
      <c r="B957">
        <v>2304</v>
      </c>
      <c r="C957" t="s">
        <v>131</v>
      </c>
      <c r="D957">
        <v>1</v>
      </c>
      <c r="E957">
        <v>125</v>
      </c>
    </row>
    <row r="958" spans="1:5" x14ac:dyDescent="0.3">
      <c r="A958" s="1">
        <v>44852</v>
      </c>
      <c r="B958">
        <v>2305</v>
      </c>
      <c r="C958" t="s">
        <v>18</v>
      </c>
      <c r="D958">
        <v>3</v>
      </c>
      <c r="E958">
        <v>648</v>
      </c>
    </row>
    <row r="959" spans="1:5" x14ac:dyDescent="0.3">
      <c r="A959" s="1">
        <v>44852</v>
      </c>
      <c r="B959">
        <v>2305</v>
      </c>
      <c r="C959" t="s">
        <v>17</v>
      </c>
      <c r="D959">
        <v>1</v>
      </c>
      <c r="E959">
        <v>60</v>
      </c>
    </row>
    <row r="960" spans="1:5" x14ac:dyDescent="0.3">
      <c r="A960" s="1">
        <v>44852</v>
      </c>
      <c r="B960">
        <v>2305</v>
      </c>
      <c r="C960" t="s">
        <v>42</v>
      </c>
      <c r="D960">
        <v>1</v>
      </c>
      <c r="E960">
        <v>150</v>
      </c>
    </row>
    <row r="961" spans="1:5" x14ac:dyDescent="0.3">
      <c r="A961" s="1">
        <v>44852</v>
      </c>
      <c r="B961">
        <v>2306</v>
      </c>
      <c r="C961" t="s">
        <v>46</v>
      </c>
      <c r="D961">
        <v>1</v>
      </c>
      <c r="E961">
        <v>1050</v>
      </c>
    </row>
    <row r="962" spans="1:5" x14ac:dyDescent="0.3">
      <c r="A962" s="1">
        <v>44852</v>
      </c>
      <c r="B962">
        <v>2306</v>
      </c>
      <c r="C962" t="s">
        <v>1</v>
      </c>
      <c r="D962">
        <v>1</v>
      </c>
      <c r="E962">
        <v>160</v>
      </c>
    </row>
    <row r="963" spans="1:5" x14ac:dyDescent="0.3">
      <c r="A963" s="1">
        <v>44852</v>
      </c>
      <c r="B963">
        <v>2306</v>
      </c>
      <c r="C963" t="s">
        <v>222</v>
      </c>
      <c r="D963">
        <v>1</v>
      </c>
      <c r="E963">
        <v>55</v>
      </c>
    </row>
    <row r="964" spans="1:5" x14ac:dyDescent="0.3">
      <c r="A964" s="1">
        <v>44852</v>
      </c>
      <c r="B964">
        <v>2306</v>
      </c>
      <c r="C964" t="s">
        <v>107</v>
      </c>
      <c r="D964">
        <v>1</v>
      </c>
      <c r="E964">
        <v>109</v>
      </c>
    </row>
    <row r="965" spans="1:5" x14ac:dyDescent="0.3">
      <c r="A965" s="1">
        <v>44852</v>
      </c>
      <c r="B965">
        <v>2306</v>
      </c>
      <c r="C965" t="s">
        <v>73</v>
      </c>
      <c r="D965">
        <v>2</v>
      </c>
      <c r="E965">
        <v>260</v>
      </c>
    </row>
    <row r="966" spans="1:5" x14ac:dyDescent="0.3">
      <c r="A966" s="1">
        <v>44852</v>
      </c>
      <c r="B966">
        <v>2307</v>
      </c>
      <c r="C966" t="s">
        <v>14</v>
      </c>
      <c r="D966">
        <v>1</v>
      </c>
      <c r="E966">
        <v>1225</v>
      </c>
    </row>
    <row r="967" spans="1:5" x14ac:dyDescent="0.3">
      <c r="A967" s="1">
        <v>44852</v>
      </c>
      <c r="B967">
        <v>2308</v>
      </c>
      <c r="C967" t="s">
        <v>99</v>
      </c>
      <c r="D967">
        <v>3</v>
      </c>
      <c r="E967">
        <v>2315</v>
      </c>
    </row>
    <row r="968" spans="1:5" x14ac:dyDescent="0.3">
      <c r="A968" s="1">
        <v>44852</v>
      </c>
      <c r="B968">
        <v>2308</v>
      </c>
      <c r="C968" t="s">
        <v>30</v>
      </c>
      <c r="D968">
        <v>1</v>
      </c>
      <c r="E968">
        <v>595</v>
      </c>
    </row>
    <row r="969" spans="1:5" x14ac:dyDescent="0.3">
      <c r="A969" s="1">
        <v>44852</v>
      </c>
      <c r="B969">
        <v>2308</v>
      </c>
      <c r="C969" t="s">
        <v>18</v>
      </c>
      <c r="D969">
        <v>2</v>
      </c>
      <c r="E969">
        <v>28</v>
      </c>
    </row>
    <row r="970" spans="1:5" x14ac:dyDescent="0.3">
      <c r="A970" s="1">
        <v>44852</v>
      </c>
      <c r="B970">
        <v>2309</v>
      </c>
      <c r="C970" t="s">
        <v>18</v>
      </c>
      <c r="D970">
        <v>12</v>
      </c>
      <c r="E970">
        <v>1940</v>
      </c>
    </row>
    <row r="971" spans="1:5" x14ac:dyDescent="0.3">
      <c r="A971" s="1">
        <v>44852</v>
      </c>
      <c r="B971">
        <v>2309</v>
      </c>
      <c r="C971" t="s">
        <v>24</v>
      </c>
      <c r="D971">
        <v>2</v>
      </c>
      <c r="E971">
        <v>560</v>
      </c>
    </row>
    <row r="972" spans="1:5" x14ac:dyDescent="0.3">
      <c r="A972" s="1">
        <v>44852</v>
      </c>
      <c r="B972">
        <v>2310</v>
      </c>
      <c r="C972" t="s">
        <v>126</v>
      </c>
      <c r="D972">
        <v>1</v>
      </c>
      <c r="E972">
        <v>2350</v>
      </c>
    </row>
    <row r="973" spans="1:5" x14ac:dyDescent="0.3">
      <c r="A973" s="1">
        <v>44852</v>
      </c>
      <c r="B973">
        <v>2311</v>
      </c>
      <c r="C973" t="s">
        <v>109</v>
      </c>
      <c r="D973">
        <v>1</v>
      </c>
      <c r="E973">
        <v>315</v>
      </c>
    </row>
    <row r="974" spans="1:5" x14ac:dyDescent="0.3">
      <c r="A974" s="1">
        <v>44852</v>
      </c>
      <c r="B974">
        <v>2312</v>
      </c>
      <c r="C974" t="s">
        <v>116</v>
      </c>
      <c r="D974">
        <v>1</v>
      </c>
      <c r="E974">
        <v>3168</v>
      </c>
    </row>
    <row r="975" spans="1:5" x14ac:dyDescent="0.3">
      <c r="A975" s="1">
        <v>44852</v>
      </c>
      <c r="B975">
        <v>2312</v>
      </c>
      <c r="C975" t="s">
        <v>213</v>
      </c>
      <c r="D975">
        <v>2</v>
      </c>
      <c r="E975">
        <v>600</v>
      </c>
    </row>
    <row r="976" spans="1:5" x14ac:dyDescent="0.3">
      <c r="A976" s="1">
        <v>44852</v>
      </c>
      <c r="B976">
        <v>2312</v>
      </c>
      <c r="C976" t="s">
        <v>183</v>
      </c>
      <c r="D976">
        <v>2</v>
      </c>
      <c r="E976">
        <v>288</v>
      </c>
    </row>
    <row r="977" spans="1:5" x14ac:dyDescent="0.3">
      <c r="A977" s="1">
        <v>44852</v>
      </c>
      <c r="B977">
        <v>2314</v>
      </c>
      <c r="C977" t="s">
        <v>123</v>
      </c>
      <c r="D977">
        <v>1</v>
      </c>
      <c r="E977">
        <v>650</v>
      </c>
    </row>
    <row r="978" spans="1:5" x14ac:dyDescent="0.3">
      <c r="A978" s="1">
        <v>44852</v>
      </c>
      <c r="B978">
        <v>2313</v>
      </c>
      <c r="C978" t="s">
        <v>71</v>
      </c>
      <c r="D978">
        <v>3</v>
      </c>
      <c r="E978">
        <v>1500</v>
      </c>
    </row>
    <row r="979" spans="1:5" x14ac:dyDescent="0.3">
      <c r="A979" s="1">
        <v>44852</v>
      </c>
      <c r="B979">
        <v>2313</v>
      </c>
      <c r="C979" t="s">
        <v>31</v>
      </c>
      <c r="D979">
        <v>6</v>
      </c>
      <c r="E979">
        <v>765</v>
      </c>
    </row>
    <row r="980" spans="1:5" x14ac:dyDescent="0.3">
      <c r="A980" s="1">
        <v>44852</v>
      </c>
      <c r="B980">
        <v>2313</v>
      </c>
      <c r="C980" t="s">
        <v>26</v>
      </c>
      <c r="D980">
        <v>1</v>
      </c>
      <c r="E980">
        <v>495</v>
      </c>
    </row>
    <row r="981" spans="1:5" x14ac:dyDescent="0.3">
      <c r="A981" s="1">
        <v>44852</v>
      </c>
      <c r="B981">
        <v>2313</v>
      </c>
      <c r="C981" t="s">
        <v>16</v>
      </c>
      <c r="D981">
        <v>6</v>
      </c>
      <c r="E981">
        <v>690</v>
      </c>
    </row>
    <row r="982" spans="1:5" x14ac:dyDescent="0.3">
      <c r="A982" s="1">
        <v>44852</v>
      </c>
      <c r="B982">
        <v>2313</v>
      </c>
      <c r="C982" t="s">
        <v>15</v>
      </c>
      <c r="D982">
        <v>1</v>
      </c>
      <c r="E982">
        <v>139</v>
      </c>
    </row>
    <row r="983" spans="1:5" x14ac:dyDescent="0.3">
      <c r="A983" s="1">
        <v>44852</v>
      </c>
      <c r="B983">
        <v>2313</v>
      </c>
      <c r="C983" t="s">
        <v>192</v>
      </c>
      <c r="D983">
        <v>1</v>
      </c>
      <c r="E983">
        <v>135</v>
      </c>
    </row>
    <row r="984" spans="1:5" x14ac:dyDescent="0.3">
      <c r="A984" s="1">
        <v>44852</v>
      </c>
      <c r="B984">
        <v>2313</v>
      </c>
      <c r="C984" t="s">
        <v>8</v>
      </c>
      <c r="D984">
        <v>1</v>
      </c>
      <c r="E984">
        <v>59</v>
      </c>
    </row>
    <row r="985" spans="1:5" x14ac:dyDescent="0.3">
      <c r="A985" s="1">
        <v>44852</v>
      </c>
      <c r="B985">
        <v>2315</v>
      </c>
      <c r="C985" t="s">
        <v>192</v>
      </c>
      <c r="D985">
        <v>1</v>
      </c>
      <c r="E985">
        <v>450</v>
      </c>
    </row>
    <row r="986" spans="1:5" x14ac:dyDescent="0.3">
      <c r="A986" s="1">
        <v>44852</v>
      </c>
      <c r="B986">
        <v>2316</v>
      </c>
      <c r="C986" t="s">
        <v>48</v>
      </c>
      <c r="D986">
        <v>2</v>
      </c>
      <c r="E986">
        <v>1340</v>
      </c>
    </row>
    <row r="987" spans="1:5" x14ac:dyDescent="0.3">
      <c r="A987" s="1">
        <v>44852</v>
      </c>
      <c r="B987">
        <v>2317</v>
      </c>
      <c r="C987" t="s">
        <v>131</v>
      </c>
      <c r="D987">
        <v>2</v>
      </c>
      <c r="E987">
        <v>223</v>
      </c>
    </row>
    <row r="988" spans="1:5" x14ac:dyDescent="0.3">
      <c r="A988" s="1">
        <v>44852</v>
      </c>
      <c r="B988">
        <v>2318</v>
      </c>
      <c r="C988" t="s">
        <v>222</v>
      </c>
      <c r="D988">
        <v>6</v>
      </c>
      <c r="E988">
        <v>1100</v>
      </c>
    </row>
    <row r="989" spans="1:5" x14ac:dyDescent="0.3">
      <c r="A989" s="1">
        <v>44852</v>
      </c>
      <c r="B989">
        <v>2318</v>
      </c>
      <c r="C989" t="s">
        <v>204</v>
      </c>
      <c r="D989">
        <v>1</v>
      </c>
      <c r="E989">
        <v>450</v>
      </c>
    </row>
    <row r="990" spans="1:5" x14ac:dyDescent="0.3">
      <c r="A990" s="1">
        <v>44852</v>
      </c>
      <c r="B990">
        <v>2318</v>
      </c>
      <c r="C990" t="s">
        <v>204</v>
      </c>
      <c r="D990">
        <v>1</v>
      </c>
      <c r="E990">
        <v>325</v>
      </c>
    </row>
    <row r="991" spans="1:5" x14ac:dyDescent="0.3">
      <c r="A991" s="1">
        <v>44852</v>
      </c>
      <c r="B991">
        <v>2318</v>
      </c>
      <c r="C991" t="s">
        <v>79</v>
      </c>
      <c r="D991">
        <v>2</v>
      </c>
      <c r="E991">
        <v>175</v>
      </c>
    </row>
    <row r="992" spans="1:5" x14ac:dyDescent="0.3">
      <c r="A992" s="1">
        <v>44852</v>
      </c>
      <c r="B992">
        <v>2318</v>
      </c>
      <c r="C992" t="s">
        <v>255</v>
      </c>
      <c r="D992">
        <v>6</v>
      </c>
      <c r="E992">
        <v>300</v>
      </c>
    </row>
    <row r="993" spans="1:5" x14ac:dyDescent="0.3">
      <c r="A993" s="1">
        <v>44852</v>
      </c>
      <c r="B993">
        <v>2318</v>
      </c>
      <c r="C993" t="s">
        <v>83</v>
      </c>
      <c r="D993">
        <v>1</v>
      </c>
      <c r="E993">
        <v>90</v>
      </c>
    </row>
    <row r="994" spans="1:5" x14ac:dyDescent="0.3">
      <c r="A994" s="1">
        <v>44852</v>
      </c>
      <c r="B994">
        <v>2318</v>
      </c>
      <c r="C994" t="s">
        <v>173</v>
      </c>
      <c r="D994">
        <v>6</v>
      </c>
      <c r="E994">
        <v>149</v>
      </c>
    </row>
    <row r="995" spans="1:5" x14ac:dyDescent="0.3">
      <c r="A995" s="1">
        <v>44852</v>
      </c>
      <c r="B995">
        <v>2318</v>
      </c>
      <c r="C995" t="s">
        <v>97</v>
      </c>
      <c r="D995">
        <v>6</v>
      </c>
      <c r="E995">
        <v>500</v>
      </c>
    </row>
    <row r="996" spans="1:5" x14ac:dyDescent="0.3">
      <c r="A996" s="1">
        <v>44852</v>
      </c>
      <c r="B996">
        <v>2318</v>
      </c>
      <c r="C996" t="s">
        <v>36</v>
      </c>
      <c r="D996">
        <v>1</v>
      </c>
      <c r="E996">
        <v>140</v>
      </c>
    </row>
    <row r="997" spans="1:5" x14ac:dyDescent="0.3">
      <c r="A997" s="1">
        <v>44852</v>
      </c>
      <c r="B997">
        <v>2318</v>
      </c>
      <c r="C997" t="s">
        <v>32</v>
      </c>
      <c r="D997">
        <v>1</v>
      </c>
      <c r="E997">
        <v>440</v>
      </c>
    </row>
    <row r="998" spans="1:5" x14ac:dyDescent="0.3">
      <c r="A998" s="1">
        <v>44852</v>
      </c>
      <c r="B998">
        <v>2318</v>
      </c>
      <c r="C998" t="s">
        <v>61</v>
      </c>
      <c r="D998">
        <v>1</v>
      </c>
      <c r="E998">
        <v>50</v>
      </c>
    </row>
    <row r="999" spans="1:5" x14ac:dyDescent="0.3">
      <c r="A999" s="1">
        <v>44852</v>
      </c>
      <c r="B999">
        <v>2318</v>
      </c>
      <c r="C999" t="s">
        <v>26</v>
      </c>
      <c r="D999">
        <v>1</v>
      </c>
      <c r="E999">
        <v>495</v>
      </c>
    </row>
    <row r="1000" spans="1:5" x14ac:dyDescent="0.3">
      <c r="A1000" s="1">
        <v>44852</v>
      </c>
      <c r="B1000">
        <v>2319</v>
      </c>
      <c r="C1000" t="s">
        <v>15</v>
      </c>
      <c r="D1000">
        <v>5</v>
      </c>
      <c r="E1000">
        <v>875</v>
      </c>
    </row>
    <row r="1001" spans="1:5" x14ac:dyDescent="0.3">
      <c r="A1001" s="1">
        <v>44852</v>
      </c>
      <c r="B1001">
        <v>2319</v>
      </c>
      <c r="C1001" t="s">
        <v>48</v>
      </c>
      <c r="D1001">
        <v>2</v>
      </c>
      <c r="E1001">
        <v>365</v>
      </c>
    </row>
    <row r="1002" spans="1:5" x14ac:dyDescent="0.3">
      <c r="A1002" s="1">
        <v>44852</v>
      </c>
      <c r="B1002">
        <v>2320</v>
      </c>
      <c r="C1002" t="s">
        <v>46</v>
      </c>
      <c r="D1002">
        <v>1</v>
      </c>
      <c r="E1002">
        <v>1165</v>
      </c>
    </row>
    <row r="1003" spans="1:5" x14ac:dyDescent="0.3">
      <c r="A1003" s="1">
        <v>44852</v>
      </c>
      <c r="B1003">
        <v>2320</v>
      </c>
      <c r="C1003" t="s">
        <v>222</v>
      </c>
      <c r="D1003">
        <v>6</v>
      </c>
      <c r="E1003">
        <v>480</v>
      </c>
    </row>
    <row r="1004" spans="1:5" x14ac:dyDescent="0.3">
      <c r="A1004" s="1">
        <v>44852</v>
      </c>
      <c r="B1004">
        <v>2320</v>
      </c>
      <c r="C1004" t="s">
        <v>60</v>
      </c>
      <c r="D1004">
        <v>1</v>
      </c>
      <c r="E1004">
        <v>398</v>
      </c>
    </row>
    <row r="1005" spans="1:5" x14ac:dyDescent="0.3">
      <c r="A1005" s="1">
        <v>44852</v>
      </c>
      <c r="B1005">
        <v>2320</v>
      </c>
      <c r="C1005" t="s">
        <v>204</v>
      </c>
      <c r="D1005">
        <v>1</v>
      </c>
      <c r="E1005">
        <v>140</v>
      </c>
    </row>
    <row r="1006" spans="1:5" x14ac:dyDescent="0.3">
      <c r="A1006" s="1">
        <v>44852</v>
      </c>
      <c r="B1006">
        <v>2320</v>
      </c>
      <c r="C1006" t="s">
        <v>54</v>
      </c>
      <c r="D1006">
        <v>1</v>
      </c>
      <c r="E1006">
        <v>549</v>
      </c>
    </row>
    <row r="1007" spans="1:5" x14ac:dyDescent="0.3">
      <c r="A1007" s="1">
        <v>44852</v>
      </c>
      <c r="B1007">
        <v>2320</v>
      </c>
      <c r="C1007" t="s">
        <v>165</v>
      </c>
      <c r="D1007">
        <v>3</v>
      </c>
      <c r="E1007">
        <v>513</v>
      </c>
    </row>
    <row r="1008" spans="1:5" x14ac:dyDescent="0.3">
      <c r="A1008" s="1">
        <v>44852</v>
      </c>
      <c r="B1008">
        <v>2320</v>
      </c>
      <c r="C1008" t="s">
        <v>165</v>
      </c>
      <c r="D1008">
        <v>3</v>
      </c>
      <c r="E1008">
        <v>255</v>
      </c>
    </row>
    <row r="1009" spans="1:5" x14ac:dyDescent="0.3">
      <c r="A1009" s="1">
        <v>44852</v>
      </c>
      <c r="B1009">
        <v>2320</v>
      </c>
      <c r="D1009">
        <v>1</v>
      </c>
      <c r="E1009">
        <v>600</v>
      </c>
    </row>
    <row r="1010" spans="1:5" x14ac:dyDescent="0.3">
      <c r="A1010" s="1">
        <v>44852</v>
      </c>
      <c r="B1010">
        <v>2320</v>
      </c>
      <c r="C1010" t="s">
        <v>183</v>
      </c>
      <c r="D1010">
        <v>1</v>
      </c>
      <c r="E1010">
        <v>170</v>
      </c>
    </row>
    <row r="1011" spans="1:5" x14ac:dyDescent="0.3">
      <c r="A1011" s="1">
        <v>44852</v>
      </c>
      <c r="B1011">
        <v>2320</v>
      </c>
      <c r="C1011" t="s">
        <v>256</v>
      </c>
      <c r="D1011">
        <v>1</v>
      </c>
      <c r="E1011">
        <v>495</v>
      </c>
    </row>
    <row r="1012" spans="1:5" x14ac:dyDescent="0.3">
      <c r="A1012" s="1">
        <v>44852</v>
      </c>
      <c r="B1012">
        <v>2320</v>
      </c>
      <c r="C1012" t="s">
        <v>153</v>
      </c>
      <c r="D1012">
        <v>2</v>
      </c>
      <c r="E1012">
        <v>108</v>
      </c>
    </row>
    <row r="1013" spans="1:5" x14ac:dyDescent="0.3">
      <c r="A1013" s="1">
        <v>44852</v>
      </c>
      <c r="B1013">
        <v>2320</v>
      </c>
      <c r="C1013" t="s">
        <v>88</v>
      </c>
      <c r="D1013">
        <v>6</v>
      </c>
      <c r="E1013">
        <v>300</v>
      </c>
    </row>
    <row r="1014" spans="1:5" x14ac:dyDescent="0.3">
      <c r="A1014" s="1">
        <v>44852</v>
      </c>
      <c r="B1014">
        <v>2320</v>
      </c>
      <c r="C1014" t="s">
        <v>208</v>
      </c>
      <c r="D1014">
        <v>2</v>
      </c>
      <c r="E1014">
        <v>64</v>
      </c>
    </row>
    <row r="1015" spans="1:5" x14ac:dyDescent="0.3">
      <c r="A1015" s="1">
        <v>44852</v>
      </c>
      <c r="B1015">
        <v>2320</v>
      </c>
      <c r="C1015" t="s">
        <v>176</v>
      </c>
      <c r="D1015">
        <v>1</v>
      </c>
      <c r="E1015">
        <v>40</v>
      </c>
    </row>
    <row r="1016" spans="1:5" x14ac:dyDescent="0.3">
      <c r="A1016" s="1">
        <v>44852</v>
      </c>
      <c r="B1016">
        <v>2321</v>
      </c>
      <c r="C1016" t="s">
        <v>18</v>
      </c>
      <c r="D1016">
        <v>1</v>
      </c>
      <c r="E1016">
        <v>150</v>
      </c>
    </row>
    <row r="1017" spans="1:5" x14ac:dyDescent="0.3">
      <c r="A1017" s="1">
        <v>44852</v>
      </c>
      <c r="B1017">
        <v>2322</v>
      </c>
      <c r="C1017" t="s">
        <v>4</v>
      </c>
      <c r="D1017">
        <v>1</v>
      </c>
      <c r="E1017">
        <v>360</v>
      </c>
    </row>
    <row r="1018" spans="1:5" x14ac:dyDescent="0.3">
      <c r="A1018" s="1">
        <v>44853</v>
      </c>
      <c r="B1018">
        <v>2323</v>
      </c>
      <c r="C1018" t="s">
        <v>116</v>
      </c>
      <c r="D1018">
        <v>1</v>
      </c>
      <c r="E1018">
        <v>4895</v>
      </c>
    </row>
    <row r="1019" spans="1:5" x14ac:dyDescent="0.3">
      <c r="A1019" s="1">
        <v>44853</v>
      </c>
      <c r="B1019">
        <v>2323</v>
      </c>
      <c r="C1019" t="s">
        <v>208</v>
      </c>
      <c r="D1019">
        <v>2</v>
      </c>
      <c r="E1019">
        <v>75</v>
      </c>
    </row>
    <row r="1020" spans="1:5" x14ac:dyDescent="0.3">
      <c r="A1020" s="1">
        <v>44853</v>
      </c>
      <c r="B1020">
        <v>2324</v>
      </c>
      <c r="C1020" t="s">
        <v>4</v>
      </c>
      <c r="D1020">
        <v>2</v>
      </c>
      <c r="E1020">
        <v>600</v>
      </c>
    </row>
    <row r="1021" spans="1:5" x14ac:dyDescent="0.3">
      <c r="A1021" s="1">
        <v>44853</v>
      </c>
      <c r="B1021">
        <v>2324</v>
      </c>
      <c r="C1021" t="s">
        <v>16</v>
      </c>
      <c r="D1021">
        <v>3</v>
      </c>
      <c r="E1021">
        <v>111</v>
      </c>
    </row>
    <row r="1022" spans="1:5" x14ac:dyDescent="0.3">
      <c r="A1022" s="1">
        <v>44853</v>
      </c>
      <c r="B1022">
        <v>2325</v>
      </c>
      <c r="C1022" t="s">
        <v>31</v>
      </c>
      <c r="D1022">
        <v>6</v>
      </c>
      <c r="E1022">
        <v>565</v>
      </c>
    </row>
    <row r="1023" spans="1:5" x14ac:dyDescent="0.3">
      <c r="A1023" s="1">
        <v>44853</v>
      </c>
      <c r="B1023">
        <v>2326</v>
      </c>
      <c r="C1023" t="s">
        <v>14</v>
      </c>
      <c r="D1023">
        <v>1</v>
      </c>
      <c r="E1023">
        <v>1225</v>
      </c>
    </row>
    <row r="1024" spans="1:5" x14ac:dyDescent="0.3">
      <c r="A1024" s="1">
        <v>44853</v>
      </c>
      <c r="B1024">
        <v>2326</v>
      </c>
      <c r="C1024" t="s">
        <v>41</v>
      </c>
      <c r="D1024">
        <v>2</v>
      </c>
      <c r="E1024">
        <v>710</v>
      </c>
    </row>
    <row r="1025" spans="1:5" x14ac:dyDescent="0.3">
      <c r="A1025" s="1">
        <v>44853</v>
      </c>
      <c r="B1025">
        <v>2328</v>
      </c>
      <c r="C1025" t="s">
        <v>183</v>
      </c>
      <c r="D1025">
        <v>1</v>
      </c>
      <c r="E1025">
        <v>160</v>
      </c>
    </row>
    <row r="1026" spans="1:5" x14ac:dyDescent="0.3">
      <c r="A1026" s="1">
        <v>44853</v>
      </c>
      <c r="B1026">
        <v>2327</v>
      </c>
      <c r="C1026" t="s">
        <v>46</v>
      </c>
      <c r="D1026">
        <v>1</v>
      </c>
      <c r="E1026">
        <v>1440</v>
      </c>
    </row>
    <row r="1027" spans="1:5" x14ac:dyDescent="0.3">
      <c r="A1027" s="1">
        <v>44853</v>
      </c>
      <c r="B1027">
        <v>2327</v>
      </c>
      <c r="C1027" t="s">
        <v>14</v>
      </c>
      <c r="D1027">
        <v>1</v>
      </c>
      <c r="E1027">
        <v>1145</v>
      </c>
    </row>
    <row r="1028" spans="1:5" x14ac:dyDescent="0.3">
      <c r="A1028" s="1">
        <v>44853</v>
      </c>
      <c r="B1028">
        <v>2327</v>
      </c>
      <c r="C1028" t="s">
        <v>88</v>
      </c>
      <c r="D1028">
        <v>1</v>
      </c>
      <c r="E1028">
        <v>260</v>
      </c>
    </row>
    <row r="1029" spans="1:5" x14ac:dyDescent="0.3">
      <c r="A1029" s="1">
        <v>44853</v>
      </c>
      <c r="B1029">
        <v>2327</v>
      </c>
      <c r="C1029" t="s">
        <v>123</v>
      </c>
      <c r="D1029">
        <v>1</v>
      </c>
      <c r="E1029">
        <v>95</v>
      </c>
    </row>
    <row r="1030" spans="1:5" x14ac:dyDescent="0.3">
      <c r="A1030" s="1">
        <v>44853</v>
      </c>
      <c r="B1030">
        <v>2329</v>
      </c>
      <c r="C1030" t="s">
        <v>45</v>
      </c>
      <c r="D1030">
        <v>1</v>
      </c>
      <c r="E1030">
        <v>698</v>
      </c>
    </row>
    <row r="1031" spans="1:5" x14ac:dyDescent="0.3">
      <c r="A1031" s="1">
        <v>44853</v>
      </c>
      <c r="B1031">
        <v>2330</v>
      </c>
      <c r="C1031" t="s">
        <v>153</v>
      </c>
      <c r="D1031">
        <v>1</v>
      </c>
      <c r="E1031">
        <v>95</v>
      </c>
    </row>
    <row r="1032" spans="1:5" x14ac:dyDescent="0.3">
      <c r="A1032" s="1">
        <v>44853</v>
      </c>
      <c r="B1032">
        <v>2330</v>
      </c>
      <c r="C1032" t="s">
        <v>241</v>
      </c>
      <c r="D1032">
        <v>1</v>
      </c>
      <c r="E1032">
        <v>230</v>
      </c>
    </row>
    <row r="1033" spans="1:5" x14ac:dyDescent="0.3">
      <c r="A1033" s="1">
        <v>44853</v>
      </c>
      <c r="B1033">
        <v>2330</v>
      </c>
      <c r="C1033" t="s">
        <v>39</v>
      </c>
      <c r="D1033">
        <v>6</v>
      </c>
      <c r="E1033">
        <v>90</v>
      </c>
    </row>
    <row r="1034" spans="1:5" x14ac:dyDescent="0.3">
      <c r="A1034" s="1">
        <v>44853</v>
      </c>
      <c r="B1034">
        <v>2330</v>
      </c>
      <c r="C1034" t="s">
        <v>192</v>
      </c>
      <c r="D1034">
        <v>2</v>
      </c>
      <c r="E1034">
        <v>215</v>
      </c>
    </row>
    <row r="1035" spans="1:5" x14ac:dyDescent="0.3">
      <c r="A1035" s="1">
        <v>44853</v>
      </c>
      <c r="B1035">
        <v>2331</v>
      </c>
      <c r="C1035" t="s">
        <v>257</v>
      </c>
      <c r="D1035">
        <v>2</v>
      </c>
      <c r="E1035">
        <v>1410</v>
      </c>
    </row>
    <row r="1036" spans="1:5" x14ac:dyDescent="0.3">
      <c r="A1036" s="1">
        <v>44853</v>
      </c>
      <c r="B1036">
        <v>2332</v>
      </c>
      <c r="C1036" t="s">
        <v>87</v>
      </c>
      <c r="D1036">
        <v>6</v>
      </c>
      <c r="E1036">
        <v>1080</v>
      </c>
    </row>
    <row r="1037" spans="1:5" x14ac:dyDescent="0.3">
      <c r="A1037" s="1">
        <v>44853</v>
      </c>
      <c r="B1037">
        <v>2334</v>
      </c>
      <c r="C1037" t="s">
        <v>588</v>
      </c>
      <c r="D1037">
        <v>1</v>
      </c>
      <c r="E1037">
        <v>440</v>
      </c>
    </row>
    <row r="1038" spans="1:5" x14ac:dyDescent="0.3">
      <c r="A1038" s="1">
        <v>44853</v>
      </c>
      <c r="B1038">
        <v>2333</v>
      </c>
      <c r="C1038" t="s">
        <v>258</v>
      </c>
      <c r="D1038">
        <v>1</v>
      </c>
      <c r="E1038">
        <v>3030</v>
      </c>
    </row>
    <row r="1039" spans="1:5" x14ac:dyDescent="0.3">
      <c r="A1039" s="1">
        <v>44853</v>
      </c>
      <c r="B1039">
        <v>2333</v>
      </c>
      <c r="C1039" t="s">
        <v>430</v>
      </c>
      <c r="D1039">
        <v>1</v>
      </c>
      <c r="E1039">
        <v>1775</v>
      </c>
    </row>
    <row r="1040" spans="1:5" x14ac:dyDescent="0.3">
      <c r="A1040" s="1">
        <v>44853</v>
      </c>
      <c r="B1040">
        <v>2333</v>
      </c>
      <c r="C1040" t="s">
        <v>192</v>
      </c>
      <c r="D1040">
        <v>1</v>
      </c>
      <c r="E1040">
        <v>280</v>
      </c>
    </row>
    <row r="1041" spans="1:5" x14ac:dyDescent="0.3">
      <c r="A1041" s="1">
        <v>44853</v>
      </c>
      <c r="B1041">
        <v>2333</v>
      </c>
      <c r="C1041" t="s">
        <v>251</v>
      </c>
      <c r="D1041">
        <v>1</v>
      </c>
      <c r="E1041">
        <v>450</v>
      </c>
    </row>
    <row r="1042" spans="1:5" x14ac:dyDescent="0.3">
      <c r="A1042" s="1">
        <v>44853</v>
      </c>
      <c r="B1042">
        <v>2333</v>
      </c>
      <c r="C1042" t="s">
        <v>39</v>
      </c>
      <c r="D1042">
        <v>6</v>
      </c>
      <c r="E1042">
        <v>130</v>
      </c>
    </row>
    <row r="1043" spans="1:5" x14ac:dyDescent="0.3">
      <c r="A1043" s="1">
        <v>44853</v>
      </c>
      <c r="B1043">
        <v>2333</v>
      </c>
      <c r="C1043" t="s">
        <v>48</v>
      </c>
      <c r="D1043">
        <v>1</v>
      </c>
      <c r="E1043">
        <v>55</v>
      </c>
    </row>
    <row r="1044" spans="1:5" x14ac:dyDescent="0.3">
      <c r="A1044" s="1">
        <v>44853</v>
      </c>
      <c r="B1044">
        <v>2335</v>
      </c>
      <c r="C1044" t="s">
        <v>259</v>
      </c>
      <c r="D1044">
        <v>4</v>
      </c>
      <c r="E1044">
        <v>3000</v>
      </c>
    </row>
    <row r="1045" spans="1:5" x14ac:dyDescent="0.3">
      <c r="A1045" s="1">
        <v>44853</v>
      </c>
      <c r="B1045">
        <v>2336</v>
      </c>
      <c r="C1045" t="s">
        <v>116</v>
      </c>
      <c r="D1045">
        <v>1</v>
      </c>
      <c r="E1045">
        <v>2225</v>
      </c>
    </row>
    <row r="1046" spans="1:5" x14ac:dyDescent="0.3">
      <c r="A1046" s="1">
        <v>44853</v>
      </c>
      <c r="B1046">
        <v>2336</v>
      </c>
      <c r="C1046" t="s">
        <v>181</v>
      </c>
      <c r="D1046">
        <v>6</v>
      </c>
      <c r="E1046">
        <v>486</v>
      </c>
    </row>
    <row r="1047" spans="1:5" x14ac:dyDescent="0.3">
      <c r="A1047" s="1">
        <v>44853</v>
      </c>
      <c r="B1047">
        <v>2336</v>
      </c>
      <c r="C1047" t="s">
        <v>39</v>
      </c>
      <c r="D1047">
        <v>6</v>
      </c>
      <c r="E1047">
        <v>130</v>
      </c>
    </row>
    <row r="1048" spans="1:5" x14ac:dyDescent="0.3">
      <c r="A1048" s="1">
        <v>44853</v>
      </c>
      <c r="B1048">
        <v>2336</v>
      </c>
      <c r="C1048" t="s">
        <v>36</v>
      </c>
      <c r="D1048">
        <v>2</v>
      </c>
      <c r="E1048">
        <v>1525</v>
      </c>
    </row>
    <row r="1049" spans="1:5" x14ac:dyDescent="0.3">
      <c r="A1049" s="1">
        <v>44853</v>
      </c>
      <c r="B1049">
        <v>2336</v>
      </c>
      <c r="C1049" t="s">
        <v>26</v>
      </c>
      <c r="D1049">
        <v>3</v>
      </c>
      <c r="E1049">
        <v>577</v>
      </c>
    </row>
    <row r="1050" spans="1:5" x14ac:dyDescent="0.3">
      <c r="A1050" s="1">
        <v>44853</v>
      </c>
      <c r="B1050">
        <v>2336</v>
      </c>
      <c r="C1050" t="s">
        <v>208</v>
      </c>
      <c r="D1050">
        <v>1</v>
      </c>
      <c r="E1050">
        <v>53</v>
      </c>
    </row>
    <row r="1051" spans="1:5" x14ac:dyDescent="0.3">
      <c r="A1051" s="1">
        <v>44853</v>
      </c>
      <c r="B1051">
        <v>2337</v>
      </c>
      <c r="C1051" t="s">
        <v>48</v>
      </c>
      <c r="D1051">
        <v>12</v>
      </c>
      <c r="E1051">
        <v>1760</v>
      </c>
    </row>
    <row r="1052" spans="1:5" x14ac:dyDescent="0.3">
      <c r="A1052" s="1">
        <v>44853</v>
      </c>
      <c r="B1052">
        <v>2337</v>
      </c>
      <c r="C1052" t="s">
        <v>210</v>
      </c>
      <c r="D1052">
        <v>1</v>
      </c>
      <c r="E1052">
        <v>740</v>
      </c>
    </row>
    <row r="1053" spans="1:5" x14ac:dyDescent="0.3">
      <c r="A1053" s="1">
        <v>44853</v>
      </c>
      <c r="B1053">
        <v>2337</v>
      </c>
      <c r="C1053" t="s">
        <v>24</v>
      </c>
      <c r="D1053">
        <v>2</v>
      </c>
      <c r="E1053">
        <v>500</v>
      </c>
    </row>
    <row r="1054" spans="1:5" x14ac:dyDescent="0.3">
      <c r="A1054" s="1">
        <v>44853</v>
      </c>
      <c r="B1054">
        <v>2338</v>
      </c>
      <c r="C1054" t="s">
        <v>260</v>
      </c>
      <c r="D1054">
        <v>1</v>
      </c>
      <c r="E1054">
        <v>350</v>
      </c>
    </row>
    <row r="1055" spans="1:5" x14ac:dyDescent="0.3">
      <c r="A1055" s="1">
        <v>44853</v>
      </c>
      <c r="B1055">
        <v>2339</v>
      </c>
      <c r="C1055" t="s">
        <v>262</v>
      </c>
      <c r="D1055">
        <v>1</v>
      </c>
      <c r="E1055">
        <v>450</v>
      </c>
    </row>
    <row r="1056" spans="1:5" x14ac:dyDescent="0.3">
      <c r="A1056" s="1">
        <v>44853</v>
      </c>
      <c r="B1056">
        <v>2339</v>
      </c>
      <c r="C1056" t="s">
        <v>261</v>
      </c>
      <c r="D1056">
        <v>2</v>
      </c>
      <c r="E1056">
        <v>220</v>
      </c>
    </row>
    <row r="1057" spans="1:5" x14ac:dyDescent="0.3">
      <c r="A1057" s="1">
        <v>44853</v>
      </c>
      <c r="B1057">
        <v>2339</v>
      </c>
      <c r="C1057" t="s">
        <v>107</v>
      </c>
      <c r="D1057">
        <v>1</v>
      </c>
      <c r="E1057">
        <v>200</v>
      </c>
    </row>
    <row r="1058" spans="1:5" x14ac:dyDescent="0.3">
      <c r="A1058" s="1">
        <v>44853</v>
      </c>
      <c r="B1058">
        <v>2339</v>
      </c>
      <c r="C1058" t="s">
        <v>84</v>
      </c>
      <c r="D1058">
        <v>1</v>
      </c>
      <c r="E1058">
        <v>90</v>
      </c>
    </row>
    <row r="1059" spans="1:5" x14ac:dyDescent="0.3">
      <c r="A1059" s="1">
        <v>44853</v>
      </c>
      <c r="B1059">
        <v>2339</v>
      </c>
      <c r="C1059" t="s">
        <v>83</v>
      </c>
      <c r="D1059">
        <v>1</v>
      </c>
      <c r="E1059">
        <v>75</v>
      </c>
    </row>
    <row r="1060" spans="1:5" x14ac:dyDescent="0.3">
      <c r="A1060" s="1">
        <v>44853</v>
      </c>
      <c r="B1060">
        <v>2339</v>
      </c>
      <c r="C1060" t="s">
        <v>107</v>
      </c>
      <c r="D1060">
        <v>1</v>
      </c>
      <c r="E1060">
        <v>109</v>
      </c>
    </row>
    <row r="1061" spans="1:5" x14ac:dyDescent="0.3">
      <c r="A1061" s="1">
        <v>44853</v>
      </c>
      <c r="B1061">
        <v>2339</v>
      </c>
      <c r="C1061" t="s">
        <v>153</v>
      </c>
      <c r="D1061">
        <v>1</v>
      </c>
      <c r="E1061">
        <v>54</v>
      </c>
    </row>
    <row r="1062" spans="1:5" x14ac:dyDescent="0.3">
      <c r="A1062" s="1">
        <v>44853</v>
      </c>
      <c r="B1062">
        <v>2339</v>
      </c>
      <c r="C1062" t="s">
        <v>73</v>
      </c>
      <c r="D1062">
        <v>1</v>
      </c>
      <c r="E1062">
        <v>130</v>
      </c>
    </row>
    <row r="1063" spans="1:5" x14ac:dyDescent="0.3">
      <c r="A1063" s="1">
        <v>44853</v>
      </c>
      <c r="B1063">
        <v>2339</v>
      </c>
      <c r="C1063" t="s">
        <v>161</v>
      </c>
      <c r="D1063">
        <v>5</v>
      </c>
      <c r="E1063">
        <v>679</v>
      </c>
    </row>
    <row r="1064" spans="1:5" x14ac:dyDescent="0.3">
      <c r="A1064" s="1">
        <v>44853</v>
      </c>
      <c r="B1064">
        <v>2340</v>
      </c>
      <c r="C1064" t="s">
        <v>79</v>
      </c>
      <c r="D1064">
        <v>2</v>
      </c>
      <c r="E1064">
        <v>84</v>
      </c>
    </row>
    <row r="1065" spans="1:5" x14ac:dyDescent="0.3">
      <c r="A1065" s="1">
        <v>44853</v>
      </c>
      <c r="B1065">
        <v>2340</v>
      </c>
      <c r="C1065" t="s">
        <v>79</v>
      </c>
      <c r="D1065">
        <v>3</v>
      </c>
      <c r="E1065">
        <v>96</v>
      </c>
    </row>
    <row r="1066" spans="1:5" x14ac:dyDescent="0.3">
      <c r="A1066" s="1">
        <v>44853</v>
      </c>
      <c r="B1066">
        <v>2340</v>
      </c>
      <c r="C1066" t="s">
        <v>16</v>
      </c>
      <c r="D1066">
        <v>4</v>
      </c>
      <c r="E1066">
        <v>300</v>
      </c>
    </row>
    <row r="1067" spans="1:5" x14ac:dyDescent="0.3">
      <c r="A1067" s="1">
        <v>44853</v>
      </c>
      <c r="B1067">
        <v>2340</v>
      </c>
      <c r="C1067" t="s">
        <v>20</v>
      </c>
      <c r="D1067">
        <v>1</v>
      </c>
      <c r="E1067">
        <v>299</v>
      </c>
    </row>
    <row r="1068" spans="1:5" x14ac:dyDescent="0.3">
      <c r="A1068" s="1">
        <v>44853</v>
      </c>
      <c r="B1068">
        <v>2340</v>
      </c>
      <c r="C1068" t="s">
        <v>99</v>
      </c>
      <c r="D1068">
        <v>1</v>
      </c>
      <c r="E1068">
        <v>617</v>
      </c>
    </row>
    <row r="1069" spans="1:5" x14ac:dyDescent="0.3">
      <c r="A1069" s="1">
        <v>44853</v>
      </c>
      <c r="B1069">
        <v>2341</v>
      </c>
      <c r="C1069" t="s">
        <v>237</v>
      </c>
      <c r="D1069">
        <v>1</v>
      </c>
      <c r="E1069">
        <v>1095</v>
      </c>
    </row>
    <row r="1070" spans="1:5" x14ac:dyDescent="0.3">
      <c r="A1070" s="1">
        <v>44853</v>
      </c>
      <c r="B1070">
        <v>2341</v>
      </c>
      <c r="C1070" t="s">
        <v>79</v>
      </c>
      <c r="D1070">
        <v>3</v>
      </c>
      <c r="E1070">
        <v>165</v>
      </c>
    </row>
    <row r="1071" spans="1:5" x14ac:dyDescent="0.3">
      <c r="A1071" s="1">
        <v>44853</v>
      </c>
      <c r="B1071">
        <v>2342</v>
      </c>
      <c r="C1071" t="s">
        <v>236</v>
      </c>
      <c r="D1071">
        <v>1</v>
      </c>
      <c r="E1071">
        <v>4700</v>
      </c>
    </row>
    <row r="1072" spans="1:5" x14ac:dyDescent="0.3">
      <c r="A1072" s="1">
        <v>44853</v>
      </c>
      <c r="B1072">
        <v>2343</v>
      </c>
      <c r="C1072" t="s">
        <v>36</v>
      </c>
      <c r="D1072">
        <v>1</v>
      </c>
      <c r="E1072">
        <v>430</v>
      </c>
    </row>
    <row r="1073" spans="1:5" x14ac:dyDescent="0.3">
      <c r="A1073" s="1">
        <v>44853</v>
      </c>
      <c r="B1073">
        <v>2343</v>
      </c>
      <c r="C1073" t="s">
        <v>20</v>
      </c>
      <c r="D1073">
        <v>1</v>
      </c>
      <c r="E1073">
        <v>330</v>
      </c>
    </row>
    <row r="1074" spans="1:5" x14ac:dyDescent="0.3">
      <c r="A1074" s="1">
        <v>44853</v>
      </c>
      <c r="B1074">
        <v>2343</v>
      </c>
      <c r="C1074" t="s">
        <v>73</v>
      </c>
      <c r="D1074">
        <v>1</v>
      </c>
      <c r="E1074">
        <v>275</v>
      </c>
    </row>
    <row r="1075" spans="1:5" x14ac:dyDescent="0.3">
      <c r="A1075" s="1">
        <v>44853</v>
      </c>
      <c r="B1075">
        <v>2343</v>
      </c>
      <c r="C1075" t="s">
        <v>24</v>
      </c>
      <c r="D1075">
        <v>1</v>
      </c>
      <c r="E1075">
        <v>210</v>
      </c>
    </row>
    <row r="1076" spans="1:5" x14ac:dyDescent="0.3">
      <c r="A1076" s="1">
        <v>44853</v>
      </c>
      <c r="B1076">
        <v>2343</v>
      </c>
      <c r="C1076" t="s">
        <v>16</v>
      </c>
      <c r="D1076">
        <v>1</v>
      </c>
      <c r="E1076">
        <v>60</v>
      </c>
    </row>
    <row r="1077" spans="1:5" x14ac:dyDescent="0.3">
      <c r="A1077" s="1">
        <v>44853</v>
      </c>
      <c r="B1077">
        <v>2344</v>
      </c>
      <c r="C1077" t="s">
        <v>592</v>
      </c>
      <c r="D1077">
        <v>2</v>
      </c>
      <c r="E1077">
        <v>160</v>
      </c>
    </row>
    <row r="1078" spans="1:5" x14ac:dyDescent="0.3">
      <c r="A1078" s="1">
        <v>44853</v>
      </c>
      <c r="B1078">
        <v>2344</v>
      </c>
      <c r="C1078" t="s">
        <v>79</v>
      </c>
      <c r="D1078">
        <v>2</v>
      </c>
      <c r="E1078">
        <v>110</v>
      </c>
    </row>
    <row r="1079" spans="1:5" x14ac:dyDescent="0.3">
      <c r="A1079" s="1">
        <v>44853</v>
      </c>
      <c r="B1079">
        <v>2344</v>
      </c>
      <c r="C1079" t="s">
        <v>83</v>
      </c>
      <c r="D1079">
        <v>1</v>
      </c>
      <c r="E1079">
        <v>90</v>
      </c>
    </row>
    <row r="1080" spans="1:5" x14ac:dyDescent="0.3">
      <c r="A1080" s="1">
        <v>44853</v>
      </c>
      <c r="B1080">
        <v>2344</v>
      </c>
      <c r="C1080" t="s">
        <v>208</v>
      </c>
      <c r="D1080">
        <v>2</v>
      </c>
      <c r="E1080">
        <v>20</v>
      </c>
    </row>
    <row r="1081" spans="1:5" x14ac:dyDescent="0.3">
      <c r="A1081" s="1">
        <v>44853</v>
      </c>
      <c r="B1081">
        <v>2345</v>
      </c>
      <c r="C1081" t="s">
        <v>192</v>
      </c>
      <c r="D1081">
        <v>1</v>
      </c>
      <c r="E1081">
        <v>470</v>
      </c>
    </row>
    <row r="1082" spans="1:5" x14ac:dyDescent="0.3">
      <c r="A1082" s="1">
        <v>44853</v>
      </c>
      <c r="B1082">
        <v>2345</v>
      </c>
      <c r="C1082" t="s">
        <v>83</v>
      </c>
      <c r="D1082">
        <v>1</v>
      </c>
      <c r="E1082">
        <v>95</v>
      </c>
    </row>
    <row r="1083" spans="1:5" x14ac:dyDescent="0.3">
      <c r="A1083" s="1">
        <v>44853</v>
      </c>
      <c r="B1083">
        <v>2345</v>
      </c>
      <c r="C1083" t="s">
        <v>89</v>
      </c>
      <c r="D1083">
        <v>1</v>
      </c>
      <c r="E1083">
        <v>20</v>
      </c>
    </row>
    <row r="1084" spans="1:5" x14ac:dyDescent="0.3">
      <c r="A1084" s="1">
        <v>44853</v>
      </c>
      <c r="B1084">
        <v>2346</v>
      </c>
      <c r="C1084" t="s">
        <v>72</v>
      </c>
      <c r="D1084">
        <v>1</v>
      </c>
      <c r="E1084">
        <v>160</v>
      </c>
    </row>
    <row r="1085" spans="1:5" x14ac:dyDescent="0.3">
      <c r="A1085" s="1">
        <v>44853</v>
      </c>
      <c r="B1085">
        <v>2346</v>
      </c>
      <c r="C1085" t="s">
        <v>208</v>
      </c>
      <c r="D1085">
        <v>1</v>
      </c>
      <c r="E1085">
        <v>10</v>
      </c>
    </row>
    <row r="1086" spans="1:5" x14ac:dyDescent="0.3">
      <c r="A1086" s="1">
        <v>44853</v>
      </c>
      <c r="B1086">
        <v>2347</v>
      </c>
      <c r="C1086" t="s">
        <v>59</v>
      </c>
      <c r="D1086">
        <v>1</v>
      </c>
      <c r="E1086">
        <v>558</v>
      </c>
    </row>
    <row r="1087" spans="1:5" x14ac:dyDescent="0.3">
      <c r="A1087" s="1">
        <v>44853</v>
      </c>
      <c r="B1087">
        <v>2348</v>
      </c>
      <c r="C1087" t="s">
        <v>264</v>
      </c>
      <c r="D1087">
        <v>1</v>
      </c>
      <c r="E1087">
        <v>530</v>
      </c>
    </row>
    <row r="1088" spans="1:5" x14ac:dyDescent="0.3">
      <c r="A1088" s="1">
        <v>44853</v>
      </c>
      <c r="B1088">
        <v>2348</v>
      </c>
      <c r="C1088" t="s">
        <v>263</v>
      </c>
      <c r="D1088">
        <v>1</v>
      </c>
      <c r="E1088">
        <v>280</v>
      </c>
    </row>
    <row r="1089" spans="1:5" x14ac:dyDescent="0.3">
      <c r="A1089" s="1">
        <v>44853</v>
      </c>
      <c r="B1089">
        <v>2348</v>
      </c>
      <c r="C1089" t="s">
        <v>572</v>
      </c>
      <c r="D1089">
        <v>1</v>
      </c>
      <c r="E1089">
        <v>60</v>
      </c>
    </row>
    <row r="1090" spans="1:5" x14ac:dyDescent="0.3">
      <c r="A1090" s="1">
        <v>44853</v>
      </c>
      <c r="B1090">
        <v>2349</v>
      </c>
      <c r="C1090" t="s">
        <v>222</v>
      </c>
      <c r="D1090">
        <v>2</v>
      </c>
      <c r="E1090">
        <v>160</v>
      </c>
    </row>
    <row r="1091" spans="1:5" x14ac:dyDescent="0.3">
      <c r="A1091" s="1">
        <v>44853</v>
      </c>
      <c r="B1091">
        <v>2349</v>
      </c>
      <c r="C1091" t="s">
        <v>88</v>
      </c>
      <c r="D1091">
        <v>2</v>
      </c>
      <c r="E1091">
        <v>120</v>
      </c>
    </row>
    <row r="1092" spans="1:5" x14ac:dyDescent="0.3">
      <c r="A1092" s="1">
        <v>44853</v>
      </c>
      <c r="B1092">
        <v>2349</v>
      </c>
      <c r="C1092" t="s">
        <v>265</v>
      </c>
      <c r="D1092">
        <v>6</v>
      </c>
      <c r="E1092">
        <v>149</v>
      </c>
    </row>
    <row r="1093" spans="1:5" x14ac:dyDescent="0.3">
      <c r="A1093" s="1">
        <v>44853</v>
      </c>
      <c r="B1093">
        <v>2349</v>
      </c>
      <c r="C1093" t="s">
        <v>130</v>
      </c>
      <c r="D1093">
        <v>6</v>
      </c>
      <c r="E1093">
        <v>169</v>
      </c>
    </row>
    <row r="1094" spans="1:5" x14ac:dyDescent="0.3">
      <c r="A1094" s="1">
        <v>44853</v>
      </c>
      <c r="B1094">
        <v>2350</v>
      </c>
      <c r="C1094" t="s">
        <v>1</v>
      </c>
      <c r="D1094">
        <v>1</v>
      </c>
      <c r="E1094">
        <v>125</v>
      </c>
    </row>
    <row r="1095" spans="1:5" x14ac:dyDescent="0.3">
      <c r="A1095" s="1">
        <v>44853</v>
      </c>
      <c r="B1095">
        <v>2350</v>
      </c>
      <c r="C1095" t="s">
        <v>17</v>
      </c>
      <c r="D1095">
        <v>1</v>
      </c>
      <c r="E1095">
        <v>45</v>
      </c>
    </row>
    <row r="1096" spans="1:5" x14ac:dyDescent="0.3">
      <c r="A1096" s="1">
        <v>44853</v>
      </c>
      <c r="B1096">
        <v>2351</v>
      </c>
      <c r="C1096" t="s">
        <v>48</v>
      </c>
      <c r="D1096">
        <v>6</v>
      </c>
      <c r="E1096">
        <v>1500</v>
      </c>
    </row>
    <row r="1097" spans="1:5" x14ac:dyDescent="0.3">
      <c r="A1097" s="1">
        <v>44853</v>
      </c>
      <c r="B1097">
        <v>2351</v>
      </c>
      <c r="C1097" t="s">
        <v>30</v>
      </c>
      <c r="D1097">
        <v>6</v>
      </c>
      <c r="E1097">
        <v>990</v>
      </c>
    </row>
    <row r="1098" spans="1:5" x14ac:dyDescent="0.3">
      <c r="A1098" s="1">
        <v>44853</v>
      </c>
      <c r="B1098">
        <v>2351</v>
      </c>
      <c r="C1098" t="s">
        <v>572</v>
      </c>
      <c r="D1098">
        <v>1</v>
      </c>
      <c r="E1098">
        <v>10</v>
      </c>
    </row>
    <row r="1099" spans="1:5" x14ac:dyDescent="0.3">
      <c r="A1099" s="1">
        <v>44853</v>
      </c>
      <c r="B1099">
        <v>2352</v>
      </c>
      <c r="C1099" t="s">
        <v>30</v>
      </c>
      <c r="D1099">
        <v>6</v>
      </c>
      <c r="E1099">
        <v>600</v>
      </c>
    </row>
    <row r="1100" spans="1:5" x14ac:dyDescent="0.3">
      <c r="A1100" s="1">
        <v>44853</v>
      </c>
      <c r="B1100">
        <v>2352</v>
      </c>
      <c r="C1100" t="s">
        <v>39</v>
      </c>
      <c r="D1100">
        <v>6</v>
      </c>
      <c r="E1100">
        <v>248</v>
      </c>
    </row>
    <row r="1101" spans="1:5" x14ac:dyDescent="0.3">
      <c r="A1101" s="1">
        <v>44853</v>
      </c>
      <c r="B1101">
        <v>2352</v>
      </c>
      <c r="C1101" t="s">
        <v>591</v>
      </c>
      <c r="D1101">
        <v>1</v>
      </c>
      <c r="E1101">
        <v>12</v>
      </c>
    </row>
    <row r="1102" spans="1:5" x14ac:dyDescent="0.3">
      <c r="A1102" s="1">
        <v>44853</v>
      </c>
      <c r="B1102">
        <v>2353</v>
      </c>
      <c r="C1102" t="s">
        <v>24</v>
      </c>
      <c r="D1102">
        <v>2</v>
      </c>
      <c r="E1102">
        <v>120</v>
      </c>
    </row>
    <row r="1103" spans="1:5" x14ac:dyDescent="0.3">
      <c r="A1103" s="1">
        <v>44853</v>
      </c>
      <c r="B1103">
        <v>2354</v>
      </c>
      <c r="C1103" t="s">
        <v>59</v>
      </c>
      <c r="D1103">
        <v>1</v>
      </c>
      <c r="E1103">
        <v>525</v>
      </c>
    </row>
    <row r="1104" spans="1:5" x14ac:dyDescent="0.3">
      <c r="A1104" s="1">
        <v>44853</v>
      </c>
      <c r="B1104">
        <v>2356</v>
      </c>
      <c r="C1104" t="s">
        <v>1</v>
      </c>
      <c r="D1104">
        <v>1</v>
      </c>
      <c r="E1104">
        <v>160</v>
      </c>
    </row>
    <row r="1105" spans="1:5" x14ac:dyDescent="0.3">
      <c r="A1105" s="1">
        <v>44853</v>
      </c>
      <c r="B1105">
        <v>2355</v>
      </c>
      <c r="C1105" t="s">
        <v>204</v>
      </c>
      <c r="D1105">
        <v>2</v>
      </c>
      <c r="E1105">
        <v>815</v>
      </c>
    </row>
    <row r="1106" spans="1:5" x14ac:dyDescent="0.3">
      <c r="A1106" s="1">
        <v>44853</v>
      </c>
      <c r="B1106">
        <v>2355</v>
      </c>
      <c r="C1106" t="s">
        <v>192</v>
      </c>
      <c r="D1106">
        <v>1</v>
      </c>
      <c r="E1106">
        <v>345</v>
      </c>
    </row>
    <row r="1107" spans="1:5" x14ac:dyDescent="0.3">
      <c r="A1107" s="1">
        <v>44853</v>
      </c>
      <c r="B1107">
        <v>2355</v>
      </c>
      <c r="C1107" t="s">
        <v>79</v>
      </c>
      <c r="D1107">
        <v>6</v>
      </c>
      <c r="E1107">
        <v>465</v>
      </c>
    </row>
    <row r="1108" spans="1:5" x14ac:dyDescent="0.3">
      <c r="A1108" s="1">
        <v>44853</v>
      </c>
      <c r="B1108">
        <v>2355</v>
      </c>
      <c r="C1108" t="s">
        <v>39</v>
      </c>
      <c r="D1108">
        <v>6</v>
      </c>
      <c r="E1108">
        <v>300</v>
      </c>
    </row>
    <row r="1109" spans="1:5" x14ac:dyDescent="0.3">
      <c r="A1109" s="1">
        <v>44853</v>
      </c>
      <c r="B1109">
        <v>2357</v>
      </c>
      <c r="C1109" t="s">
        <v>576</v>
      </c>
      <c r="D1109">
        <v>1</v>
      </c>
      <c r="E1109">
        <v>135</v>
      </c>
    </row>
    <row r="1110" spans="1:5" x14ac:dyDescent="0.3">
      <c r="A1110" s="1">
        <v>44853</v>
      </c>
      <c r="B1110">
        <v>2357</v>
      </c>
      <c r="C1110" t="s">
        <v>588</v>
      </c>
      <c r="D1110">
        <v>1</v>
      </c>
      <c r="E1110">
        <v>150</v>
      </c>
    </row>
    <row r="1111" spans="1:5" x14ac:dyDescent="0.3">
      <c r="A1111" s="1">
        <v>44853</v>
      </c>
      <c r="B1111">
        <v>2358</v>
      </c>
      <c r="C1111" t="s">
        <v>131</v>
      </c>
      <c r="D1111">
        <v>12</v>
      </c>
      <c r="E1111">
        <v>2400</v>
      </c>
    </row>
    <row r="1112" spans="1:5" x14ac:dyDescent="0.3">
      <c r="A1112" s="1">
        <v>44853</v>
      </c>
      <c r="B1112">
        <v>2359</v>
      </c>
      <c r="C1112" t="s">
        <v>267</v>
      </c>
      <c r="D1112">
        <v>5</v>
      </c>
      <c r="E1112">
        <v>4875</v>
      </c>
    </row>
    <row r="1113" spans="1:5" x14ac:dyDescent="0.3">
      <c r="A1113" s="1">
        <v>44853</v>
      </c>
      <c r="B1113">
        <v>2360</v>
      </c>
      <c r="C1113" t="s">
        <v>18</v>
      </c>
      <c r="D1113">
        <v>4</v>
      </c>
      <c r="E1113">
        <v>1180</v>
      </c>
    </row>
    <row r="1114" spans="1:5" x14ac:dyDescent="0.3">
      <c r="A1114" s="1">
        <v>44853</v>
      </c>
      <c r="B1114">
        <v>2360</v>
      </c>
      <c r="C1114" t="s">
        <v>108</v>
      </c>
      <c r="D1114">
        <v>1</v>
      </c>
      <c r="E1114">
        <v>144</v>
      </c>
    </row>
    <row r="1115" spans="1:5" x14ac:dyDescent="0.3">
      <c r="A1115" s="1">
        <v>44853</v>
      </c>
      <c r="B1115">
        <v>2360</v>
      </c>
      <c r="C1115" t="s">
        <v>255</v>
      </c>
      <c r="D1115">
        <v>6</v>
      </c>
      <c r="E1115">
        <v>285</v>
      </c>
    </row>
    <row r="1116" spans="1:5" x14ac:dyDescent="0.3">
      <c r="A1116" s="1">
        <v>44853</v>
      </c>
      <c r="B1116">
        <v>2360</v>
      </c>
      <c r="C1116" t="s">
        <v>130</v>
      </c>
      <c r="D1116">
        <v>6</v>
      </c>
      <c r="E1116">
        <v>169</v>
      </c>
    </row>
    <row r="1117" spans="1:5" x14ac:dyDescent="0.3">
      <c r="A1117" s="1">
        <v>44853</v>
      </c>
      <c r="B1117">
        <v>2360</v>
      </c>
      <c r="C1117" t="s">
        <v>164</v>
      </c>
      <c r="D1117">
        <v>6</v>
      </c>
      <c r="E1117">
        <v>110</v>
      </c>
    </row>
    <row r="1118" spans="1:5" x14ac:dyDescent="0.3">
      <c r="A1118" s="1">
        <v>44853</v>
      </c>
      <c r="B1118">
        <v>2360</v>
      </c>
      <c r="C1118" t="s">
        <v>164</v>
      </c>
      <c r="D1118">
        <v>6</v>
      </c>
      <c r="E1118">
        <v>130</v>
      </c>
    </row>
    <row r="1119" spans="1:5" x14ac:dyDescent="0.3">
      <c r="A1119" s="1">
        <v>44853</v>
      </c>
      <c r="B1119">
        <v>2360</v>
      </c>
      <c r="C1119" t="s">
        <v>42</v>
      </c>
      <c r="D1119">
        <v>1</v>
      </c>
      <c r="E1119">
        <v>50</v>
      </c>
    </row>
    <row r="1120" spans="1:5" x14ac:dyDescent="0.3">
      <c r="A1120" s="1">
        <v>44854</v>
      </c>
      <c r="B1120">
        <v>2361</v>
      </c>
      <c r="C1120" t="s">
        <v>131</v>
      </c>
      <c r="D1120">
        <v>2</v>
      </c>
      <c r="E1120">
        <v>215</v>
      </c>
    </row>
    <row r="1121" spans="1:5" x14ac:dyDescent="0.3">
      <c r="A1121" s="1">
        <v>44854</v>
      </c>
      <c r="B1121">
        <v>2361</v>
      </c>
      <c r="C1121" t="s">
        <v>131</v>
      </c>
      <c r="D1121">
        <v>2</v>
      </c>
      <c r="E1121">
        <v>220</v>
      </c>
    </row>
    <row r="1122" spans="1:5" x14ac:dyDescent="0.3">
      <c r="A1122" s="1">
        <v>44854</v>
      </c>
      <c r="B1122">
        <v>2361</v>
      </c>
      <c r="C1122" t="s">
        <v>162</v>
      </c>
      <c r="D1122">
        <v>2</v>
      </c>
      <c r="E1122">
        <v>194</v>
      </c>
    </row>
    <row r="1123" spans="1:5" x14ac:dyDescent="0.3">
      <c r="A1123" s="1">
        <v>44854</v>
      </c>
      <c r="B1123">
        <v>2361</v>
      </c>
      <c r="C1123" t="s">
        <v>192</v>
      </c>
      <c r="D1123">
        <v>1</v>
      </c>
      <c r="E1123">
        <v>95</v>
      </c>
    </row>
    <row r="1124" spans="1:5" x14ac:dyDescent="0.3">
      <c r="A1124" s="1">
        <v>44854</v>
      </c>
      <c r="B1124">
        <v>2361</v>
      </c>
      <c r="C1124" t="s">
        <v>79</v>
      </c>
      <c r="D1124">
        <v>5</v>
      </c>
      <c r="E1124">
        <v>130</v>
      </c>
    </row>
    <row r="1125" spans="1:5" x14ac:dyDescent="0.3">
      <c r="A1125" s="1">
        <v>44854</v>
      </c>
      <c r="B1125">
        <v>2361</v>
      </c>
      <c r="C1125" t="s">
        <v>164</v>
      </c>
      <c r="D1125">
        <v>6</v>
      </c>
      <c r="E1125">
        <v>90</v>
      </c>
    </row>
    <row r="1126" spans="1:5" x14ac:dyDescent="0.3">
      <c r="A1126" s="1">
        <v>44854</v>
      </c>
      <c r="B1126">
        <v>2362</v>
      </c>
      <c r="C1126" t="s">
        <v>28</v>
      </c>
      <c r="D1126">
        <v>0</v>
      </c>
      <c r="E1126">
        <v>0</v>
      </c>
    </row>
    <row r="1127" spans="1:5" x14ac:dyDescent="0.3">
      <c r="A1127" s="1">
        <v>44854</v>
      </c>
      <c r="B1127">
        <v>2363</v>
      </c>
      <c r="C1127" t="s">
        <v>192</v>
      </c>
      <c r="D1127">
        <v>2</v>
      </c>
      <c r="E1127">
        <v>1700</v>
      </c>
    </row>
    <row r="1128" spans="1:5" x14ac:dyDescent="0.3">
      <c r="A1128" s="1">
        <v>44854</v>
      </c>
      <c r="B1128">
        <v>2364</v>
      </c>
      <c r="C1128" t="s">
        <v>590</v>
      </c>
      <c r="D1128">
        <v>1</v>
      </c>
      <c r="E1128">
        <v>250</v>
      </c>
    </row>
    <row r="1129" spans="1:5" x14ac:dyDescent="0.3">
      <c r="A1129" s="1">
        <v>44854</v>
      </c>
      <c r="B1129">
        <v>2365</v>
      </c>
      <c r="C1129" t="s">
        <v>84</v>
      </c>
      <c r="D1129">
        <v>1</v>
      </c>
      <c r="E1129">
        <v>170</v>
      </c>
    </row>
    <row r="1130" spans="1:5" x14ac:dyDescent="0.3">
      <c r="A1130" s="1">
        <v>44854</v>
      </c>
      <c r="B1130">
        <v>2366</v>
      </c>
      <c r="C1130" t="s">
        <v>259</v>
      </c>
      <c r="D1130">
        <v>1</v>
      </c>
      <c r="E1130">
        <v>1539</v>
      </c>
    </row>
    <row r="1131" spans="1:5" x14ac:dyDescent="0.3">
      <c r="A1131" s="1">
        <v>44854</v>
      </c>
      <c r="B1131">
        <v>2366</v>
      </c>
      <c r="C1131" t="s">
        <v>14</v>
      </c>
      <c r="D1131">
        <v>1</v>
      </c>
      <c r="E1131">
        <v>1145</v>
      </c>
    </row>
    <row r="1132" spans="1:5" x14ac:dyDescent="0.3">
      <c r="A1132" s="1">
        <v>44854</v>
      </c>
      <c r="B1132">
        <v>2366</v>
      </c>
      <c r="C1132" t="s">
        <v>251</v>
      </c>
      <c r="D1132">
        <v>2</v>
      </c>
      <c r="E1132">
        <v>350</v>
      </c>
    </row>
    <row r="1133" spans="1:5" x14ac:dyDescent="0.3">
      <c r="A1133" s="1">
        <v>44854</v>
      </c>
      <c r="B1133">
        <v>2366</v>
      </c>
      <c r="C1133" t="s">
        <v>269</v>
      </c>
      <c r="D1133">
        <v>2</v>
      </c>
      <c r="E1133">
        <v>70</v>
      </c>
    </row>
    <row r="1134" spans="1:5" x14ac:dyDescent="0.3">
      <c r="A1134" s="1">
        <v>44854</v>
      </c>
      <c r="B1134">
        <v>2366</v>
      </c>
      <c r="C1134" t="s">
        <v>73</v>
      </c>
      <c r="D1134">
        <v>1</v>
      </c>
      <c r="E1134">
        <v>300</v>
      </c>
    </row>
    <row r="1135" spans="1:5" x14ac:dyDescent="0.3">
      <c r="A1135" s="1">
        <v>44854</v>
      </c>
      <c r="B1135">
        <v>2366</v>
      </c>
      <c r="C1135" t="s">
        <v>153</v>
      </c>
      <c r="D1135">
        <v>1</v>
      </c>
      <c r="E1135">
        <v>55</v>
      </c>
    </row>
    <row r="1136" spans="1:5" x14ac:dyDescent="0.3">
      <c r="A1136" s="1">
        <v>44854</v>
      </c>
      <c r="B1136">
        <v>2366</v>
      </c>
      <c r="C1136" t="s">
        <v>73</v>
      </c>
      <c r="D1136">
        <v>1</v>
      </c>
      <c r="E1136">
        <v>125</v>
      </c>
    </row>
    <row r="1137" spans="1:5" x14ac:dyDescent="0.3">
      <c r="A1137" s="1">
        <v>44854</v>
      </c>
      <c r="B1137">
        <v>2367</v>
      </c>
      <c r="C1137" t="s">
        <v>18</v>
      </c>
      <c r="D1137">
        <v>1</v>
      </c>
      <c r="E1137">
        <v>750</v>
      </c>
    </row>
    <row r="1138" spans="1:5" x14ac:dyDescent="0.3">
      <c r="A1138" s="1">
        <v>44854</v>
      </c>
      <c r="B1138">
        <v>2367</v>
      </c>
      <c r="C1138" t="s">
        <v>164</v>
      </c>
      <c r="D1138">
        <v>4</v>
      </c>
      <c r="E1138">
        <v>100</v>
      </c>
    </row>
    <row r="1139" spans="1:5" x14ac:dyDescent="0.3">
      <c r="A1139" s="1">
        <v>44854</v>
      </c>
      <c r="B1139">
        <v>2368</v>
      </c>
      <c r="C1139" t="s">
        <v>116</v>
      </c>
      <c r="D1139">
        <v>1</v>
      </c>
      <c r="E1139">
        <v>3225</v>
      </c>
    </row>
    <row r="1140" spans="1:5" x14ac:dyDescent="0.3">
      <c r="A1140" s="1">
        <v>44854</v>
      </c>
      <c r="B1140">
        <v>2369</v>
      </c>
      <c r="C1140" t="s">
        <v>48</v>
      </c>
      <c r="D1140">
        <v>2</v>
      </c>
      <c r="E1140">
        <v>720</v>
      </c>
    </row>
    <row r="1141" spans="1:5" x14ac:dyDescent="0.3">
      <c r="A1141" s="1">
        <v>44854</v>
      </c>
      <c r="B1141">
        <v>2369</v>
      </c>
      <c r="C1141" t="s">
        <v>20</v>
      </c>
      <c r="D1141">
        <v>4</v>
      </c>
      <c r="E1141">
        <v>1075</v>
      </c>
    </row>
    <row r="1142" spans="1:5" x14ac:dyDescent="0.3">
      <c r="A1142" s="1">
        <v>44854</v>
      </c>
      <c r="B1142">
        <v>2370</v>
      </c>
      <c r="C1142" t="s">
        <v>31</v>
      </c>
      <c r="D1142">
        <v>1</v>
      </c>
      <c r="E1142">
        <v>1220</v>
      </c>
    </row>
    <row r="1143" spans="1:5" x14ac:dyDescent="0.3">
      <c r="A1143" s="1">
        <v>44854</v>
      </c>
      <c r="B1143">
        <v>2370</v>
      </c>
      <c r="C1143" t="s">
        <v>48</v>
      </c>
      <c r="D1143">
        <v>4</v>
      </c>
      <c r="E1143">
        <v>890</v>
      </c>
    </row>
    <row r="1144" spans="1:5" x14ac:dyDescent="0.3">
      <c r="A1144" s="1">
        <v>44854</v>
      </c>
      <c r="B1144">
        <v>2370</v>
      </c>
      <c r="C1144" t="s">
        <v>18</v>
      </c>
      <c r="D1144">
        <v>6</v>
      </c>
      <c r="E1144">
        <v>790</v>
      </c>
    </row>
    <row r="1145" spans="1:5" x14ac:dyDescent="0.3">
      <c r="A1145" s="1">
        <v>44854</v>
      </c>
      <c r="B1145">
        <v>2371</v>
      </c>
      <c r="C1145" t="s">
        <v>192</v>
      </c>
      <c r="D1145">
        <v>2</v>
      </c>
      <c r="E1145">
        <v>675</v>
      </c>
    </row>
    <row r="1146" spans="1:5" x14ac:dyDescent="0.3">
      <c r="A1146" s="1">
        <v>44854</v>
      </c>
      <c r="B1146">
        <v>2372</v>
      </c>
      <c r="C1146" t="s">
        <v>85</v>
      </c>
      <c r="D1146">
        <v>1</v>
      </c>
      <c r="E1146">
        <v>1060</v>
      </c>
    </row>
    <row r="1147" spans="1:5" x14ac:dyDescent="0.3">
      <c r="A1147" s="1">
        <v>44854</v>
      </c>
      <c r="B1147">
        <v>2372</v>
      </c>
      <c r="C1147" t="s">
        <v>85</v>
      </c>
      <c r="D1147">
        <v>1</v>
      </c>
      <c r="E1147">
        <v>895</v>
      </c>
    </row>
    <row r="1148" spans="1:5" x14ac:dyDescent="0.3">
      <c r="A1148" s="1">
        <v>44854</v>
      </c>
      <c r="B1148">
        <v>2373</v>
      </c>
      <c r="C1148" t="s">
        <v>204</v>
      </c>
      <c r="D1148">
        <v>1</v>
      </c>
      <c r="E1148">
        <v>790</v>
      </c>
    </row>
    <row r="1149" spans="1:5" x14ac:dyDescent="0.3">
      <c r="A1149" s="1">
        <v>44854</v>
      </c>
      <c r="B1149">
        <v>2373</v>
      </c>
      <c r="C1149" t="s">
        <v>39</v>
      </c>
      <c r="D1149">
        <v>12</v>
      </c>
      <c r="E1149">
        <v>110</v>
      </c>
    </row>
    <row r="1150" spans="1:5" x14ac:dyDescent="0.3">
      <c r="A1150" s="1">
        <v>44854</v>
      </c>
      <c r="B1150">
        <v>2374</v>
      </c>
      <c r="C1150" t="s">
        <v>270</v>
      </c>
      <c r="D1150">
        <v>1</v>
      </c>
      <c r="E1150">
        <v>175</v>
      </c>
    </row>
    <row r="1151" spans="1:5" x14ac:dyDescent="0.3">
      <c r="A1151" s="1">
        <v>44854</v>
      </c>
      <c r="B1151">
        <v>2375</v>
      </c>
      <c r="C1151" t="s">
        <v>131</v>
      </c>
      <c r="D1151">
        <v>1</v>
      </c>
      <c r="E1151">
        <v>330</v>
      </c>
    </row>
    <row r="1152" spans="1:5" x14ac:dyDescent="0.3">
      <c r="A1152" s="1">
        <v>44854</v>
      </c>
      <c r="B1152">
        <v>2376</v>
      </c>
      <c r="C1152" t="s">
        <v>16</v>
      </c>
      <c r="D1152">
        <v>6</v>
      </c>
      <c r="E1152">
        <v>495</v>
      </c>
    </row>
    <row r="1153" spans="1:5" x14ac:dyDescent="0.3">
      <c r="A1153" s="1">
        <v>44854</v>
      </c>
      <c r="B1153">
        <v>2377</v>
      </c>
      <c r="C1153" t="s">
        <v>192</v>
      </c>
      <c r="D1153">
        <v>2</v>
      </c>
      <c r="E1153">
        <v>510</v>
      </c>
    </row>
    <row r="1154" spans="1:5" x14ac:dyDescent="0.3">
      <c r="A1154" s="1">
        <v>44854</v>
      </c>
      <c r="B1154">
        <v>2378</v>
      </c>
      <c r="C1154" t="s">
        <v>131</v>
      </c>
      <c r="D1154">
        <v>1</v>
      </c>
      <c r="E1154">
        <v>450</v>
      </c>
    </row>
    <row r="1155" spans="1:5" x14ac:dyDescent="0.3">
      <c r="A1155" s="1">
        <v>44854</v>
      </c>
      <c r="B1155">
        <v>2379</v>
      </c>
      <c r="C1155" t="s">
        <v>18</v>
      </c>
      <c r="D1155">
        <v>3</v>
      </c>
      <c r="E1155">
        <v>685</v>
      </c>
    </row>
    <row r="1156" spans="1:5" x14ac:dyDescent="0.3">
      <c r="A1156" s="1">
        <v>44854</v>
      </c>
      <c r="B1156">
        <v>2380</v>
      </c>
      <c r="C1156" t="s">
        <v>271</v>
      </c>
      <c r="D1156">
        <v>1</v>
      </c>
      <c r="E1156">
        <v>1150</v>
      </c>
    </row>
    <row r="1157" spans="1:5" x14ac:dyDescent="0.3">
      <c r="A1157" s="1">
        <v>44854</v>
      </c>
      <c r="B1157">
        <v>2380</v>
      </c>
      <c r="C1157" t="s">
        <v>161</v>
      </c>
      <c r="D1157">
        <v>1</v>
      </c>
      <c r="E1157">
        <v>46</v>
      </c>
    </row>
    <row r="1158" spans="1:5" x14ac:dyDescent="0.3">
      <c r="A1158" s="1">
        <v>44854</v>
      </c>
      <c r="B1158">
        <v>2380</v>
      </c>
      <c r="C1158" t="s">
        <v>79</v>
      </c>
      <c r="D1158">
        <v>1</v>
      </c>
      <c r="E1158">
        <v>26</v>
      </c>
    </row>
    <row r="1159" spans="1:5" x14ac:dyDescent="0.3">
      <c r="A1159" s="1">
        <v>44854</v>
      </c>
      <c r="B1159">
        <v>2381</v>
      </c>
      <c r="C1159" t="s">
        <v>459</v>
      </c>
      <c r="D1159">
        <v>1</v>
      </c>
      <c r="E1159">
        <v>2190</v>
      </c>
    </row>
    <row r="1160" spans="1:5" x14ac:dyDescent="0.3">
      <c r="A1160" s="1">
        <v>44854</v>
      </c>
      <c r="B1160">
        <v>2381</v>
      </c>
      <c r="C1160" t="s">
        <v>192</v>
      </c>
      <c r="D1160">
        <v>1</v>
      </c>
      <c r="E1160">
        <v>135</v>
      </c>
    </row>
    <row r="1161" spans="1:5" x14ac:dyDescent="0.3">
      <c r="A1161" s="1">
        <v>44854</v>
      </c>
      <c r="B1161">
        <v>2382</v>
      </c>
      <c r="C1161" t="s">
        <v>586</v>
      </c>
      <c r="D1161">
        <v>1</v>
      </c>
      <c r="E1161">
        <v>2140</v>
      </c>
    </row>
    <row r="1162" spans="1:5" x14ac:dyDescent="0.3">
      <c r="A1162" s="1">
        <v>44854</v>
      </c>
      <c r="B1162">
        <v>2382</v>
      </c>
      <c r="C1162" t="s">
        <v>78</v>
      </c>
      <c r="D1162">
        <v>2</v>
      </c>
      <c r="E1162">
        <v>160</v>
      </c>
    </row>
    <row r="1163" spans="1:5" x14ac:dyDescent="0.3">
      <c r="A1163" s="1">
        <v>44854</v>
      </c>
      <c r="B1163">
        <v>2383</v>
      </c>
      <c r="C1163" t="s">
        <v>192</v>
      </c>
      <c r="D1163">
        <v>6</v>
      </c>
      <c r="E1163">
        <v>2310</v>
      </c>
    </row>
    <row r="1164" spans="1:5" x14ac:dyDescent="0.3">
      <c r="A1164" s="1">
        <v>44854</v>
      </c>
      <c r="B1164">
        <v>2383</v>
      </c>
      <c r="C1164" t="s">
        <v>192</v>
      </c>
      <c r="D1164">
        <v>2</v>
      </c>
      <c r="E1164">
        <v>230</v>
      </c>
    </row>
    <row r="1165" spans="1:5" x14ac:dyDescent="0.3">
      <c r="A1165" s="1">
        <v>44854</v>
      </c>
      <c r="B1165">
        <v>2383</v>
      </c>
      <c r="C1165" t="s">
        <v>192</v>
      </c>
      <c r="D1165">
        <v>2</v>
      </c>
      <c r="E1165">
        <v>310</v>
      </c>
    </row>
    <row r="1166" spans="1:5" x14ac:dyDescent="0.3">
      <c r="A1166" s="1">
        <v>44854</v>
      </c>
      <c r="B1166">
        <v>2384</v>
      </c>
      <c r="C1166" t="s">
        <v>576</v>
      </c>
      <c r="D1166">
        <v>2</v>
      </c>
      <c r="E1166">
        <v>700</v>
      </c>
    </row>
    <row r="1167" spans="1:5" x14ac:dyDescent="0.3">
      <c r="A1167" s="1">
        <v>44854</v>
      </c>
      <c r="B1167">
        <v>2384</v>
      </c>
      <c r="C1167" t="s">
        <v>576</v>
      </c>
      <c r="D1167">
        <v>1</v>
      </c>
      <c r="E1167">
        <v>190</v>
      </c>
    </row>
    <row r="1168" spans="1:5" x14ac:dyDescent="0.3">
      <c r="A1168" s="1">
        <v>44854</v>
      </c>
      <c r="B1168">
        <v>2384</v>
      </c>
      <c r="C1168" t="s">
        <v>108</v>
      </c>
      <c r="D1168">
        <v>1</v>
      </c>
      <c r="E1168">
        <v>165</v>
      </c>
    </row>
    <row r="1169" spans="1:5" x14ac:dyDescent="0.3">
      <c r="A1169" s="1">
        <v>44854</v>
      </c>
      <c r="B1169">
        <v>2384</v>
      </c>
      <c r="C1169" t="s">
        <v>17</v>
      </c>
      <c r="D1169">
        <v>2</v>
      </c>
      <c r="E1169">
        <v>250</v>
      </c>
    </row>
    <row r="1170" spans="1:5" x14ac:dyDescent="0.3">
      <c r="A1170" s="1">
        <v>44854</v>
      </c>
      <c r="B1170">
        <v>2384</v>
      </c>
      <c r="C1170" t="s">
        <v>73</v>
      </c>
      <c r="D1170">
        <v>1</v>
      </c>
      <c r="E1170">
        <v>190</v>
      </c>
    </row>
    <row r="1171" spans="1:5" x14ac:dyDescent="0.3">
      <c r="A1171" s="1">
        <v>44854</v>
      </c>
      <c r="B1171">
        <v>2384</v>
      </c>
      <c r="C1171" t="s">
        <v>589</v>
      </c>
      <c r="D1171">
        <v>2</v>
      </c>
      <c r="E1171">
        <v>110</v>
      </c>
    </row>
    <row r="1172" spans="1:5" x14ac:dyDescent="0.3">
      <c r="A1172" s="1">
        <v>44854</v>
      </c>
      <c r="B1172">
        <v>2384</v>
      </c>
      <c r="C1172" t="s">
        <v>588</v>
      </c>
      <c r="D1172">
        <v>1</v>
      </c>
      <c r="E1172">
        <v>65</v>
      </c>
    </row>
    <row r="1173" spans="1:5" x14ac:dyDescent="0.3">
      <c r="A1173" s="1">
        <v>44854</v>
      </c>
      <c r="B1173">
        <v>2384</v>
      </c>
      <c r="C1173" t="s">
        <v>272</v>
      </c>
      <c r="D1173">
        <v>1</v>
      </c>
      <c r="E1173">
        <v>780</v>
      </c>
    </row>
    <row r="1174" spans="1:5" x14ac:dyDescent="0.3">
      <c r="A1174" s="1">
        <v>44854</v>
      </c>
      <c r="B1174">
        <v>2385</v>
      </c>
      <c r="C1174" t="s">
        <v>192</v>
      </c>
      <c r="D1174">
        <v>3</v>
      </c>
      <c r="E1174">
        <v>655</v>
      </c>
    </row>
    <row r="1175" spans="1:5" x14ac:dyDescent="0.3">
      <c r="A1175" s="1">
        <v>44854</v>
      </c>
      <c r="B1175">
        <v>2385</v>
      </c>
      <c r="C1175" t="s">
        <v>1</v>
      </c>
      <c r="D1175">
        <v>1</v>
      </c>
      <c r="E1175">
        <v>125</v>
      </c>
    </row>
    <row r="1176" spans="1:5" x14ac:dyDescent="0.3">
      <c r="A1176" s="1">
        <v>44854</v>
      </c>
      <c r="B1176">
        <v>2385</v>
      </c>
      <c r="C1176" t="s">
        <v>88</v>
      </c>
      <c r="D1176">
        <v>1</v>
      </c>
      <c r="E1176">
        <v>50</v>
      </c>
    </row>
    <row r="1177" spans="1:5" x14ac:dyDescent="0.3">
      <c r="A1177" s="1">
        <v>44854</v>
      </c>
      <c r="B1177">
        <v>2386</v>
      </c>
      <c r="C1177" t="s">
        <v>260</v>
      </c>
      <c r="D1177">
        <v>1</v>
      </c>
      <c r="E1177">
        <v>350</v>
      </c>
    </row>
    <row r="1178" spans="1:5" x14ac:dyDescent="0.3">
      <c r="A1178" s="1">
        <v>44854</v>
      </c>
      <c r="B1178">
        <v>2386</v>
      </c>
      <c r="C1178" t="s">
        <v>83</v>
      </c>
      <c r="D1178">
        <v>2</v>
      </c>
      <c r="E1178">
        <v>140</v>
      </c>
    </row>
    <row r="1179" spans="1:5" x14ac:dyDescent="0.3">
      <c r="A1179" s="1">
        <v>44854</v>
      </c>
      <c r="B1179">
        <v>2386</v>
      </c>
      <c r="C1179" t="s">
        <v>222</v>
      </c>
      <c r="D1179">
        <v>1</v>
      </c>
      <c r="E1179">
        <v>100</v>
      </c>
    </row>
    <row r="1180" spans="1:5" x14ac:dyDescent="0.3">
      <c r="A1180" s="1">
        <v>44854</v>
      </c>
      <c r="B1180">
        <v>2387</v>
      </c>
      <c r="C1180" t="s">
        <v>204</v>
      </c>
      <c r="D1180">
        <v>1</v>
      </c>
      <c r="E1180">
        <v>215</v>
      </c>
    </row>
    <row r="1181" spans="1:5" x14ac:dyDescent="0.3">
      <c r="A1181" s="1">
        <v>44854</v>
      </c>
      <c r="B1181">
        <v>2387</v>
      </c>
      <c r="C1181" t="s">
        <v>218</v>
      </c>
      <c r="D1181">
        <v>6</v>
      </c>
      <c r="E1181">
        <v>129</v>
      </c>
    </row>
    <row r="1182" spans="1:5" x14ac:dyDescent="0.3">
      <c r="A1182" s="1">
        <v>44854</v>
      </c>
      <c r="B1182">
        <v>2387</v>
      </c>
      <c r="C1182" t="s">
        <v>162</v>
      </c>
      <c r="D1182">
        <v>1</v>
      </c>
      <c r="E1182">
        <v>96</v>
      </c>
    </row>
    <row r="1183" spans="1:5" x14ac:dyDescent="0.3">
      <c r="A1183" s="1">
        <v>44854</v>
      </c>
      <c r="B1183">
        <v>2387</v>
      </c>
      <c r="C1183" t="s">
        <v>123</v>
      </c>
      <c r="D1183">
        <v>1</v>
      </c>
      <c r="E1183">
        <v>95</v>
      </c>
    </row>
    <row r="1184" spans="1:5" x14ac:dyDescent="0.3">
      <c r="A1184" s="1">
        <v>44854</v>
      </c>
      <c r="B1184">
        <v>2388</v>
      </c>
      <c r="C1184" t="s">
        <v>273</v>
      </c>
      <c r="D1184">
        <v>1</v>
      </c>
      <c r="E1184">
        <v>449</v>
      </c>
    </row>
    <row r="1185" spans="1:5" x14ac:dyDescent="0.3">
      <c r="A1185" s="1">
        <v>44854</v>
      </c>
      <c r="B1185">
        <v>2388</v>
      </c>
      <c r="C1185" t="s">
        <v>59</v>
      </c>
      <c r="D1185">
        <v>3</v>
      </c>
      <c r="E1185">
        <v>250</v>
      </c>
    </row>
    <row r="1186" spans="1:5" x14ac:dyDescent="0.3">
      <c r="A1186" s="1">
        <v>44854</v>
      </c>
      <c r="B1186">
        <v>2388</v>
      </c>
      <c r="C1186" t="s">
        <v>59</v>
      </c>
      <c r="D1186">
        <v>3</v>
      </c>
      <c r="E1186">
        <v>99</v>
      </c>
    </row>
    <row r="1187" spans="1:5" x14ac:dyDescent="0.3">
      <c r="A1187" s="1">
        <v>44854</v>
      </c>
      <c r="B1187">
        <v>2389</v>
      </c>
      <c r="C1187" t="s">
        <v>581</v>
      </c>
      <c r="D1187">
        <v>3</v>
      </c>
      <c r="E1187">
        <v>590</v>
      </c>
    </row>
    <row r="1188" spans="1:5" x14ac:dyDescent="0.3">
      <c r="A1188" s="1">
        <v>44854</v>
      </c>
      <c r="B1188">
        <v>2390</v>
      </c>
      <c r="C1188" t="s">
        <v>192</v>
      </c>
      <c r="D1188">
        <v>1</v>
      </c>
      <c r="E1188">
        <v>420</v>
      </c>
    </row>
    <row r="1189" spans="1:5" x14ac:dyDescent="0.3">
      <c r="A1189" s="1">
        <v>44854</v>
      </c>
      <c r="B1189">
        <v>2390</v>
      </c>
      <c r="C1189" t="s">
        <v>192</v>
      </c>
      <c r="D1189">
        <v>2</v>
      </c>
      <c r="E1189">
        <v>280</v>
      </c>
    </row>
    <row r="1190" spans="1:5" x14ac:dyDescent="0.3">
      <c r="A1190" s="1">
        <v>44854</v>
      </c>
      <c r="B1190">
        <v>2390</v>
      </c>
      <c r="C1190" t="s">
        <v>73</v>
      </c>
      <c r="D1190">
        <v>2</v>
      </c>
      <c r="E1190">
        <v>120</v>
      </c>
    </row>
    <row r="1191" spans="1:5" x14ac:dyDescent="0.3">
      <c r="A1191" s="1">
        <v>44854</v>
      </c>
      <c r="B1191">
        <v>2390</v>
      </c>
      <c r="C1191" t="s">
        <v>73</v>
      </c>
      <c r="D1191">
        <v>1</v>
      </c>
      <c r="E1191">
        <v>87</v>
      </c>
    </row>
    <row r="1192" spans="1:5" x14ac:dyDescent="0.3">
      <c r="A1192" s="1">
        <v>44854</v>
      </c>
      <c r="B1192">
        <v>2390</v>
      </c>
      <c r="C1192" t="s">
        <v>208</v>
      </c>
      <c r="D1192">
        <v>1</v>
      </c>
      <c r="E1192">
        <v>10</v>
      </c>
    </row>
    <row r="1193" spans="1:5" x14ac:dyDescent="0.3">
      <c r="A1193" s="1">
        <v>44854</v>
      </c>
      <c r="B1193">
        <v>2391</v>
      </c>
      <c r="C1193" t="s">
        <v>71</v>
      </c>
      <c r="D1193">
        <v>3</v>
      </c>
      <c r="E1193">
        <v>1500</v>
      </c>
    </row>
    <row r="1194" spans="1:5" x14ac:dyDescent="0.3">
      <c r="A1194" s="1">
        <v>44854</v>
      </c>
      <c r="B1194">
        <v>2391</v>
      </c>
      <c r="C1194" t="s">
        <v>131</v>
      </c>
      <c r="D1194">
        <v>4</v>
      </c>
      <c r="E1194">
        <v>1584</v>
      </c>
    </row>
    <row r="1195" spans="1:5" x14ac:dyDescent="0.3">
      <c r="A1195" s="1">
        <v>44854</v>
      </c>
      <c r="B1195">
        <v>2392</v>
      </c>
      <c r="C1195" t="s">
        <v>192</v>
      </c>
      <c r="D1195">
        <v>1</v>
      </c>
      <c r="E1195">
        <v>500</v>
      </c>
    </row>
    <row r="1196" spans="1:5" x14ac:dyDescent="0.3">
      <c r="A1196" s="1">
        <v>44854</v>
      </c>
      <c r="B1196">
        <v>2392</v>
      </c>
      <c r="C1196" t="s">
        <v>39</v>
      </c>
      <c r="D1196">
        <v>1</v>
      </c>
      <c r="E1196">
        <v>22</v>
      </c>
    </row>
    <row r="1197" spans="1:5" x14ac:dyDescent="0.3">
      <c r="A1197" s="1">
        <v>44854</v>
      </c>
      <c r="B1197">
        <v>2393</v>
      </c>
      <c r="C1197" t="s">
        <v>18</v>
      </c>
      <c r="D1197">
        <v>11</v>
      </c>
      <c r="E1197">
        <v>1342</v>
      </c>
    </row>
    <row r="1198" spans="1:5" x14ac:dyDescent="0.3">
      <c r="A1198" s="1">
        <v>44854</v>
      </c>
      <c r="B1198">
        <v>2394</v>
      </c>
      <c r="C1198" t="s">
        <v>131</v>
      </c>
      <c r="D1198">
        <v>2</v>
      </c>
      <c r="E1198">
        <v>652</v>
      </c>
    </row>
    <row r="1199" spans="1:5" x14ac:dyDescent="0.3">
      <c r="A1199" s="1">
        <v>44854</v>
      </c>
      <c r="B1199">
        <v>2394</v>
      </c>
      <c r="C1199" t="s">
        <v>131</v>
      </c>
      <c r="D1199">
        <v>1</v>
      </c>
      <c r="E1199">
        <v>339</v>
      </c>
    </row>
    <row r="1200" spans="1:5" x14ac:dyDescent="0.3">
      <c r="A1200" s="1">
        <v>44854</v>
      </c>
      <c r="B1200">
        <v>2394</v>
      </c>
      <c r="C1200" t="s">
        <v>131</v>
      </c>
      <c r="D1200">
        <v>1</v>
      </c>
      <c r="E1200">
        <v>399</v>
      </c>
    </row>
    <row r="1201" spans="1:5" x14ac:dyDescent="0.3">
      <c r="A1201" s="1">
        <v>44854</v>
      </c>
      <c r="B1201">
        <v>2394</v>
      </c>
      <c r="C1201" t="s">
        <v>131</v>
      </c>
      <c r="D1201">
        <v>1</v>
      </c>
      <c r="E1201">
        <v>175</v>
      </c>
    </row>
    <row r="1202" spans="1:5" x14ac:dyDescent="0.3">
      <c r="A1202" s="1">
        <v>44854</v>
      </c>
      <c r="B1202">
        <v>2397</v>
      </c>
      <c r="C1202" t="s">
        <v>20</v>
      </c>
      <c r="D1202">
        <v>1</v>
      </c>
      <c r="E1202">
        <v>349</v>
      </c>
    </row>
    <row r="1203" spans="1:5" x14ac:dyDescent="0.3">
      <c r="A1203" s="1">
        <v>44854</v>
      </c>
      <c r="B1203">
        <v>2397</v>
      </c>
      <c r="C1203" t="s">
        <v>20</v>
      </c>
      <c r="D1203">
        <v>1</v>
      </c>
      <c r="E1203">
        <v>389</v>
      </c>
    </row>
    <row r="1204" spans="1:5" x14ac:dyDescent="0.3">
      <c r="A1204" s="1">
        <v>44854</v>
      </c>
      <c r="B1204">
        <v>2397</v>
      </c>
      <c r="C1204" t="s">
        <v>8</v>
      </c>
      <c r="D1204">
        <v>1</v>
      </c>
      <c r="E1204">
        <v>295</v>
      </c>
    </row>
    <row r="1205" spans="1:5" x14ac:dyDescent="0.3">
      <c r="A1205" s="1">
        <v>44854</v>
      </c>
      <c r="B1205">
        <v>2397</v>
      </c>
      <c r="C1205" t="s">
        <v>243</v>
      </c>
      <c r="D1205">
        <v>1</v>
      </c>
      <c r="E1205">
        <v>115</v>
      </c>
    </row>
    <row r="1206" spans="1:5" x14ac:dyDescent="0.3">
      <c r="A1206" s="1">
        <v>44854</v>
      </c>
      <c r="B1206">
        <v>2398</v>
      </c>
      <c r="C1206" t="s">
        <v>579</v>
      </c>
      <c r="D1206">
        <v>1</v>
      </c>
      <c r="E1206">
        <v>235</v>
      </c>
    </row>
    <row r="1207" spans="1:5" x14ac:dyDescent="0.3">
      <c r="A1207" s="1">
        <v>44854</v>
      </c>
      <c r="B1207">
        <v>2399</v>
      </c>
      <c r="C1207" t="s">
        <v>83</v>
      </c>
      <c r="D1207">
        <v>1</v>
      </c>
      <c r="E1207">
        <v>150</v>
      </c>
    </row>
    <row r="1208" spans="1:5" x14ac:dyDescent="0.3">
      <c r="A1208" s="1">
        <v>44854</v>
      </c>
      <c r="B1208">
        <v>2399</v>
      </c>
      <c r="C1208" t="s">
        <v>587</v>
      </c>
      <c r="D1208">
        <v>1</v>
      </c>
      <c r="E1208">
        <v>90</v>
      </c>
    </row>
    <row r="1209" spans="1:5" x14ac:dyDescent="0.3">
      <c r="A1209" s="1">
        <v>44854</v>
      </c>
      <c r="B1209">
        <v>2400</v>
      </c>
      <c r="C1209" t="s">
        <v>192</v>
      </c>
      <c r="D1209">
        <v>1</v>
      </c>
      <c r="E1209">
        <v>400</v>
      </c>
    </row>
    <row r="1210" spans="1:5" x14ac:dyDescent="0.3">
      <c r="A1210" s="1">
        <v>44854</v>
      </c>
      <c r="B1210">
        <v>2400</v>
      </c>
      <c r="C1210" t="s">
        <v>78</v>
      </c>
      <c r="D1210">
        <v>1</v>
      </c>
      <c r="E1210">
        <v>250</v>
      </c>
    </row>
    <row r="1211" spans="1:5" x14ac:dyDescent="0.3">
      <c r="A1211" s="1">
        <v>44854</v>
      </c>
      <c r="B1211">
        <v>2400</v>
      </c>
      <c r="C1211" t="s">
        <v>580</v>
      </c>
      <c r="D1211">
        <v>1</v>
      </c>
      <c r="E1211">
        <v>310</v>
      </c>
    </row>
    <row r="1212" spans="1:5" x14ac:dyDescent="0.3">
      <c r="A1212" s="1">
        <v>44854</v>
      </c>
      <c r="B1212">
        <v>2395</v>
      </c>
      <c r="C1212" t="s">
        <v>87</v>
      </c>
      <c r="D1212">
        <v>8</v>
      </c>
      <c r="E1212">
        <v>1175</v>
      </c>
    </row>
    <row r="1213" spans="1:5" x14ac:dyDescent="0.3">
      <c r="A1213" s="1">
        <v>44854</v>
      </c>
      <c r="B1213">
        <v>2395</v>
      </c>
      <c r="C1213" t="s">
        <v>87</v>
      </c>
      <c r="D1213">
        <v>6</v>
      </c>
      <c r="E1213">
        <v>2250</v>
      </c>
    </row>
    <row r="1214" spans="1:5" x14ac:dyDescent="0.3">
      <c r="A1214" s="1">
        <v>44854</v>
      </c>
      <c r="B1214">
        <v>2395</v>
      </c>
      <c r="C1214" t="s">
        <v>18</v>
      </c>
      <c r="D1214">
        <v>12</v>
      </c>
      <c r="E1214">
        <v>1632</v>
      </c>
    </row>
    <row r="1215" spans="1:5" x14ac:dyDescent="0.3">
      <c r="A1215" s="1">
        <v>44854</v>
      </c>
      <c r="B1215">
        <v>2395</v>
      </c>
      <c r="C1215" t="s">
        <v>18</v>
      </c>
      <c r="D1215">
        <v>6</v>
      </c>
      <c r="E1215">
        <v>636</v>
      </c>
    </row>
    <row r="1216" spans="1:5" x14ac:dyDescent="0.3">
      <c r="A1216" s="1">
        <v>44854</v>
      </c>
      <c r="B1216">
        <v>2395</v>
      </c>
      <c r="C1216" t="s">
        <v>67</v>
      </c>
      <c r="D1216">
        <v>9</v>
      </c>
      <c r="E1216">
        <v>450</v>
      </c>
    </row>
    <row r="1217" spans="1:5" x14ac:dyDescent="0.3">
      <c r="A1217" s="1">
        <v>44854</v>
      </c>
      <c r="B1217">
        <v>2395</v>
      </c>
      <c r="C1217" t="s">
        <v>83</v>
      </c>
      <c r="D1217">
        <v>4</v>
      </c>
      <c r="E1217">
        <v>350</v>
      </c>
    </row>
    <row r="1218" spans="1:5" x14ac:dyDescent="0.3">
      <c r="A1218" s="1">
        <v>44854</v>
      </c>
      <c r="B1218">
        <v>2395</v>
      </c>
      <c r="C1218" t="s">
        <v>275</v>
      </c>
      <c r="D1218">
        <v>1</v>
      </c>
      <c r="E1218">
        <v>140</v>
      </c>
    </row>
    <row r="1219" spans="1:5" x14ac:dyDescent="0.3">
      <c r="A1219" s="1">
        <v>44854</v>
      </c>
      <c r="B1219">
        <v>2395</v>
      </c>
      <c r="C1219" t="s">
        <v>46</v>
      </c>
      <c r="D1219">
        <v>1</v>
      </c>
      <c r="E1219">
        <v>315</v>
      </c>
    </row>
    <row r="1220" spans="1:5" x14ac:dyDescent="0.3">
      <c r="A1220" s="1">
        <v>44854</v>
      </c>
      <c r="B1220">
        <v>2395</v>
      </c>
      <c r="C1220" t="s">
        <v>274</v>
      </c>
      <c r="D1220">
        <v>1</v>
      </c>
      <c r="E1220">
        <v>150</v>
      </c>
    </row>
    <row r="1221" spans="1:5" x14ac:dyDescent="0.3">
      <c r="A1221" s="1">
        <v>44854</v>
      </c>
      <c r="B1221">
        <v>2395</v>
      </c>
      <c r="C1221" t="s">
        <v>586</v>
      </c>
      <c r="D1221">
        <v>1</v>
      </c>
      <c r="E1221">
        <v>1850</v>
      </c>
    </row>
    <row r="1222" spans="1:5" x14ac:dyDescent="0.3">
      <c r="A1222" s="1">
        <v>44854</v>
      </c>
      <c r="B1222">
        <v>2395</v>
      </c>
      <c r="C1222" t="s">
        <v>48</v>
      </c>
      <c r="D1222">
        <v>2</v>
      </c>
      <c r="E1222">
        <v>750</v>
      </c>
    </row>
    <row r="1223" spans="1:5" x14ac:dyDescent="0.3">
      <c r="A1223" s="1">
        <v>44854</v>
      </c>
      <c r="B1223">
        <v>2395</v>
      </c>
      <c r="C1223" t="s">
        <v>48</v>
      </c>
      <c r="D1223">
        <v>3</v>
      </c>
      <c r="E1223">
        <v>1599</v>
      </c>
    </row>
    <row r="1224" spans="1:5" x14ac:dyDescent="0.3">
      <c r="A1224" s="1">
        <v>44854</v>
      </c>
      <c r="B1224">
        <v>2395</v>
      </c>
      <c r="C1224" t="s">
        <v>131</v>
      </c>
      <c r="D1224">
        <v>2</v>
      </c>
      <c r="E1224">
        <v>380</v>
      </c>
    </row>
    <row r="1225" spans="1:5" x14ac:dyDescent="0.3">
      <c r="A1225" s="1">
        <v>44854</v>
      </c>
      <c r="B1225">
        <v>2395</v>
      </c>
      <c r="C1225" t="s">
        <v>46</v>
      </c>
      <c r="D1225">
        <v>2</v>
      </c>
      <c r="E1225">
        <v>320</v>
      </c>
    </row>
    <row r="1226" spans="1:5" x14ac:dyDescent="0.3">
      <c r="A1226" s="1">
        <v>44854</v>
      </c>
      <c r="B1226">
        <v>2395</v>
      </c>
      <c r="C1226" t="s">
        <v>39</v>
      </c>
      <c r="D1226">
        <v>1</v>
      </c>
      <c r="E1226">
        <v>825</v>
      </c>
    </row>
    <row r="1227" spans="1:5" x14ac:dyDescent="0.3">
      <c r="A1227" s="1">
        <v>44854</v>
      </c>
      <c r="B1227">
        <v>2395</v>
      </c>
      <c r="C1227" t="s">
        <v>78</v>
      </c>
      <c r="D1227">
        <v>2</v>
      </c>
      <c r="E1227">
        <v>456</v>
      </c>
    </row>
    <row r="1228" spans="1:5" x14ac:dyDescent="0.3">
      <c r="A1228" s="1">
        <v>44854</v>
      </c>
      <c r="B1228">
        <v>2395</v>
      </c>
      <c r="C1228" t="s">
        <v>208</v>
      </c>
      <c r="D1228">
        <v>2</v>
      </c>
      <c r="E1228">
        <v>90</v>
      </c>
    </row>
    <row r="1229" spans="1:5" x14ac:dyDescent="0.3">
      <c r="A1229" s="1">
        <v>44854</v>
      </c>
      <c r="B1229">
        <v>2396</v>
      </c>
      <c r="C1229" t="s">
        <v>585</v>
      </c>
      <c r="D1229">
        <v>6</v>
      </c>
      <c r="E1229">
        <v>110</v>
      </c>
    </row>
    <row r="1230" spans="1:5" x14ac:dyDescent="0.3">
      <c r="A1230" s="1">
        <v>44854</v>
      </c>
      <c r="B1230">
        <v>2396</v>
      </c>
      <c r="C1230" t="s">
        <v>129</v>
      </c>
      <c r="D1230">
        <v>2</v>
      </c>
      <c r="E1230">
        <v>288</v>
      </c>
    </row>
    <row r="1231" spans="1:5" x14ac:dyDescent="0.3">
      <c r="A1231" s="1">
        <v>44854</v>
      </c>
      <c r="B1231">
        <v>2396</v>
      </c>
      <c r="C1231" t="s">
        <v>36</v>
      </c>
      <c r="D1231">
        <v>1</v>
      </c>
      <c r="E1231">
        <v>140</v>
      </c>
    </row>
    <row r="1232" spans="1:5" x14ac:dyDescent="0.3">
      <c r="A1232" s="1">
        <v>44854</v>
      </c>
      <c r="B1232">
        <v>2396</v>
      </c>
      <c r="C1232" t="s">
        <v>13</v>
      </c>
      <c r="D1232">
        <v>2</v>
      </c>
      <c r="E1232">
        <v>990</v>
      </c>
    </row>
    <row r="1233" spans="1:5" x14ac:dyDescent="0.3">
      <c r="A1233" s="1">
        <v>44854</v>
      </c>
      <c r="B1233">
        <v>2396</v>
      </c>
      <c r="C1233" t="s">
        <v>45</v>
      </c>
      <c r="D1233">
        <v>2</v>
      </c>
      <c r="E1233">
        <v>1780</v>
      </c>
    </row>
    <row r="1234" spans="1:5" x14ac:dyDescent="0.3">
      <c r="A1234" s="1">
        <v>44854</v>
      </c>
      <c r="B1234">
        <v>2396</v>
      </c>
      <c r="C1234" t="s">
        <v>276</v>
      </c>
      <c r="D1234">
        <v>12</v>
      </c>
      <c r="E1234">
        <v>850</v>
      </c>
    </row>
    <row r="1235" spans="1:5" x14ac:dyDescent="0.3">
      <c r="A1235" s="1">
        <v>44854</v>
      </c>
      <c r="B1235">
        <v>2396</v>
      </c>
      <c r="C1235" t="s">
        <v>31</v>
      </c>
      <c r="D1235">
        <v>18</v>
      </c>
      <c r="E1235">
        <v>1170</v>
      </c>
    </row>
    <row r="1236" spans="1:5" x14ac:dyDescent="0.3">
      <c r="A1236" s="1">
        <v>44854</v>
      </c>
      <c r="B1236">
        <v>2396</v>
      </c>
      <c r="C1236" t="s">
        <v>48</v>
      </c>
      <c r="D1236">
        <v>12</v>
      </c>
      <c r="E1236">
        <v>1080</v>
      </c>
    </row>
    <row r="1237" spans="1:5" x14ac:dyDescent="0.3">
      <c r="A1237" s="1">
        <v>44854</v>
      </c>
      <c r="B1237">
        <v>2396</v>
      </c>
      <c r="C1237" t="s">
        <v>30</v>
      </c>
      <c r="D1237">
        <v>12</v>
      </c>
      <c r="E1237">
        <v>1140</v>
      </c>
    </row>
    <row r="1238" spans="1:5" x14ac:dyDescent="0.3">
      <c r="A1238" s="1">
        <v>44854</v>
      </c>
      <c r="B1238">
        <v>2396</v>
      </c>
      <c r="C1238" t="s">
        <v>203</v>
      </c>
      <c r="D1238">
        <v>6</v>
      </c>
      <c r="E1238">
        <v>900</v>
      </c>
    </row>
    <row r="1239" spans="1:5" x14ac:dyDescent="0.3">
      <c r="A1239" s="1">
        <v>44854</v>
      </c>
      <c r="B1239">
        <v>2396</v>
      </c>
      <c r="C1239" t="s">
        <v>48</v>
      </c>
      <c r="D1239">
        <v>3</v>
      </c>
      <c r="E1239">
        <v>1175</v>
      </c>
    </row>
    <row r="1240" spans="1:5" x14ac:dyDescent="0.3">
      <c r="A1240" s="1">
        <v>44854</v>
      </c>
      <c r="B1240">
        <v>2396</v>
      </c>
      <c r="C1240" t="s">
        <v>277</v>
      </c>
      <c r="D1240">
        <v>4</v>
      </c>
      <c r="E1240">
        <v>1595</v>
      </c>
    </row>
    <row r="1241" spans="1:5" x14ac:dyDescent="0.3">
      <c r="A1241" s="1">
        <v>44854</v>
      </c>
      <c r="B1241">
        <v>2396</v>
      </c>
      <c r="C1241" t="s">
        <v>278</v>
      </c>
      <c r="D1241">
        <v>1</v>
      </c>
      <c r="E1241">
        <v>734</v>
      </c>
    </row>
    <row r="1242" spans="1:5" x14ac:dyDescent="0.3">
      <c r="A1242" s="1">
        <v>44854</v>
      </c>
      <c r="B1242">
        <v>2396</v>
      </c>
      <c r="C1242" t="s">
        <v>224</v>
      </c>
      <c r="D1242">
        <v>1</v>
      </c>
      <c r="E1242">
        <v>300</v>
      </c>
    </row>
    <row r="1243" spans="1:5" x14ac:dyDescent="0.3">
      <c r="A1243" s="1">
        <v>44854</v>
      </c>
      <c r="B1243">
        <v>2396</v>
      </c>
      <c r="C1243" t="s">
        <v>183</v>
      </c>
      <c r="D1243">
        <v>2</v>
      </c>
      <c r="E1243">
        <v>340</v>
      </c>
    </row>
    <row r="1244" spans="1:5" x14ac:dyDescent="0.3">
      <c r="A1244" s="1">
        <v>44854</v>
      </c>
      <c r="B1244">
        <v>2396</v>
      </c>
      <c r="C1244" t="s">
        <v>208</v>
      </c>
      <c r="D1244">
        <v>1</v>
      </c>
      <c r="E1244">
        <v>60</v>
      </c>
    </row>
    <row r="1245" spans="1:5" x14ac:dyDescent="0.3">
      <c r="A1245" s="1">
        <v>44854</v>
      </c>
      <c r="B1245">
        <v>2401</v>
      </c>
      <c r="C1245" t="s">
        <v>31</v>
      </c>
      <c r="D1245">
        <v>6</v>
      </c>
      <c r="E1245">
        <v>285</v>
      </c>
    </row>
    <row r="1246" spans="1:5" x14ac:dyDescent="0.3">
      <c r="A1246" s="1">
        <v>44854</v>
      </c>
      <c r="B1246">
        <v>2402</v>
      </c>
      <c r="C1246" t="s">
        <v>97</v>
      </c>
      <c r="D1246">
        <v>6</v>
      </c>
      <c r="E1246">
        <v>420</v>
      </c>
    </row>
    <row r="1247" spans="1:5" x14ac:dyDescent="0.3">
      <c r="A1247" s="1">
        <v>44854</v>
      </c>
      <c r="B1247">
        <v>2403</v>
      </c>
      <c r="C1247" t="s">
        <v>256</v>
      </c>
      <c r="D1247">
        <v>1</v>
      </c>
      <c r="E1247">
        <v>415</v>
      </c>
    </row>
    <row r="1248" spans="1:5" x14ac:dyDescent="0.3">
      <c r="A1248" s="1">
        <v>44854</v>
      </c>
      <c r="B1248">
        <v>2404</v>
      </c>
      <c r="C1248" t="s">
        <v>284</v>
      </c>
      <c r="D1248">
        <v>1</v>
      </c>
      <c r="E1248">
        <v>995</v>
      </c>
    </row>
    <row r="1249" spans="1:5" x14ac:dyDescent="0.3">
      <c r="A1249" s="1">
        <v>44854</v>
      </c>
      <c r="B1249">
        <v>2404</v>
      </c>
      <c r="C1249" t="s">
        <v>281</v>
      </c>
      <c r="D1249">
        <v>1</v>
      </c>
      <c r="E1249">
        <v>1050</v>
      </c>
    </row>
    <row r="1250" spans="1:5" x14ac:dyDescent="0.3">
      <c r="A1250" s="1">
        <v>44854</v>
      </c>
      <c r="B1250">
        <v>2404</v>
      </c>
      <c r="C1250" t="s">
        <v>283</v>
      </c>
      <c r="D1250">
        <v>1</v>
      </c>
      <c r="E1250">
        <v>375</v>
      </c>
    </row>
    <row r="1251" spans="1:5" x14ac:dyDescent="0.3">
      <c r="A1251" s="1">
        <v>44854</v>
      </c>
      <c r="B1251">
        <v>2404</v>
      </c>
      <c r="C1251" t="s">
        <v>48</v>
      </c>
      <c r="D1251">
        <v>3</v>
      </c>
      <c r="E1251">
        <v>1599</v>
      </c>
    </row>
    <row r="1252" spans="1:5" x14ac:dyDescent="0.3">
      <c r="A1252" s="1">
        <v>44854</v>
      </c>
      <c r="B1252">
        <v>2404</v>
      </c>
      <c r="C1252" t="s">
        <v>280</v>
      </c>
      <c r="D1252">
        <v>1</v>
      </c>
      <c r="E1252">
        <v>799</v>
      </c>
    </row>
    <row r="1253" spans="1:5" x14ac:dyDescent="0.3">
      <c r="A1253" s="1">
        <v>44854</v>
      </c>
      <c r="B1253">
        <v>2404</v>
      </c>
      <c r="C1253" t="s">
        <v>131</v>
      </c>
      <c r="D1253">
        <v>6</v>
      </c>
      <c r="E1253">
        <v>1956</v>
      </c>
    </row>
    <row r="1254" spans="1:5" x14ac:dyDescent="0.3">
      <c r="A1254" s="1">
        <v>44854</v>
      </c>
      <c r="B1254">
        <v>2404</v>
      </c>
      <c r="C1254" t="s">
        <v>12</v>
      </c>
      <c r="D1254">
        <v>1</v>
      </c>
      <c r="E1254">
        <v>497</v>
      </c>
    </row>
    <row r="1255" spans="1:5" x14ac:dyDescent="0.3">
      <c r="A1255" s="1">
        <v>44854</v>
      </c>
      <c r="B1255">
        <v>2404</v>
      </c>
      <c r="C1255" t="s">
        <v>48</v>
      </c>
      <c r="D1255">
        <v>1</v>
      </c>
      <c r="E1255">
        <v>299</v>
      </c>
    </row>
    <row r="1256" spans="1:5" x14ac:dyDescent="0.3">
      <c r="A1256" s="1">
        <v>44854</v>
      </c>
      <c r="B1256">
        <v>2404</v>
      </c>
      <c r="C1256" t="s">
        <v>18</v>
      </c>
      <c r="D1256">
        <v>3</v>
      </c>
      <c r="E1256">
        <v>366</v>
      </c>
    </row>
    <row r="1257" spans="1:5" x14ac:dyDescent="0.3">
      <c r="A1257" s="1">
        <v>44854</v>
      </c>
      <c r="B1257">
        <v>2404</v>
      </c>
      <c r="C1257" t="s">
        <v>18</v>
      </c>
      <c r="D1257">
        <v>3</v>
      </c>
      <c r="E1257">
        <v>424</v>
      </c>
    </row>
    <row r="1258" spans="1:5" x14ac:dyDescent="0.3">
      <c r="A1258" s="1">
        <v>44854</v>
      </c>
      <c r="B1258">
        <v>2404</v>
      </c>
      <c r="C1258" t="s">
        <v>18</v>
      </c>
      <c r="D1258">
        <v>4</v>
      </c>
      <c r="E1258">
        <v>460</v>
      </c>
    </row>
    <row r="1259" spans="1:5" x14ac:dyDescent="0.3">
      <c r="A1259" s="1">
        <v>44854</v>
      </c>
      <c r="B1259">
        <v>2404</v>
      </c>
      <c r="C1259" t="s">
        <v>282</v>
      </c>
      <c r="D1259">
        <v>1</v>
      </c>
      <c r="E1259">
        <v>270</v>
      </c>
    </row>
    <row r="1260" spans="1:5" x14ac:dyDescent="0.3">
      <c r="A1260" s="1">
        <v>44854</v>
      </c>
      <c r="B1260">
        <v>2404</v>
      </c>
      <c r="C1260" t="s">
        <v>213</v>
      </c>
      <c r="D1260">
        <v>2</v>
      </c>
      <c r="E1260">
        <v>560</v>
      </c>
    </row>
    <row r="1261" spans="1:5" x14ac:dyDescent="0.3">
      <c r="A1261" s="1">
        <v>44855</v>
      </c>
      <c r="B1261">
        <v>2406</v>
      </c>
      <c r="C1261" t="s">
        <v>18</v>
      </c>
      <c r="D1261">
        <v>3</v>
      </c>
      <c r="E1261">
        <v>615</v>
      </c>
    </row>
    <row r="1262" spans="1:5" x14ac:dyDescent="0.3">
      <c r="A1262" s="1">
        <v>44855</v>
      </c>
      <c r="B1262">
        <v>2406</v>
      </c>
      <c r="C1262" t="s">
        <v>18</v>
      </c>
      <c r="D1262">
        <v>3</v>
      </c>
      <c r="E1262">
        <v>202</v>
      </c>
    </row>
    <row r="1263" spans="1:5" x14ac:dyDescent="0.3">
      <c r="A1263" s="1">
        <v>44855</v>
      </c>
      <c r="B1263">
        <v>2405</v>
      </c>
      <c r="C1263" t="s">
        <v>285</v>
      </c>
      <c r="D1263">
        <v>2</v>
      </c>
      <c r="E1263">
        <v>800</v>
      </c>
    </row>
    <row r="1264" spans="1:5" x14ac:dyDescent="0.3">
      <c r="A1264" s="1">
        <v>44855</v>
      </c>
      <c r="B1264">
        <v>2405</v>
      </c>
      <c r="C1264" t="s">
        <v>16</v>
      </c>
      <c r="D1264">
        <v>1</v>
      </c>
      <c r="E1264">
        <v>55</v>
      </c>
    </row>
    <row r="1265" spans="1:5" x14ac:dyDescent="0.3">
      <c r="A1265" s="1">
        <v>44855</v>
      </c>
      <c r="B1265">
        <v>2407</v>
      </c>
      <c r="C1265" t="s">
        <v>287</v>
      </c>
      <c r="D1265">
        <v>1</v>
      </c>
      <c r="E1265">
        <v>3080</v>
      </c>
    </row>
    <row r="1266" spans="1:5" x14ac:dyDescent="0.3">
      <c r="A1266" s="1">
        <v>44855</v>
      </c>
      <c r="B1266">
        <v>2407</v>
      </c>
      <c r="C1266" t="s">
        <v>286</v>
      </c>
      <c r="D1266">
        <v>1</v>
      </c>
      <c r="E1266">
        <v>270</v>
      </c>
    </row>
    <row r="1267" spans="1:5" x14ac:dyDescent="0.3">
      <c r="A1267" s="1">
        <v>44855</v>
      </c>
      <c r="B1267">
        <v>2407</v>
      </c>
      <c r="C1267" t="s">
        <v>12</v>
      </c>
      <c r="D1267">
        <v>1</v>
      </c>
      <c r="E1267">
        <v>150</v>
      </c>
    </row>
    <row r="1268" spans="1:5" x14ac:dyDescent="0.3">
      <c r="A1268" s="1">
        <v>44855</v>
      </c>
      <c r="B1268">
        <v>2408</v>
      </c>
      <c r="C1268" t="s">
        <v>16</v>
      </c>
      <c r="D1268">
        <v>6</v>
      </c>
      <c r="E1268">
        <v>885</v>
      </c>
    </row>
    <row r="1269" spans="1:5" x14ac:dyDescent="0.3">
      <c r="A1269" s="1">
        <v>44855</v>
      </c>
      <c r="B1269">
        <v>2408</v>
      </c>
      <c r="C1269" t="s">
        <v>288</v>
      </c>
      <c r="D1269">
        <v>1</v>
      </c>
      <c r="E1269">
        <v>750</v>
      </c>
    </row>
    <row r="1270" spans="1:5" x14ac:dyDescent="0.3">
      <c r="A1270" s="1">
        <v>44855</v>
      </c>
      <c r="B1270">
        <v>2408</v>
      </c>
      <c r="C1270" t="s">
        <v>204</v>
      </c>
      <c r="D1270">
        <v>2</v>
      </c>
      <c r="E1270">
        <v>350</v>
      </c>
    </row>
    <row r="1271" spans="1:5" x14ac:dyDescent="0.3">
      <c r="A1271" s="1">
        <v>44855</v>
      </c>
      <c r="B1271">
        <v>2408</v>
      </c>
      <c r="C1271" t="s">
        <v>208</v>
      </c>
      <c r="D1271">
        <v>4</v>
      </c>
      <c r="E1271">
        <v>135</v>
      </c>
    </row>
    <row r="1272" spans="1:5" x14ac:dyDescent="0.3">
      <c r="A1272" s="1">
        <v>44855</v>
      </c>
      <c r="B1272">
        <v>2409</v>
      </c>
      <c r="C1272" t="s">
        <v>1</v>
      </c>
      <c r="D1272">
        <v>1</v>
      </c>
      <c r="E1272">
        <v>140</v>
      </c>
    </row>
    <row r="1273" spans="1:5" x14ac:dyDescent="0.3">
      <c r="A1273" s="1">
        <v>44855</v>
      </c>
      <c r="B1273">
        <v>2410</v>
      </c>
      <c r="C1273" t="s">
        <v>54</v>
      </c>
      <c r="D1273">
        <v>1</v>
      </c>
      <c r="E1273">
        <v>335</v>
      </c>
    </row>
    <row r="1274" spans="1:5" x14ac:dyDescent="0.3">
      <c r="A1274" s="1">
        <v>44855</v>
      </c>
      <c r="B1274">
        <v>2411</v>
      </c>
      <c r="C1274" t="s">
        <v>32</v>
      </c>
      <c r="D1274">
        <v>1</v>
      </c>
      <c r="E1274">
        <v>1457</v>
      </c>
    </row>
    <row r="1275" spans="1:5" x14ac:dyDescent="0.3">
      <c r="A1275" s="1">
        <v>44855</v>
      </c>
      <c r="B1275">
        <v>2412</v>
      </c>
      <c r="C1275" t="s">
        <v>192</v>
      </c>
      <c r="D1275">
        <v>2</v>
      </c>
      <c r="E1275">
        <v>798</v>
      </c>
    </row>
    <row r="1276" spans="1:5" x14ac:dyDescent="0.3">
      <c r="A1276" s="1">
        <v>44855</v>
      </c>
      <c r="B1276">
        <v>2412</v>
      </c>
      <c r="C1276" t="s">
        <v>192</v>
      </c>
      <c r="D1276">
        <v>2</v>
      </c>
      <c r="E1276">
        <v>618</v>
      </c>
    </row>
    <row r="1277" spans="1:5" x14ac:dyDescent="0.3">
      <c r="A1277" s="1">
        <v>44855</v>
      </c>
      <c r="B1277">
        <v>2412</v>
      </c>
      <c r="C1277" t="s">
        <v>192</v>
      </c>
      <c r="D1277">
        <v>1</v>
      </c>
      <c r="E1277">
        <v>428</v>
      </c>
    </row>
    <row r="1278" spans="1:5" x14ac:dyDescent="0.3">
      <c r="A1278" s="1">
        <v>44855</v>
      </c>
      <c r="B1278">
        <v>2413</v>
      </c>
      <c r="C1278" t="s">
        <v>25</v>
      </c>
      <c r="D1278">
        <v>1</v>
      </c>
      <c r="E1278">
        <v>220</v>
      </c>
    </row>
    <row r="1279" spans="1:5" x14ac:dyDescent="0.3">
      <c r="A1279" s="1">
        <v>44855</v>
      </c>
      <c r="B1279">
        <v>2413</v>
      </c>
      <c r="C1279" t="s">
        <v>78</v>
      </c>
      <c r="D1279">
        <v>1</v>
      </c>
      <c r="E1279">
        <v>120</v>
      </c>
    </row>
    <row r="1280" spans="1:5" x14ac:dyDescent="0.3">
      <c r="A1280" s="1">
        <v>44855</v>
      </c>
      <c r="B1280">
        <v>2414</v>
      </c>
      <c r="C1280" t="s">
        <v>459</v>
      </c>
      <c r="D1280">
        <v>4</v>
      </c>
      <c r="E1280">
        <v>6966</v>
      </c>
    </row>
    <row r="1281" spans="1:5" x14ac:dyDescent="0.3">
      <c r="A1281" s="1">
        <v>44855</v>
      </c>
      <c r="B1281">
        <v>2414</v>
      </c>
      <c r="C1281" t="s">
        <v>42</v>
      </c>
      <c r="D1281">
        <v>3</v>
      </c>
      <c r="E1281">
        <v>330</v>
      </c>
    </row>
    <row r="1282" spans="1:5" x14ac:dyDescent="0.3">
      <c r="A1282" s="1">
        <v>44855</v>
      </c>
      <c r="B1282">
        <v>2415</v>
      </c>
      <c r="C1282" t="s">
        <v>46</v>
      </c>
      <c r="D1282">
        <v>1</v>
      </c>
      <c r="E1282">
        <v>680</v>
      </c>
    </row>
    <row r="1283" spans="1:5" x14ac:dyDescent="0.3">
      <c r="A1283" s="1">
        <v>44855</v>
      </c>
      <c r="B1283">
        <v>2415</v>
      </c>
      <c r="C1283" t="s">
        <v>289</v>
      </c>
      <c r="D1283">
        <v>1</v>
      </c>
      <c r="E1283">
        <v>375</v>
      </c>
    </row>
    <row r="1284" spans="1:5" x14ac:dyDescent="0.3">
      <c r="A1284" s="1">
        <v>44855</v>
      </c>
      <c r="B1284">
        <v>2416</v>
      </c>
      <c r="C1284" t="s">
        <v>48</v>
      </c>
      <c r="D1284">
        <v>1</v>
      </c>
      <c r="E1284">
        <v>640</v>
      </c>
    </row>
    <row r="1285" spans="1:5" x14ac:dyDescent="0.3">
      <c r="A1285" s="1">
        <v>44855</v>
      </c>
      <c r="B1285">
        <v>2416</v>
      </c>
      <c r="C1285" t="s">
        <v>73</v>
      </c>
      <c r="D1285">
        <v>1</v>
      </c>
      <c r="E1285">
        <v>90</v>
      </c>
    </row>
    <row r="1286" spans="1:5" x14ac:dyDescent="0.3">
      <c r="A1286" s="1">
        <v>44855</v>
      </c>
      <c r="B1286">
        <v>2417</v>
      </c>
      <c r="C1286" t="s">
        <v>572</v>
      </c>
      <c r="D1286">
        <v>3</v>
      </c>
      <c r="E1286">
        <v>1085</v>
      </c>
    </row>
    <row r="1287" spans="1:5" x14ac:dyDescent="0.3">
      <c r="A1287" s="1">
        <v>44855</v>
      </c>
      <c r="B1287">
        <v>2417</v>
      </c>
      <c r="C1287" t="s">
        <v>24</v>
      </c>
      <c r="D1287">
        <v>1</v>
      </c>
      <c r="E1287">
        <v>1085</v>
      </c>
    </row>
    <row r="1288" spans="1:5" x14ac:dyDescent="0.3">
      <c r="A1288" s="1">
        <v>44855</v>
      </c>
      <c r="B1288">
        <v>2417</v>
      </c>
      <c r="C1288" t="s">
        <v>16</v>
      </c>
      <c r="D1288">
        <v>1</v>
      </c>
      <c r="E1288">
        <v>250</v>
      </c>
    </row>
    <row r="1289" spans="1:5" x14ac:dyDescent="0.3">
      <c r="A1289" s="1">
        <v>44855</v>
      </c>
      <c r="B1289">
        <v>2417</v>
      </c>
      <c r="C1289" t="s">
        <v>59</v>
      </c>
      <c r="D1289">
        <v>4</v>
      </c>
      <c r="E1289">
        <v>26</v>
      </c>
    </row>
    <row r="1290" spans="1:5" x14ac:dyDescent="0.3">
      <c r="A1290" s="1">
        <v>44855</v>
      </c>
      <c r="B1290">
        <v>2417</v>
      </c>
      <c r="C1290" t="s">
        <v>39</v>
      </c>
      <c r="D1290">
        <v>6</v>
      </c>
      <c r="E1290">
        <v>170</v>
      </c>
    </row>
    <row r="1291" spans="1:5" x14ac:dyDescent="0.3">
      <c r="A1291" s="1">
        <v>44855</v>
      </c>
      <c r="B1291">
        <v>2418</v>
      </c>
      <c r="C1291" t="s">
        <v>152</v>
      </c>
      <c r="D1291">
        <v>200</v>
      </c>
      <c r="E1291">
        <v>169</v>
      </c>
    </row>
    <row r="1292" spans="1:5" x14ac:dyDescent="0.3">
      <c r="A1292" s="1">
        <v>44855</v>
      </c>
      <c r="B1292">
        <v>2418</v>
      </c>
      <c r="C1292" t="s">
        <v>78</v>
      </c>
      <c r="D1292">
        <v>80</v>
      </c>
      <c r="E1292">
        <v>2610</v>
      </c>
    </row>
    <row r="1293" spans="1:5" x14ac:dyDescent="0.3">
      <c r="A1293" s="1">
        <v>44855</v>
      </c>
      <c r="B1293">
        <v>2418</v>
      </c>
      <c r="C1293" t="s">
        <v>290</v>
      </c>
      <c r="D1293">
        <v>20</v>
      </c>
      <c r="E1293">
        <v>908</v>
      </c>
    </row>
    <row r="1294" spans="1:5" x14ac:dyDescent="0.3">
      <c r="A1294" s="1">
        <v>44855</v>
      </c>
      <c r="B1294">
        <v>2419</v>
      </c>
      <c r="C1294" t="s">
        <v>31</v>
      </c>
      <c r="D1294">
        <v>6</v>
      </c>
      <c r="E1294">
        <v>2610</v>
      </c>
    </row>
    <row r="1295" spans="1:5" x14ac:dyDescent="0.3">
      <c r="A1295" s="1">
        <v>44855</v>
      </c>
      <c r="B1295">
        <v>2419</v>
      </c>
      <c r="C1295" t="s">
        <v>18</v>
      </c>
      <c r="D1295">
        <v>4</v>
      </c>
      <c r="E1295">
        <v>908</v>
      </c>
    </row>
    <row r="1296" spans="1:5" x14ac:dyDescent="0.3">
      <c r="A1296" s="1">
        <v>44855</v>
      </c>
      <c r="B1296">
        <v>2419</v>
      </c>
      <c r="C1296" t="s">
        <v>572</v>
      </c>
      <c r="D1296">
        <v>1</v>
      </c>
      <c r="E1296">
        <v>120</v>
      </c>
    </row>
    <row r="1297" spans="1:5" x14ac:dyDescent="0.3">
      <c r="A1297" s="1">
        <v>44855</v>
      </c>
      <c r="B1297">
        <v>2419</v>
      </c>
      <c r="C1297" t="s">
        <v>16</v>
      </c>
      <c r="D1297">
        <v>1</v>
      </c>
      <c r="E1297">
        <v>245</v>
      </c>
    </row>
    <row r="1298" spans="1:5" x14ac:dyDescent="0.3">
      <c r="A1298" s="1">
        <v>44855</v>
      </c>
      <c r="B1298">
        <v>2420</v>
      </c>
      <c r="C1298" t="s">
        <v>192</v>
      </c>
      <c r="D1298">
        <v>1</v>
      </c>
      <c r="E1298">
        <v>340</v>
      </c>
    </row>
    <row r="1299" spans="1:5" x14ac:dyDescent="0.3">
      <c r="A1299" s="1">
        <v>44855</v>
      </c>
      <c r="B1299">
        <v>2421</v>
      </c>
      <c r="C1299" t="s">
        <v>157</v>
      </c>
      <c r="D1299">
        <v>1</v>
      </c>
      <c r="E1299">
        <v>3750</v>
      </c>
    </row>
    <row r="1300" spans="1:5" x14ac:dyDescent="0.3">
      <c r="A1300" s="1">
        <v>44855</v>
      </c>
      <c r="B1300">
        <v>2421</v>
      </c>
      <c r="C1300" t="s">
        <v>31</v>
      </c>
      <c r="D1300">
        <v>1</v>
      </c>
      <c r="E1300">
        <v>880</v>
      </c>
    </row>
    <row r="1301" spans="1:5" x14ac:dyDescent="0.3">
      <c r="A1301" s="1">
        <v>44855</v>
      </c>
      <c r="B1301">
        <v>2421</v>
      </c>
      <c r="C1301" t="s">
        <v>234</v>
      </c>
      <c r="D1301">
        <v>1</v>
      </c>
      <c r="E1301">
        <v>200</v>
      </c>
    </row>
    <row r="1302" spans="1:5" x14ac:dyDescent="0.3">
      <c r="A1302" s="1">
        <v>44855</v>
      </c>
      <c r="B1302">
        <v>2422</v>
      </c>
      <c r="C1302" t="s">
        <v>48</v>
      </c>
      <c r="D1302">
        <v>6</v>
      </c>
      <c r="E1302">
        <v>2850</v>
      </c>
    </row>
    <row r="1303" spans="1:5" x14ac:dyDescent="0.3">
      <c r="A1303" s="1">
        <v>44855</v>
      </c>
      <c r="B1303">
        <v>2422</v>
      </c>
      <c r="C1303" t="s">
        <v>572</v>
      </c>
      <c r="D1303">
        <v>2</v>
      </c>
      <c r="E1303">
        <v>285</v>
      </c>
    </row>
    <row r="1304" spans="1:5" x14ac:dyDescent="0.3">
      <c r="A1304" s="1">
        <v>44855</v>
      </c>
      <c r="B1304">
        <v>2423</v>
      </c>
      <c r="C1304" t="s">
        <v>59</v>
      </c>
      <c r="D1304">
        <v>6</v>
      </c>
      <c r="E1304">
        <v>270</v>
      </c>
    </row>
    <row r="1305" spans="1:5" x14ac:dyDescent="0.3">
      <c r="A1305" s="1">
        <v>44855</v>
      </c>
      <c r="B1305">
        <v>2424</v>
      </c>
      <c r="C1305" t="s">
        <v>572</v>
      </c>
      <c r="D1305">
        <v>3</v>
      </c>
      <c r="E1305">
        <v>240</v>
      </c>
    </row>
    <row r="1306" spans="1:5" x14ac:dyDescent="0.3">
      <c r="A1306" s="1">
        <v>44855</v>
      </c>
      <c r="B1306">
        <v>2425</v>
      </c>
      <c r="C1306" t="s">
        <v>576</v>
      </c>
      <c r="D1306">
        <v>1</v>
      </c>
      <c r="E1306">
        <v>500</v>
      </c>
    </row>
    <row r="1307" spans="1:5" x14ac:dyDescent="0.3">
      <c r="A1307" s="1">
        <v>44855</v>
      </c>
      <c r="B1307">
        <v>2425</v>
      </c>
      <c r="C1307" t="s">
        <v>201</v>
      </c>
      <c r="D1307">
        <v>2</v>
      </c>
      <c r="E1307">
        <v>550</v>
      </c>
    </row>
    <row r="1308" spans="1:5" x14ac:dyDescent="0.3">
      <c r="A1308" s="1">
        <v>44855</v>
      </c>
      <c r="B1308">
        <v>2426</v>
      </c>
      <c r="C1308" t="s">
        <v>192</v>
      </c>
      <c r="D1308">
        <v>1</v>
      </c>
      <c r="E1308">
        <v>585</v>
      </c>
    </row>
    <row r="1309" spans="1:5" x14ac:dyDescent="0.3">
      <c r="A1309" s="1">
        <v>44855</v>
      </c>
      <c r="B1309">
        <v>2426</v>
      </c>
      <c r="C1309" t="s">
        <v>79</v>
      </c>
      <c r="D1309">
        <v>1</v>
      </c>
      <c r="E1309">
        <v>75</v>
      </c>
    </row>
    <row r="1310" spans="1:5" x14ac:dyDescent="0.3">
      <c r="A1310" s="1">
        <v>44855</v>
      </c>
      <c r="B1310">
        <v>2427</v>
      </c>
      <c r="C1310" t="s">
        <v>20</v>
      </c>
      <c r="D1310">
        <v>1</v>
      </c>
      <c r="E1310">
        <v>357</v>
      </c>
    </row>
    <row r="1311" spans="1:5" x14ac:dyDescent="0.3">
      <c r="A1311" s="1">
        <v>44855</v>
      </c>
      <c r="B1311">
        <v>2427</v>
      </c>
      <c r="C1311" t="s">
        <v>239</v>
      </c>
      <c r="D1311">
        <v>1</v>
      </c>
      <c r="E1311">
        <v>45</v>
      </c>
    </row>
    <row r="1312" spans="1:5" x14ac:dyDescent="0.3">
      <c r="A1312" s="1">
        <v>44855</v>
      </c>
      <c r="B1312">
        <v>2427</v>
      </c>
      <c r="C1312" t="s">
        <v>16</v>
      </c>
      <c r="D1312">
        <v>6</v>
      </c>
      <c r="E1312">
        <v>330</v>
      </c>
    </row>
    <row r="1313" spans="1:5" x14ac:dyDescent="0.3">
      <c r="A1313" s="1">
        <v>44855</v>
      </c>
      <c r="B1313">
        <v>2427</v>
      </c>
      <c r="C1313" t="s">
        <v>16</v>
      </c>
      <c r="D1313">
        <v>6</v>
      </c>
      <c r="E1313">
        <v>53</v>
      </c>
    </row>
    <row r="1314" spans="1:5" x14ac:dyDescent="0.3">
      <c r="A1314" s="1">
        <v>44855</v>
      </c>
      <c r="B1314">
        <v>2428</v>
      </c>
      <c r="C1314" t="s">
        <v>291</v>
      </c>
      <c r="D1314">
        <v>6</v>
      </c>
      <c r="E1314">
        <v>540</v>
      </c>
    </row>
    <row r="1315" spans="1:5" x14ac:dyDescent="0.3">
      <c r="A1315" s="1">
        <v>44855</v>
      </c>
      <c r="B1315">
        <v>2429</v>
      </c>
      <c r="C1315" t="s">
        <v>430</v>
      </c>
      <c r="D1315">
        <v>1</v>
      </c>
      <c r="E1315">
        <v>2560</v>
      </c>
    </row>
    <row r="1316" spans="1:5" x14ac:dyDescent="0.3">
      <c r="A1316" s="1">
        <v>44855</v>
      </c>
      <c r="B1316">
        <v>2429</v>
      </c>
      <c r="C1316" t="s">
        <v>106</v>
      </c>
      <c r="D1316">
        <v>1</v>
      </c>
      <c r="E1316">
        <v>2050</v>
      </c>
    </row>
    <row r="1317" spans="1:5" x14ac:dyDescent="0.3">
      <c r="A1317" s="1">
        <v>44855</v>
      </c>
      <c r="B1317">
        <v>2429</v>
      </c>
      <c r="C1317" t="s">
        <v>584</v>
      </c>
      <c r="D1317">
        <v>3</v>
      </c>
      <c r="E1317">
        <v>456</v>
      </c>
    </row>
    <row r="1318" spans="1:5" x14ac:dyDescent="0.3">
      <c r="A1318" s="1">
        <v>44855</v>
      </c>
      <c r="B1318">
        <v>2429</v>
      </c>
      <c r="C1318" t="s">
        <v>62</v>
      </c>
      <c r="D1318">
        <v>1</v>
      </c>
      <c r="E1318">
        <v>95</v>
      </c>
    </row>
    <row r="1319" spans="1:5" x14ac:dyDescent="0.3">
      <c r="A1319" s="1">
        <v>44855</v>
      </c>
      <c r="B1319">
        <v>2429</v>
      </c>
      <c r="C1319" t="s">
        <v>73</v>
      </c>
      <c r="D1319">
        <v>1</v>
      </c>
      <c r="E1319">
        <v>95</v>
      </c>
    </row>
    <row r="1320" spans="1:5" x14ac:dyDescent="0.3">
      <c r="A1320" s="1">
        <v>44855</v>
      </c>
      <c r="B1320">
        <v>2430</v>
      </c>
      <c r="C1320" t="s">
        <v>71</v>
      </c>
      <c r="D1320">
        <v>1</v>
      </c>
      <c r="E1320">
        <v>715</v>
      </c>
    </row>
    <row r="1321" spans="1:5" x14ac:dyDescent="0.3">
      <c r="A1321" s="1">
        <v>44855</v>
      </c>
      <c r="B1321">
        <v>2431</v>
      </c>
      <c r="C1321" t="s">
        <v>192</v>
      </c>
      <c r="D1321">
        <v>6</v>
      </c>
      <c r="E1321">
        <v>1080</v>
      </c>
    </row>
    <row r="1322" spans="1:5" x14ac:dyDescent="0.3">
      <c r="A1322" s="1">
        <v>44855</v>
      </c>
      <c r="B1322">
        <v>2431</v>
      </c>
      <c r="C1322" t="s">
        <v>292</v>
      </c>
      <c r="D1322">
        <v>1</v>
      </c>
      <c r="E1322">
        <v>415</v>
      </c>
    </row>
    <row r="1323" spans="1:5" x14ac:dyDescent="0.3">
      <c r="A1323" s="1">
        <v>44855</v>
      </c>
      <c r="B1323">
        <v>2432</v>
      </c>
      <c r="C1323" t="s">
        <v>24</v>
      </c>
      <c r="D1323">
        <v>1</v>
      </c>
      <c r="E1323">
        <v>535</v>
      </c>
    </row>
    <row r="1324" spans="1:5" x14ac:dyDescent="0.3">
      <c r="A1324" s="1">
        <v>44855</v>
      </c>
      <c r="B1324">
        <v>2432</v>
      </c>
      <c r="C1324" t="s">
        <v>22</v>
      </c>
      <c r="D1324">
        <v>1</v>
      </c>
      <c r="E1324">
        <v>430</v>
      </c>
    </row>
    <row r="1325" spans="1:5" x14ac:dyDescent="0.3">
      <c r="A1325" s="1">
        <v>44855</v>
      </c>
      <c r="B1325">
        <v>2433</v>
      </c>
      <c r="C1325" t="s">
        <v>126</v>
      </c>
      <c r="D1325">
        <v>1</v>
      </c>
      <c r="E1325">
        <v>3600</v>
      </c>
    </row>
    <row r="1326" spans="1:5" x14ac:dyDescent="0.3">
      <c r="A1326" s="1">
        <v>44855</v>
      </c>
      <c r="B1326">
        <v>2434</v>
      </c>
      <c r="C1326" t="s">
        <v>107</v>
      </c>
      <c r="D1326">
        <v>1</v>
      </c>
      <c r="E1326">
        <v>99</v>
      </c>
    </row>
    <row r="1327" spans="1:5" x14ac:dyDescent="0.3">
      <c r="A1327" s="1">
        <v>44855</v>
      </c>
      <c r="B1327">
        <v>2434</v>
      </c>
      <c r="C1327" t="s">
        <v>295</v>
      </c>
      <c r="D1327">
        <v>1</v>
      </c>
      <c r="E1327">
        <v>650</v>
      </c>
    </row>
    <row r="1328" spans="1:5" x14ac:dyDescent="0.3">
      <c r="A1328" s="1">
        <v>44855</v>
      </c>
      <c r="B1328">
        <v>2434</v>
      </c>
      <c r="C1328" t="s">
        <v>107</v>
      </c>
      <c r="D1328">
        <v>1</v>
      </c>
      <c r="E1328">
        <v>200</v>
      </c>
    </row>
    <row r="1329" spans="1:5" x14ac:dyDescent="0.3">
      <c r="A1329" s="1">
        <v>44855</v>
      </c>
      <c r="B1329">
        <v>2434</v>
      </c>
      <c r="C1329" t="s">
        <v>89</v>
      </c>
      <c r="D1329">
        <v>6</v>
      </c>
      <c r="E1329">
        <v>199</v>
      </c>
    </row>
    <row r="1330" spans="1:5" x14ac:dyDescent="0.3">
      <c r="A1330" s="1">
        <v>44855</v>
      </c>
      <c r="B1330">
        <v>2434</v>
      </c>
      <c r="C1330" t="s">
        <v>153</v>
      </c>
      <c r="D1330">
        <v>1</v>
      </c>
      <c r="E1330">
        <v>49</v>
      </c>
    </row>
    <row r="1331" spans="1:5" x14ac:dyDescent="0.3">
      <c r="A1331" s="1">
        <v>44855</v>
      </c>
      <c r="B1331">
        <v>2434</v>
      </c>
      <c r="C1331" t="s">
        <v>297</v>
      </c>
      <c r="D1331">
        <v>1</v>
      </c>
      <c r="E1331">
        <v>50</v>
      </c>
    </row>
    <row r="1332" spans="1:5" x14ac:dyDescent="0.3">
      <c r="A1332" s="1">
        <v>44855</v>
      </c>
      <c r="B1332">
        <v>2434</v>
      </c>
      <c r="C1332" t="s">
        <v>296</v>
      </c>
      <c r="D1332">
        <v>1</v>
      </c>
      <c r="E1332">
        <v>150</v>
      </c>
    </row>
    <row r="1333" spans="1:5" x14ac:dyDescent="0.3">
      <c r="A1333" s="1">
        <v>44855</v>
      </c>
      <c r="B1333">
        <v>2434</v>
      </c>
      <c r="C1333" t="s">
        <v>239</v>
      </c>
      <c r="D1333">
        <v>1</v>
      </c>
      <c r="E1333">
        <v>53</v>
      </c>
    </row>
    <row r="1334" spans="1:5" x14ac:dyDescent="0.3">
      <c r="A1334" s="1">
        <v>44855</v>
      </c>
      <c r="B1334">
        <v>2434</v>
      </c>
      <c r="C1334" t="s">
        <v>293</v>
      </c>
      <c r="D1334">
        <v>5</v>
      </c>
      <c r="E1334">
        <v>529</v>
      </c>
    </row>
    <row r="1335" spans="1:5" x14ac:dyDescent="0.3">
      <c r="A1335" s="1">
        <v>44855</v>
      </c>
      <c r="B1335">
        <v>2434</v>
      </c>
      <c r="C1335" t="s">
        <v>294</v>
      </c>
      <c r="D1335">
        <v>1</v>
      </c>
      <c r="E1335">
        <v>53</v>
      </c>
    </row>
    <row r="1336" spans="1:5" x14ac:dyDescent="0.3">
      <c r="A1336" s="1">
        <v>44855</v>
      </c>
      <c r="B1336">
        <v>2434</v>
      </c>
      <c r="C1336" t="s">
        <v>73</v>
      </c>
      <c r="D1336">
        <v>1</v>
      </c>
      <c r="E1336">
        <v>575</v>
      </c>
    </row>
    <row r="1337" spans="1:5" x14ac:dyDescent="0.3">
      <c r="A1337" s="1">
        <v>44855</v>
      </c>
      <c r="B1337">
        <v>2435</v>
      </c>
      <c r="C1337" t="s">
        <v>54</v>
      </c>
      <c r="D1337">
        <v>1</v>
      </c>
      <c r="E1337">
        <v>350</v>
      </c>
    </row>
    <row r="1338" spans="1:5" x14ac:dyDescent="0.3">
      <c r="A1338" s="1">
        <v>44855</v>
      </c>
      <c r="B1338">
        <v>2436</v>
      </c>
      <c r="C1338" t="s">
        <v>298</v>
      </c>
      <c r="D1338">
        <v>1</v>
      </c>
      <c r="E1338">
        <v>470</v>
      </c>
    </row>
    <row r="1339" spans="1:5" x14ac:dyDescent="0.3">
      <c r="A1339" s="1">
        <v>44855</v>
      </c>
      <c r="B1339">
        <v>2437</v>
      </c>
      <c r="C1339" t="s">
        <v>16</v>
      </c>
      <c r="D1339">
        <v>6</v>
      </c>
      <c r="E1339">
        <v>1045</v>
      </c>
    </row>
    <row r="1340" spans="1:5" x14ac:dyDescent="0.3">
      <c r="A1340" s="1">
        <v>44855</v>
      </c>
      <c r="B1340">
        <v>2437</v>
      </c>
      <c r="C1340" t="s">
        <v>22</v>
      </c>
      <c r="D1340">
        <v>2</v>
      </c>
      <c r="E1340">
        <v>505</v>
      </c>
    </row>
    <row r="1341" spans="1:5" x14ac:dyDescent="0.3">
      <c r="A1341" s="1">
        <v>44855</v>
      </c>
      <c r="B1341">
        <v>2438</v>
      </c>
      <c r="C1341" t="s">
        <v>24</v>
      </c>
      <c r="D1341">
        <v>1</v>
      </c>
      <c r="E1341">
        <v>450</v>
      </c>
    </row>
    <row r="1342" spans="1:5" x14ac:dyDescent="0.3">
      <c r="A1342" s="1">
        <v>44855</v>
      </c>
      <c r="B1342">
        <v>2439</v>
      </c>
      <c r="C1342" t="s">
        <v>183</v>
      </c>
      <c r="D1342">
        <v>1</v>
      </c>
      <c r="E1342">
        <v>170</v>
      </c>
    </row>
    <row r="1343" spans="1:5" x14ac:dyDescent="0.3">
      <c r="A1343" s="1">
        <v>44855</v>
      </c>
      <c r="B1343">
        <v>2440</v>
      </c>
      <c r="C1343" t="s">
        <v>36</v>
      </c>
      <c r="D1343">
        <v>1</v>
      </c>
      <c r="E1343">
        <v>55</v>
      </c>
    </row>
    <row r="1344" spans="1:5" x14ac:dyDescent="0.3">
      <c r="A1344" s="1">
        <v>44855</v>
      </c>
      <c r="B1344">
        <v>2443</v>
      </c>
      <c r="C1344" t="s">
        <v>24</v>
      </c>
      <c r="D1344">
        <v>1</v>
      </c>
      <c r="E1344">
        <v>325</v>
      </c>
    </row>
    <row r="1345" spans="1:5" x14ac:dyDescent="0.3">
      <c r="A1345" s="1">
        <v>44855</v>
      </c>
      <c r="B1345">
        <v>2443</v>
      </c>
      <c r="C1345" t="s">
        <v>7</v>
      </c>
      <c r="D1345">
        <v>1</v>
      </c>
      <c r="E1345">
        <v>1250</v>
      </c>
    </row>
    <row r="1346" spans="1:5" x14ac:dyDescent="0.3">
      <c r="A1346" s="1">
        <v>44855</v>
      </c>
      <c r="B1346">
        <v>2443</v>
      </c>
      <c r="C1346" t="s">
        <v>24</v>
      </c>
      <c r="D1346">
        <v>1</v>
      </c>
      <c r="E1346">
        <v>290</v>
      </c>
    </row>
    <row r="1347" spans="1:5" x14ac:dyDescent="0.3">
      <c r="A1347" s="1">
        <v>44855</v>
      </c>
      <c r="B1347">
        <v>2443</v>
      </c>
      <c r="C1347" t="s">
        <v>14</v>
      </c>
      <c r="D1347">
        <v>1</v>
      </c>
      <c r="E1347">
        <v>990</v>
      </c>
    </row>
    <row r="1348" spans="1:5" x14ac:dyDescent="0.3">
      <c r="A1348" s="1">
        <v>44855</v>
      </c>
      <c r="B1348">
        <v>2444</v>
      </c>
      <c r="C1348" t="s">
        <v>12</v>
      </c>
      <c r="D1348">
        <v>3</v>
      </c>
      <c r="E1348">
        <v>350</v>
      </c>
    </row>
    <row r="1349" spans="1:5" x14ac:dyDescent="0.3">
      <c r="A1349" s="1">
        <v>44855</v>
      </c>
      <c r="B1349">
        <v>2444</v>
      </c>
      <c r="C1349" t="s">
        <v>24</v>
      </c>
      <c r="D1349">
        <v>1</v>
      </c>
      <c r="E1349">
        <v>250</v>
      </c>
    </row>
    <row r="1350" spans="1:5" x14ac:dyDescent="0.3">
      <c r="A1350" s="1">
        <v>44855</v>
      </c>
      <c r="B1350">
        <v>2444</v>
      </c>
      <c r="C1350" t="s">
        <v>64</v>
      </c>
      <c r="D1350">
        <v>1</v>
      </c>
      <c r="E1350">
        <v>150</v>
      </c>
    </row>
    <row r="1351" spans="1:5" x14ac:dyDescent="0.3">
      <c r="A1351" s="1">
        <v>44855</v>
      </c>
      <c r="B1351">
        <v>2444</v>
      </c>
      <c r="C1351" t="s">
        <v>31</v>
      </c>
      <c r="D1351">
        <v>6</v>
      </c>
      <c r="E1351">
        <v>750</v>
      </c>
    </row>
    <row r="1352" spans="1:5" x14ac:dyDescent="0.3">
      <c r="A1352" s="1">
        <v>44855</v>
      </c>
      <c r="B1352">
        <v>2445</v>
      </c>
      <c r="C1352" t="s">
        <v>299</v>
      </c>
      <c r="D1352">
        <v>2</v>
      </c>
      <c r="E1352">
        <v>580</v>
      </c>
    </row>
    <row r="1353" spans="1:5" x14ac:dyDescent="0.3">
      <c r="A1353" s="1">
        <v>44855</v>
      </c>
      <c r="B1353">
        <v>2446</v>
      </c>
      <c r="C1353" t="s">
        <v>287</v>
      </c>
      <c r="D1353">
        <v>1</v>
      </c>
      <c r="E1353">
        <v>2195</v>
      </c>
    </row>
    <row r="1354" spans="1:5" x14ac:dyDescent="0.3">
      <c r="A1354" s="1">
        <v>44855</v>
      </c>
      <c r="B1354">
        <v>2446</v>
      </c>
      <c r="C1354" t="s">
        <v>89</v>
      </c>
      <c r="D1354">
        <v>6</v>
      </c>
      <c r="E1354">
        <v>129</v>
      </c>
    </row>
    <row r="1355" spans="1:5" x14ac:dyDescent="0.3">
      <c r="A1355" s="1">
        <v>44855</v>
      </c>
      <c r="B1355">
        <v>2446</v>
      </c>
      <c r="C1355" t="s">
        <v>16</v>
      </c>
      <c r="D1355">
        <v>1</v>
      </c>
      <c r="E1355">
        <v>290</v>
      </c>
    </row>
    <row r="1356" spans="1:5" x14ac:dyDescent="0.3">
      <c r="A1356" s="1">
        <v>44856</v>
      </c>
      <c r="B1356">
        <v>2447</v>
      </c>
      <c r="C1356" t="s">
        <v>30</v>
      </c>
      <c r="D1356">
        <v>6</v>
      </c>
      <c r="E1356">
        <v>2394</v>
      </c>
    </row>
    <row r="1357" spans="1:5" x14ac:dyDescent="0.3">
      <c r="A1357" s="1">
        <v>44856</v>
      </c>
      <c r="B1357">
        <v>2447</v>
      </c>
      <c r="C1357" t="s">
        <v>300</v>
      </c>
      <c r="D1357">
        <v>6</v>
      </c>
      <c r="E1357">
        <v>2694</v>
      </c>
    </row>
    <row r="1358" spans="1:5" x14ac:dyDescent="0.3">
      <c r="A1358" s="1">
        <v>44856</v>
      </c>
      <c r="B1358">
        <v>2448</v>
      </c>
      <c r="C1358" t="s">
        <v>260</v>
      </c>
      <c r="D1358">
        <v>1</v>
      </c>
      <c r="E1358">
        <v>340</v>
      </c>
    </row>
    <row r="1359" spans="1:5" x14ac:dyDescent="0.3">
      <c r="A1359" s="1">
        <v>44856</v>
      </c>
      <c r="B1359">
        <v>2449</v>
      </c>
      <c r="C1359" t="s">
        <v>579</v>
      </c>
      <c r="D1359">
        <v>4</v>
      </c>
      <c r="E1359">
        <v>1060</v>
      </c>
    </row>
    <row r="1360" spans="1:5" x14ac:dyDescent="0.3">
      <c r="A1360" s="1">
        <v>44856</v>
      </c>
      <c r="B1360">
        <v>2449</v>
      </c>
      <c r="C1360" t="s">
        <v>583</v>
      </c>
      <c r="D1360">
        <v>1</v>
      </c>
      <c r="E1360">
        <v>585</v>
      </c>
    </row>
    <row r="1361" spans="1:5" x14ac:dyDescent="0.3">
      <c r="A1361" s="1">
        <v>44856</v>
      </c>
      <c r="B1361">
        <v>2450</v>
      </c>
      <c r="C1361" t="s">
        <v>157</v>
      </c>
      <c r="D1361">
        <v>1</v>
      </c>
      <c r="E1361">
        <v>2575</v>
      </c>
    </row>
    <row r="1362" spans="1:5" x14ac:dyDescent="0.3">
      <c r="A1362" s="1">
        <v>44856</v>
      </c>
      <c r="B1362">
        <v>2450</v>
      </c>
      <c r="C1362" t="s">
        <v>192</v>
      </c>
      <c r="D1362">
        <v>1</v>
      </c>
      <c r="E1362">
        <v>760</v>
      </c>
    </row>
    <row r="1363" spans="1:5" x14ac:dyDescent="0.3">
      <c r="A1363" s="1">
        <v>44856</v>
      </c>
      <c r="B1363">
        <v>2451</v>
      </c>
      <c r="C1363" t="s">
        <v>14</v>
      </c>
      <c r="D1363">
        <v>1</v>
      </c>
      <c r="E1363">
        <v>1053</v>
      </c>
    </row>
    <row r="1364" spans="1:5" x14ac:dyDescent="0.3">
      <c r="A1364" s="1">
        <v>44856</v>
      </c>
      <c r="B1364">
        <v>2452</v>
      </c>
      <c r="C1364" t="s">
        <v>46</v>
      </c>
      <c r="D1364">
        <v>1</v>
      </c>
      <c r="E1364">
        <v>1190</v>
      </c>
    </row>
    <row r="1365" spans="1:5" x14ac:dyDescent="0.3">
      <c r="A1365" s="1">
        <v>44856</v>
      </c>
      <c r="B1365">
        <v>2452</v>
      </c>
      <c r="C1365" t="s">
        <v>131</v>
      </c>
      <c r="D1365">
        <v>2</v>
      </c>
      <c r="E1365">
        <v>500</v>
      </c>
    </row>
    <row r="1366" spans="1:5" x14ac:dyDescent="0.3">
      <c r="A1366" s="1">
        <v>44856</v>
      </c>
      <c r="B1366">
        <v>2452</v>
      </c>
      <c r="C1366" t="s">
        <v>302</v>
      </c>
      <c r="D1366">
        <v>2</v>
      </c>
      <c r="E1366">
        <v>570</v>
      </c>
    </row>
    <row r="1367" spans="1:5" x14ac:dyDescent="0.3">
      <c r="A1367" s="1">
        <v>44856</v>
      </c>
      <c r="B1367">
        <v>2452</v>
      </c>
      <c r="C1367" t="s">
        <v>303</v>
      </c>
      <c r="D1367">
        <v>6</v>
      </c>
      <c r="E1367">
        <v>259</v>
      </c>
    </row>
    <row r="1368" spans="1:5" x14ac:dyDescent="0.3">
      <c r="A1368" s="1">
        <v>44856</v>
      </c>
      <c r="B1368">
        <v>2453</v>
      </c>
      <c r="C1368" t="s">
        <v>131</v>
      </c>
      <c r="D1368">
        <v>1</v>
      </c>
      <c r="E1368">
        <v>350</v>
      </c>
    </row>
    <row r="1369" spans="1:5" x14ac:dyDescent="0.3">
      <c r="A1369" s="1">
        <v>44856</v>
      </c>
      <c r="B1369">
        <v>2454</v>
      </c>
      <c r="C1369" t="s">
        <v>8</v>
      </c>
      <c r="D1369">
        <v>1</v>
      </c>
      <c r="E1369">
        <v>170</v>
      </c>
    </row>
    <row r="1370" spans="1:5" x14ac:dyDescent="0.3">
      <c r="A1370" s="1">
        <v>44856</v>
      </c>
      <c r="B1370">
        <v>2454</v>
      </c>
      <c r="C1370" t="s">
        <v>304</v>
      </c>
      <c r="D1370">
        <v>1</v>
      </c>
      <c r="E1370">
        <v>160</v>
      </c>
    </row>
    <row r="1371" spans="1:5" x14ac:dyDescent="0.3">
      <c r="A1371" s="1">
        <v>44856</v>
      </c>
      <c r="B1371">
        <v>2454</v>
      </c>
      <c r="C1371" t="s">
        <v>183</v>
      </c>
      <c r="D1371">
        <v>1</v>
      </c>
      <c r="E1371">
        <v>160</v>
      </c>
    </row>
    <row r="1372" spans="1:5" x14ac:dyDescent="0.3">
      <c r="A1372" s="1">
        <v>44856</v>
      </c>
      <c r="B1372">
        <v>2455</v>
      </c>
      <c r="C1372" t="s">
        <v>305</v>
      </c>
      <c r="D1372">
        <v>1</v>
      </c>
      <c r="E1372">
        <v>1195</v>
      </c>
    </row>
    <row r="1373" spans="1:5" x14ac:dyDescent="0.3">
      <c r="A1373" s="1">
        <v>44856</v>
      </c>
      <c r="B1373">
        <v>2455</v>
      </c>
      <c r="C1373" t="s">
        <v>305</v>
      </c>
      <c r="D1373">
        <v>1</v>
      </c>
      <c r="E1373">
        <v>1195</v>
      </c>
    </row>
    <row r="1374" spans="1:5" x14ac:dyDescent="0.3">
      <c r="A1374" s="1">
        <v>44856</v>
      </c>
      <c r="B1374">
        <v>2455</v>
      </c>
      <c r="C1374" t="s">
        <v>244</v>
      </c>
      <c r="D1374">
        <v>1</v>
      </c>
      <c r="E1374">
        <v>215</v>
      </c>
    </row>
    <row r="1375" spans="1:5" x14ac:dyDescent="0.3">
      <c r="A1375" s="1">
        <v>44856</v>
      </c>
      <c r="B1375">
        <v>2455</v>
      </c>
      <c r="C1375" t="s">
        <v>22</v>
      </c>
      <c r="D1375">
        <v>2</v>
      </c>
      <c r="E1375">
        <v>690</v>
      </c>
    </row>
    <row r="1376" spans="1:5" x14ac:dyDescent="0.3">
      <c r="A1376" s="1">
        <v>44856</v>
      </c>
      <c r="B1376">
        <v>2455</v>
      </c>
      <c r="C1376" t="s">
        <v>183</v>
      </c>
      <c r="D1376">
        <v>1</v>
      </c>
      <c r="E1376">
        <v>160</v>
      </c>
    </row>
    <row r="1377" spans="1:5" x14ac:dyDescent="0.3">
      <c r="A1377" s="1">
        <v>44856</v>
      </c>
      <c r="B1377">
        <v>2456</v>
      </c>
      <c r="C1377" t="s">
        <v>116</v>
      </c>
      <c r="D1377">
        <v>1</v>
      </c>
      <c r="E1377">
        <v>3780</v>
      </c>
    </row>
    <row r="1378" spans="1:5" x14ac:dyDescent="0.3">
      <c r="A1378" s="1">
        <v>44856</v>
      </c>
      <c r="B1378">
        <v>2457</v>
      </c>
      <c r="C1378" t="s">
        <v>46</v>
      </c>
      <c r="D1378">
        <v>1</v>
      </c>
      <c r="E1378">
        <v>950</v>
      </c>
    </row>
    <row r="1379" spans="1:5" x14ac:dyDescent="0.3">
      <c r="A1379" s="1">
        <v>44856</v>
      </c>
      <c r="B1379">
        <v>2457</v>
      </c>
      <c r="C1379" t="s">
        <v>14</v>
      </c>
      <c r="D1379">
        <v>1</v>
      </c>
      <c r="E1379">
        <v>425</v>
      </c>
    </row>
    <row r="1380" spans="1:5" x14ac:dyDescent="0.3">
      <c r="A1380" s="1">
        <v>44856</v>
      </c>
      <c r="B1380">
        <v>2458</v>
      </c>
      <c r="C1380" t="s">
        <v>31</v>
      </c>
      <c r="D1380">
        <v>6</v>
      </c>
      <c r="E1380">
        <v>775</v>
      </c>
    </row>
    <row r="1381" spans="1:5" x14ac:dyDescent="0.3">
      <c r="A1381" s="1">
        <v>44856</v>
      </c>
      <c r="B1381">
        <v>2458</v>
      </c>
      <c r="C1381" t="s">
        <v>31</v>
      </c>
      <c r="D1381">
        <v>6</v>
      </c>
      <c r="E1381">
        <v>675</v>
      </c>
    </row>
    <row r="1382" spans="1:5" x14ac:dyDescent="0.3">
      <c r="A1382" s="1">
        <v>44856</v>
      </c>
      <c r="B1382">
        <v>2459</v>
      </c>
      <c r="C1382" t="s">
        <v>30</v>
      </c>
      <c r="D1382">
        <v>12</v>
      </c>
      <c r="E1382">
        <v>1440</v>
      </c>
    </row>
    <row r="1383" spans="1:5" x14ac:dyDescent="0.3">
      <c r="A1383" s="1">
        <v>44856</v>
      </c>
      <c r="B1383">
        <v>2459</v>
      </c>
      <c r="C1383" t="s">
        <v>39</v>
      </c>
      <c r="D1383">
        <v>12</v>
      </c>
      <c r="E1383">
        <v>398</v>
      </c>
    </row>
    <row r="1384" spans="1:5" x14ac:dyDescent="0.3">
      <c r="A1384" s="1">
        <v>44856</v>
      </c>
      <c r="B1384">
        <v>2459</v>
      </c>
      <c r="C1384" t="s">
        <v>239</v>
      </c>
      <c r="D1384">
        <v>1</v>
      </c>
      <c r="E1384">
        <v>100</v>
      </c>
    </row>
    <row r="1385" spans="1:5" x14ac:dyDescent="0.3">
      <c r="A1385" s="1">
        <v>44856</v>
      </c>
      <c r="B1385">
        <v>2459</v>
      </c>
      <c r="C1385" t="s">
        <v>12</v>
      </c>
      <c r="D1385">
        <v>1</v>
      </c>
      <c r="E1385">
        <v>220</v>
      </c>
    </row>
    <row r="1386" spans="1:5" x14ac:dyDescent="0.3">
      <c r="A1386" s="1">
        <v>44856</v>
      </c>
      <c r="B1386">
        <v>2460</v>
      </c>
      <c r="C1386" t="s">
        <v>306</v>
      </c>
      <c r="D1386">
        <v>1</v>
      </c>
      <c r="E1386">
        <v>1999</v>
      </c>
    </row>
    <row r="1387" spans="1:5" x14ac:dyDescent="0.3">
      <c r="A1387" s="1">
        <v>44856</v>
      </c>
      <c r="B1387">
        <v>2460</v>
      </c>
      <c r="C1387" t="s">
        <v>192</v>
      </c>
      <c r="D1387">
        <v>2</v>
      </c>
      <c r="E1387">
        <v>470</v>
      </c>
    </row>
    <row r="1388" spans="1:5" x14ac:dyDescent="0.3">
      <c r="A1388" s="1">
        <v>44856</v>
      </c>
      <c r="B1388">
        <v>2460</v>
      </c>
      <c r="C1388" t="s">
        <v>48</v>
      </c>
      <c r="D1388">
        <v>2</v>
      </c>
      <c r="E1388">
        <v>432</v>
      </c>
    </row>
    <row r="1389" spans="1:5" x14ac:dyDescent="0.3">
      <c r="A1389" s="1">
        <v>44856</v>
      </c>
      <c r="B1389">
        <v>2461</v>
      </c>
      <c r="C1389" t="s">
        <v>307</v>
      </c>
      <c r="D1389">
        <v>1</v>
      </c>
      <c r="E1389">
        <v>315</v>
      </c>
    </row>
    <row r="1390" spans="1:5" x14ac:dyDescent="0.3">
      <c r="A1390" s="1">
        <v>44856</v>
      </c>
      <c r="B1390">
        <v>2462</v>
      </c>
      <c r="C1390" t="s">
        <v>116</v>
      </c>
      <c r="D1390">
        <v>1</v>
      </c>
      <c r="E1390">
        <v>1575</v>
      </c>
    </row>
    <row r="1391" spans="1:5" x14ac:dyDescent="0.3">
      <c r="A1391" s="1">
        <v>44856</v>
      </c>
      <c r="B1391">
        <v>2462</v>
      </c>
      <c r="C1391" t="s">
        <v>14</v>
      </c>
      <c r="D1391">
        <v>1</v>
      </c>
      <c r="E1391">
        <v>1060</v>
      </c>
    </row>
    <row r="1392" spans="1:5" x14ac:dyDescent="0.3">
      <c r="A1392" s="1">
        <v>44856</v>
      </c>
      <c r="B1392">
        <v>2462</v>
      </c>
      <c r="C1392" t="s">
        <v>78</v>
      </c>
      <c r="D1392">
        <v>1</v>
      </c>
      <c r="E1392">
        <v>35</v>
      </c>
    </row>
    <row r="1393" spans="1:5" x14ac:dyDescent="0.3">
      <c r="A1393" s="1">
        <v>44856</v>
      </c>
      <c r="B1393">
        <v>2462</v>
      </c>
      <c r="C1393" t="s">
        <v>73</v>
      </c>
      <c r="D1393">
        <v>1</v>
      </c>
      <c r="E1393">
        <v>130</v>
      </c>
    </row>
    <row r="1394" spans="1:5" x14ac:dyDescent="0.3">
      <c r="A1394" s="1">
        <v>44856</v>
      </c>
      <c r="B1394">
        <v>2463</v>
      </c>
      <c r="C1394" t="s">
        <v>48</v>
      </c>
      <c r="D1394">
        <v>3</v>
      </c>
      <c r="E1394">
        <v>570</v>
      </c>
    </row>
    <row r="1395" spans="1:5" x14ac:dyDescent="0.3">
      <c r="A1395" s="1">
        <v>44856</v>
      </c>
      <c r="B1395">
        <v>2463</v>
      </c>
      <c r="C1395" t="s">
        <v>48</v>
      </c>
      <c r="D1395">
        <v>3</v>
      </c>
      <c r="E1395">
        <v>570</v>
      </c>
    </row>
    <row r="1396" spans="1:5" x14ac:dyDescent="0.3">
      <c r="A1396" s="1">
        <v>44856</v>
      </c>
      <c r="B1396">
        <v>2464</v>
      </c>
      <c r="C1396" t="s">
        <v>183</v>
      </c>
      <c r="D1396">
        <v>1</v>
      </c>
      <c r="E1396">
        <v>200</v>
      </c>
    </row>
    <row r="1397" spans="1:5" x14ac:dyDescent="0.3">
      <c r="A1397" s="1">
        <v>44856</v>
      </c>
      <c r="B1397">
        <v>2464</v>
      </c>
      <c r="C1397" t="s">
        <v>208</v>
      </c>
      <c r="D1397">
        <v>1</v>
      </c>
      <c r="E1397">
        <v>35</v>
      </c>
    </row>
    <row r="1398" spans="1:5" x14ac:dyDescent="0.3">
      <c r="A1398" s="1">
        <v>44856</v>
      </c>
      <c r="B1398">
        <v>2465</v>
      </c>
      <c r="C1398" t="s">
        <v>79</v>
      </c>
      <c r="D1398">
        <v>23</v>
      </c>
      <c r="E1398">
        <v>552</v>
      </c>
    </row>
    <row r="1399" spans="1:5" x14ac:dyDescent="0.3">
      <c r="A1399" s="1">
        <v>44856</v>
      </c>
      <c r="B1399">
        <v>2465</v>
      </c>
      <c r="C1399" t="s">
        <v>582</v>
      </c>
      <c r="D1399">
        <v>1</v>
      </c>
      <c r="E1399">
        <v>240</v>
      </c>
    </row>
    <row r="1400" spans="1:5" x14ac:dyDescent="0.3">
      <c r="A1400" s="1">
        <v>44856</v>
      </c>
      <c r="B1400">
        <v>2465</v>
      </c>
      <c r="C1400" t="s">
        <v>78</v>
      </c>
      <c r="D1400">
        <v>2</v>
      </c>
      <c r="E1400">
        <v>260</v>
      </c>
    </row>
    <row r="1401" spans="1:5" x14ac:dyDescent="0.3">
      <c r="A1401" s="1">
        <v>44856</v>
      </c>
      <c r="B1401">
        <v>2465</v>
      </c>
      <c r="C1401" t="s">
        <v>302</v>
      </c>
      <c r="D1401">
        <v>4</v>
      </c>
      <c r="E1401">
        <v>40</v>
      </c>
    </row>
    <row r="1402" spans="1:5" x14ac:dyDescent="0.3">
      <c r="A1402" s="1">
        <v>44856</v>
      </c>
      <c r="B1402">
        <v>2465</v>
      </c>
      <c r="C1402" t="s">
        <v>18</v>
      </c>
      <c r="D1402">
        <v>4</v>
      </c>
      <c r="E1402">
        <v>452</v>
      </c>
    </row>
    <row r="1403" spans="1:5" x14ac:dyDescent="0.3">
      <c r="A1403" s="1">
        <v>44856</v>
      </c>
      <c r="B1403">
        <v>2465</v>
      </c>
      <c r="C1403" t="s">
        <v>308</v>
      </c>
      <c r="D1403">
        <v>3</v>
      </c>
      <c r="E1403">
        <v>342</v>
      </c>
    </row>
    <row r="1404" spans="1:5" x14ac:dyDescent="0.3">
      <c r="A1404" s="1">
        <v>44856</v>
      </c>
      <c r="B1404">
        <v>2465</v>
      </c>
      <c r="C1404" t="s">
        <v>16</v>
      </c>
      <c r="D1404">
        <v>2</v>
      </c>
      <c r="E1404">
        <v>412</v>
      </c>
    </row>
    <row r="1405" spans="1:5" x14ac:dyDescent="0.3">
      <c r="A1405" s="1">
        <v>44856</v>
      </c>
      <c r="B1405">
        <v>2465</v>
      </c>
      <c r="C1405" t="s">
        <v>48</v>
      </c>
      <c r="D1405">
        <v>2</v>
      </c>
      <c r="E1405">
        <v>294</v>
      </c>
    </row>
    <row r="1406" spans="1:5" x14ac:dyDescent="0.3">
      <c r="A1406" s="1">
        <v>44856</v>
      </c>
      <c r="B1406">
        <v>2466</v>
      </c>
      <c r="C1406" t="s">
        <v>288</v>
      </c>
      <c r="D1406">
        <v>1</v>
      </c>
      <c r="E1406">
        <v>750</v>
      </c>
    </row>
    <row r="1407" spans="1:5" x14ac:dyDescent="0.3">
      <c r="A1407" s="1">
        <v>44856</v>
      </c>
      <c r="B1407">
        <v>2467</v>
      </c>
      <c r="C1407" t="s">
        <v>459</v>
      </c>
      <c r="D1407">
        <v>1</v>
      </c>
      <c r="E1407">
        <v>1195</v>
      </c>
    </row>
    <row r="1408" spans="1:5" x14ac:dyDescent="0.3">
      <c r="A1408" s="1">
        <v>44856</v>
      </c>
      <c r="B1408">
        <v>2467</v>
      </c>
      <c r="C1408" t="s">
        <v>18</v>
      </c>
      <c r="D1408">
        <v>3</v>
      </c>
      <c r="E1408">
        <v>450</v>
      </c>
    </row>
    <row r="1409" spans="1:5" x14ac:dyDescent="0.3">
      <c r="A1409" s="1">
        <v>44856</v>
      </c>
      <c r="B1409">
        <v>2468</v>
      </c>
      <c r="C1409" t="s">
        <v>204</v>
      </c>
      <c r="D1409">
        <v>1</v>
      </c>
      <c r="E1409">
        <v>1300</v>
      </c>
    </row>
    <row r="1410" spans="1:5" x14ac:dyDescent="0.3">
      <c r="A1410" s="1">
        <v>44856</v>
      </c>
      <c r="B1410">
        <v>2468</v>
      </c>
      <c r="C1410" t="s">
        <v>280</v>
      </c>
      <c r="D1410">
        <v>1</v>
      </c>
      <c r="E1410">
        <v>685</v>
      </c>
    </row>
    <row r="1411" spans="1:5" x14ac:dyDescent="0.3">
      <c r="A1411" s="1">
        <v>44856</v>
      </c>
      <c r="B1411">
        <v>2469</v>
      </c>
      <c r="C1411" t="s">
        <v>309</v>
      </c>
      <c r="D1411">
        <v>1</v>
      </c>
      <c r="E1411">
        <v>2515</v>
      </c>
    </row>
    <row r="1412" spans="1:5" x14ac:dyDescent="0.3">
      <c r="A1412" s="1">
        <v>44856</v>
      </c>
      <c r="B1412">
        <v>2469</v>
      </c>
      <c r="C1412" t="s">
        <v>117</v>
      </c>
      <c r="D1412">
        <v>1</v>
      </c>
      <c r="E1412">
        <v>989</v>
      </c>
    </row>
    <row r="1413" spans="1:5" x14ac:dyDescent="0.3">
      <c r="A1413" s="1">
        <v>44856</v>
      </c>
      <c r="B1413">
        <v>2469</v>
      </c>
      <c r="C1413" t="s">
        <v>572</v>
      </c>
      <c r="D1413">
        <v>2</v>
      </c>
      <c r="E1413">
        <v>260</v>
      </c>
    </row>
    <row r="1414" spans="1:5" x14ac:dyDescent="0.3">
      <c r="A1414" s="1">
        <v>44856</v>
      </c>
      <c r="B1414">
        <v>2470</v>
      </c>
      <c r="C1414" t="s">
        <v>581</v>
      </c>
      <c r="D1414">
        <v>1</v>
      </c>
      <c r="E1414">
        <v>425</v>
      </c>
    </row>
    <row r="1415" spans="1:5" x14ac:dyDescent="0.3">
      <c r="A1415" s="1">
        <v>44856</v>
      </c>
      <c r="B1415">
        <v>2471</v>
      </c>
      <c r="C1415" t="s">
        <v>192</v>
      </c>
      <c r="D1415">
        <v>1</v>
      </c>
      <c r="E1415">
        <v>315</v>
      </c>
    </row>
    <row r="1416" spans="1:5" x14ac:dyDescent="0.3">
      <c r="A1416" s="1">
        <v>44856</v>
      </c>
      <c r="B1416">
        <v>2472</v>
      </c>
      <c r="C1416" t="s">
        <v>16</v>
      </c>
      <c r="D1416">
        <v>7</v>
      </c>
      <c r="E1416">
        <v>6650</v>
      </c>
    </row>
    <row r="1417" spans="1:5" x14ac:dyDescent="0.3">
      <c r="A1417" s="1">
        <v>44856</v>
      </c>
      <c r="B1417">
        <v>2472</v>
      </c>
      <c r="C1417" t="s">
        <v>192</v>
      </c>
      <c r="D1417">
        <v>3</v>
      </c>
      <c r="E1417">
        <v>315</v>
      </c>
    </row>
    <row r="1418" spans="1:5" x14ac:dyDescent="0.3">
      <c r="A1418" s="1">
        <v>44856</v>
      </c>
      <c r="B1418">
        <v>2473</v>
      </c>
      <c r="C1418" t="s">
        <v>192</v>
      </c>
      <c r="D1418">
        <v>2</v>
      </c>
      <c r="E1418">
        <v>685</v>
      </c>
    </row>
    <row r="1419" spans="1:5" x14ac:dyDescent="0.3">
      <c r="A1419" s="1">
        <v>44856</v>
      </c>
      <c r="B1419">
        <v>2474</v>
      </c>
      <c r="C1419" t="s">
        <v>305</v>
      </c>
      <c r="D1419">
        <v>1</v>
      </c>
      <c r="E1419">
        <v>670</v>
      </c>
    </row>
    <row r="1420" spans="1:5" x14ac:dyDescent="0.3">
      <c r="A1420" s="1">
        <v>44856</v>
      </c>
      <c r="B1420">
        <v>2475</v>
      </c>
      <c r="C1420" t="s">
        <v>310</v>
      </c>
      <c r="D1420">
        <v>3</v>
      </c>
      <c r="E1420">
        <v>1725</v>
      </c>
    </row>
    <row r="1421" spans="1:5" x14ac:dyDescent="0.3">
      <c r="A1421" s="1">
        <v>44856</v>
      </c>
      <c r="B1421">
        <v>2475</v>
      </c>
      <c r="C1421" t="s">
        <v>48</v>
      </c>
      <c r="D1421">
        <v>6</v>
      </c>
      <c r="E1421">
        <v>595</v>
      </c>
    </row>
    <row r="1422" spans="1:5" x14ac:dyDescent="0.3">
      <c r="A1422" s="1">
        <v>44856</v>
      </c>
      <c r="B1422">
        <v>2476</v>
      </c>
      <c r="C1422" t="s">
        <v>116</v>
      </c>
      <c r="D1422">
        <v>1</v>
      </c>
      <c r="E1422">
        <v>4440</v>
      </c>
    </row>
    <row r="1423" spans="1:5" x14ac:dyDescent="0.3">
      <c r="A1423" s="1">
        <v>44856</v>
      </c>
      <c r="B1423">
        <v>2476</v>
      </c>
      <c r="C1423" t="s">
        <v>14</v>
      </c>
      <c r="D1423">
        <v>1</v>
      </c>
      <c r="E1423">
        <v>2060</v>
      </c>
    </row>
    <row r="1424" spans="1:5" x14ac:dyDescent="0.3">
      <c r="A1424" s="1">
        <v>44856</v>
      </c>
      <c r="B1424">
        <v>2476</v>
      </c>
      <c r="C1424" t="s">
        <v>204</v>
      </c>
      <c r="D1424">
        <v>1</v>
      </c>
      <c r="E1424">
        <v>1780</v>
      </c>
    </row>
    <row r="1425" spans="1:5" x14ac:dyDescent="0.3">
      <c r="A1425" s="1">
        <v>44856</v>
      </c>
      <c r="B1425">
        <v>2476</v>
      </c>
      <c r="C1425" t="s">
        <v>14</v>
      </c>
      <c r="D1425">
        <v>1</v>
      </c>
      <c r="E1425">
        <v>1135</v>
      </c>
    </row>
    <row r="1426" spans="1:5" x14ac:dyDescent="0.3">
      <c r="A1426" s="1">
        <v>44856</v>
      </c>
      <c r="B1426">
        <v>2476</v>
      </c>
      <c r="C1426" t="s">
        <v>580</v>
      </c>
      <c r="D1426">
        <v>2</v>
      </c>
      <c r="E1426">
        <v>896</v>
      </c>
    </row>
    <row r="1427" spans="1:5" x14ac:dyDescent="0.3">
      <c r="A1427" s="1">
        <v>44856</v>
      </c>
      <c r="B1427">
        <v>2476</v>
      </c>
      <c r="C1427" t="s">
        <v>579</v>
      </c>
      <c r="D1427">
        <v>26</v>
      </c>
      <c r="E1427">
        <v>700</v>
      </c>
    </row>
    <row r="1428" spans="1:5" x14ac:dyDescent="0.3">
      <c r="A1428" s="1">
        <v>44856</v>
      </c>
      <c r="B1428">
        <v>2476</v>
      </c>
      <c r="C1428" t="s">
        <v>86</v>
      </c>
      <c r="D1428">
        <v>1</v>
      </c>
      <c r="E1428">
        <v>575</v>
      </c>
    </row>
    <row r="1429" spans="1:5" x14ac:dyDescent="0.3">
      <c r="A1429" s="1">
        <v>44856</v>
      </c>
      <c r="B1429">
        <v>2476</v>
      </c>
      <c r="C1429" t="s">
        <v>116</v>
      </c>
      <c r="D1429">
        <v>1</v>
      </c>
      <c r="E1429">
        <v>750</v>
      </c>
    </row>
    <row r="1430" spans="1:5" x14ac:dyDescent="0.3">
      <c r="A1430" s="1">
        <v>44856</v>
      </c>
      <c r="B1430">
        <v>2476</v>
      </c>
      <c r="C1430" t="s">
        <v>312</v>
      </c>
      <c r="D1430">
        <v>1</v>
      </c>
      <c r="E1430">
        <v>390</v>
      </c>
    </row>
    <row r="1431" spans="1:5" x14ac:dyDescent="0.3">
      <c r="A1431" s="1">
        <v>44856</v>
      </c>
      <c r="B1431">
        <v>2476</v>
      </c>
      <c r="C1431" t="s">
        <v>14</v>
      </c>
      <c r="D1431">
        <v>1</v>
      </c>
      <c r="E1431">
        <v>1096</v>
      </c>
    </row>
    <row r="1432" spans="1:5" x14ac:dyDescent="0.3">
      <c r="A1432" s="1">
        <v>44856</v>
      </c>
      <c r="B1432">
        <v>2476</v>
      </c>
      <c r="C1432" t="s">
        <v>46</v>
      </c>
      <c r="D1432">
        <v>1</v>
      </c>
      <c r="E1432">
        <v>1260</v>
      </c>
    </row>
    <row r="1433" spans="1:5" x14ac:dyDescent="0.3">
      <c r="A1433" s="1">
        <v>44856</v>
      </c>
      <c r="B1433">
        <v>2476</v>
      </c>
      <c r="C1433" t="s">
        <v>20</v>
      </c>
      <c r="D1433">
        <v>1</v>
      </c>
      <c r="E1433">
        <v>300</v>
      </c>
    </row>
    <row r="1434" spans="1:5" x14ac:dyDescent="0.3">
      <c r="A1434" s="1">
        <v>44856</v>
      </c>
      <c r="B1434">
        <v>2476</v>
      </c>
      <c r="C1434" t="s">
        <v>313</v>
      </c>
      <c r="D1434">
        <v>1</v>
      </c>
      <c r="E1434">
        <v>300</v>
      </c>
    </row>
    <row r="1435" spans="1:5" x14ac:dyDescent="0.3">
      <c r="A1435" s="1">
        <v>44856</v>
      </c>
      <c r="B1435">
        <v>2476</v>
      </c>
      <c r="C1435" t="s">
        <v>51</v>
      </c>
      <c r="D1435">
        <v>6</v>
      </c>
      <c r="E1435">
        <v>230</v>
      </c>
    </row>
    <row r="1436" spans="1:5" x14ac:dyDescent="0.3">
      <c r="A1436" s="1">
        <v>44856</v>
      </c>
      <c r="B1436">
        <v>2476</v>
      </c>
      <c r="C1436" t="s">
        <v>311</v>
      </c>
      <c r="D1436">
        <v>1</v>
      </c>
      <c r="E1436">
        <v>200</v>
      </c>
    </row>
    <row r="1437" spans="1:5" x14ac:dyDescent="0.3">
      <c r="A1437" s="1">
        <v>44856</v>
      </c>
      <c r="B1437">
        <v>2477</v>
      </c>
      <c r="C1437" t="s">
        <v>30</v>
      </c>
      <c r="D1437">
        <v>12</v>
      </c>
      <c r="E1437">
        <v>190</v>
      </c>
    </row>
    <row r="1438" spans="1:5" x14ac:dyDescent="0.3">
      <c r="A1438" s="1">
        <v>44856</v>
      </c>
      <c r="B1438">
        <v>2477</v>
      </c>
      <c r="C1438" t="s">
        <v>48</v>
      </c>
      <c r="D1438">
        <v>2</v>
      </c>
      <c r="E1438">
        <v>160</v>
      </c>
    </row>
    <row r="1439" spans="1:5" x14ac:dyDescent="0.3">
      <c r="A1439" s="1">
        <v>44856</v>
      </c>
      <c r="B1439">
        <v>2477</v>
      </c>
      <c r="C1439" t="s">
        <v>222</v>
      </c>
      <c r="D1439">
        <v>2</v>
      </c>
      <c r="E1439">
        <v>166</v>
      </c>
    </row>
    <row r="1440" spans="1:5" x14ac:dyDescent="0.3">
      <c r="A1440" s="1">
        <v>44856</v>
      </c>
      <c r="B1440">
        <v>2477</v>
      </c>
      <c r="C1440" t="s">
        <v>314</v>
      </c>
      <c r="D1440">
        <v>1</v>
      </c>
      <c r="E1440">
        <v>123</v>
      </c>
    </row>
    <row r="1441" spans="1:5" x14ac:dyDescent="0.3">
      <c r="A1441" s="1">
        <v>44856</v>
      </c>
      <c r="B1441">
        <v>2477</v>
      </c>
      <c r="C1441" t="s">
        <v>315</v>
      </c>
      <c r="D1441">
        <v>1</v>
      </c>
      <c r="E1441">
        <v>650</v>
      </c>
    </row>
    <row r="1442" spans="1:5" x14ac:dyDescent="0.3">
      <c r="A1442" s="1">
        <v>44856</v>
      </c>
      <c r="B1442">
        <v>2477</v>
      </c>
      <c r="C1442" t="s">
        <v>62</v>
      </c>
      <c r="D1442">
        <v>1</v>
      </c>
      <c r="E1442">
        <v>80</v>
      </c>
    </row>
    <row r="1443" spans="1:5" x14ac:dyDescent="0.3">
      <c r="A1443" s="1">
        <v>44856</v>
      </c>
      <c r="B1443">
        <v>2477</v>
      </c>
      <c r="C1443" t="s">
        <v>36</v>
      </c>
      <c r="D1443">
        <v>1</v>
      </c>
      <c r="E1443">
        <v>112</v>
      </c>
    </row>
    <row r="1444" spans="1:5" x14ac:dyDescent="0.3">
      <c r="A1444" s="1">
        <v>44856</v>
      </c>
      <c r="B1444">
        <v>2477</v>
      </c>
      <c r="C1444" t="s">
        <v>95</v>
      </c>
      <c r="D1444">
        <v>1</v>
      </c>
      <c r="E1444">
        <v>124</v>
      </c>
    </row>
    <row r="1445" spans="1:5" x14ac:dyDescent="0.3">
      <c r="A1445" s="1">
        <v>44856</v>
      </c>
      <c r="B1445">
        <v>2478</v>
      </c>
      <c r="C1445" t="s">
        <v>89</v>
      </c>
      <c r="D1445">
        <v>6</v>
      </c>
      <c r="E1445">
        <v>868</v>
      </c>
    </row>
    <row r="1446" spans="1:5" x14ac:dyDescent="0.3">
      <c r="A1446" s="1">
        <v>44856</v>
      </c>
      <c r="B1446">
        <v>2478</v>
      </c>
      <c r="C1446" t="s">
        <v>316</v>
      </c>
      <c r="D1446">
        <v>2</v>
      </c>
      <c r="E1446">
        <v>610</v>
      </c>
    </row>
    <row r="1447" spans="1:5" x14ac:dyDescent="0.3">
      <c r="A1447" s="1">
        <v>44856</v>
      </c>
      <c r="B1447">
        <v>2478</v>
      </c>
      <c r="C1447" t="s">
        <v>46</v>
      </c>
      <c r="D1447">
        <v>2</v>
      </c>
      <c r="E1447">
        <v>1095</v>
      </c>
    </row>
    <row r="1448" spans="1:5" x14ac:dyDescent="0.3">
      <c r="A1448" s="1">
        <v>44856</v>
      </c>
      <c r="B1448">
        <v>2479</v>
      </c>
      <c r="C1448" t="s">
        <v>198</v>
      </c>
      <c r="D1448">
        <v>1</v>
      </c>
      <c r="E1448">
        <v>1600</v>
      </c>
    </row>
    <row r="1449" spans="1:5" x14ac:dyDescent="0.3">
      <c r="A1449" s="1">
        <v>44856</v>
      </c>
      <c r="B1449">
        <v>2480</v>
      </c>
      <c r="C1449" t="s">
        <v>30</v>
      </c>
      <c r="D1449">
        <v>2</v>
      </c>
      <c r="E1449">
        <v>460</v>
      </c>
    </row>
    <row r="1450" spans="1:5" x14ac:dyDescent="0.3">
      <c r="A1450" s="1">
        <v>44856</v>
      </c>
      <c r="B1450">
        <v>2480</v>
      </c>
      <c r="C1450" t="s">
        <v>222</v>
      </c>
      <c r="D1450">
        <v>2</v>
      </c>
      <c r="E1450">
        <v>150</v>
      </c>
    </row>
    <row r="1451" spans="1:5" x14ac:dyDescent="0.3">
      <c r="A1451" s="1">
        <v>44856</v>
      </c>
      <c r="B1451">
        <v>2481</v>
      </c>
      <c r="C1451" t="s">
        <v>46</v>
      </c>
      <c r="D1451">
        <v>1</v>
      </c>
      <c r="E1451">
        <v>1095</v>
      </c>
    </row>
    <row r="1452" spans="1:5" x14ac:dyDescent="0.3">
      <c r="A1452" s="1">
        <v>44856</v>
      </c>
      <c r="B1452">
        <v>2482</v>
      </c>
      <c r="C1452" t="s">
        <v>116</v>
      </c>
      <c r="D1452">
        <v>1</v>
      </c>
      <c r="E1452">
        <v>1900</v>
      </c>
    </row>
    <row r="1453" spans="1:5" x14ac:dyDescent="0.3">
      <c r="A1453" s="1">
        <v>44856</v>
      </c>
      <c r="B1453">
        <v>2483</v>
      </c>
      <c r="C1453" t="s">
        <v>430</v>
      </c>
      <c r="D1453">
        <v>1</v>
      </c>
      <c r="E1453">
        <v>2960</v>
      </c>
    </row>
    <row r="1454" spans="1:5" x14ac:dyDescent="0.3">
      <c r="A1454" s="1">
        <v>44856</v>
      </c>
      <c r="B1454">
        <v>2484</v>
      </c>
      <c r="C1454" t="s">
        <v>46</v>
      </c>
      <c r="D1454">
        <v>1</v>
      </c>
      <c r="E1454">
        <v>3030</v>
      </c>
    </row>
    <row r="1455" spans="1:5" x14ac:dyDescent="0.3">
      <c r="A1455" s="1">
        <v>44856</v>
      </c>
      <c r="B1455">
        <v>2484</v>
      </c>
      <c r="C1455" t="s">
        <v>179</v>
      </c>
      <c r="D1455">
        <v>1</v>
      </c>
      <c r="E1455">
        <v>894</v>
      </c>
    </row>
    <row r="1456" spans="1:5" x14ac:dyDescent="0.3">
      <c r="A1456" s="1">
        <v>44856</v>
      </c>
      <c r="B1456">
        <v>2484</v>
      </c>
      <c r="C1456" t="s">
        <v>317</v>
      </c>
      <c r="D1456">
        <v>15</v>
      </c>
      <c r="E1456">
        <v>934</v>
      </c>
    </row>
    <row r="1457" spans="1:5" x14ac:dyDescent="0.3">
      <c r="A1457" s="1">
        <v>44856</v>
      </c>
      <c r="B1457">
        <v>2485</v>
      </c>
      <c r="C1457" t="s">
        <v>192</v>
      </c>
      <c r="D1457">
        <v>2</v>
      </c>
      <c r="E1457">
        <v>800</v>
      </c>
    </row>
    <row r="1458" spans="1:5" x14ac:dyDescent="0.3">
      <c r="A1458" s="1">
        <v>44856</v>
      </c>
      <c r="B1458">
        <v>2486</v>
      </c>
      <c r="C1458" t="s">
        <v>36</v>
      </c>
      <c r="D1458">
        <v>6</v>
      </c>
      <c r="E1458">
        <v>200</v>
      </c>
    </row>
    <row r="1459" spans="1:5" x14ac:dyDescent="0.3">
      <c r="A1459" s="1">
        <v>44856</v>
      </c>
      <c r="B1459">
        <v>2487</v>
      </c>
      <c r="C1459" t="s">
        <v>117</v>
      </c>
      <c r="D1459">
        <v>1</v>
      </c>
      <c r="E1459">
        <v>1749</v>
      </c>
    </row>
    <row r="1460" spans="1:5" x14ac:dyDescent="0.3">
      <c r="A1460" s="1">
        <v>44856</v>
      </c>
      <c r="B1460">
        <v>2488</v>
      </c>
      <c r="C1460" t="s">
        <v>86</v>
      </c>
      <c r="D1460">
        <v>1</v>
      </c>
      <c r="E1460">
        <v>1500</v>
      </c>
    </row>
    <row r="1461" spans="1:5" x14ac:dyDescent="0.3">
      <c r="A1461" s="1">
        <v>44856</v>
      </c>
      <c r="B1461">
        <v>2489</v>
      </c>
      <c r="C1461" t="s">
        <v>116</v>
      </c>
      <c r="D1461">
        <v>1</v>
      </c>
      <c r="E1461">
        <v>3520</v>
      </c>
    </row>
    <row r="1462" spans="1:5" x14ac:dyDescent="0.3">
      <c r="A1462" s="1">
        <v>44856</v>
      </c>
      <c r="B1462">
        <v>2490</v>
      </c>
      <c r="C1462" t="s">
        <v>459</v>
      </c>
      <c r="D1462">
        <v>1</v>
      </c>
      <c r="E1462">
        <v>1460</v>
      </c>
    </row>
    <row r="1463" spans="1:5" x14ac:dyDescent="0.3">
      <c r="A1463" s="1">
        <v>44856</v>
      </c>
      <c r="B1463">
        <v>2490</v>
      </c>
      <c r="C1463" t="s">
        <v>14</v>
      </c>
      <c r="D1463">
        <v>1</v>
      </c>
      <c r="E1463">
        <v>1830</v>
      </c>
    </row>
    <row r="1464" spans="1:5" x14ac:dyDescent="0.3">
      <c r="A1464" s="1">
        <v>44856</v>
      </c>
      <c r="B1464">
        <v>2491</v>
      </c>
      <c r="C1464" t="s">
        <v>32</v>
      </c>
      <c r="D1464">
        <v>1</v>
      </c>
      <c r="E1464">
        <v>1370</v>
      </c>
    </row>
    <row r="1465" spans="1:5" x14ac:dyDescent="0.3">
      <c r="A1465" s="1">
        <v>44856</v>
      </c>
      <c r="B1465">
        <v>2492</v>
      </c>
      <c r="C1465" t="s">
        <v>86</v>
      </c>
      <c r="D1465">
        <v>2</v>
      </c>
      <c r="E1465">
        <v>900</v>
      </c>
    </row>
    <row r="1466" spans="1:5" x14ac:dyDescent="0.3">
      <c r="A1466" s="1">
        <v>44856</v>
      </c>
      <c r="B1466">
        <v>2493</v>
      </c>
      <c r="C1466" t="s">
        <v>459</v>
      </c>
      <c r="D1466">
        <v>1</v>
      </c>
      <c r="E1466">
        <v>356</v>
      </c>
    </row>
    <row r="1467" spans="1:5" x14ac:dyDescent="0.3">
      <c r="A1467" s="1">
        <v>44856</v>
      </c>
      <c r="B1467">
        <v>2493</v>
      </c>
      <c r="C1467" t="s">
        <v>304</v>
      </c>
      <c r="D1467">
        <v>1</v>
      </c>
      <c r="E1467">
        <v>160</v>
      </c>
    </row>
    <row r="1468" spans="1:5" x14ac:dyDescent="0.3">
      <c r="A1468" s="1">
        <v>44856</v>
      </c>
      <c r="B1468">
        <v>2493</v>
      </c>
      <c r="C1468" t="s">
        <v>36</v>
      </c>
      <c r="D1468">
        <v>1</v>
      </c>
      <c r="E1468">
        <v>260</v>
      </c>
    </row>
    <row r="1469" spans="1:5" x14ac:dyDescent="0.3">
      <c r="A1469" s="1">
        <v>44856</v>
      </c>
      <c r="B1469">
        <v>2494</v>
      </c>
      <c r="C1469" t="s">
        <v>459</v>
      </c>
      <c r="D1469">
        <v>1</v>
      </c>
      <c r="E1469">
        <v>1465</v>
      </c>
    </row>
    <row r="1470" spans="1:5" x14ac:dyDescent="0.3">
      <c r="A1470" s="1">
        <v>44856</v>
      </c>
      <c r="B1470">
        <v>2495</v>
      </c>
      <c r="C1470" t="s">
        <v>101</v>
      </c>
      <c r="D1470">
        <v>1</v>
      </c>
      <c r="E1470">
        <v>506</v>
      </c>
    </row>
    <row r="1471" spans="1:5" x14ac:dyDescent="0.3">
      <c r="A1471" s="1">
        <v>44856</v>
      </c>
      <c r="B1471">
        <v>2496</v>
      </c>
      <c r="C1471" t="s">
        <v>116</v>
      </c>
      <c r="D1471">
        <v>1</v>
      </c>
      <c r="E1471">
        <v>4270</v>
      </c>
    </row>
    <row r="1472" spans="1:5" x14ac:dyDescent="0.3">
      <c r="A1472" s="1">
        <v>44856</v>
      </c>
      <c r="B1472">
        <v>2496</v>
      </c>
      <c r="C1472" t="s">
        <v>46</v>
      </c>
      <c r="D1472">
        <v>1</v>
      </c>
      <c r="E1472">
        <v>2795</v>
      </c>
    </row>
    <row r="1473" spans="1:5" x14ac:dyDescent="0.3">
      <c r="A1473" s="1">
        <v>44856</v>
      </c>
      <c r="B1473">
        <v>2497</v>
      </c>
      <c r="C1473" t="s">
        <v>98</v>
      </c>
      <c r="D1473">
        <v>2</v>
      </c>
      <c r="E1473">
        <v>340</v>
      </c>
    </row>
    <row r="1474" spans="1:5" x14ac:dyDescent="0.3">
      <c r="A1474" s="1">
        <v>44856</v>
      </c>
      <c r="B1474">
        <v>2498</v>
      </c>
      <c r="C1474" t="s">
        <v>46</v>
      </c>
      <c r="D1474">
        <v>1</v>
      </c>
      <c r="E1474">
        <v>1380</v>
      </c>
    </row>
    <row r="1475" spans="1:5" x14ac:dyDescent="0.3">
      <c r="A1475" s="1">
        <v>44856</v>
      </c>
      <c r="B1475">
        <v>2499</v>
      </c>
      <c r="C1475" t="s">
        <v>20</v>
      </c>
      <c r="D1475">
        <v>1</v>
      </c>
      <c r="E1475">
        <v>650</v>
      </c>
    </row>
    <row r="1476" spans="1:5" x14ac:dyDescent="0.3">
      <c r="A1476" s="1">
        <v>44856</v>
      </c>
      <c r="B1476">
        <v>2499</v>
      </c>
      <c r="C1476" t="s">
        <v>86</v>
      </c>
      <c r="D1476">
        <v>1</v>
      </c>
      <c r="E1476">
        <v>300</v>
      </c>
    </row>
    <row r="1477" spans="1:5" x14ac:dyDescent="0.3">
      <c r="A1477" s="1">
        <v>44856</v>
      </c>
      <c r="B1477">
        <v>2500</v>
      </c>
      <c r="C1477" t="s">
        <v>46</v>
      </c>
      <c r="D1477">
        <v>1</v>
      </c>
      <c r="E1477">
        <v>1059</v>
      </c>
    </row>
    <row r="1478" spans="1:5" x14ac:dyDescent="0.3">
      <c r="A1478" s="1">
        <v>44856</v>
      </c>
      <c r="B1478">
        <v>2500</v>
      </c>
      <c r="C1478" t="s">
        <v>48</v>
      </c>
      <c r="D1478">
        <v>3</v>
      </c>
      <c r="E1478">
        <v>1505</v>
      </c>
    </row>
    <row r="1479" spans="1:5" x14ac:dyDescent="0.3">
      <c r="A1479" s="1">
        <v>44856</v>
      </c>
      <c r="B1479">
        <v>2501</v>
      </c>
      <c r="C1479" t="s">
        <v>99</v>
      </c>
      <c r="D1479">
        <v>1</v>
      </c>
      <c r="E1479">
        <v>467</v>
      </c>
    </row>
    <row r="1480" spans="1:5" x14ac:dyDescent="0.3">
      <c r="A1480" s="1">
        <v>44856</v>
      </c>
      <c r="B1480">
        <v>2502</v>
      </c>
      <c r="C1480" t="s">
        <v>18</v>
      </c>
      <c r="D1480">
        <v>6</v>
      </c>
      <c r="E1480">
        <v>1650</v>
      </c>
    </row>
    <row r="1481" spans="1:5" x14ac:dyDescent="0.3">
      <c r="A1481" s="1">
        <v>44856</v>
      </c>
      <c r="B1481">
        <v>2503</v>
      </c>
      <c r="C1481" t="s">
        <v>204</v>
      </c>
      <c r="D1481">
        <v>1</v>
      </c>
      <c r="E1481">
        <v>320</v>
      </c>
    </row>
    <row r="1482" spans="1:5" x14ac:dyDescent="0.3">
      <c r="A1482" s="1">
        <v>44856</v>
      </c>
      <c r="B1482">
        <v>2504</v>
      </c>
      <c r="C1482" t="s">
        <v>20</v>
      </c>
      <c r="D1482">
        <v>1</v>
      </c>
      <c r="E1482">
        <v>315</v>
      </c>
    </row>
    <row r="1483" spans="1:5" x14ac:dyDescent="0.3">
      <c r="A1483" s="1">
        <v>44856</v>
      </c>
      <c r="B1483">
        <v>2504</v>
      </c>
      <c r="C1483" t="s">
        <v>572</v>
      </c>
      <c r="D1483">
        <v>1</v>
      </c>
      <c r="E1483">
        <v>30</v>
      </c>
    </row>
    <row r="1484" spans="1:5" x14ac:dyDescent="0.3">
      <c r="A1484" s="1">
        <v>44856</v>
      </c>
      <c r="B1484">
        <v>2505</v>
      </c>
      <c r="C1484" t="s">
        <v>88</v>
      </c>
      <c r="D1484">
        <v>4</v>
      </c>
      <c r="E1484">
        <v>340</v>
      </c>
    </row>
    <row r="1485" spans="1:5" x14ac:dyDescent="0.3">
      <c r="A1485" s="1">
        <v>44856</v>
      </c>
      <c r="B1485">
        <v>2505</v>
      </c>
      <c r="C1485" t="s">
        <v>161</v>
      </c>
      <c r="D1485">
        <v>2</v>
      </c>
      <c r="E1485">
        <v>254</v>
      </c>
    </row>
    <row r="1486" spans="1:5" x14ac:dyDescent="0.3">
      <c r="A1486" s="1">
        <v>44856</v>
      </c>
      <c r="B1486">
        <v>2506</v>
      </c>
      <c r="C1486" t="s">
        <v>260</v>
      </c>
      <c r="D1486">
        <v>1</v>
      </c>
      <c r="E1486">
        <v>390</v>
      </c>
    </row>
    <row r="1487" spans="1:5" x14ac:dyDescent="0.3">
      <c r="A1487" s="1">
        <v>44856</v>
      </c>
      <c r="B1487">
        <v>2506</v>
      </c>
      <c r="C1487" t="s">
        <v>20</v>
      </c>
      <c r="D1487">
        <v>2</v>
      </c>
      <c r="E1487">
        <v>778</v>
      </c>
    </row>
    <row r="1488" spans="1:5" x14ac:dyDescent="0.3">
      <c r="A1488" s="1">
        <v>44856</v>
      </c>
      <c r="B1488">
        <v>2506</v>
      </c>
      <c r="C1488" t="s">
        <v>83</v>
      </c>
      <c r="D1488">
        <v>1</v>
      </c>
      <c r="E1488">
        <v>90</v>
      </c>
    </row>
    <row r="1489" spans="1:5" x14ac:dyDescent="0.3">
      <c r="A1489" s="1">
        <v>44856</v>
      </c>
      <c r="B1489">
        <v>2506</v>
      </c>
      <c r="C1489" t="s">
        <v>304</v>
      </c>
      <c r="D1489">
        <v>1</v>
      </c>
      <c r="E1489">
        <v>160</v>
      </c>
    </row>
    <row r="1490" spans="1:5" x14ac:dyDescent="0.3">
      <c r="A1490" s="1">
        <v>44856</v>
      </c>
      <c r="B1490">
        <v>2506</v>
      </c>
      <c r="C1490" t="s">
        <v>208</v>
      </c>
      <c r="D1490">
        <v>1</v>
      </c>
      <c r="E1490">
        <v>50</v>
      </c>
    </row>
    <row r="1491" spans="1:5" x14ac:dyDescent="0.3">
      <c r="A1491" s="1">
        <v>44856</v>
      </c>
      <c r="B1491">
        <v>2507</v>
      </c>
      <c r="C1491" t="s">
        <v>88</v>
      </c>
      <c r="D1491">
        <v>4</v>
      </c>
      <c r="E1491">
        <v>380</v>
      </c>
    </row>
    <row r="1492" spans="1:5" x14ac:dyDescent="0.3">
      <c r="A1492" s="1">
        <v>44856</v>
      </c>
      <c r="B1492">
        <v>2507</v>
      </c>
      <c r="C1492" t="s">
        <v>130</v>
      </c>
      <c r="D1492">
        <v>6</v>
      </c>
      <c r="E1492">
        <v>205</v>
      </c>
    </row>
    <row r="1493" spans="1:5" x14ac:dyDescent="0.3">
      <c r="A1493" s="1">
        <v>44856</v>
      </c>
      <c r="B1493">
        <v>2507</v>
      </c>
      <c r="C1493" t="s">
        <v>222</v>
      </c>
      <c r="D1493">
        <v>2</v>
      </c>
      <c r="E1493">
        <v>190</v>
      </c>
    </row>
    <row r="1494" spans="1:5" x14ac:dyDescent="0.3">
      <c r="A1494" s="1">
        <v>44856</v>
      </c>
      <c r="B1494">
        <v>2508</v>
      </c>
      <c r="C1494" t="s">
        <v>153</v>
      </c>
      <c r="D1494">
        <v>1</v>
      </c>
      <c r="E1494">
        <v>170</v>
      </c>
    </row>
    <row r="1495" spans="1:5" x14ac:dyDescent="0.3">
      <c r="A1495" s="1">
        <v>44856</v>
      </c>
      <c r="B1495">
        <v>2508</v>
      </c>
      <c r="C1495" t="s">
        <v>153</v>
      </c>
      <c r="D1495">
        <v>1</v>
      </c>
      <c r="E1495">
        <v>50</v>
      </c>
    </row>
    <row r="1496" spans="1:5" x14ac:dyDescent="0.3">
      <c r="A1496" s="1">
        <v>44856</v>
      </c>
      <c r="B1496">
        <v>2508</v>
      </c>
      <c r="C1496" t="s">
        <v>83</v>
      </c>
      <c r="D1496">
        <v>1</v>
      </c>
      <c r="E1496">
        <v>90</v>
      </c>
    </row>
    <row r="1497" spans="1:5" x14ac:dyDescent="0.3">
      <c r="A1497" s="1">
        <v>44856</v>
      </c>
      <c r="B1497">
        <v>2508</v>
      </c>
      <c r="C1497" t="s">
        <v>222</v>
      </c>
      <c r="D1497">
        <v>2</v>
      </c>
      <c r="E1497">
        <v>100</v>
      </c>
    </row>
    <row r="1498" spans="1:5" x14ac:dyDescent="0.3">
      <c r="A1498" s="1">
        <v>44856</v>
      </c>
      <c r="B1498">
        <v>2508</v>
      </c>
      <c r="C1498" t="s">
        <v>88</v>
      </c>
      <c r="D1498">
        <v>2</v>
      </c>
      <c r="E1498">
        <v>70</v>
      </c>
    </row>
    <row r="1499" spans="1:5" x14ac:dyDescent="0.3">
      <c r="A1499" s="1">
        <v>44856</v>
      </c>
      <c r="B1499">
        <v>2508</v>
      </c>
      <c r="C1499" t="s">
        <v>192</v>
      </c>
      <c r="D1499">
        <v>1</v>
      </c>
      <c r="E1499">
        <v>210</v>
      </c>
    </row>
    <row r="1500" spans="1:5" x14ac:dyDescent="0.3">
      <c r="A1500" s="1">
        <v>44856</v>
      </c>
      <c r="B1500">
        <v>2509</v>
      </c>
      <c r="C1500" t="s">
        <v>192</v>
      </c>
      <c r="D1500">
        <v>2</v>
      </c>
      <c r="E1500">
        <v>530</v>
      </c>
    </row>
    <row r="1501" spans="1:5" x14ac:dyDescent="0.3">
      <c r="A1501" s="1">
        <v>44856</v>
      </c>
      <c r="B1501">
        <v>2510</v>
      </c>
      <c r="C1501" t="s">
        <v>253</v>
      </c>
      <c r="D1501">
        <v>1</v>
      </c>
      <c r="E1501">
        <v>1800</v>
      </c>
    </row>
    <row r="1502" spans="1:5" x14ac:dyDescent="0.3">
      <c r="A1502" s="1">
        <v>44856</v>
      </c>
      <c r="B1502">
        <v>2510</v>
      </c>
      <c r="C1502" t="s">
        <v>31</v>
      </c>
      <c r="D1502">
        <v>6</v>
      </c>
      <c r="E1502">
        <v>640</v>
      </c>
    </row>
    <row r="1503" spans="1:5" x14ac:dyDescent="0.3">
      <c r="A1503" s="1">
        <v>44856</v>
      </c>
      <c r="B1503">
        <v>2510</v>
      </c>
      <c r="C1503" t="s">
        <v>97</v>
      </c>
      <c r="D1503">
        <v>6</v>
      </c>
      <c r="E1503">
        <v>395</v>
      </c>
    </row>
    <row r="1504" spans="1:5" x14ac:dyDescent="0.3">
      <c r="A1504" s="1">
        <v>44856</v>
      </c>
      <c r="B1504">
        <v>2510</v>
      </c>
      <c r="C1504" t="s">
        <v>36</v>
      </c>
      <c r="D1504">
        <v>2</v>
      </c>
      <c r="E1504">
        <v>332</v>
      </c>
    </row>
    <row r="1505" spans="1:5" x14ac:dyDescent="0.3">
      <c r="A1505" s="1">
        <v>44856</v>
      </c>
      <c r="B1505">
        <v>2510</v>
      </c>
      <c r="C1505" t="s">
        <v>116</v>
      </c>
      <c r="D1505">
        <v>1</v>
      </c>
      <c r="E1505">
        <v>2225</v>
      </c>
    </row>
    <row r="1506" spans="1:5" x14ac:dyDescent="0.3">
      <c r="A1506" s="1">
        <v>44856</v>
      </c>
      <c r="B1506">
        <v>2511</v>
      </c>
      <c r="C1506" t="s">
        <v>227</v>
      </c>
      <c r="D1506">
        <v>1</v>
      </c>
      <c r="E1506">
        <v>560</v>
      </c>
    </row>
    <row r="1507" spans="1:5" x14ac:dyDescent="0.3">
      <c r="A1507" s="1">
        <v>44856</v>
      </c>
      <c r="B1507">
        <v>2511</v>
      </c>
      <c r="C1507" t="s">
        <v>48</v>
      </c>
      <c r="D1507">
        <v>1</v>
      </c>
      <c r="E1507">
        <v>395</v>
      </c>
    </row>
    <row r="1508" spans="1:5" x14ac:dyDescent="0.3">
      <c r="A1508" s="1">
        <v>44856</v>
      </c>
      <c r="B1508">
        <v>2511</v>
      </c>
      <c r="C1508" t="s">
        <v>75</v>
      </c>
      <c r="D1508">
        <v>1</v>
      </c>
      <c r="E1508">
        <v>200</v>
      </c>
    </row>
    <row r="1509" spans="1:5" x14ac:dyDescent="0.3">
      <c r="A1509" s="1">
        <v>44856</v>
      </c>
      <c r="B1509">
        <v>2511</v>
      </c>
      <c r="C1509" t="s">
        <v>208</v>
      </c>
      <c r="D1509">
        <v>1</v>
      </c>
      <c r="E1509">
        <v>10</v>
      </c>
    </row>
    <row r="1510" spans="1:5" x14ac:dyDescent="0.3">
      <c r="A1510" s="1">
        <v>44856</v>
      </c>
      <c r="B1510">
        <v>2512</v>
      </c>
      <c r="C1510" t="s">
        <v>107</v>
      </c>
      <c r="D1510">
        <v>1</v>
      </c>
      <c r="E1510">
        <v>109</v>
      </c>
    </row>
    <row r="1511" spans="1:5" x14ac:dyDescent="0.3">
      <c r="A1511" s="1">
        <v>44856</v>
      </c>
      <c r="B1511">
        <v>2512</v>
      </c>
      <c r="C1511" t="s">
        <v>97</v>
      </c>
      <c r="D1511">
        <v>6</v>
      </c>
      <c r="E1511">
        <v>380</v>
      </c>
    </row>
    <row r="1512" spans="1:5" x14ac:dyDescent="0.3">
      <c r="A1512" s="1">
        <v>44856</v>
      </c>
      <c r="B1512">
        <v>2513</v>
      </c>
      <c r="C1512" t="s">
        <v>318</v>
      </c>
      <c r="D1512">
        <v>2</v>
      </c>
      <c r="E1512">
        <v>570</v>
      </c>
    </row>
    <row r="1513" spans="1:5" x14ac:dyDescent="0.3">
      <c r="A1513" s="1">
        <v>44856</v>
      </c>
      <c r="B1513">
        <v>2514</v>
      </c>
      <c r="C1513" t="s">
        <v>17</v>
      </c>
      <c r="D1513">
        <v>2</v>
      </c>
      <c r="E1513">
        <v>286</v>
      </c>
    </row>
    <row r="1514" spans="1:5" x14ac:dyDescent="0.3">
      <c r="A1514" s="1">
        <v>44856</v>
      </c>
      <c r="B1514">
        <v>2515</v>
      </c>
      <c r="C1514" t="s">
        <v>48</v>
      </c>
      <c r="D1514">
        <v>3</v>
      </c>
      <c r="E1514">
        <v>995</v>
      </c>
    </row>
    <row r="1515" spans="1:5" x14ac:dyDescent="0.3">
      <c r="A1515" s="1">
        <v>44856</v>
      </c>
      <c r="B1515">
        <v>2516</v>
      </c>
      <c r="C1515" t="s">
        <v>192</v>
      </c>
      <c r="D1515">
        <v>2</v>
      </c>
      <c r="E1515">
        <v>201</v>
      </c>
    </row>
    <row r="1516" spans="1:5" x14ac:dyDescent="0.3">
      <c r="A1516" s="1">
        <v>44856</v>
      </c>
      <c r="B1516">
        <v>2517</v>
      </c>
      <c r="C1516" t="s">
        <v>304</v>
      </c>
      <c r="D1516">
        <v>2</v>
      </c>
      <c r="E1516">
        <v>270</v>
      </c>
    </row>
    <row r="1517" spans="1:5" x14ac:dyDescent="0.3">
      <c r="A1517" s="1">
        <v>44856</v>
      </c>
      <c r="B1517">
        <v>2518</v>
      </c>
      <c r="C1517" t="s">
        <v>213</v>
      </c>
      <c r="D1517">
        <v>3</v>
      </c>
      <c r="E1517">
        <v>1080</v>
      </c>
    </row>
    <row r="1518" spans="1:5" x14ac:dyDescent="0.3">
      <c r="A1518" s="1">
        <v>44856</v>
      </c>
      <c r="B1518">
        <v>2518</v>
      </c>
      <c r="C1518" t="s">
        <v>18</v>
      </c>
      <c r="D1518">
        <v>1</v>
      </c>
      <c r="E1518">
        <v>70</v>
      </c>
    </row>
    <row r="1519" spans="1:5" x14ac:dyDescent="0.3">
      <c r="A1519" s="1">
        <v>44856</v>
      </c>
      <c r="B1519">
        <v>2519</v>
      </c>
      <c r="C1519" t="s">
        <v>183</v>
      </c>
      <c r="D1519">
        <v>1</v>
      </c>
      <c r="E1519">
        <v>160</v>
      </c>
    </row>
    <row r="1520" spans="1:5" x14ac:dyDescent="0.3">
      <c r="A1520" s="1">
        <v>44856</v>
      </c>
      <c r="B1520">
        <v>2520</v>
      </c>
      <c r="C1520" t="s">
        <v>131</v>
      </c>
      <c r="D1520">
        <v>6</v>
      </c>
      <c r="E1520">
        <v>399</v>
      </c>
    </row>
    <row r="1521" spans="1:5" x14ac:dyDescent="0.3">
      <c r="A1521" s="1">
        <v>44856</v>
      </c>
      <c r="B1521">
        <v>2521</v>
      </c>
      <c r="C1521" t="s">
        <v>183</v>
      </c>
      <c r="D1521">
        <v>1</v>
      </c>
      <c r="E1521">
        <v>170</v>
      </c>
    </row>
    <row r="1522" spans="1:5" x14ac:dyDescent="0.3">
      <c r="A1522" s="1">
        <v>44856</v>
      </c>
      <c r="B1522">
        <v>2522</v>
      </c>
      <c r="C1522" t="s">
        <v>192</v>
      </c>
      <c r="D1522">
        <v>4</v>
      </c>
      <c r="E1522">
        <v>1484</v>
      </c>
    </row>
    <row r="1523" spans="1:5" x14ac:dyDescent="0.3">
      <c r="A1523" s="1">
        <v>44856</v>
      </c>
      <c r="B1523">
        <v>2522</v>
      </c>
      <c r="C1523" t="s">
        <v>210</v>
      </c>
      <c r="D1523">
        <v>1</v>
      </c>
      <c r="E1523">
        <v>760</v>
      </c>
    </row>
    <row r="1524" spans="1:5" x14ac:dyDescent="0.3">
      <c r="A1524" s="1">
        <v>44856</v>
      </c>
      <c r="B1524">
        <v>2523</v>
      </c>
      <c r="C1524" t="s">
        <v>31</v>
      </c>
      <c r="D1524">
        <v>6</v>
      </c>
      <c r="E1524">
        <v>525</v>
      </c>
    </row>
    <row r="1525" spans="1:5" x14ac:dyDescent="0.3">
      <c r="A1525" s="1">
        <v>44856</v>
      </c>
      <c r="B1525">
        <v>2524</v>
      </c>
      <c r="C1525" t="s">
        <v>16</v>
      </c>
      <c r="D1525">
        <v>1</v>
      </c>
      <c r="E1525">
        <v>60</v>
      </c>
    </row>
    <row r="1526" spans="1:5" x14ac:dyDescent="0.3">
      <c r="A1526" s="1">
        <v>44856</v>
      </c>
      <c r="B1526">
        <v>2525</v>
      </c>
      <c r="C1526" t="s">
        <v>131</v>
      </c>
      <c r="D1526">
        <v>2</v>
      </c>
      <c r="E1526">
        <v>650</v>
      </c>
    </row>
    <row r="1527" spans="1:5" x14ac:dyDescent="0.3">
      <c r="A1527" s="1">
        <v>44856</v>
      </c>
      <c r="B1527">
        <v>2525</v>
      </c>
      <c r="C1527" t="s">
        <v>304</v>
      </c>
      <c r="D1527">
        <v>2</v>
      </c>
      <c r="E1527">
        <v>330</v>
      </c>
    </row>
    <row r="1528" spans="1:5" x14ac:dyDescent="0.3">
      <c r="A1528" s="1">
        <v>44856</v>
      </c>
      <c r="B1528">
        <v>2526</v>
      </c>
      <c r="C1528" t="s">
        <v>18</v>
      </c>
      <c r="D1528">
        <v>3</v>
      </c>
      <c r="E1528">
        <v>270</v>
      </c>
    </row>
    <row r="1529" spans="1:5" x14ac:dyDescent="0.3">
      <c r="A1529" s="1">
        <v>44856</v>
      </c>
      <c r="B1529">
        <v>2526</v>
      </c>
      <c r="C1529" t="s">
        <v>131</v>
      </c>
      <c r="D1529">
        <v>4</v>
      </c>
      <c r="E1529">
        <v>300</v>
      </c>
    </row>
    <row r="1530" spans="1:5" x14ac:dyDescent="0.3">
      <c r="A1530" s="1">
        <v>44856</v>
      </c>
      <c r="B1530">
        <v>2528</v>
      </c>
      <c r="C1530" t="s">
        <v>192</v>
      </c>
      <c r="D1530">
        <v>2</v>
      </c>
      <c r="E1530">
        <v>740</v>
      </c>
    </row>
    <row r="1531" spans="1:5" x14ac:dyDescent="0.3">
      <c r="A1531" s="1">
        <v>44856</v>
      </c>
      <c r="B1531">
        <v>2527</v>
      </c>
      <c r="C1531" t="s">
        <v>319</v>
      </c>
      <c r="D1531">
        <v>1</v>
      </c>
      <c r="E1531">
        <v>1999</v>
      </c>
    </row>
    <row r="1532" spans="1:5" x14ac:dyDescent="0.3">
      <c r="A1532" s="1">
        <v>44856</v>
      </c>
      <c r="B1532">
        <v>2527</v>
      </c>
      <c r="C1532" t="s">
        <v>459</v>
      </c>
      <c r="D1532">
        <v>2</v>
      </c>
      <c r="E1532">
        <v>3050</v>
      </c>
    </row>
    <row r="1533" spans="1:5" x14ac:dyDescent="0.3">
      <c r="A1533" s="1">
        <v>44856</v>
      </c>
      <c r="B1533">
        <v>2527</v>
      </c>
      <c r="C1533" t="s">
        <v>124</v>
      </c>
      <c r="D1533">
        <v>1</v>
      </c>
      <c r="E1533">
        <v>1999</v>
      </c>
    </row>
    <row r="1534" spans="1:5" x14ac:dyDescent="0.3">
      <c r="A1534" s="1">
        <v>44856</v>
      </c>
      <c r="B1534">
        <v>2527</v>
      </c>
      <c r="C1534" t="s">
        <v>8</v>
      </c>
      <c r="D1534">
        <v>1</v>
      </c>
      <c r="E1534">
        <v>71</v>
      </c>
    </row>
    <row r="1535" spans="1:5" x14ac:dyDescent="0.3">
      <c r="A1535" s="1">
        <v>44856</v>
      </c>
      <c r="B1535">
        <v>2527</v>
      </c>
      <c r="C1535" t="s">
        <v>16</v>
      </c>
      <c r="D1535">
        <v>6</v>
      </c>
      <c r="E1535">
        <v>500</v>
      </c>
    </row>
    <row r="1536" spans="1:5" x14ac:dyDescent="0.3">
      <c r="A1536" s="1">
        <v>44856</v>
      </c>
      <c r="B1536">
        <v>2529</v>
      </c>
      <c r="C1536" t="s">
        <v>183</v>
      </c>
      <c r="D1536">
        <v>1</v>
      </c>
      <c r="E1536">
        <v>160</v>
      </c>
    </row>
    <row r="1537" spans="1:5" x14ac:dyDescent="0.3">
      <c r="A1537" s="1">
        <v>44856</v>
      </c>
      <c r="B1537">
        <v>2530</v>
      </c>
      <c r="C1537" t="s">
        <v>15</v>
      </c>
      <c r="D1537">
        <v>1</v>
      </c>
      <c r="E1537">
        <v>250</v>
      </c>
    </row>
    <row r="1538" spans="1:5" x14ac:dyDescent="0.3">
      <c r="A1538" s="1">
        <v>44856</v>
      </c>
      <c r="B1538">
        <v>2531</v>
      </c>
      <c r="C1538" t="s">
        <v>192</v>
      </c>
      <c r="D1538">
        <v>2</v>
      </c>
      <c r="E1538">
        <v>1645</v>
      </c>
    </row>
    <row r="1539" spans="1:5" x14ac:dyDescent="0.3">
      <c r="A1539" s="1">
        <v>44856</v>
      </c>
      <c r="B1539">
        <v>2532</v>
      </c>
      <c r="C1539" t="s">
        <v>87</v>
      </c>
      <c r="D1539">
        <v>1</v>
      </c>
      <c r="E1539">
        <v>1910</v>
      </c>
    </row>
    <row r="1540" spans="1:5" x14ac:dyDescent="0.3">
      <c r="A1540" s="1">
        <v>44856</v>
      </c>
      <c r="B1540">
        <v>2532</v>
      </c>
      <c r="C1540" t="s">
        <v>31</v>
      </c>
      <c r="D1540">
        <v>6</v>
      </c>
      <c r="E1540">
        <v>640</v>
      </c>
    </row>
    <row r="1541" spans="1:5" x14ac:dyDescent="0.3">
      <c r="A1541" s="1">
        <v>44856</v>
      </c>
      <c r="B1541">
        <v>2532</v>
      </c>
      <c r="C1541" t="s">
        <v>192</v>
      </c>
      <c r="D1541">
        <v>1</v>
      </c>
      <c r="E1541">
        <v>175</v>
      </c>
    </row>
    <row r="1542" spans="1:5" x14ac:dyDescent="0.3">
      <c r="A1542" s="1">
        <v>44856</v>
      </c>
      <c r="B1542">
        <v>2532</v>
      </c>
      <c r="C1542" t="s">
        <v>183</v>
      </c>
      <c r="D1542">
        <v>1</v>
      </c>
      <c r="E1542">
        <v>160</v>
      </c>
    </row>
    <row r="1543" spans="1:5" x14ac:dyDescent="0.3">
      <c r="A1543" s="1">
        <v>44856</v>
      </c>
      <c r="B1543">
        <v>2533</v>
      </c>
      <c r="C1543" t="s">
        <v>192</v>
      </c>
      <c r="D1543">
        <v>2</v>
      </c>
      <c r="E1543">
        <v>260</v>
      </c>
    </row>
    <row r="1544" spans="1:5" x14ac:dyDescent="0.3">
      <c r="A1544" s="1">
        <v>44856</v>
      </c>
      <c r="B1544">
        <v>2533</v>
      </c>
      <c r="C1544" t="s">
        <v>98</v>
      </c>
      <c r="D1544">
        <v>1</v>
      </c>
      <c r="E1544">
        <v>149</v>
      </c>
    </row>
    <row r="1545" spans="1:5" x14ac:dyDescent="0.3">
      <c r="A1545" s="1">
        <v>44856</v>
      </c>
      <c r="B1545">
        <v>2534</v>
      </c>
      <c r="C1545" t="s">
        <v>32</v>
      </c>
      <c r="D1545">
        <v>1</v>
      </c>
      <c r="E1545">
        <v>700</v>
      </c>
    </row>
    <row r="1546" spans="1:5" x14ac:dyDescent="0.3">
      <c r="A1546" s="1">
        <v>44857</v>
      </c>
      <c r="B1546">
        <v>2536</v>
      </c>
      <c r="C1546" t="s">
        <v>579</v>
      </c>
      <c r="D1546">
        <v>1</v>
      </c>
      <c r="E1546">
        <v>195</v>
      </c>
    </row>
    <row r="1547" spans="1:5" x14ac:dyDescent="0.3">
      <c r="A1547" s="1">
        <v>44857</v>
      </c>
      <c r="B1547">
        <v>2535</v>
      </c>
      <c r="C1547" t="s">
        <v>45</v>
      </c>
      <c r="D1547">
        <v>1</v>
      </c>
      <c r="E1547">
        <v>715</v>
      </c>
    </row>
    <row r="1548" spans="1:5" x14ac:dyDescent="0.3">
      <c r="A1548" s="1">
        <v>44857</v>
      </c>
      <c r="B1548">
        <v>2535</v>
      </c>
      <c r="C1548" t="s">
        <v>192</v>
      </c>
      <c r="D1548">
        <v>2</v>
      </c>
      <c r="E1548">
        <v>665</v>
      </c>
    </row>
    <row r="1549" spans="1:5" x14ac:dyDescent="0.3">
      <c r="A1549" s="1">
        <v>44857</v>
      </c>
      <c r="B1549">
        <v>2535</v>
      </c>
      <c r="C1549" t="s">
        <v>25</v>
      </c>
      <c r="D1549">
        <v>1</v>
      </c>
      <c r="E1549">
        <v>82</v>
      </c>
    </row>
    <row r="1550" spans="1:5" x14ac:dyDescent="0.3">
      <c r="A1550" s="1">
        <v>44857</v>
      </c>
      <c r="B1550">
        <v>2535</v>
      </c>
      <c r="C1550" t="s">
        <v>36</v>
      </c>
      <c r="D1550">
        <v>1</v>
      </c>
      <c r="E1550">
        <v>142</v>
      </c>
    </row>
    <row r="1551" spans="1:5" x14ac:dyDescent="0.3">
      <c r="A1551" s="1">
        <v>44857</v>
      </c>
      <c r="B1551">
        <v>2537</v>
      </c>
      <c r="C1551" t="s">
        <v>578</v>
      </c>
      <c r="D1551">
        <v>1</v>
      </c>
      <c r="E1551">
        <v>1000</v>
      </c>
    </row>
    <row r="1552" spans="1:5" x14ac:dyDescent="0.3">
      <c r="A1552" s="1">
        <v>44857</v>
      </c>
      <c r="B1552">
        <v>2538</v>
      </c>
      <c r="C1552" t="s">
        <v>79</v>
      </c>
      <c r="D1552">
        <v>9</v>
      </c>
      <c r="E1552">
        <v>212</v>
      </c>
    </row>
    <row r="1553" spans="1:5" x14ac:dyDescent="0.3">
      <c r="A1553" s="1">
        <v>44857</v>
      </c>
      <c r="B1553">
        <v>2539</v>
      </c>
      <c r="C1553" t="s">
        <v>192</v>
      </c>
      <c r="D1553">
        <v>1</v>
      </c>
      <c r="E1553">
        <v>320</v>
      </c>
    </row>
    <row r="1554" spans="1:5" x14ac:dyDescent="0.3">
      <c r="A1554" s="1">
        <v>44857</v>
      </c>
      <c r="B1554">
        <v>2539</v>
      </c>
      <c r="C1554" t="s">
        <v>192</v>
      </c>
      <c r="D1554">
        <v>2</v>
      </c>
      <c r="E1554">
        <v>260</v>
      </c>
    </row>
    <row r="1555" spans="1:5" x14ac:dyDescent="0.3">
      <c r="A1555" s="1">
        <v>44857</v>
      </c>
      <c r="B1555">
        <v>2539</v>
      </c>
      <c r="C1555" t="s">
        <v>131</v>
      </c>
      <c r="D1555">
        <v>1</v>
      </c>
      <c r="E1555">
        <v>215</v>
      </c>
    </row>
    <row r="1556" spans="1:5" x14ac:dyDescent="0.3">
      <c r="A1556" s="1">
        <v>44857</v>
      </c>
      <c r="B1556">
        <v>2539</v>
      </c>
      <c r="C1556" t="s">
        <v>161</v>
      </c>
      <c r="D1556">
        <v>1</v>
      </c>
      <c r="E1556">
        <v>135</v>
      </c>
    </row>
    <row r="1557" spans="1:5" x14ac:dyDescent="0.3">
      <c r="A1557" s="1">
        <v>44857</v>
      </c>
      <c r="B1557">
        <v>2540</v>
      </c>
      <c r="C1557" t="s">
        <v>14</v>
      </c>
      <c r="D1557">
        <v>1</v>
      </c>
      <c r="E1557">
        <v>1230</v>
      </c>
    </row>
    <row r="1558" spans="1:5" x14ac:dyDescent="0.3">
      <c r="A1558" s="1">
        <v>44857</v>
      </c>
      <c r="B1558">
        <v>2541</v>
      </c>
      <c r="C1558" t="s">
        <v>87</v>
      </c>
      <c r="D1558">
        <v>6</v>
      </c>
      <c r="E1558">
        <v>1950</v>
      </c>
    </row>
    <row r="1559" spans="1:5" x14ac:dyDescent="0.3">
      <c r="A1559" s="1">
        <v>44857</v>
      </c>
      <c r="B1559">
        <v>2541</v>
      </c>
      <c r="C1559" t="s">
        <v>192</v>
      </c>
      <c r="D1559">
        <v>2</v>
      </c>
      <c r="E1559">
        <v>520</v>
      </c>
    </row>
    <row r="1560" spans="1:5" x14ac:dyDescent="0.3">
      <c r="A1560" s="1">
        <v>44857</v>
      </c>
      <c r="B1560">
        <v>2542</v>
      </c>
      <c r="C1560" t="s">
        <v>216</v>
      </c>
      <c r="D1560">
        <v>1</v>
      </c>
      <c r="E1560">
        <v>870</v>
      </c>
    </row>
    <row r="1561" spans="1:5" x14ac:dyDescent="0.3">
      <c r="A1561" s="1">
        <v>44857</v>
      </c>
      <c r="B1561">
        <v>2542</v>
      </c>
      <c r="C1561" t="s">
        <v>572</v>
      </c>
      <c r="D1561">
        <v>3</v>
      </c>
      <c r="E1561">
        <v>315</v>
      </c>
    </row>
    <row r="1562" spans="1:5" x14ac:dyDescent="0.3">
      <c r="A1562" s="1">
        <v>44857</v>
      </c>
      <c r="B1562">
        <v>2544</v>
      </c>
      <c r="C1562" t="s">
        <v>292</v>
      </c>
      <c r="D1562">
        <v>1</v>
      </c>
      <c r="E1562">
        <v>725</v>
      </c>
    </row>
    <row r="1563" spans="1:5" x14ac:dyDescent="0.3">
      <c r="A1563" s="1">
        <v>44857</v>
      </c>
      <c r="B1563">
        <v>2544</v>
      </c>
      <c r="C1563" t="s">
        <v>51</v>
      </c>
      <c r="D1563">
        <v>1</v>
      </c>
      <c r="E1563">
        <v>490</v>
      </c>
    </row>
    <row r="1564" spans="1:5" x14ac:dyDescent="0.3">
      <c r="A1564" s="1">
        <v>44857</v>
      </c>
      <c r="B1564">
        <v>2544</v>
      </c>
      <c r="C1564" t="s">
        <v>83</v>
      </c>
      <c r="D1564">
        <v>1</v>
      </c>
      <c r="E1564">
        <v>95</v>
      </c>
    </row>
    <row r="1565" spans="1:5" x14ac:dyDescent="0.3">
      <c r="A1565" s="1">
        <v>44857</v>
      </c>
      <c r="B1565">
        <v>2543</v>
      </c>
      <c r="C1565" t="s">
        <v>229</v>
      </c>
      <c r="D1565">
        <v>1</v>
      </c>
      <c r="E1565">
        <v>765</v>
      </c>
    </row>
    <row r="1566" spans="1:5" x14ac:dyDescent="0.3">
      <c r="A1566" s="1">
        <v>44857</v>
      </c>
      <c r="B1566">
        <v>2543</v>
      </c>
      <c r="C1566" t="s">
        <v>192</v>
      </c>
      <c r="D1566">
        <v>1</v>
      </c>
      <c r="E1566">
        <v>280</v>
      </c>
    </row>
    <row r="1567" spans="1:5" x14ac:dyDescent="0.3">
      <c r="A1567" s="1">
        <v>44857</v>
      </c>
      <c r="B1567">
        <v>2543</v>
      </c>
      <c r="C1567" t="s">
        <v>131</v>
      </c>
      <c r="D1567">
        <v>1</v>
      </c>
      <c r="E1567">
        <v>315</v>
      </c>
    </row>
    <row r="1568" spans="1:5" x14ac:dyDescent="0.3">
      <c r="A1568" s="1">
        <v>44857</v>
      </c>
      <c r="B1568">
        <v>2543</v>
      </c>
      <c r="C1568" t="s">
        <v>153</v>
      </c>
      <c r="D1568">
        <v>1</v>
      </c>
      <c r="E1568">
        <v>55</v>
      </c>
    </row>
    <row r="1569" spans="1:5" x14ac:dyDescent="0.3">
      <c r="A1569" s="1">
        <v>44857</v>
      </c>
      <c r="B1569">
        <v>2543</v>
      </c>
      <c r="C1569" t="s">
        <v>73</v>
      </c>
      <c r="D1569">
        <v>1</v>
      </c>
      <c r="E1569">
        <v>179</v>
      </c>
    </row>
    <row r="1570" spans="1:5" x14ac:dyDescent="0.3">
      <c r="A1570" s="1">
        <v>44857</v>
      </c>
      <c r="B1570">
        <v>2543</v>
      </c>
      <c r="C1570" t="s">
        <v>8</v>
      </c>
      <c r="D1570">
        <v>1</v>
      </c>
      <c r="E1570">
        <v>51</v>
      </c>
    </row>
    <row r="1571" spans="1:5" x14ac:dyDescent="0.3">
      <c r="A1571" s="1">
        <v>44857</v>
      </c>
      <c r="B1571">
        <v>2543</v>
      </c>
      <c r="C1571" t="s">
        <v>320</v>
      </c>
      <c r="D1571">
        <v>3</v>
      </c>
      <c r="E1571">
        <v>350</v>
      </c>
    </row>
    <row r="1572" spans="1:5" x14ac:dyDescent="0.3">
      <c r="A1572" s="1">
        <v>44857</v>
      </c>
      <c r="B1572">
        <v>2545</v>
      </c>
      <c r="C1572" t="s">
        <v>31</v>
      </c>
      <c r="D1572">
        <v>6</v>
      </c>
      <c r="E1572">
        <v>430</v>
      </c>
    </row>
    <row r="1573" spans="1:5" x14ac:dyDescent="0.3">
      <c r="A1573" s="1">
        <v>44857</v>
      </c>
      <c r="B1573">
        <v>2545</v>
      </c>
      <c r="C1573" t="s">
        <v>183</v>
      </c>
      <c r="D1573">
        <v>2</v>
      </c>
      <c r="E1573">
        <v>290</v>
      </c>
    </row>
    <row r="1574" spans="1:5" x14ac:dyDescent="0.3">
      <c r="A1574" s="1">
        <v>44857</v>
      </c>
      <c r="B1574">
        <v>2545</v>
      </c>
      <c r="C1574" t="s">
        <v>141</v>
      </c>
      <c r="D1574">
        <v>1</v>
      </c>
      <c r="E1574">
        <v>399</v>
      </c>
    </row>
    <row r="1575" spans="1:5" x14ac:dyDescent="0.3">
      <c r="A1575" s="1">
        <v>44857</v>
      </c>
      <c r="B1575">
        <v>2545</v>
      </c>
      <c r="C1575" t="s">
        <v>572</v>
      </c>
      <c r="D1575">
        <v>2</v>
      </c>
      <c r="E1575">
        <v>26</v>
      </c>
    </row>
    <row r="1576" spans="1:5" x14ac:dyDescent="0.3">
      <c r="A1576" s="1">
        <v>44857</v>
      </c>
      <c r="B1576">
        <v>2546</v>
      </c>
      <c r="C1576" t="s">
        <v>71</v>
      </c>
      <c r="D1576">
        <v>2</v>
      </c>
      <c r="E1576">
        <v>760</v>
      </c>
    </row>
    <row r="1577" spans="1:5" x14ac:dyDescent="0.3">
      <c r="A1577" s="1">
        <v>44857</v>
      </c>
      <c r="B1577">
        <v>2546</v>
      </c>
      <c r="C1577" t="s">
        <v>71</v>
      </c>
      <c r="D1577">
        <v>2</v>
      </c>
      <c r="E1577">
        <v>590</v>
      </c>
    </row>
    <row r="1578" spans="1:5" x14ac:dyDescent="0.3">
      <c r="A1578" s="1">
        <v>44857</v>
      </c>
      <c r="B1578">
        <v>2546</v>
      </c>
      <c r="C1578" t="s">
        <v>71</v>
      </c>
      <c r="D1578">
        <v>1</v>
      </c>
      <c r="E1578">
        <v>385</v>
      </c>
    </row>
    <row r="1579" spans="1:5" x14ac:dyDescent="0.3">
      <c r="A1579" s="1">
        <v>44857</v>
      </c>
      <c r="B1579">
        <v>2546</v>
      </c>
      <c r="C1579" t="s">
        <v>18</v>
      </c>
      <c r="D1579">
        <v>3</v>
      </c>
      <c r="E1579">
        <v>51</v>
      </c>
    </row>
    <row r="1580" spans="1:5" x14ac:dyDescent="0.3">
      <c r="A1580" s="1">
        <v>44857</v>
      </c>
      <c r="B1580">
        <v>2547</v>
      </c>
      <c r="C1580" t="s">
        <v>39</v>
      </c>
      <c r="D1580">
        <v>24</v>
      </c>
      <c r="E1580">
        <v>626</v>
      </c>
    </row>
    <row r="1581" spans="1:5" x14ac:dyDescent="0.3">
      <c r="A1581" s="1">
        <v>44857</v>
      </c>
      <c r="B1581">
        <v>2547</v>
      </c>
      <c r="C1581" t="s">
        <v>265</v>
      </c>
      <c r="D1581">
        <v>24</v>
      </c>
      <c r="E1581">
        <v>626</v>
      </c>
    </row>
    <row r="1582" spans="1:5" x14ac:dyDescent="0.3">
      <c r="A1582" s="1">
        <v>44857</v>
      </c>
      <c r="B1582">
        <v>2548</v>
      </c>
      <c r="C1582" t="s">
        <v>30</v>
      </c>
      <c r="D1582">
        <v>84</v>
      </c>
      <c r="E1582">
        <v>30000</v>
      </c>
    </row>
    <row r="1583" spans="1:5" x14ac:dyDescent="0.3">
      <c r="A1583" s="1">
        <v>44857</v>
      </c>
      <c r="B1583">
        <v>2548</v>
      </c>
      <c r="C1583" t="s">
        <v>30</v>
      </c>
      <c r="D1583">
        <v>2</v>
      </c>
      <c r="E1583">
        <v>1980</v>
      </c>
    </row>
    <row r="1584" spans="1:5" x14ac:dyDescent="0.3">
      <c r="A1584" s="1">
        <v>44857</v>
      </c>
      <c r="B1584">
        <v>2548</v>
      </c>
      <c r="C1584" t="s">
        <v>203</v>
      </c>
      <c r="D1584">
        <v>1</v>
      </c>
      <c r="E1584">
        <v>720</v>
      </c>
    </row>
    <row r="1585" spans="1:5" x14ac:dyDescent="0.3">
      <c r="A1585" s="1">
        <v>44857</v>
      </c>
      <c r="B1585">
        <v>2548</v>
      </c>
      <c r="C1585" t="s">
        <v>30</v>
      </c>
      <c r="D1585">
        <v>2</v>
      </c>
      <c r="E1585">
        <v>1020</v>
      </c>
    </row>
    <row r="1586" spans="1:5" x14ac:dyDescent="0.3">
      <c r="A1586" s="1">
        <v>44857</v>
      </c>
      <c r="B1586">
        <v>2548</v>
      </c>
      <c r="C1586" t="s">
        <v>48</v>
      </c>
      <c r="D1586">
        <v>2</v>
      </c>
      <c r="E1586">
        <v>1080</v>
      </c>
    </row>
    <row r="1587" spans="1:5" x14ac:dyDescent="0.3">
      <c r="A1587" s="1">
        <v>44857</v>
      </c>
      <c r="B1587">
        <v>2548</v>
      </c>
      <c r="C1587" t="s">
        <v>48</v>
      </c>
      <c r="D1587">
        <v>2</v>
      </c>
      <c r="E1587">
        <v>1430</v>
      </c>
    </row>
    <row r="1588" spans="1:5" x14ac:dyDescent="0.3">
      <c r="A1588" s="1">
        <v>44857</v>
      </c>
      <c r="B1588">
        <v>2548</v>
      </c>
      <c r="C1588" t="s">
        <v>31</v>
      </c>
      <c r="D1588">
        <v>2</v>
      </c>
      <c r="E1588">
        <v>1065</v>
      </c>
    </row>
    <row r="1589" spans="1:5" x14ac:dyDescent="0.3">
      <c r="A1589" s="1">
        <v>44857</v>
      </c>
      <c r="B1589">
        <v>2548</v>
      </c>
      <c r="C1589" t="s">
        <v>321</v>
      </c>
      <c r="D1589">
        <v>1</v>
      </c>
      <c r="E1589">
        <v>2998</v>
      </c>
    </row>
    <row r="1590" spans="1:5" x14ac:dyDescent="0.3">
      <c r="A1590" s="1">
        <v>44857</v>
      </c>
      <c r="B1590">
        <v>2548</v>
      </c>
      <c r="C1590" t="s">
        <v>97</v>
      </c>
      <c r="D1590">
        <v>2</v>
      </c>
      <c r="E1590">
        <v>1460</v>
      </c>
    </row>
    <row r="1591" spans="1:5" x14ac:dyDescent="0.3">
      <c r="A1591" s="1">
        <v>44857</v>
      </c>
      <c r="B1591">
        <v>2548</v>
      </c>
      <c r="C1591" t="s">
        <v>14</v>
      </c>
      <c r="D1591">
        <v>1</v>
      </c>
      <c r="E1591">
        <v>465</v>
      </c>
    </row>
    <row r="1592" spans="1:5" x14ac:dyDescent="0.3">
      <c r="A1592" s="1">
        <v>44857</v>
      </c>
      <c r="B1592">
        <v>2548</v>
      </c>
      <c r="C1592" t="s">
        <v>322</v>
      </c>
      <c r="D1592">
        <v>1</v>
      </c>
      <c r="E1592">
        <v>4525</v>
      </c>
    </row>
    <row r="1593" spans="1:5" x14ac:dyDescent="0.3">
      <c r="A1593" s="1">
        <v>44857</v>
      </c>
      <c r="B1593">
        <v>2548</v>
      </c>
      <c r="C1593" t="s">
        <v>99</v>
      </c>
      <c r="D1593">
        <v>1</v>
      </c>
      <c r="E1593">
        <v>3975</v>
      </c>
    </row>
    <row r="1594" spans="1:5" x14ac:dyDescent="0.3">
      <c r="A1594" s="1">
        <v>44857</v>
      </c>
      <c r="B1594">
        <v>2549</v>
      </c>
      <c r="C1594" t="s">
        <v>255</v>
      </c>
      <c r="D1594">
        <v>2</v>
      </c>
      <c r="E1594">
        <v>760</v>
      </c>
    </row>
    <row r="1595" spans="1:5" x14ac:dyDescent="0.3">
      <c r="A1595" s="1">
        <v>44857</v>
      </c>
      <c r="B1595">
        <v>2549</v>
      </c>
      <c r="C1595" t="s">
        <v>161</v>
      </c>
      <c r="D1595">
        <v>2</v>
      </c>
      <c r="E1595">
        <v>626</v>
      </c>
    </row>
    <row r="1596" spans="1:5" x14ac:dyDescent="0.3">
      <c r="A1596" s="1">
        <v>44857</v>
      </c>
      <c r="B1596">
        <v>2549</v>
      </c>
      <c r="C1596" t="s">
        <v>130</v>
      </c>
      <c r="D1596">
        <v>2</v>
      </c>
      <c r="E1596">
        <v>562</v>
      </c>
    </row>
    <row r="1597" spans="1:5" x14ac:dyDescent="0.3">
      <c r="A1597" s="1">
        <v>44857</v>
      </c>
      <c r="B1597">
        <v>2549</v>
      </c>
      <c r="C1597" t="s">
        <v>218</v>
      </c>
      <c r="D1597">
        <v>2</v>
      </c>
      <c r="E1597">
        <v>336</v>
      </c>
    </row>
    <row r="1598" spans="1:5" x14ac:dyDescent="0.3">
      <c r="A1598" s="1">
        <v>44857</v>
      </c>
      <c r="B1598">
        <v>2549</v>
      </c>
      <c r="C1598" t="s">
        <v>323</v>
      </c>
      <c r="D1598">
        <v>2</v>
      </c>
      <c r="E1598">
        <v>760</v>
      </c>
    </row>
    <row r="1599" spans="1:5" x14ac:dyDescent="0.3">
      <c r="A1599" s="1">
        <v>44857</v>
      </c>
      <c r="B1599">
        <v>2549</v>
      </c>
      <c r="C1599" t="s">
        <v>308</v>
      </c>
      <c r="D1599">
        <v>2</v>
      </c>
      <c r="E1599">
        <v>1150</v>
      </c>
    </row>
    <row r="1600" spans="1:5" x14ac:dyDescent="0.3">
      <c r="A1600" s="1">
        <v>44857</v>
      </c>
      <c r="B1600">
        <v>2549</v>
      </c>
      <c r="C1600" t="s">
        <v>308</v>
      </c>
      <c r="D1600">
        <v>1</v>
      </c>
      <c r="E1600">
        <v>425</v>
      </c>
    </row>
    <row r="1601" spans="1:5" x14ac:dyDescent="0.3">
      <c r="A1601" s="1">
        <v>44857</v>
      </c>
      <c r="B1601">
        <v>2550</v>
      </c>
      <c r="C1601" t="s">
        <v>459</v>
      </c>
      <c r="D1601">
        <v>1</v>
      </c>
      <c r="E1601">
        <v>1635</v>
      </c>
    </row>
    <row r="1602" spans="1:5" x14ac:dyDescent="0.3">
      <c r="A1602" s="1">
        <v>44857</v>
      </c>
      <c r="B1602">
        <v>2550</v>
      </c>
      <c r="C1602" t="s">
        <v>99</v>
      </c>
      <c r="D1602">
        <v>1</v>
      </c>
      <c r="E1602">
        <v>2499</v>
      </c>
    </row>
    <row r="1603" spans="1:5" x14ac:dyDescent="0.3">
      <c r="A1603" s="1">
        <v>44857</v>
      </c>
      <c r="B1603">
        <v>2550</v>
      </c>
      <c r="C1603" t="s">
        <v>18</v>
      </c>
      <c r="D1603">
        <v>2</v>
      </c>
      <c r="E1603">
        <v>254</v>
      </c>
    </row>
    <row r="1604" spans="1:5" x14ac:dyDescent="0.3">
      <c r="A1604" s="1">
        <v>44857</v>
      </c>
      <c r="B1604">
        <v>2550</v>
      </c>
      <c r="C1604" t="s">
        <v>26</v>
      </c>
      <c r="D1604">
        <v>1</v>
      </c>
      <c r="E1604">
        <v>225</v>
      </c>
    </row>
    <row r="1605" spans="1:5" x14ac:dyDescent="0.3">
      <c r="A1605" s="1">
        <v>44857</v>
      </c>
      <c r="B1605">
        <v>2551</v>
      </c>
      <c r="C1605" t="s">
        <v>46</v>
      </c>
      <c r="D1605">
        <v>1</v>
      </c>
      <c r="E1605">
        <v>795</v>
      </c>
    </row>
    <row r="1606" spans="1:5" x14ac:dyDescent="0.3">
      <c r="A1606" s="1">
        <v>44857</v>
      </c>
      <c r="B1606">
        <v>2551</v>
      </c>
      <c r="C1606" t="s">
        <v>46</v>
      </c>
      <c r="D1606">
        <v>1</v>
      </c>
      <c r="E1606">
        <v>1260</v>
      </c>
    </row>
    <row r="1607" spans="1:5" x14ac:dyDescent="0.3">
      <c r="A1607" s="1">
        <v>44857</v>
      </c>
      <c r="B1607">
        <v>2552</v>
      </c>
      <c r="C1607" t="s">
        <v>18</v>
      </c>
      <c r="D1607">
        <v>12</v>
      </c>
      <c r="E1607">
        <v>360</v>
      </c>
    </row>
    <row r="1608" spans="1:5" x14ac:dyDescent="0.3">
      <c r="A1608" s="1">
        <v>44857</v>
      </c>
      <c r="B1608">
        <v>2552</v>
      </c>
      <c r="C1608" t="s">
        <v>30</v>
      </c>
      <c r="D1608">
        <v>1</v>
      </c>
      <c r="E1608">
        <v>135</v>
      </c>
    </row>
    <row r="1609" spans="1:5" x14ac:dyDescent="0.3">
      <c r="A1609" s="1">
        <v>44857</v>
      </c>
      <c r="B1609">
        <v>2553</v>
      </c>
      <c r="C1609" t="s">
        <v>253</v>
      </c>
      <c r="D1609">
        <v>1</v>
      </c>
      <c r="E1609">
        <v>2300</v>
      </c>
    </row>
    <row r="1610" spans="1:5" x14ac:dyDescent="0.3">
      <c r="A1610" s="1">
        <v>44857</v>
      </c>
      <c r="B1610">
        <v>2553</v>
      </c>
      <c r="C1610" t="s">
        <v>48</v>
      </c>
      <c r="D1610">
        <v>3</v>
      </c>
      <c r="E1610">
        <v>1225</v>
      </c>
    </row>
    <row r="1611" spans="1:5" x14ac:dyDescent="0.3">
      <c r="A1611" s="1">
        <v>44857</v>
      </c>
      <c r="B1611">
        <v>2554</v>
      </c>
      <c r="C1611" t="s">
        <v>157</v>
      </c>
      <c r="D1611">
        <v>1</v>
      </c>
      <c r="E1611">
        <v>2575</v>
      </c>
    </row>
    <row r="1612" spans="1:5" x14ac:dyDescent="0.3">
      <c r="A1612" t="s">
        <v>577</v>
      </c>
      <c r="B1612" t="s">
        <v>577</v>
      </c>
      <c r="C1612" t="s">
        <v>577</v>
      </c>
      <c r="D1612" t="s">
        <v>577</v>
      </c>
      <c r="E1612" t="s">
        <v>577</v>
      </c>
    </row>
    <row r="1613" spans="1:5" x14ac:dyDescent="0.3">
      <c r="A1613" s="1">
        <v>44870</v>
      </c>
      <c r="B1613">
        <v>2901</v>
      </c>
      <c r="C1613" t="s">
        <v>441</v>
      </c>
      <c r="D1613">
        <v>1</v>
      </c>
      <c r="E1613">
        <v>345</v>
      </c>
    </row>
    <row r="1614" spans="1:5" x14ac:dyDescent="0.3">
      <c r="A1614" s="1">
        <v>44870</v>
      </c>
      <c r="B1614">
        <v>2902</v>
      </c>
      <c r="C1614" t="s">
        <v>441</v>
      </c>
      <c r="D1614">
        <v>2</v>
      </c>
      <c r="E1614">
        <v>200</v>
      </c>
    </row>
    <row r="1615" spans="1:5" x14ac:dyDescent="0.3">
      <c r="A1615" s="1">
        <v>44870</v>
      </c>
      <c r="B1615">
        <v>2902</v>
      </c>
      <c r="C1615" t="s">
        <v>73</v>
      </c>
      <c r="D1615">
        <v>1</v>
      </c>
      <c r="E1615">
        <v>85</v>
      </c>
    </row>
    <row r="1616" spans="1:5" x14ac:dyDescent="0.3">
      <c r="A1616" s="1">
        <v>44870</v>
      </c>
      <c r="B1616">
        <v>2902</v>
      </c>
      <c r="C1616" t="s">
        <v>576</v>
      </c>
      <c r="D1616">
        <v>1</v>
      </c>
      <c r="E1616">
        <v>400</v>
      </c>
    </row>
    <row r="1617" spans="1:5" x14ac:dyDescent="0.3">
      <c r="A1617" s="1">
        <v>44870</v>
      </c>
      <c r="B1617">
        <v>2903</v>
      </c>
      <c r="C1617" t="s">
        <v>131</v>
      </c>
      <c r="D1617">
        <v>1</v>
      </c>
      <c r="E1617">
        <v>640</v>
      </c>
    </row>
    <row r="1618" spans="1:5" x14ac:dyDescent="0.3">
      <c r="A1618" s="1">
        <v>44870</v>
      </c>
      <c r="B1618">
        <v>2903</v>
      </c>
      <c r="C1618" t="s">
        <v>304</v>
      </c>
      <c r="D1618">
        <v>2</v>
      </c>
      <c r="E1618">
        <v>140</v>
      </c>
    </row>
    <row r="1619" spans="1:5" x14ac:dyDescent="0.3">
      <c r="A1619" s="1">
        <v>44870</v>
      </c>
      <c r="B1619">
        <v>2903</v>
      </c>
      <c r="C1619" t="s">
        <v>327</v>
      </c>
      <c r="D1619">
        <v>25</v>
      </c>
      <c r="E1619">
        <v>1204</v>
      </c>
    </row>
    <row r="1620" spans="1:5" x14ac:dyDescent="0.3">
      <c r="A1620" s="1">
        <v>44870</v>
      </c>
      <c r="B1620">
        <v>2904</v>
      </c>
      <c r="C1620" t="s">
        <v>4</v>
      </c>
      <c r="D1620">
        <v>1</v>
      </c>
      <c r="E1620">
        <v>390</v>
      </c>
    </row>
    <row r="1621" spans="1:5" x14ac:dyDescent="0.3">
      <c r="A1621" s="1">
        <v>44870</v>
      </c>
      <c r="B1621">
        <v>2905</v>
      </c>
      <c r="C1621" t="s">
        <v>31</v>
      </c>
      <c r="D1621">
        <v>6</v>
      </c>
      <c r="E1621">
        <v>550</v>
      </c>
    </row>
    <row r="1622" spans="1:5" x14ac:dyDescent="0.3">
      <c r="A1622" s="1">
        <v>44870</v>
      </c>
      <c r="B1622">
        <v>2905</v>
      </c>
      <c r="C1622" t="s">
        <v>86</v>
      </c>
      <c r="D1622">
        <v>1</v>
      </c>
      <c r="E1622">
        <v>720</v>
      </c>
    </row>
    <row r="1623" spans="1:5" x14ac:dyDescent="0.3">
      <c r="A1623" s="1">
        <v>44870</v>
      </c>
      <c r="B1623">
        <v>2905</v>
      </c>
      <c r="C1623" t="s">
        <v>575</v>
      </c>
      <c r="D1623">
        <v>1</v>
      </c>
      <c r="E1623">
        <v>205</v>
      </c>
    </row>
    <row r="1624" spans="1:5" x14ac:dyDescent="0.3">
      <c r="A1624" s="1">
        <v>44870</v>
      </c>
      <c r="B1624">
        <v>2906</v>
      </c>
      <c r="C1624" t="s">
        <v>31</v>
      </c>
      <c r="D1624">
        <v>6</v>
      </c>
      <c r="E1624">
        <v>550</v>
      </c>
    </row>
    <row r="1625" spans="1:5" x14ac:dyDescent="0.3">
      <c r="A1625" s="1">
        <v>44871</v>
      </c>
      <c r="B1625">
        <v>2907</v>
      </c>
      <c r="C1625" t="s">
        <v>338</v>
      </c>
      <c r="D1625">
        <v>1</v>
      </c>
      <c r="E1625">
        <v>420</v>
      </c>
    </row>
    <row r="1626" spans="1:5" x14ac:dyDescent="0.3">
      <c r="A1626" s="1">
        <v>44871</v>
      </c>
      <c r="B1626">
        <v>2908</v>
      </c>
      <c r="C1626" t="s">
        <v>183</v>
      </c>
      <c r="D1626">
        <v>1</v>
      </c>
      <c r="E1626">
        <v>260</v>
      </c>
    </row>
    <row r="1627" spans="1:5" x14ac:dyDescent="0.3">
      <c r="A1627" s="1">
        <v>44871</v>
      </c>
      <c r="B1627">
        <v>2908</v>
      </c>
      <c r="C1627" t="s">
        <v>79</v>
      </c>
      <c r="D1627">
        <v>1</v>
      </c>
      <c r="E1627">
        <v>87</v>
      </c>
    </row>
    <row r="1628" spans="1:5" x14ac:dyDescent="0.3">
      <c r="A1628" s="1">
        <v>44871</v>
      </c>
      <c r="B1628">
        <v>2908</v>
      </c>
      <c r="C1628" t="s">
        <v>574</v>
      </c>
      <c r="D1628">
        <v>1</v>
      </c>
      <c r="E1628">
        <v>525</v>
      </c>
    </row>
    <row r="1629" spans="1:5" x14ac:dyDescent="0.3">
      <c r="A1629" s="1">
        <v>44871</v>
      </c>
      <c r="B1629">
        <v>2910</v>
      </c>
      <c r="C1629" t="s">
        <v>108</v>
      </c>
      <c r="D1629">
        <v>1</v>
      </c>
      <c r="E1629">
        <v>260</v>
      </c>
    </row>
    <row r="1630" spans="1:5" x14ac:dyDescent="0.3">
      <c r="A1630" s="1">
        <v>44871</v>
      </c>
      <c r="B1630">
        <v>2910</v>
      </c>
      <c r="C1630" t="s">
        <v>208</v>
      </c>
      <c r="D1630">
        <v>2</v>
      </c>
      <c r="E1630">
        <v>20</v>
      </c>
    </row>
    <row r="1631" spans="1:5" x14ac:dyDescent="0.3">
      <c r="A1631" s="1">
        <v>44871</v>
      </c>
      <c r="B1631">
        <v>2911</v>
      </c>
      <c r="C1631" t="s">
        <v>18</v>
      </c>
      <c r="D1631">
        <v>3</v>
      </c>
      <c r="E1631">
        <v>225</v>
      </c>
    </row>
    <row r="1632" spans="1:5" x14ac:dyDescent="0.3">
      <c r="A1632" s="1">
        <v>44871</v>
      </c>
      <c r="B1632">
        <v>2911</v>
      </c>
      <c r="C1632" t="s">
        <v>36</v>
      </c>
      <c r="D1632">
        <v>1</v>
      </c>
      <c r="E1632">
        <v>216</v>
      </c>
    </row>
    <row r="1633" spans="1:5" x14ac:dyDescent="0.3">
      <c r="A1633" s="1">
        <v>44871</v>
      </c>
      <c r="B1633">
        <v>2911</v>
      </c>
      <c r="C1633" t="s">
        <v>24</v>
      </c>
      <c r="D1633">
        <v>1</v>
      </c>
      <c r="E1633">
        <v>325</v>
      </c>
    </row>
    <row r="1634" spans="1:5" x14ac:dyDescent="0.3">
      <c r="A1634" s="1">
        <v>44871</v>
      </c>
      <c r="B1634">
        <v>2911</v>
      </c>
      <c r="C1634" t="s">
        <v>73</v>
      </c>
      <c r="D1634">
        <v>1</v>
      </c>
      <c r="E1634">
        <v>87</v>
      </c>
    </row>
    <row r="1635" spans="1:5" x14ac:dyDescent="0.3">
      <c r="A1635" s="1">
        <v>44871</v>
      </c>
      <c r="B1635">
        <v>2912</v>
      </c>
      <c r="C1635" t="s">
        <v>573</v>
      </c>
      <c r="D1635">
        <v>1</v>
      </c>
      <c r="E1635">
        <v>220</v>
      </c>
    </row>
    <row r="1636" spans="1:5" x14ac:dyDescent="0.3">
      <c r="A1636" s="1">
        <v>44871</v>
      </c>
      <c r="B1636">
        <v>2912</v>
      </c>
      <c r="C1636" t="s">
        <v>572</v>
      </c>
      <c r="D1636">
        <v>1</v>
      </c>
      <c r="E1636">
        <v>80</v>
      </c>
    </row>
    <row r="1637" spans="1:5" x14ac:dyDescent="0.3">
      <c r="A1637" s="1">
        <v>44871</v>
      </c>
      <c r="B1637">
        <v>2912</v>
      </c>
      <c r="C1637" t="s">
        <v>572</v>
      </c>
      <c r="D1637">
        <v>1</v>
      </c>
      <c r="E1637">
        <v>30</v>
      </c>
    </row>
    <row r="1638" spans="1:5" x14ac:dyDescent="0.3">
      <c r="A1638" s="1">
        <v>44871</v>
      </c>
      <c r="B1638">
        <v>2913</v>
      </c>
      <c r="C1638" t="s">
        <v>499</v>
      </c>
      <c r="D1638">
        <v>1</v>
      </c>
      <c r="E1638">
        <v>310</v>
      </c>
    </row>
    <row r="1639" spans="1:5" x14ac:dyDescent="0.3">
      <c r="A1639" s="1">
        <v>44871</v>
      </c>
      <c r="B1639">
        <v>2913</v>
      </c>
      <c r="C1639" t="s">
        <v>62</v>
      </c>
      <c r="D1639">
        <v>1</v>
      </c>
      <c r="E1639">
        <v>360</v>
      </c>
    </row>
    <row r="1640" spans="1:5" x14ac:dyDescent="0.3">
      <c r="A1640" s="1">
        <v>44871</v>
      </c>
      <c r="B1640">
        <v>2913</v>
      </c>
      <c r="C1640" t="s">
        <v>36</v>
      </c>
      <c r="D1640">
        <v>6</v>
      </c>
      <c r="E1640">
        <v>744</v>
      </c>
    </row>
    <row r="1641" spans="1:5" x14ac:dyDescent="0.3">
      <c r="A1641" s="1">
        <v>44871</v>
      </c>
      <c r="B1641">
        <v>2913</v>
      </c>
      <c r="C1641" t="s">
        <v>131</v>
      </c>
      <c r="D1641">
        <v>2</v>
      </c>
      <c r="E1641">
        <v>430</v>
      </c>
    </row>
    <row r="1642" spans="1:5" x14ac:dyDescent="0.3">
      <c r="A1642" s="1">
        <v>44871</v>
      </c>
      <c r="B1642">
        <v>2914</v>
      </c>
      <c r="C1642" t="s">
        <v>222</v>
      </c>
      <c r="D1642">
        <v>4</v>
      </c>
      <c r="E1642">
        <v>320</v>
      </c>
    </row>
    <row r="1643" spans="1:5" x14ac:dyDescent="0.3">
      <c r="A1643" s="1">
        <v>44871</v>
      </c>
      <c r="B1643">
        <v>2914</v>
      </c>
      <c r="C1643" t="s">
        <v>62</v>
      </c>
      <c r="D1643">
        <v>6</v>
      </c>
      <c r="E1643">
        <v>216</v>
      </c>
    </row>
    <row r="1644" spans="1:5" x14ac:dyDescent="0.3">
      <c r="A1644" s="1">
        <v>44871</v>
      </c>
      <c r="B1644">
        <v>2915</v>
      </c>
      <c r="C1644" t="s">
        <v>16</v>
      </c>
      <c r="D1644">
        <v>2</v>
      </c>
      <c r="E1644">
        <v>120</v>
      </c>
    </row>
    <row r="1645" spans="1:5" x14ac:dyDescent="0.3">
      <c r="A1645" s="1">
        <v>44871</v>
      </c>
      <c r="B1645">
        <v>2915</v>
      </c>
      <c r="C1645" t="s">
        <v>131</v>
      </c>
      <c r="D1645">
        <v>12</v>
      </c>
      <c r="E1645">
        <v>8249</v>
      </c>
    </row>
    <row r="1646" spans="1:5" x14ac:dyDescent="0.3">
      <c r="A1646" s="1">
        <v>44871</v>
      </c>
      <c r="B1646">
        <v>2915</v>
      </c>
      <c r="C1646" t="s">
        <v>131</v>
      </c>
      <c r="D1646">
        <v>4</v>
      </c>
      <c r="E1646">
        <v>4920</v>
      </c>
    </row>
    <row r="1647" spans="1:5" x14ac:dyDescent="0.3">
      <c r="A1647" s="1">
        <v>44871</v>
      </c>
      <c r="B1647">
        <v>2916</v>
      </c>
      <c r="C1647" t="s">
        <v>86</v>
      </c>
      <c r="D1647">
        <v>1</v>
      </c>
      <c r="E1647">
        <v>230</v>
      </c>
    </row>
    <row r="1648" spans="1:5" x14ac:dyDescent="0.3">
      <c r="A1648" s="1">
        <v>44871</v>
      </c>
      <c r="B1648">
        <v>2917</v>
      </c>
      <c r="C1648" t="s">
        <v>36</v>
      </c>
      <c r="D1648">
        <v>2</v>
      </c>
      <c r="E1648">
        <v>248</v>
      </c>
    </row>
    <row r="1649" spans="1:5" x14ac:dyDescent="0.3">
      <c r="A1649" s="1">
        <v>44871</v>
      </c>
      <c r="B1649">
        <v>2917</v>
      </c>
      <c r="C1649" t="s">
        <v>571</v>
      </c>
      <c r="D1649">
        <v>1</v>
      </c>
      <c r="E1649">
        <v>75</v>
      </c>
    </row>
    <row r="1650" spans="1:5" x14ac:dyDescent="0.3">
      <c r="A1650" s="1">
        <v>44871</v>
      </c>
      <c r="B1650">
        <v>2917</v>
      </c>
      <c r="C1650" t="s">
        <v>95</v>
      </c>
      <c r="D1650">
        <v>1</v>
      </c>
      <c r="E1650">
        <v>195</v>
      </c>
    </row>
    <row r="1651" spans="1:5" x14ac:dyDescent="0.3">
      <c r="A1651" s="1">
        <v>44871</v>
      </c>
      <c r="B1651">
        <v>2918</v>
      </c>
      <c r="C1651" t="s">
        <v>18</v>
      </c>
      <c r="D1651">
        <v>1</v>
      </c>
      <c r="E1651">
        <v>385</v>
      </c>
    </row>
    <row r="1652" spans="1:5" x14ac:dyDescent="0.3">
      <c r="A1652" s="1">
        <v>44871</v>
      </c>
      <c r="B1652">
        <v>2918</v>
      </c>
      <c r="C1652" t="s">
        <v>45</v>
      </c>
      <c r="D1652">
        <v>1</v>
      </c>
      <c r="E1652">
        <v>880</v>
      </c>
    </row>
    <row r="1653" spans="1:5" x14ac:dyDescent="0.3">
      <c r="A1653" s="1">
        <v>44871</v>
      </c>
      <c r="B1653">
        <v>2919</v>
      </c>
      <c r="C1653" t="s">
        <v>14</v>
      </c>
      <c r="D1653">
        <v>1</v>
      </c>
      <c r="E1653">
        <v>960</v>
      </c>
    </row>
    <row r="1654" spans="1:5" x14ac:dyDescent="0.3">
      <c r="A1654" s="1">
        <v>44871</v>
      </c>
      <c r="B1654">
        <v>2920</v>
      </c>
      <c r="C1654" t="s">
        <v>62</v>
      </c>
      <c r="D1654">
        <v>3</v>
      </c>
      <c r="E1654">
        <v>210</v>
      </c>
    </row>
    <row r="1655" spans="1:5" x14ac:dyDescent="0.3">
      <c r="A1655" s="1">
        <v>44871</v>
      </c>
      <c r="B1655">
        <v>2922</v>
      </c>
      <c r="C1655" t="s">
        <v>61</v>
      </c>
      <c r="D1655">
        <v>1</v>
      </c>
      <c r="E1655">
        <v>210</v>
      </c>
    </row>
    <row r="1656" spans="1:5" x14ac:dyDescent="0.3">
      <c r="A1656" s="1">
        <v>44871</v>
      </c>
      <c r="B1656">
        <v>2922</v>
      </c>
      <c r="C1656" t="s">
        <v>61</v>
      </c>
      <c r="D1656">
        <v>1</v>
      </c>
      <c r="E1656">
        <v>85</v>
      </c>
    </row>
    <row r="1657" spans="1:5" x14ac:dyDescent="0.3">
      <c r="A1657" s="1">
        <v>44871</v>
      </c>
      <c r="B1657">
        <v>2922</v>
      </c>
      <c r="C1657" t="s">
        <v>24</v>
      </c>
      <c r="D1657">
        <v>1</v>
      </c>
      <c r="E1657">
        <v>275</v>
      </c>
    </row>
    <row r="1658" spans="1:5" x14ac:dyDescent="0.3">
      <c r="A1658" s="1">
        <v>44871</v>
      </c>
      <c r="B1658">
        <v>2922</v>
      </c>
      <c r="C1658" t="s">
        <v>16</v>
      </c>
      <c r="D1658">
        <v>1</v>
      </c>
      <c r="E1658">
        <v>35</v>
      </c>
    </row>
    <row r="1659" spans="1:5" x14ac:dyDescent="0.3">
      <c r="A1659" s="1">
        <v>44871</v>
      </c>
      <c r="B1659">
        <v>2921</v>
      </c>
      <c r="C1659" t="s">
        <v>18</v>
      </c>
      <c r="D1659">
        <v>24</v>
      </c>
      <c r="E1659">
        <v>864</v>
      </c>
    </row>
    <row r="1660" spans="1:5" x14ac:dyDescent="0.3">
      <c r="A1660" s="1">
        <v>44871</v>
      </c>
      <c r="B1660">
        <v>2921</v>
      </c>
      <c r="C1660" t="s">
        <v>18</v>
      </c>
      <c r="D1660">
        <v>10</v>
      </c>
      <c r="E1660">
        <v>900</v>
      </c>
    </row>
    <row r="1661" spans="1:5" x14ac:dyDescent="0.3">
      <c r="A1661" s="1">
        <v>44871</v>
      </c>
      <c r="B1661">
        <v>2921</v>
      </c>
      <c r="C1661" t="s">
        <v>18</v>
      </c>
      <c r="D1661">
        <v>3</v>
      </c>
      <c r="E1661">
        <v>225</v>
      </c>
    </row>
    <row r="1662" spans="1:5" x14ac:dyDescent="0.3">
      <c r="A1662" s="1">
        <v>44871</v>
      </c>
      <c r="B1662">
        <v>2921</v>
      </c>
      <c r="C1662" t="s">
        <v>65</v>
      </c>
      <c r="D1662">
        <v>1</v>
      </c>
      <c r="E1662">
        <v>375</v>
      </c>
    </row>
    <row r="1663" spans="1:5" x14ac:dyDescent="0.3">
      <c r="A1663" s="1">
        <v>44871</v>
      </c>
      <c r="B1663">
        <v>2921</v>
      </c>
      <c r="C1663" t="s">
        <v>570</v>
      </c>
      <c r="D1663">
        <v>1</v>
      </c>
      <c r="E1663">
        <v>300</v>
      </c>
    </row>
    <row r="1664" spans="1:5" x14ac:dyDescent="0.3">
      <c r="A1664" s="1">
        <v>44871</v>
      </c>
      <c r="B1664">
        <v>2921</v>
      </c>
      <c r="C1664" t="s">
        <v>245</v>
      </c>
      <c r="D1664">
        <v>2</v>
      </c>
      <c r="E1664">
        <v>80</v>
      </c>
    </row>
    <row r="1665" spans="1:5" x14ac:dyDescent="0.3">
      <c r="A1665" s="1">
        <v>44871</v>
      </c>
      <c r="B1665">
        <v>2921</v>
      </c>
      <c r="C1665" t="s">
        <v>569</v>
      </c>
      <c r="D1665">
        <v>3</v>
      </c>
      <c r="E1665">
        <v>270</v>
      </c>
    </row>
    <row r="1666" spans="1:5" x14ac:dyDescent="0.3">
      <c r="A1666" s="1">
        <v>44871</v>
      </c>
      <c r="B1666">
        <v>2921</v>
      </c>
      <c r="C1666" t="s">
        <v>17</v>
      </c>
      <c r="D1666">
        <v>1</v>
      </c>
      <c r="E1666">
        <v>40</v>
      </c>
    </row>
    <row r="1667" spans="1:5" x14ac:dyDescent="0.3">
      <c r="A1667" s="1">
        <v>44871</v>
      </c>
      <c r="B1667">
        <v>2921</v>
      </c>
      <c r="C1667" t="s">
        <v>340</v>
      </c>
      <c r="D1667">
        <v>1</v>
      </c>
      <c r="E1667">
        <v>100</v>
      </c>
    </row>
    <row r="1668" spans="1:5" x14ac:dyDescent="0.3">
      <c r="A1668" s="1">
        <v>44871</v>
      </c>
      <c r="B1668">
        <v>2921</v>
      </c>
      <c r="C1668" t="s">
        <v>153</v>
      </c>
      <c r="D1668">
        <v>1</v>
      </c>
      <c r="E1668">
        <v>40</v>
      </c>
    </row>
    <row r="1669" spans="1:5" x14ac:dyDescent="0.3">
      <c r="A1669" s="1">
        <v>44871</v>
      </c>
      <c r="B1669">
        <v>2921</v>
      </c>
      <c r="C1669" t="s">
        <v>568</v>
      </c>
      <c r="D1669">
        <v>1</v>
      </c>
      <c r="E1669">
        <v>80</v>
      </c>
    </row>
    <row r="1670" spans="1:5" x14ac:dyDescent="0.3">
      <c r="A1670" s="1">
        <v>44871</v>
      </c>
      <c r="B1670">
        <v>2921</v>
      </c>
      <c r="C1670" t="s">
        <v>567</v>
      </c>
      <c r="D1670">
        <v>1</v>
      </c>
      <c r="E1670">
        <v>99</v>
      </c>
    </row>
    <row r="1671" spans="1:5" x14ac:dyDescent="0.3">
      <c r="A1671" s="1">
        <v>44871</v>
      </c>
      <c r="B1671">
        <v>2922</v>
      </c>
      <c r="C1671" t="s">
        <v>61</v>
      </c>
      <c r="D1671">
        <v>1</v>
      </c>
      <c r="E1671">
        <v>210</v>
      </c>
    </row>
    <row r="1672" spans="1:5" x14ac:dyDescent="0.3">
      <c r="A1672" s="1">
        <v>44871</v>
      </c>
      <c r="B1672">
        <v>2922</v>
      </c>
      <c r="C1672" t="s">
        <v>61</v>
      </c>
      <c r="D1672">
        <v>1</v>
      </c>
      <c r="E1672">
        <v>85</v>
      </c>
    </row>
    <row r="1673" spans="1:5" x14ac:dyDescent="0.3">
      <c r="A1673" s="1">
        <v>44871</v>
      </c>
      <c r="B1673">
        <v>2922</v>
      </c>
      <c r="C1673" t="s">
        <v>24</v>
      </c>
      <c r="D1673">
        <v>1</v>
      </c>
      <c r="E1673">
        <v>275</v>
      </c>
    </row>
    <row r="1674" spans="1:5" x14ac:dyDescent="0.3">
      <c r="A1674" s="1">
        <v>44871</v>
      </c>
      <c r="B1674">
        <v>2922</v>
      </c>
      <c r="C1674" t="s">
        <v>16</v>
      </c>
      <c r="D1674">
        <v>1</v>
      </c>
      <c r="E1674">
        <v>35</v>
      </c>
    </row>
    <row r="1675" spans="1:5" x14ac:dyDescent="0.3">
      <c r="A1675" s="1">
        <v>44871</v>
      </c>
      <c r="B1675">
        <v>2923</v>
      </c>
      <c r="C1675" t="s">
        <v>341</v>
      </c>
      <c r="D1675">
        <v>1</v>
      </c>
      <c r="E1675">
        <v>535</v>
      </c>
    </row>
    <row r="1676" spans="1:5" x14ac:dyDescent="0.3">
      <c r="A1676" s="1">
        <v>44871</v>
      </c>
      <c r="B1676">
        <v>2923</v>
      </c>
      <c r="C1676" t="s">
        <v>479</v>
      </c>
      <c r="D1676">
        <v>2</v>
      </c>
      <c r="E1676">
        <v>510</v>
      </c>
    </row>
    <row r="1677" spans="1:5" x14ac:dyDescent="0.3">
      <c r="A1677" s="1">
        <v>44871</v>
      </c>
      <c r="B1677">
        <v>2923</v>
      </c>
      <c r="C1677" t="s">
        <v>487</v>
      </c>
      <c r="D1677">
        <v>2</v>
      </c>
      <c r="E1677">
        <v>190</v>
      </c>
    </row>
    <row r="1678" spans="1:5" x14ac:dyDescent="0.3">
      <c r="A1678" s="1">
        <v>44871</v>
      </c>
      <c r="B1678">
        <v>2923</v>
      </c>
      <c r="C1678" t="s">
        <v>487</v>
      </c>
      <c r="D1678">
        <v>1</v>
      </c>
      <c r="E1678">
        <v>150</v>
      </c>
    </row>
    <row r="1679" spans="1:5" x14ac:dyDescent="0.3">
      <c r="A1679" s="1">
        <v>44871</v>
      </c>
      <c r="B1679">
        <v>2923</v>
      </c>
      <c r="C1679" t="s">
        <v>525</v>
      </c>
      <c r="D1679">
        <v>1</v>
      </c>
      <c r="E1679">
        <v>80</v>
      </c>
    </row>
    <row r="1680" spans="1:5" x14ac:dyDescent="0.3">
      <c r="A1680" s="1">
        <v>44871</v>
      </c>
      <c r="B1680">
        <v>2923</v>
      </c>
      <c r="C1680" t="s">
        <v>17</v>
      </c>
      <c r="D1680">
        <v>2</v>
      </c>
      <c r="E1680">
        <v>110</v>
      </c>
    </row>
    <row r="1681" spans="1:5" x14ac:dyDescent="0.3">
      <c r="A1681" s="1">
        <v>44871</v>
      </c>
      <c r="B1681">
        <v>2924</v>
      </c>
      <c r="C1681" t="s">
        <v>566</v>
      </c>
      <c r="D1681">
        <v>1</v>
      </c>
      <c r="E1681">
        <v>990</v>
      </c>
    </row>
    <row r="1682" spans="1:5" x14ac:dyDescent="0.3">
      <c r="A1682" s="1">
        <v>44871</v>
      </c>
      <c r="B1682">
        <v>2924</v>
      </c>
      <c r="C1682" t="s">
        <v>18</v>
      </c>
      <c r="D1682">
        <v>3</v>
      </c>
      <c r="E1682">
        <v>600</v>
      </c>
    </row>
    <row r="1683" spans="1:5" x14ac:dyDescent="0.3">
      <c r="A1683" s="1">
        <v>44871</v>
      </c>
      <c r="B1683">
        <v>2925</v>
      </c>
      <c r="C1683" t="s">
        <v>45</v>
      </c>
      <c r="D1683">
        <v>1</v>
      </c>
      <c r="E1683">
        <v>745</v>
      </c>
    </row>
    <row r="1684" spans="1:5" x14ac:dyDescent="0.3">
      <c r="A1684" s="1">
        <v>44871</v>
      </c>
      <c r="B1684">
        <v>2926</v>
      </c>
      <c r="C1684" t="s">
        <v>342</v>
      </c>
      <c r="D1684">
        <v>1</v>
      </c>
      <c r="E1684">
        <v>200</v>
      </c>
    </row>
    <row r="1685" spans="1:5" x14ac:dyDescent="0.3">
      <c r="A1685" s="1">
        <v>44871</v>
      </c>
      <c r="B1685">
        <v>2926</v>
      </c>
      <c r="C1685" t="s">
        <v>343</v>
      </c>
      <c r="D1685">
        <v>1</v>
      </c>
      <c r="E1685">
        <v>95</v>
      </c>
    </row>
    <row r="1686" spans="1:5" x14ac:dyDescent="0.3">
      <c r="A1686" s="1">
        <v>44871</v>
      </c>
      <c r="B1686">
        <v>2926</v>
      </c>
      <c r="C1686" t="s">
        <v>516</v>
      </c>
      <c r="D1686">
        <v>1</v>
      </c>
      <c r="E1686">
        <v>25</v>
      </c>
    </row>
    <row r="1687" spans="1:5" x14ac:dyDescent="0.3">
      <c r="A1687" s="1">
        <v>44871</v>
      </c>
      <c r="B1687">
        <v>2926</v>
      </c>
      <c r="C1687" t="s">
        <v>330</v>
      </c>
      <c r="D1687">
        <v>1</v>
      </c>
      <c r="E1687">
        <v>30</v>
      </c>
    </row>
    <row r="1688" spans="1:5" x14ac:dyDescent="0.3">
      <c r="A1688" s="1">
        <v>44871</v>
      </c>
      <c r="B1688">
        <v>2927</v>
      </c>
      <c r="C1688" t="s">
        <v>346</v>
      </c>
      <c r="D1688">
        <v>1</v>
      </c>
      <c r="E1688">
        <v>1095</v>
      </c>
    </row>
    <row r="1689" spans="1:5" x14ac:dyDescent="0.3">
      <c r="A1689" s="1">
        <v>44871</v>
      </c>
      <c r="B1689">
        <v>2927</v>
      </c>
      <c r="C1689" t="s">
        <v>31</v>
      </c>
      <c r="D1689">
        <v>6</v>
      </c>
      <c r="E1689">
        <v>525</v>
      </c>
    </row>
    <row r="1690" spans="1:5" x14ac:dyDescent="0.3">
      <c r="A1690" s="1">
        <v>44871</v>
      </c>
      <c r="B1690">
        <v>2927</v>
      </c>
      <c r="C1690" t="s">
        <v>183</v>
      </c>
      <c r="D1690">
        <v>1</v>
      </c>
      <c r="E1690">
        <v>200</v>
      </c>
    </row>
    <row r="1691" spans="1:5" x14ac:dyDescent="0.3">
      <c r="A1691" s="1">
        <v>44871</v>
      </c>
      <c r="B1691">
        <v>2927</v>
      </c>
      <c r="C1691" t="s">
        <v>522</v>
      </c>
      <c r="D1691">
        <v>2</v>
      </c>
      <c r="E1691">
        <v>150</v>
      </c>
    </row>
    <row r="1692" spans="1:5" x14ac:dyDescent="0.3">
      <c r="A1692" s="1">
        <v>44871</v>
      </c>
      <c r="B1692">
        <v>2927</v>
      </c>
      <c r="C1692" t="s">
        <v>347</v>
      </c>
      <c r="D1692">
        <v>6</v>
      </c>
      <c r="E1692">
        <v>199</v>
      </c>
    </row>
    <row r="1693" spans="1:5" x14ac:dyDescent="0.3">
      <c r="A1693" s="1">
        <v>44871</v>
      </c>
      <c r="B1693">
        <v>2927</v>
      </c>
      <c r="C1693" t="s">
        <v>344</v>
      </c>
      <c r="D1693">
        <v>6</v>
      </c>
      <c r="E1693">
        <v>169</v>
      </c>
    </row>
    <row r="1694" spans="1:5" x14ac:dyDescent="0.3">
      <c r="A1694" s="1">
        <v>44871</v>
      </c>
      <c r="B1694">
        <v>2927</v>
      </c>
      <c r="C1694" t="s">
        <v>565</v>
      </c>
      <c r="D1694">
        <v>6</v>
      </c>
      <c r="E1694">
        <v>129</v>
      </c>
    </row>
    <row r="1695" spans="1:5" x14ac:dyDescent="0.3">
      <c r="A1695" s="1">
        <v>44871</v>
      </c>
      <c r="B1695">
        <v>2927</v>
      </c>
      <c r="C1695" t="s">
        <v>345</v>
      </c>
      <c r="D1695">
        <v>6</v>
      </c>
      <c r="E1695">
        <v>149</v>
      </c>
    </row>
    <row r="1696" spans="1:5" x14ac:dyDescent="0.3">
      <c r="A1696" s="1">
        <v>44871</v>
      </c>
      <c r="B1696">
        <v>2928</v>
      </c>
      <c r="C1696" t="s">
        <v>477</v>
      </c>
      <c r="D1696">
        <v>1</v>
      </c>
      <c r="E1696">
        <v>195</v>
      </c>
    </row>
    <row r="1697" spans="1:5" x14ac:dyDescent="0.3">
      <c r="A1697" s="1">
        <v>44871</v>
      </c>
      <c r="B1697">
        <v>2928</v>
      </c>
      <c r="C1697" t="s">
        <v>564</v>
      </c>
      <c r="D1697">
        <v>1</v>
      </c>
      <c r="E1697">
        <v>50</v>
      </c>
    </row>
    <row r="1698" spans="1:5" x14ac:dyDescent="0.3">
      <c r="A1698" s="1">
        <v>44871</v>
      </c>
      <c r="B1698">
        <v>2928</v>
      </c>
      <c r="C1698" t="s">
        <v>153</v>
      </c>
      <c r="D1698">
        <v>1</v>
      </c>
      <c r="E1698">
        <v>54</v>
      </c>
    </row>
    <row r="1699" spans="1:5" x14ac:dyDescent="0.3">
      <c r="A1699" s="1">
        <v>44871</v>
      </c>
      <c r="B1699">
        <v>2928</v>
      </c>
      <c r="C1699" t="s">
        <v>18</v>
      </c>
      <c r="D1699">
        <v>1</v>
      </c>
      <c r="E1699">
        <v>36</v>
      </c>
    </row>
    <row r="1700" spans="1:5" x14ac:dyDescent="0.3">
      <c r="A1700" s="1">
        <v>44871</v>
      </c>
      <c r="B1700">
        <v>2928</v>
      </c>
      <c r="C1700" t="s">
        <v>348</v>
      </c>
      <c r="D1700">
        <v>2</v>
      </c>
      <c r="E1700">
        <v>60</v>
      </c>
    </row>
    <row r="1701" spans="1:5" x14ac:dyDescent="0.3">
      <c r="A1701" s="1">
        <v>44871</v>
      </c>
      <c r="B1701">
        <v>2928</v>
      </c>
      <c r="C1701" t="s">
        <v>36</v>
      </c>
      <c r="D1701">
        <v>1</v>
      </c>
      <c r="E1701">
        <v>60</v>
      </c>
    </row>
    <row r="1702" spans="1:5" x14ac:dyDescent="0.3">
      <c r="A1702" s="1">
        <v>44871</v>
      </c>
      <c r="B1702">
        <v>2928</v>
      </c>
      <c r="C1702" t="s">
        <v>546</v>
      </c>
      <c r="D1702">
        <v>1</v>
      </c>
      <c r="E1702">
        <v>235</v>
      </c>
    </row>
    <row r="1703" spans="1:5" x14ac:dyDescent="0.3">
      <c r="A1703" s="1">
        <v>44871</v>
      </c>
      <c r="B1703">
        <v>2929</v>
      </c>
      <c r="C1703" t="s">
        <v>51</v>
      </c>
      <c r="D1703">
        <v>1</v>
      </c>
      <c r="E1703">
        <v>425</v>
      </c>
    </row>
    <row r="1704" spans="1:5" x14ac:dyDescent="0.3">
      <c r="A1704" s="1">
        <v>44871</v>
      </c>
      <c r="B1704">
        <v>2929</v>
      </c>
      <c r="C1704" t="s">
        <v>31</v>
      </c>
      <c r="D1704">
        <v>6</v>
      </c>
      <c r="E1704">
        <v>400</v>
      </c>
    </row>
    <row r="1705" spans="1:5" x14ac:dyDescent="0.3">
      <c r="A1705" s="1">
        <v>44871</v>
      </c>
      <c r="B1705">
        <v>2930</v>
      </c>
      <c r="C1705" t="s">
        <v>18</v>
      </c>
      <c r="D1705">
        <v>1</v>
      </c>
      <c r="E1705">
        <v>460</v>
      </c>
    </row>
    <row r="1706" spans="1:5" x14ac:dyDescent="0.3">
      <c r="A1706" s="1">
        <v>44871</v>
      </c>
      <c r="B1706">
        <v>2930</v>
      </c>
      <c r="C1706" t="s">
        <v>36</v>
      </c>
      <c r="D1706">
        <v>1</v>
      </c>
      <c r="E1706">
        <v>270</v>
      </c>
    </row>
    <row r="1707" spans="1:5" x14ac:dyDescent="0.3">
      <c r="A1707" s="1">
        <v>44871</v>
      </c>
      <c r="B1707">
        <v>2931</v>
      </c>
      <c r="C1707" t="s">
        <v>349</v>
      </c>
      <c r="D1707">
        <v>6</v>
      </c>
      <c r="E1707">
        <v>690</v>
      </c>
    </row>
    <row r="1708" spans="1:5" x14ac:dyDescent="0.3">
      <c r="A1708" s="1">
        <v>44871</v>
      </c>
      <c r="B1708">
        <v>2932</v>
      </c>
      <c r="C1708" t="s">
        <v>563</v>
      </c>
      <c r="D1708">
        <v>1</v>
      </c>
      <c r="E1708">
        <v>475</v>
      </c>
    </row>
    <row r="1709" spans="1:5" x14ac:dyDescent="0.3">
      <c r="A1709" s="1">
        <v>44871</v>
      </c>
      <c r="B1709">
        <v>2932</v>
      </c>
      <c r="C1709" t="s">
        <v>562</v>
      </c>
      <c r="D1709">
        <v>1</v>
      </c>
      <c r="E1709">
        <v>55</v>
      </c>
    </row>
    <row r="1710" spans="1:5" x14ac:dyDescent="0.3">
      <c r="A1710" s="1">
        <v>44871</v>
      </c>
      <c r="B1710">
        <v>2932</v>
      </c>
      <c r="C1710" t="s">
        <v>561</v>
      </c>
      <c r="D1710">
        <v>1</v>
      </c>
      <c r="E1710">
        <v>85</v>
      </c>
    </row>
    <row r="1711" spans="1:5" x14ac:dyDescent="0.3">
      <c r="A1711" s="1">
        <v>44871</v>
      </c>
      <c r="B1711">
        <v>2933</v>
      </c>
      <c r="C1711" t="s">
        <v>86</v>
      </c>
      <c r="D1711">
        <v>1</v>
      </c>
      <c r="E1711">
        <v>325</v>
      </c>
    </row>
    <row r="1712" spans="1:5" x14ac:dyDescent="0.3">
      <c r="A1712" s="1">
        <v>44871</v>
      </c>
      <c r="B1712">
        <v>2934</v>
      </c>
      <c r="C1712" t="s">
        <v>18</v>
      </c>
      <c r="D1712">
        <v>1</v>
      </c>
      <c r="E1712">
        <v>3200</v>
      </c>
    </row>
    <row r="1713" spans="1:5" x14ac:dyDescent="0.3">
      <c r="A1713" s="1">
        <v>44873</v>
      </c>
      <c r="B1713">
        <v>2935</v>
      </c>
      <c r="C1713" t="s">
        <v>560</v>
      </c>
      <c r="D1713">
        <v>1</v>
      </c>
      <c r="E1713">
        <v>275</v>
      </c>
    </row>
    <row r="1714" spans="1:5" x14ac:dyDescent="0.3">
      <c r="A1714" s="1">
        <v>44873</v>
      </c>
      <c r="B1714">
        <v>2936</v>
      </c>
      <c r="C1714" t="s">
        <v>559</v>
      </c>
      <c r="D1714">
        <v>1</v>
      </c>
      <c r="E1714">
        <v>1570</v>
      </c>
    </row>
    <row r="1715" spans="1:5" x14ac:dyDescent="0.3">
      <c r="A1715" s="1">
        <v>44873</v>
      </c>
      <c r="B1715">
        <v>2937</v>
      </c>
      <c r="C1715" t="s">
        <v>558</v>
      </c>
      <c r="D1715">
        <v>1</v>
      </c>
      <c r="E1715">
        <v>1090</v>
      </c>
    </row>
    <row r="1716" spans="1:5" x14ac:dyDescent="0.3">
      <c r="A1716" s="1">
        <v>44873</v>
      </c>
      <c r="B1716">
        <v>2937</v>
      </c>
      <c r="C1716" t="s">
        <v>557</v>
      </c>
      <c r="D1716">
        <v>1</v>
      </c>
      <c r="E1716">
        <v>360</v>
      </c>
    </row>
    <row r="1717" spans="1:5" x14ac:dyDescent="0.3">
      <c r="A1717" s="1">
        <v>44873</v>
      </c>
      <c r="B1717">
        <v>2937</v>
      </c>
      <c r="C1717" t="s">
        <v>516</v>
      </c>
      <c r="D1717">
        <v>1</v>
      </c>
      <c r="E1717">
        <v>35</v>
      </c>
    </row>
    <row r="1718" spans="1:5" x14ac:dyDescent="0.3">
      <c r="A1718" s="1">
        <v>44873</v>
      </c>
      <c r="B1718">
        <v>2937</v>
      </c>
      <c r="C1718" t="s">
        <v>302</v>
      </c>
      <c r="D1718">
        <v>6</v>
      </c>
      <c r="E1718">
        <v>185</v>
      </c>
    </row>
    <row r="1719" spans="1:5" x14ac:dyDescent="0.3">
      <c r="A1719" s="1">
        <v>44873</v>
      </c>
      <c r="B1719">
        <v>2938</v>
      </c>
      <c r="C1719" t="s">
        <v>351</v>
      </c>
      <c r="D1719">
        <v>1</v>
      </c>
      <c r="E1719">
        <v>3665</v>
      </c>
    </row>
    <row r="1720" spans="1:5" x14ac:dyDescent="0.3">
      <c r="A1720" s="1">
        <v>44873</v>
      </c>
      <c r="B1720">
        <v>2938</v>
      </c>
      <c r="C1720" t="s">
        <v>556</v>
      </c>
      <c r="D1720">
        <v>1</v>
      </c>
      <c r="E1720">
        <v>1929</v>
      </c>
    </row>
    <row r="1721" spans="1:5" x14ac:dyDescent="0.3">
      <c r="A1721" s="1">
        <v>44873</v>
      </c>
      <c r="B1721">
        <v>2938</v>
      </c>
      <c r="C1721" t="s">
        <v>350</v>
      </c>
      <c r="D1721">
        <v>1</v>
      </c>
      <c r="E1721">
        <v>270</v>
      </c>
    </row>
    <row r="1722" spans="1:5" x14ac:dyDescent="0.3">
      <c r="A1722" s="1">
        <v>44873</v>
      </c>
      <c r="B1722">
        <v>2938</v>
      </c>
      <c r="C1722" t="s">
        <v>555</v>
      </c>
      <c r="D1722">
        <v>1</v>
      </c>
      <c r="E1722">
        <v>80</v>
      </c>
    </row>
    <row r="1723" spans="1:5" x14ac:dyDescent="0.3">
      <c r="A1723" s="1">
        <v>44873</v>
      </c>
      <c r="B1723">
        <v>2939</v>
      </c>
      <c r="C1723" t="s">
        <v>553</v>
      </c>
      <c r="D1723">
        <v>1</v>
      </c>
      <c r="E1723">
        <v>320</v>
      </c>
    </row>
    <row r="1724" spans="1:5" x14ac:dyDescent="0.3">
      <c r="A1724" s="1">
        <v>44873</v>
      </c>
      <c r="B1724">
        <v>2940</v>
      </c>
      <c r="C1724" t="s">
        <v>31</v>
      </c>
      <c r="D1724">
        <v>6</v>
      </c>
      <c r="E1724">
        <v>500</v>
      </c>
    </row>
    <row r="1725" spans="1:5" x14ac:dyDescent="0.3">
      <c r="A1725" s="1">
        <v>44873</v>
      </c>
      <c r="B1725">
        <v>2941</v>
      </c>
      <c r="C1725" t="s">
        <v>554</v>
      </c>
      <c r="D1725">
        <v>1</v>
      </c>
      <c r="E1725">
        <v>410</v>
      </c>
    </row>
    <row r="1726" spans="1:5" x14ac:dyDescent="0.3">
      <c r="A1726" s="1">
        <v>44873</v>
      </c>
      <c r="B1726">
        <v>2942</v>
      </c>
      <c r="C1726" t="s">
        <v>23</v>
      </c>
      <c r="D1726">
        <v>1</v>
      </c>
      <c r="E1726">
        <v>460</v>
      </c>
    </row>
    <row r="1727" spans="1:5" x14ac:dyDescent="0.3">
      <c r="A1727" s="1">
        <v>44873</v>
      </c>
      <c r="B1727">
        <v>2943</v>
      </c>
      <c r="C1727" t="s">
        <v>553</v>
      </c>
      <c r="D1727">
        <v>3</v>
      </c>
      <c r="E1727">
        <v>510</v>
      </c>
    </row>
    <row r="1728" spans="1:5" x14ac:dyDescent="0.3">
      <c r="A1728" s="1">
        <v>44873</v>
      </c>
      <c r="B1728">
        <v>2944</v>
      </c>
      <c r="C1728" t="s">
        <v>15</v>
      </c>
      <c r="D1728">
        <v>1</v>
      </c>
      <c r="E1728">
        <v>270</v>
      </c>
    </row>
    <row r="1729" spans="1:5" x14ac:dyDescent="0.3">
      <c r="A1729" s="1">
        <v>44873</v>
      </c>
      <c r="B1729">
        <v>2945</v>
      </c>
      <c r="C1729" t="s">
        <v>304</v>
      </c>
      <c r="D1729">
        <v>1</v>
      </c>
      <c r="E1729">
        <v>125</v>
      </c>
    </row>
    <row r="1730" spans="1:5" x14ac:dyDescent="0.3">
      <c r="A1730" s="1">
        <v>44873</v>
      </c>
      <c r="B1730">
        <v>2946</v>
      </c>
      <c r="C1730" t="s">
        <v>352</v>
      </c>
      <c r="D1730">
        <v>1</v>
      </c>
      <c r="E1730">
        <v>1345</v>
      </c>
    </row>
    <row r="1731" spans="1:5" x14ac:dyDescent="0.3">
      <c r="A1731" s="1">
        <v>44873</v>
      </c>
      <c r="B1731">
        <v>2946</v>
      </c>
      <c r="C1731" t="s">
        <v>552</v>
      </c>
      <c r="D1731">
        <v>1</v>
      </c>
      <c r="E1731">
        <v>795</v>
      </c>
    </row>
    <row r="1732" spans="1:5" x14ac:dyDescent="0.3">
      <c r="A1732" s="1">
        <v>44873</v>
      </c>
      <c r="B1732">
        <v>2946</v>
      </c>
      <c r="C1732" t="s">
        <v>499</v>
      </c>
      <c r="D1732">
        <v>6</v>
      </c>
      <c r="E1732">
        <v>780</v>
      </c>
    </row>
    <row r="1733" spans="1:5" x14ac:dyDescent="0.3">
      <c r="A1733" s="1">
        <v>44873</v>
      </c>
      <c r="B1733">
        <v>2947</v>
      </c>
      <c r="C1733" t="s">
        <v>327</v>
      </c>
      <c r="D1733">
        <v>6</v>
      </c>
      <c r="E1733">
        <v>132</v>
      </c>
    </row>
    <row r="1734" spans="1:5" x14ac:dyDescent="0.3">
      <c r="A1734" s="1">
        <v>44873</v>
      </c>
      <c r="B1734">
        <v>2947</v>
      </c>
      <c r="C1734" t="s">
        <v>327</v>
      </c>
      <c r="D1734">
        <v>1</v>
      </c>
      <c r="E1734">
        <v>70</v>
      </c>
    </row>
    <row r="1735" spans="1:5" x14ac:dyDescent="0.3">
      <c r="A1735" s="1">
        <v>44873</v>
      </c>
      <c r="B1735">
        <v>2948</v>
      </c>
      <c r="C1735" t="s">
        <v>551</v>
      </c>
      <c r="D1735">
        <v>6</v>
      </c>
      <c r="E1735">
        <v>725</v>
      </c>
    </row>
    <row r="1736" spans="1:5" x14ac:dyDescent="0.3">
      <c r="A1736" s="1">
        <v>44873</v>
      </c>
      <c r="B1736">
        <v>2949</v>
      </c>
      <c r="C1736" t="s">
        <v>550</v>
      </c>
      <c r="D1736">
        <v>1</v>
      </c>
      <c r="E1736">
        <v>200</v>
      </c>
    </row>
    <row r="1737" spans="1:5" x14ac:dyDescent="0.3">
      <c r="A1737" s="1">
        <v>44873</v>
      </c>
      <c r="B1737">
        <v>2949</v>
      </c>
      <c r="C1737" t="s">
        <v>61</v>
      </c>
      <c r="D1737">
        <v>1</v>
      </c>
      <c r="E1737">
        <v>50</v>
      </c>
    </row>
    <row r="1738" spans="1:5" x14ac:dyDescent="0.3">
      <c r="A1738" s="1">
        <v>44873</v>
      </c>
      <c r="B1738">
        <v>2949</v>
      </c>
      <c r="C1738" t="s">
        <v>123</v>
      </c>
      <c r="D1738">
        <v>1</v>
      </c>
      <c r="E1738">
        <v>80</v>
      </c>
    </row>
    <row r="1739" spans="1:5" x14ac:dyDescent="0.3">
      <c r="A1739" s="1">
        <v>44873</v>
      </c>
      <c r="B1739">
        <v>2949</v>
      </c>
      <c r="C1739" t="s">
        <v>549</v>
      </c>
      <c r="D1739">
        <v>1</v>
      </c>
      <c r="E1739">
        <v>50</v>
      </c>
    </row>
    <row r="1740" spans="1:5" x14ac:dyDescent="0.3">
      <c r="A1740" s="1">
        <v>44873</v>
      </c>
      <c r="B1740">
        <v>2949</v>
      </c>
      <c r="C1740" t="s">
        <v>36</v>
      </c>
      <c r="D1740">
        <v>2</v>
      </c>
      <c r="E1740">
        <v>70</v>
      </c>
    </row>
    <row r="1741" spans="1:5" x14ac:dyDescent="0.3">
      <c r="A1741" s="1">
        <v>44873</v>
      </c>
      <c r="B1741">
        <v>2950</v>
      </c>
      <c r="C1741" t="s">
        <v>354</v>
      </c>
      <c r="D1741">
        <v>1</v>
      </c>
      <c r="E1741">
        <v>650</v>
      </c>
    </row>
    <row r="1742" spans="1:5" x14ac:dyDescent="0.3">
      <c r="A1742" s="1">
        <v>44873</v>
      </c>
      <c r="B1742">
        <v>2950</v>
      </c>
      <c r="C1742" t="s">
        <v>16</v>
      </c>
      <c r="D1742">
        <v>1</v>
      </c>
      <c r="E1742">
        <v>120</v>
      </c>
    </row>
    <row r="1743" spans="1:5" x14ac:dyDescent="0.3">
      <c r="A1743" s="1">
        <v>44873</v>
      </c>
      <c r="B1743">
        <v>2950</v>
      </c>
      <c r="C1743" t="s">
        <v>548</v>
      </c>
      <c r="D1743">
        <v>1</v>
      </c>
      <c r="E1743">
        <v>70</v>
      </c>
    </row>
    <row r="1744" spans="1:5" x14ac:dyDescent="0.3">
      <c r="A1744" s="1">
        <v>44873</v>
      </c>
      <c r="B1744">
        <v>2951</v>
      </c>
      <c r="C1744" t="s">
        <v>86</v>
      </c>
      <c r="D1744">
        <v>1</v>
      </c>
      <c r="E1744">
        <v>260</v>
      </c>
    </row>
    <row r="1745" spans="1:5" x14ac:dyDescent="0.3">
      <c r="A1745" s="1">
        <v>44873</v>
      </c>
      <c r="B1745">
        <v>2952</v>
      </c>
      <c r="C1745" t="s">
        <v>547</v>
      </c>
      <c r="D1745">
        <v>1</v>
      </c>
      <c r="E1745">
        <v>1520</v>
      </c>
    </row>
    <row r="1746" spans="1:5" x14ac:dyDescent="0.3">
      <c r="A1746" s="1">
        <v>44873</v>
      </c>
      <c r="B1746">
        <v>2953</v>
      </c>
      <c r="C1746" t="s">
        <v>45</v>
      </c>
      <c r="D1746">
        <v>1</v>
      </c>
      <c r="E1746">
        <v>1290</v>
      </c>
    </row>
    <row r="1747" spans="1:5" x14ac:dyDescent="0.3">
      <c r="A1747" s="1">
        <v>44873</v>
      </c>
      <c r="B1747">
        <v>2953</v>
      </c>
      <c r="C1747" t="s">
        <v>542</v>
      </c>
      <c r="D1747">
        <v>6</v>
      </c>
      <c r="E1747">
        <v>465</v>
      </c>
    </row>
    <row r="1748" spans="1:5" x14ac:dyDescent="0.3">
      <c r="A1748" s="1">
        <v>44873</v>
      </c>
      <c r="B1748">
        <v>2953</v>
      </c>
      <c r="C1748" t="s">
        <v>222</v>
      </c>
      <c r="D1748">
        <v>2</v>
      </c>
      <c r="E1748">
        <v>160</v>
      </c>
    </row>
    <row r="1749" spans="1:5" x14ac:dyDescent="0.3">
      <c r="A1749" s="1">
        <v>44873</v>
      </c>
      <c r="B1749">
        <v>2953</v>
      </c>
      <c r="C1749" t="s">
        <v>546</v>
      </c>
      <c r="D1749">
        <v>1</v>
      </c>
      <c r="E1749">
        <v>40</v>
      </c>
    </row>
    <row r="1750" spans="1:5" x14ac:dyDescent="0.3">
      <c r="A1750" s="1">
        <v>44873</v>
      </c>
      <c r="B1750">
        <v>2954</v>
      </c>
      <c r="C1750" t="s">
        <v>545</v>
      </c>
      <c r="D1750">
        <v>1</v>
      </c>
      <c r="E1750">
        <v>960</v>
      </c>
    </row>
    <row r="1751" spans="1:5" x14ac:dyDescent="0.3">
      <c r="A1751" s="1">
        <v>44873</v>
      </c>
      <c r="B1751">
        <v>2954</v>
      </c>
      <c r="C1751" t="s">
        <v>225</v>
      </c>
      <c r="D1751">
        <v>1</v>
      </c>
      <c r="E1751">
        <v>362</v>
      </c>
    </row>
    <row r="1752" spans="1:5" x14ac:dyDescent="0.3">
      <c r="A1752" s="1">
        <v>44873</v>
      </c>
      <c r="B1752">
        <v>2954</v>
      </c>
      <c r="C1752" t="s">
        <v>358</v>
      </c>
      <c r="D1752">
        <v>1</v>
      </c>
      <c r="E1752">
        <v>175</v>
      </c>
    </row>
    <row r="1753" spans="1:5" x14ac:dyDescent="0.3">
      <c r="A1753" s="1">
        <v>44873</v>
      </c>
      <c r="B1753">
        <v>2954</v>
      </c>
      <c r="C1753" t="s">
        <v>348</v>
      </c>
      <c r="D1753">
        <v>2</v>
      </c>
      <c r="E1753">
        <v>55</v>
      </c>
    </row>
    <row r="1754" spans="1:5" x14ac:dyDescent="0.3">
      <c r="A1754" s="1">
        <v>44873</v>
      </c>
      <c r="B1754">
        <v>2954</v>
      </c>
      <c r="C1754" t="s">
        <v>357</v>
      </c>
      <c r="D1754">
        <v>9</v>
      </c>
      <c r="E1754">
        <v>947</v>
      </c>
    </row>
    <row r="1755" spans="1:5" x14ac:dyDescent="0.3">
      <c r="A1755" s="1">
        <v>44873</v>
      </c>
      <c r="B1755">
        <v>2954</v>
      </c>
      <c r="C1755" t="s">
        <v>8</v>
      </c>
      <c r="D1755">
        <v>1</v>
      </c>
      <c r="E1755">
        <v>176</v>
      </c>
    </row>
    <row r="1756" spans="1:5" x14ac:dyDescent="0.3">
      <c r="A1756" s="1">
        <v>44873</v>
      </c>
      <c r="B1756">
        <v>2955</v>
      </c>
      <c r="C1756" t="s">
        <v>88</v>
      </c>
      <c r="D1756">
        <v>2</v>
      </c>
      <c r="E1756">
        <v>230</v>
      </c>
    </row>
    <row r="1757" spans="1:5" x14ac:dyDescent="0.3">
      <c r="A1757" s="1">
        <v>44873</v>
      </c>
      <c r="B1757">
        <v>2955</v>
      </c>
      <c r="C1757" t="s">
        <v>88</v>
      </c>
      <c r="D1757">
        <v>2</v>
      </c>
      <c r="E1757">
        <v>200</v>
      </c>
    </row>
    <row r="1758" spans="1:5" x14ac:dyDescent="0.3">
      <c r="A1758" s="1">
        <v>44873</v>
      </c>
      <c r="B1758">
        <v>2955</v>
      </c>
      <c r="C1758" t="s">
        <v>79</v>
      </c>
      <c r="D1758">
        <v>3</v>
      </c>
      <c r="E1758">
        <v>130</v>
      </c>
    </row>
    <row r="1759" spans="1:5" x14ac:dyDescent="0.3">
      <c r="A1759" s="1">
        <v>44873</v>
      </c>
      <c r="B1759">
        <v>2955</v>
      </c>
      <c r="C1759" t="s">
        <v>63</v>
      </c>
      <c r="D1759">
        <v>2</v>
      </c>
      <c r="E1759">
        <v>100</v>
      </c>
    </row>
    <row r="1760" spans="1:5" x14ac:dyDescent="0.3">
      <c r="A1760" s="1">
        <v>44873</v>
      </c>
      <c r="B1760">
        <v>2955</v>
      </c>
      <c r="C1760" t="s">
        <v>79</v>
      </c>
      <c r="D1760">
        <v>2</v>
      </c>
      <c r="E1760">
        <v>150</v>
      </c>
    </row>
    <row r="1761" spans="1:5" x14ac:dyDescent="0.3">
      <c r="A1761" s="1">
        <v>44873</v>
      </c>
      <c r="B1761">
        <v>2951</v>
      </c>
      <c r="C1761" t="s">
        <v>356</v>
      </c>
      <c r="D1761">
        <v>1</v>
      </c>
      <c r="E1761">
        <v>745</v>
      </c>
    </row>
    <row r="1762" spans="1:5" x14ac:dyDescent="0.3">
      <c r="A1762" s="1">
        <v>44873</v>
      </c>
      <c r="B1762">
        <v>2955</v>
      </c>
      <c r="C1762" t="s">
        <v>18</v>
      </c>
      <c r="D1762">
        <v>1</v>
      </c>
      <c r="E1762">
        <v>45</v>
      </c>
    </row>
    <row r="1763" spans="1:5" x14ac:dyDescent="0.3">
      <c r="A1763" s="1">
        <v>44873</v>
      </c>
      <c r="B1763">
        <v>2956</v>
      </c>
      <c r="C1763" t="s">
        <v>31</v>
      </c>
      <c r="D1763">
        <v>6</v>
      </c>
      <c r="E1763">
        <v>330</v>
      </c>
    </row>
    <row r="1764" spans="1:5" x14ac:dyDescent="0.3">
      <c r="A1764" s="1">
        <v>44873</v>
      </c>
      <c r="B1764">
        <v>2957</v>
      </c>
      <c r="C1764" t="s">
        <v>544</v>
      </c>
      <c r="D1764">
        <v>6</v>
      </c>
      <c r="E1764">
        <v>2400</v>
      </c>
    </row>
    <row r="1765" spans="1:5" x14ac:dyDescent="0.3">
      <c r="A1765" s="1">
        <v>44873</v>
      </c>
      <c r="B1765">
        <v>2957</v>
      </c>
      <c r="C1765" t="s">
        <v>543</v>
      </c>
      <c r="D1765">
        <v>1</v>
      </c>
      <c r="E1765">
        <v>2000</v>
      </c>
    </row>
    <row r="1766" spans="1:5" x14ac:dyDescent="0.3">
      <c r="A1766" s="1">
        <v>44873</v>
      </c>
      <c r="B1766">
        <v>2958</v>
      </c>
      <c r="C1766" t="s">
        <v>459</v>
      </c>
      <c r="D1766">
        <v>1</v>
      </c>
      <c r="E1766">
        <v>1355</v>
      </c>
    </row>
    <row r="1767" spans="1:5" x14ac:dyDescent="0.3">
      <c r="A1767" s="1">
        <v>44873</v>
      </c>
      <c r="B1767">
        <v>2958</v>
      </c>
      <c r="C1767" t="s">
        <v>359</v>
      </c>
      <c r="D1767">
        <v>1</v>
      </c>
      <c r="E1767">
        <v>875</v>
      </c>
    </row>
    <row r="1768" spans="1:5" x14ac:dyDescent="0.3">
      <c r="A1768" s="1">
        <v>44873</v>
      </c>
      <c r="B1768">
        <v>2958</v>
      </c>
      <c r="C1768" t="s">
        <v>535</v>
      </c>
      <c r="D1768">
        <v>4</v>
      </c>
      <c r="E1768">
        <v>200</v>
      </c>
    </row>
    <row r="1769" spans="1:5" x14ac:dyDescent="0.3">
      <c r="A1769" s="1">
        <v>44873</v>
      </c>
      <c r="B1769">
        <v>2958</v>
      </c>
      <c r="C1769" t="s">
        <v>67</v>
      </c>
      <c r="D1769">
        <v>4</v>
      </c>
      <c r="E1769">
        <v>120</v>
      </c>
    </row>
    <row r="1770" spans="1:5" x14ac:dyDescent="0.3">
      <c r="A1770" s="1">
        <v>44873</v>
      </c>
      <c r="B1770">
        <v>2958</v>
      </c>
      <c r="C1770" t="s">
        <v>542</v>
      </c>
      <c r="D1770">
        <v>2</v>
      </c>
      <c r="E1770">
        <v>120</v>
      </c>
    </row>
    <row r="1771" spans="1:5" x14ac:dyDescent="0.3">
      <c r="A1771" s="1">
        <v>44873</v>
      </c>
      <c r="B1771">
        <v>2958</v>
      </c>
      <c r="C1771" t="s">
        <v>8</v>
      </c>
      <c r="D1771">
        <v>1</v>
      </c>
      <c r="E1771">
        <v>310</v>
      </c>
    </row>
    <row r="1772" spans="1:5" x14ac:dyDescent="0.3">
      <c r="A1772" s="1">
        <v>44873</v>
      </c>
      <c r="B1772">
        <v>2959</v>
      </c>
      <c r="C1772" t="s">
        <v>542</v>
      </c>
      <c r="D1772">
        <v>6</v>
      </c>
      <c r="E1772">
        <v>415</v>
      </c>
    </row>
    <row r="1773" spans="1:5" x14ac:dyDescent="0.3">
      <c r="A1773" s="1">
        <v>44873</v>
      </c>
      <c r="B1773">
        <v>2960</v>
      </c>
      <c r="C1773" t="s">
        <v>541</v>
      </c>
      <c r="D1773">
        <v>1</v>
      </c>
      <c r="E1773">
        <v>420</v>
      </c>
    </row>
    <row r="1774" spans="1:5" x14ac:dyDescent="0.3">
      <c r="A1774" s="1">
        <v>44873</v>
      </c>
      <c r="B1774">
        <v>2960</v>
      </c>
      <c r="C1774" t="s">
        <v>540</v>
      </c>
      <c r="D1774">
        <v>1</v>
      </c>
      <c r="E1774">
        <v>445</v>
      </c>
    </row>
    <row r="1775" spans="1:5" x14ac:dyDescent="0.3">
      <c r="A1775" s="1">
        <v>44873</v>
      </c>
      <c r="B1775">
        <v>2960</v>
      </c>
      <c r="C1775" t="s">
        <v>539</v>
      </c>
      <c r="D1775">
        <v>1</v>
      </c>
      <c r="E1775">
        <v>199</v>
      </c>
    </row>
    <row r="1776" spans="1:5" x14ac:dyDescent="0.3">
      <c r="A1776" s="1">
        <v>44873</v>
      </c>
      <c r="B1776">
        <v>2960</v>
      </c>
      <c r="C1776" t="s">
        <v>538</v>
      </c>
      <c r="D1776">
        <v>2</v>
      </c>
      <c r="E1776">
        <v>60</v>
      </c>
    </row>
    <row r="1777" spans="1:5" x14ac:dyDescent="0.3">
      <c r="A1777" s="1">
        <v>44873</v>
      </c>
      <c r="B1777">
        <v>2961</v>
      </c>
      <c r="C1777" t="s">
        <v>507</v>
      </c>
      <c r="D1777">
        <v>2</v>
      </c>
      <c r="E1777">
        <v>610</v>
      </c>
    </row>
    <row r="1778" spans="1:5" x14ac:dyDescent="0.3">
      <c r="A1778" s="1">
        <v>44873</v>
      </c>
      <c r="B1778">
        <v>2961</v>
      </c>
      <c r="C1778" t="s">
        <v>63</v>
      </c>
      <c r="D1778">
        <v>2</v>
      </c>
      <c r="E1778">
        <v>165</v>
      </c>
    </row>
    <row r="1779" spans="1:5" x14ac:dyDescent="0.3">
      <c r="A1779" s="1">
        <v>44873</v>
      </c>
      <c r="B1779">
        <v>2961</v>
      </c>
      <c r="C1779" t="s">
        <v>360</v>
      </c>
      <c r="D1779">
        <v>1</v>
      </c>
      <c r="E1779">
        <v>70</v>
      </c>
    </row>
    <row r="1780" spans="1:5" x14ac:dyDescent="0.3">
      <c r="A1780" s="1">
        <v>44873</v>
      </c>
      <c r="B1780">
        <v>2962</v>
      </c>
      <c r="C1780" t="s">
        <v>86</v>
      </c>
      <c r="D1780">
        <v>1</v>
      </c>
      <c r="E1780">
        <v>690</v>
      </c>
    </row>
    <row r="1781" spans="1:5" x14ac:dyDescent="0.3">
      <c r="A1781" s="1">
        <v>44873</v>
      </c>
      <c r="B1781">
        <v>2963</v>
      </c>
      <c r="C1781" t="s">
        <v>253</v>
      </c>
      <c r="D1781">
        <v>1</v>
      </c>
      <c r="E1781">
        <v>3200</v>
      </c>
    </row>
    <row r="1782" spans="1:5" x14ac:dyDescent="0.3">
      <c r="A1782" s="1">
        <v>44873</v>
      </c>
      <c r="B1782">
        <v>2964</v>
      </c>
      <c r="C1782" t="s">
        <v>537</v>
      </c>
      <c r="D1782">
        <v>1</v>
      </c>
      <c r="E1782">
        <v>1380</v>
      </c>
    </row>
    <row r="1783" spans="1:5" x14ac:dyDescent="0.3">
      <c r="A1783" s="1">
        <v>44873</v>
      </c>
      <c r="B1783">
        <v>2965</v>
      </c>
      <c r="C1783" t="s">
        <v>16</v>
      </c>
      <c r="D1783">
        <v>2</v>
      </c>
      <c r="E1783">
        <v>296</v>
      </c>
    </row>
    <row r="1784" spans="1:5" x14ac:dyDescent="0.3">
      <c r="A1784" s="1">
        <v>44873</v>
      </c>
      <c r="B1784">
        <v>2966</v>
      </c>
      <c r="C1784" t="s">
        <v>536</v>
      </c>
      <c r="D1784">
        <v>1</v>
      </c>
      <c r="E1784">
        <v>860</v>
      </c>
    </row>
    <row r="1785" spans="1:5" x14ac:dyDescent="0.3">
      <c r="A1785" s="1">
        <v>44873</v>
      </c>
      <c r="B1785">
        <v>2966</v>
      </c>
      <c r="C1785" t="s">
        <v>4</v>
      </c>
      <c r="D1785">
        <v>1</v>
      </c>
      <c r="E1785">
        <v>550</v>
      </c>
    </row>
    <row r="1786" spans="1:5" x14ac:dyDescent="0.3">
      <c r="A1786" s="1">
        <v>44873</v>
      </c>
      <c r="B1786">
        <v>2966</v>
      </c>
      <c r="C1786" t="s">
        <v>535</v>
      </c>
      <c r="D1786">
        <v>2</v>
      </c>
      <c r="E1786">
        <v>100</v>
      </c>
    </row>
    <row r="1787" spans="1:5" x14ac:dyDescent="0.3">
      <c r="A1787" s="1">
        <v>44873</v>
      </c>
      <c r="B1787">
        <v>2966</v>
      </c>
      <c r="C1787" t="s">
        <v>534</v>
      </c>
      <c r="D1787">
        <v>2</v>
      </c>
      <c r="E1787">
        <v>64</v>
      </c>
    </row>
    <row r="1788" spans="1:5" x14ac:dyDescent="0.3">
      <c r="A1788" s="1">
        <v>44873</v>
      </c>
      <c r="B1788">
        <v>2966</v>
      </c>
      <c r="C1788" t="s">
        <v>512</v>
      </c>
      <c r="D1788">
        <v>1</v>
      </c>
      <c r="E1788">
        <v>410</v>
      </c>
    </row>
    <row r="1789" spans="1:5" x14ac:dyDescent="0.3">
      <c r="A1789" s="1">
        <v>44873</v>
      </c>
      <c r="B1789">
        <v>2967</v>
      </c>
      <c r="C1789" t="s">
        <v>7</v>
      </c>
      <c r="D1789">
        <v>1</v>
      </c>
      <c r="E1789">
        <v>850</v>
      </c>
    </row>
    <row r="1790" spans="1:5" x14ac:dyDescent="0.3">
      <c r="A1790" s="1">
        <v>44873</v>
      </c>
      <c r="B1790">
        <v>2967</v>
      </c>
      <c r="C1790" t="s">
        <v>363</v>
      </c>
      <c r="D1790">
        <v>1</v>
      </c>
      <c r="E1790">
        <v>185</v>
      </c>
    </row>
    <row r="1791" spans="1:5" x14ac:dyDescent="0.3">
      <c r="A1791" s="1">
        <v>44873</v>
      </c>
      <c r="B1791">
        <v>2967</v>
      </c>
      <c r="C1791" t="s">
        <v>364</v>
      </c>
      <c r="D1791">
        <v>1</v>
      </c>
      <c r="E1791">
        <v>50</v>
      </c>
    </row>
    <row r="1792" spans="1:5" x14ac:dyDescent="0.3">
      <c r="A1792" s="1">
        <v>44873</v>
      </c>
      <c r="B1792">
        <v>2968</v>
      </c>
      <c r="C1792" t="s">
        <v>499</v>
      </c>
      <c r="D1792">
        <v>1</v>
      </c>
      <c r="E1792">
        <v>435</v>
      </c>
    </row>
    <row r="1793" spans="1:5" x14ac:dyDescent="0.3">
      <c r="A1793" s="1">
        <v>44873</v>
      </c>
      <c r="B1793">
        <v>2968</v>
      </c>
      <c r="C1793" t="s">
        <v>499</v>
      </c>
      <c r="D1793">
        <v>1</v>
      </c>
      <c r="E1793">
        <v>235</v>
      </c>
    </row>
    <row r="1794" spans="1:5" x14ac:dyDescent="0.3">
      <c r="A1794" s="1">
        <v>44873</v>
      </c>
      <c r="B1794">
        <v>2969</v>
      </c>
      <c r="C1794" t="s">
        <v>533</v>
      </c>
      <c r="D1794">
        <v>1</v>
      </c>
      <c r="E1794">
        <v>165</v>
      </c>
    </row>
    <row r="1795" spans="1:5" x14ac:dyDescent="0.3">
      <c r="A1795" s="1">
        <v>44873</v>
      </c>
      <c r="B1795">
        <v>2969</v>
      </c>
      <c r="C1795" t="s">
        <v>16</v>
      </c>
      <c r="D1795">
        <v>1</v>
      </c>
      <c r="E1795">
        <v>100</v>
      </c>
    </row>
    <row r="1796" spans="1:5" x14ac:dyDescent="0.3">
      <c r="A1796" s="1">
        <v>44873</v>
      </c>
      <c r="B1796">
        <v>2970</v>
      </c>
      <c r="C1796" t="s">
        <v>459</v>
      </c>
      <c r="D1796">
        <v>1</v>
      </c>
      <c r="E1796">
        <v>320</v>
      </c>
    </row>
    <row r="1797" spans="1:5" x14ac:dyDescent="0.3">
      <c r="A1797" s="1">
        <v>44873</v>
      </c>
      <c r="B1797">
        <v>2970</v>
      </c>
      <c r="C1797" t="s">
        <v>532</v>
      </c>
      <c r="D1797">
        <v>1</v>
      </c>
      <c r="E1797">
        <v>400</v>
      </c>
    </row>
    <row r="1798" spans="1:5" x14ac:dyDescent="0.3">
      <c r="A1798" s="1">
        <v>44873</v>
      </c>
      <c r="B1798">
        <v>2970</v>
      </c>
      <c r="C1798" t="s">
        <v>514</v>
      </c>
      <c r="D1798">
        <v>1</v>
      </c>
      <c r="E1798">
        <v>315</v>
      </c>
    </row>
    <row r="1799" spans="1:5" x14ac:dyDescent="0.3">
      <c r="A1799" s="1">
        <v>44873</v>
      </c>
      <c r="B1799">
        <v>2971</v>
      </c>
      <c r="C1799" t="s">
        <v>531</v>
      </c>
      <c r="D1799">
        <v>1</v>
      </c>
      <c r="E1799">
        <v>260</v>
      </c>
    </row>
    <row r="1800" spans="1:5" x14ac:dyDescent="0.3">
      <c r="A1800" s="1">
        <v>44873</v>
      </c>
      <c r="B1800">
        <v>2972</v>
      </c>
      <c r="C1800" t="s">
        <v>32</v>
      </c>
      <c r="D1800">
        <v>1</v>
      </c>
      <c r="E1800">
        <v>1060</v>
      </c>
    </row>
    <row r="1801" spans="1:5" x14ac:dyDescent="0.3">
      <c r="A1801" s="1">
        <v>44873</v>
      </c>
      <c r="B1801">
        <v>2972</v>
      </c>
      <c r="C1801" t="s">
        <v>18</v>
      </c>
      <c r="D1801">
        <v>1</v>
      </c>
      <c r="E1801">
        <v>235</v>
      </c>
    </row>
    <row r="1802" spans="1:5" x14ac:dyDescent="0.3">
      <c r="A1802" s="1">
        <v>44873</v>
      </c>
      <c r="B1802">
        <v>2973</v>
      </c>
      <c r="C1802" t="s">
        <v>512</v>
      </c>
      <c r="D1802">
        <v>1</v>
      </c>
      <c r="E1802">
        <v>375</v>
      </c>
    </row>
    <row r="1803" spans="1:5" x14ac:dyDescent="0.3">
      <c r="A1803" s="1">
        <v>44873</v>
      </c>
      <c r="B1803">
        <v>2974</v>
      </c>
      <c r="C1803" t="s">
        <v>363</v>
      </c>
      <c r="D1803">
        <v>1</v>
      </c>
      <c r="E1803">
        <v>285</v>
      </c>
    </row>
    <row r="1804" spans="1:5" x14ac:dyDescent="0.3">
      <c r="A1804" s="1">
        <v>44873</v>
      </c>
      <c r="B1804">
        <v>2975</v>
      </c>
      <c r="C1804" t="s">
        <v>24</v>
      </c>
      <c r="D1804">
        <v>1</v>
      </c>
      <c r="E1804">
        <v>245</v>
      </c>
    </row>
    <row r="1805" spans="1:5" x14ac:dyDescent="0.3">
      <c r="A1805" s="1">
        <v>44873</v>
      </c>
      <c r="B1805">
        <v>2975</v>
      </c>
      <c r="C1805" t="s">
        <v>365</v>
      </c>
      <c r="D1805">
        <v>1</v>
      </c>
      <c r="E1805">
        <v>75</v>
      </c>
    </row>
    <row r="1806" spans="1:5" x14ac:dyDescent="0.3">
      <c r="A1806" s="1">
        <v>44873</v>
      </c>
      <c r="B1806">
        <v>2975</v>
      </c>
      <c r="C1806" t="s">
        <v>31</v>
      </c>
      <c r="D1806">
        <v>1</v>
      </c>
      <c r="E1806">
        <v>170</v>
      </c>
    </row>
    <row r="1807" spans="1:5" x14ac:dyDescent="0.3">
      <c r="A1807" s="1">
        <v>44873</v>
      </c>
      <c r="B1807">
        <v>2975</v>
      </c>
      <c r="C1807" t="s">
        <v>63</v>
      </c>
      <c r="D1807">
        <v>1</v>
      </c>
      <c r="E1807">
        <v>45</v>
      </c>
    </row>
    <row r="1808" spans="1:5" x14ac:dyDescent="0.3">
      <c r="A1808" s="1">
        <v>44873</v>
      </c>
      <c r="B1808">
        <v>2975</v>
      </c>
      <c r="C1808" t="s">
        <v>441</v>
      </c>
      <c r="D1808">
        <v>1</v>
      </c>
      <c r="E1808">
        <v>100</v>
      </c>
    </row>
    <row r="1809" spans="1:5" x14ac:dyDescent="0.3">
      <c r="A1809" s="1">
        <v>44873</v>
      </c>
      <c r="B1809">
        <v>2976</v>
      </c>
      <c r="C1809" t="s">
        <v>530</v>
      </c>
      <c r="D1809">
        <v>2</v>
      </c>
      <c r="E1809">
        <v>1300</v>
      </c>
    </row>
    <row r="1810" spans="1:5" x14ac:dyDescent="0.3">
      <c r="A1810" s="1">
        <v>44873</v>
      </c>
      <c r="B1810">
        <v>2976</v>
      </c>
      <c r="C1810" t="s">
        <v>24</v>
      </c>
      <c r="D1810">
        <v>2</v>
      </c>
      <c r="E1810">
        <v>1050</v>
      </c>
    </row>
    <row r="1811" spans="1:5" x14ac:dyDescent="0.3">
      <c r="A1811" s="1">
        <v>44873</v>
      </c>
      <c r="B1811">
        <v>2976</v>
      </c>
      <c r="C1811" t="s">
        <v>16</v>
      </c>
      <c r="D1811">
        <v>2</v>
      </c>
      <c r="E1811">
        <v>140</v>
      </c>
    </row>
    <row r="1812" spans="1:5" x14ac:dyDescent="0.3">
      <c r="A1812" s="1">
        <v>44873</v>
      </c>
      <c r="B1812">
        <v>2976</v>
      </c>
      <c r="C1812" t="s">
        <v>16</v>
      </c>
      <c r="D1812">
        <v>2</v>
      </c>
      <c r="E1812">
        <v>120</v>
      </c>
    </row>
    <row r="1813" spans="1:5" x14ac:dyDescent="0.3">
      <c r="A1813" s="1">
        <v>44873</v>
      </c>
      <c r="B1813">
        <v>2976</v>
      </c>
      <c r="C1813" t="s">
        <v>7</v>
      </c>
      <c r="D1813">
        <v>1</v>
      </c>
      <c r="E1813">
        <v>690</v>
      </c>
    </row>
    <row r="1814" spans="1:5" x14ac:dyDescent="0.3">
      <c r="A1814" s="1">
        <v>44873</v>
      </c>
      <c r="B1814">
        <v>2976</v>
      </c>
      <c r="C1814" t="s">
        <v>24</v>
      </c>
      <c r="D1814">
        <v>1</v>
      </c>
      <c r="E1814">
        <v>800</v>
      </c>
    </row>
    <row r="1815" spans="1:5" x14ac:dyDescent="0.3">
      <c r="A1815" s="1">
        <v>44874</v>
      </c>
      <c r="B1815">
        <v>2977</v>
      </c>
      <c r="C1815" t="s">
        <v>24</v>
      </c>
      <c r="D1815">
        <v>1</v>
      </c>
      <c r="E1815">
        <v>250</v>
      </c>
    </row>
    <row r="1816" spans="1:5" x14ac:dyDescent="0.3">
      <c r="A1816" s="1">
        <v>44874</v>
      </c>
      <c r="B1816">
        <v>2977</v>
      </c>
      <c r="C1816" t="s">
        <v>529</v>
      </c>
      <c r="D1816">
        <v>1</v>
      </c>
      <c r="E1816">
        <v>365</v>
      </c>
    </row>
    <row r="1817" spans="1:5" x14ac:dyDescent="0.3">
      <c r="A1817" s="1">
        <v>44874</v>
      </c>
      <c r="B1817">
        <v>2977</v>
      </c>
      <c r="C1817" t="s">
        <v>51</v>
      </c>
      <c r="D1817">
        <v>1</v>
      </c>
      <c r="E1817">
        <v>190</v>
      </c>
    </row>
    <row r="1818" spans="1:5" x14ac:dyDescent="0.3">
      <c r="A1818" s="1">
        <v>44874</v>
      </c>
      <c r="B1818">
        <v>2977</v>
      </c>
      <c r="C1818" t="s">
        <v>528</v>
      </c>
      <c r="D1818">
        <v>2</v>
      </c>
      <c r="E1818">
        <v>50</v>
      </c>
    </row>
    <row r="1819" spans="1:5" x14ac:dyDescent="0.3">
      <c r="A1819" s="1">
        <v>44874</v>
      </c>
      <c r="B1819">
        <v>2977</v>
      </c>
      <c r="C1819" t="s">
        <v>340</v>
      </c>
      <c r="D1819">
        <v>1</v>
      </c>
      <c r="E1819">
        <v>155</v>
      </c>
    </row>
    <row r="1820" spans="1:5" x14ac:dyDescent="0.3">
      <c r="A1820" s="1">
        <v>44874</v>
      </c>
      <c r="B1820">
        <v>2977</v>
      </c>
      <c r="C1820" t="s">
        <v>366</v>
      </c>
      <c r="D1820">
        <v>1</v>
      </c>
      <c r="E1820">
        <v>93</v>
      </c>
    </row>
    <row r="1821" spans="1:5" x14ac:dyDescent="0.3">
      <c r="A1821" s="1">
        <v>44874</v>
      </c>
      <c r="B1821">
        <v>2977</v>
      </c>
      <c r="C1821" t="s">
        <v>31</v>
      </c>
      <c r="D1821">
        <v>1</v>
      </c>
      <c r="E1821">
        <v>125</v>
      </c>
    </row>
    <row r="1822" spans="1:5" x14ac:dyDescent="0.3">
      <c r="A1822" s="1">
        <v>44874</v>
      </c>
      <c r="B1822">
        <v>2978</v>
      </c>
      <c r="C1822" t="s">
        <v>253</v>
      </c>
      <c r="D1822">
        <v>1</v>
      </c>
      <c r="E1822">
        <v>995</v>
      </c>
    </row>
    <row r="1823" spans="1:5" x14ac:dyDescent="0.3">
      <c r="A1823" s="1">
        <v>44874</v>
      </c>
      <c r="B1823">
        <v>2978</v>
      </c>
      <c r="C1823" t="s">
        <v>31</v>
      </c>
      <c r="D1823">
        <v>1</v>
      </c>
      <c r="E1823">
        <v>175</v>
      </c>
    </row>
    <row r="1824" spans="1:5" x14ac:dyDescent="0.3">
      <c r="A1824" s="1">
        <v>44874</v>
      </c>
      <c r="B1824">
        <v>2978</v>
      </c>
      <c r="C1824" t="s">
        <v>505</v>
      </c>
      <c r="D1824">
        <v>1</v>
      </c>
      <c r="E1824">
        <v>130</v>
      </c>
    </row>
    <row r="1825" spans="1:5" x14ac:dyDescent="0.3">
      <c r="A1825" s="1">
        <v>44874</v>
      </c>
      <c r="B1825">
        <v>2978</v>
      </c>
      <c r="C1825" t="s">
        <v>17</v>
      </c>
      <c r="D1825">
        <v>1</v>
      </c>
      <c r="E1825">
        <v>90</v>
      </c>
    </row>
    <row r="1826" spans="1:5" x14ac:dyDescent="0.3">
      <c r="A1826" s="1">
        <v>44874</v>
      </c>
      <c r="B1826">
        <v>2978</v>
      </c>
      <c r="C1826" t="s">
        <v>527</v>
      </c>
      <c r="D1826">
        <v>1</v>
      </c>
      <c r="E1826">
        <v>45</v>
      </c>
    </row>
    <row r="1827" spans="1:5" x14ac:dyDescent="0.3">
      <c r="A1827" s="1">
        <v>44874</v>
      </c>
      <c r="B1827">
        <v>2978</v>
      </c>
      <c r="C1827" t="s">
        <v>367</v>
      </c>
      <c r="D1827">
        <v>1</v>
      </c>
      <c r="E1827">
        <v>75</v>
      </c>
    </row>
    <row r="1828" spans="1:5" x14ac:dyDescent="0.3">
      <c r="A1828" s="1">
        <v>44874</v>
      </c>
      <c r="B1828">
        <v>2978</v>
      </c>
      <c r="C1828" t="s">
        <v>64</v>
      </c>
      <c r="D1828">
        <v>1</v>
      </c>
      <c r="E1828">
        <v>40</v>
      </c>
    </row>
    <row r="1829" spans="1:5" x14ac:dyDescent="0.3">
      <c r="A1829" s="1">
        <v>44874</v>
      </c>
      <c r="B1829">
        <v>2979</v>
      </c>
      <c r="C1829" t="s">
        <v>32</v>
      </c>
      <c r="D1829">
        <v>1</v>
      </c>
      <c r="E1829">
        <v>1345</v>
      </c>
    </row>
    <row r="1830" spans="1:5" x14ac:dyDescent="0.3">
      <c r="A1830" s="1">
        <v>44874</v>
      </c>
      <c r="B1830">
        <v>2979</v>
      </c>
      <c r="C1830" t="s">
        <v>505</v>
      </c>
      <c r="D1830">
        <v>1</v>
      </c>
      <c r="E1830">
        <v>395</v>
      </c>
    </row>
    <row r="1831" spans="1:5" x14ac:dyDescent="0.3">
      <c r="A1831" s="1">
        <v>44874</v>
      </c>
      <c r="B1831">
        <v>2980</v>
      </c>
      <c r="C1831" t="s">
        <v>505</v>
      </c>
      <c r="D1831">
        <v>1</v>
      </c>
      <c r="E1831">
        <v>1649</v>
      </c>
    </row>
    <row r="1832" spans="1:5" x14ac:dyDescent="0.3">
      <c r="A1832" s="1">
        <v>44874</v>
      </c>
      <c r="B1832">
        <v>2981</v>
      </c>
      <c r="C1832" t="s">
        <v>459</v>
      </c>
      <c r="D1832">
        <v>1</v>
      </c>
      <c r="E1832">
        <v>465</v>
      </c>
    </row>
    <row r="1833" spans="1:5" x14ac:dyDescent="0.3">
      <c r="A1833" s="1">
        <v>44874</v>
      </c>
      <c r="B1833">
        <v>2981</v>
      </c>
      <c r="C1833" t="s">
        <v>335</v>
      </c>
      <c r="D1833">
        <v>1</v>
      </c>
      <c r="E1833">
        <v>400</v>
      </c>
    </row>
    <row r="1834" spans="1:5" x14ac:dyDescent="0.3">
      <c r="A1834" s="1">
        <v>44874</v>
      </c>
      <c r="B1834">
        <v>2982</v>
      </c>
      <c r="C1834" t="s">
        <v>86</v>
      </c>
      <c r="D1834">
        <v>1</v>
      </c>
      <c r="E1834">
        <v>635</v>
      </c>
    </row>
    <row r="1835" spans="1:5" x14ac:dyDescent="0.3">
      <c r="A1835" s="1">
        <v>44874</v>
      </c>
      <c r="B1835">
        <v>2982</v>
      </c>
      <c r="C1835" t="s">
        <v>526</v>
      </c>
      <c r="D1835">
        <v>2</v>
      </c>
      <c r="E1835">
        <v>460</v>
      </c>
    </row>
    <row r="1836" spans="1:5" x14ac:dyDescent="0.3">
      <c r="A1836" s="1">
        <v>44874</v>
      </c>
      <c r="B1836">
        <v>2982</v>
      </c>
      <c r="C1836" t="s">
        <v>64</v>
      </c>
      <c r="D1836">
        <v>3</v>
      </c>
      <c r="E1836">
        <v>195</v>
      </c>
    </row>
    <row r="1837" spans="1:5" x14ac:dyDescent="0.3">
      <c r="A1837" s="1">
        <v>44874</v>
      </c>
      <c r="B1837">
        <v>2982</v>
      </c>
      <c r="C1837" t="s">
        <v>525</v>
      </c>
      <c r="D1837">
        <v>2</v>
      </c>
      <c r="E1837">
        <v>155</v>
      </c>
    </row>
    <row r="1838" spans="1:5" x14ac:dyDescent="0.3">
      <c r="A1838" s="1">
        <v>44874</v>
      </c>
      <c r="B1838">
        <v>2982</v>
      </c>
      <c r="C1838" t="s">
        <v>369</v>
      </c>
      <c r="D1838">
        <v>6</v>
      </c>
      <c r="E1838">
        <v>199</v>
      </c>
    </row>
    <row r="1839" spans="1:5" x14ac:dyDescent="0.3">
      <c r="A1839" s="1">
        <v>44874</v>
      </c>
      <c r="B1839">
        <v>2982</v>
      </c>
      <c r="C1839" t="s">
        <v>18</v>
      </c>
      <c r="D1839">
        <v>2</v>
      </c>
      <c r="E1839">
        <v>92</v>
      </c>
    </row>
    <row r="1840" spans="1:5" x14ac:dyDescent="0.3">
      <c r="A1840" s="1">
        <v>44874</v>
      </c>
      <c r="B1840">
        <v>2982</v>
      </c>
      <c r="C1840" t="s">
        <v>368</v>
      </c>
      <c r="D1840">
        <v>1</v>
      </c>
      <c r="E1840">
        <v>395</v>
      </c>
    </row>
    <row r="1841" spans="1:5" x14ac:dyDescent="0.3">
      <c r="A1841" s="1">
        <v>44874</v>
      </c>
      <c r="B1841">
        <v>2982</v>
      </c>
      <c r="C1841" t="s">
        <v>524</v>
      </c>
      <c r="D1841">
        <v>1</v>
      </c>
      <c r="E1841">
        <v>240</v>
      </c>
    </row>
    <row r="1842" spans="1:5" x14ac:dyDescent="0.3">
      <c r="A1842" s="1">
        <v>44874</v>
      </c>
      <c r="B1842">
        <v>2983</v>
      </c>
      <c r="C1842" t="s">
        <v>86</v>
      </c>
      <c r="D1842">
        <v>1</v>
      </c>
      <c r="E1842">
        <v>215</v>
      </c>
    </row>
    <row r="1843" spans="1:5" x14ac:dyDescent="0.3">
      <c r="A1843" s="1">
        <v>44874</v>
      </c>
      <c r="B1843">
        <v>2984</v>
      </c>
      <c r="C1843" t="s">
        <v>499</v>
      </c>
      <c r="D1843">
        <v>2</v>
      </c>
      <c r="E1843">
        <v>500</v>
      </c>
    </row>
    <row r="1844" spans="1:5" x14ac:dyDescent="0.3">
      <c r="A1844" s="1">
        <v>44874</v>
      </c>
      <c r="B1844">
        <v>2984</v>
      </c>
      <c r="C1844" t="s">
        <v>499</v>
      </c>
      <c r="D1844">
        <v>2</v>
      </c>
      <c r="E1844">
        <v>440</v>
      </c>
    </row>
    <row r="1845" spans="1:5" x14ac:dyDescent="0.3">
      <c r="A1845" s="1">
        <v>44874</v>
      </c>
      <c r="B1845">
        <v>2984</v>
      </c>
      <c r="C1845" t="s">
        <v>499</v>
      </c>
      <c r="D1845">
        <v>2</v>
      </c>
      <c r="E1845">
        <v>330</v>
      </c>
    </row>
    <row r="1846" spans="1:5" x14ac:dyDescent="0.3">
      <c r="A1846" s="1">
        <v>44874</v>
      </c>
      <c r="B1846">
        <v>2984</v>
      </c>
      <c r="C1846" t="s">
        <v>507</v>
      </c>
      <c r="D1846">
        <v>150</v>
      </c>
      <c r="E1846">
        <v>1013</v>
      </c>
    </row>
    <row r="1847" spans="1:5" x14ac:dyDescent="0.3">
      <c r="A1847" s="1">
        <v>44874</v>
      </c>
      <c r="B1847">
        <v>2984</v>
      </c>
      <c r="C1847" t="s">
        <v>507</v>
      </c>
      <c r="D1847">
        <v>1</v>
      </c>
      <c r="E1847">
        <v>330</v>
      </c>
    </row>
    <row r="1848" spans="1:5" x14ac:dyDescent="0.3">
      <c r="A1848" s="1">
        <v>44874</v>
      </c>
      <c r="B1848">
        <v>2984</v>
      </c>
      <c r="C1848" t="s">
        <v>63</v>
      </c>
      <c r="D1848">
        <v>1</v>
      </c>
      <c r="E1848">
        <v>275</v>
      </c>
    </row>
    <row r="1849" spans="1:5" x14ac:dyDescent="0.3">
      <c r="A1849" s="1">
        <v>44874</v>
      </c>
      <c r="B1849">
        <v>2984</v>
      </c>
      <c r="C1849" t="s">
        <v>86</v>
      </c>
      <c r="D1849">
        <v>2</v>
      </c>
      <c r="E1849">
        <v>1080</v>
      </c>
    </row>
    <row r="1850" spans="1:5" x14ac:dyDescent="0.3">
      <c r="A1850" s="1">
        <v>44874</v>
      </c>
      <c r="B1850">
        <v>2984</v>
      </c>
      <c r="C1850" t="s">
        <v>523</v>
      </c>
      <c r="D1850">
        <v>1</v>
      </c>
      <c r="E1850">
        <v>385</v>
      </c>
    </row>
    <row r="1851" spans="1:5" x14ac:dyDescent="0.3">
      <c r="A1851" s="1">
        <v>44874</v>
      </c>
      <c r="B1851">
        <v>2984</v>
      </c>
      <c r="C1851" t="s">
        <v>349</v>
      </c>
      <c r="D1851">
        <v>2</v>
      </c>
      <c r="E1851">
        <v>595</v>
      </c>
    </row>
    <row r="1852" spans="1:5" x14ac:dyDescent="0.3">
      <c r="A1852" s="1">
        <v>44874</v>
      </c>
      <c r="B1852">
        <v>2984</v>
      </c>
      <c r="C1852" t="s">
        <v>370</v>
      </c>
      <c r="D1852">
        <v>1</v>
      </c>
      <c r="E1852">
        <v>145</v>
      </c>
    </row>
    <row r="1853" spans="1:5" x14ac:dyDescent="0.3">
      <c r="A1853" s="1">
        <v>44874</v>
      </c>
      <c r="B1853">
        <v>2984</v>
      </c>
      <c r="C1853" t="s">
        <v>18</v>
      </c>
      <c r="D1853">
        <v>4</v>
      </c>
      <c r="E1853">
        <v>920</v>
      </c>
    </row>
    <row r="1854" spans="1:5" x14ac:dyDescent="0.3">
      <c r="A1854" s="1">
        <v>44874</v>
      </c>
      <c r="B1854">
        <v>2984</v>
      </c>
      <c r="C1854" t="s">
        <v>18</v>
      </c>
      <c r="D1854">
        <v>4</v>
      </c>
      <c r="E1854">
        <v>740</v>
      </c>
    </row>
    <row r="1855" spans="1:5" x14ac:dyDescent="0.3">
      <c r="A1855" s="1">
        <v>44874</v>
      </c>
      <c r="B1855">
        <v>2984</v>
      </c>
      <c r="C1855" t="s">
        <v>18</v>
      </c>
      <c r="D1855">
        <v>4</v>
      </c>
      <c r="E1855">
        <v>600</v>
      </c>
    </row>
    <row r="1856" spans="1:5" x14ac:dyDescent="0.3">
      <c r="A1856" s="1">
        <v>44874</v>
      </c>
      <c r="B1856">
        <v>2984</v>
      </c>
      <c r="C1856" t="s">
        <v>18</v>
      </c>
      <c r="D1856">
        <v>3</v>
      </c>
      <c r="E1856">
        <v>389</v>
      </c>
    </row>
    <row r="1857" spans="1:5" x14ac:dyDescent="0.3">
      <c r="A1857" s="1">
        <v>44874</v>
      </c>
      <c r="B1857">
        <v>2985</v>
      </c>
      <c r="C1857" t="s">
        <v>329</v>
      </c>
      <c r="D1857">
        <v>1</v>
      </c>
      <c r="E1857">
        <v>275</v>
      </c>
    </row>
    <row r="1858" spans="1:5" x14ac:dyDescent="0.3">
      <c r="A1858" s="1">
        <v>44874</v>
      </c>
      <c r="B1858">
        <v>2985</v>
      </c>
      <c r="C1858" t="s">
        <v>522</v>
      </c>
      <c r="D1858">
        <v>1</v>
      </c>
      <c r="E1858">
        <v>90</v>
      </c>
    </row>
    <row r="1859" spans="1:5" x14ac:dyDescent="0.3">
      <c r="A1859" s="1">
        <v>44874</v>
      </c>
      <c r="B1859">
        <v>2986</v>
      </c>
      <c r="C1859" t="s">
        <v>521</v>
      </c>
      <c r="D1859">
        <v>1</v>
      </c>
      <c r="E1859">
        <v>290</v>
      </c>
    </row>
    <row r="1860" spans="1:5" x14ac:dyDescent="0.3">
      <c r="A1860" s="1">
        <v>44874</v>
      </c>
      <c r="B1860">
        <v>2986</v>
      </c>
      <c r="C1860" t="s">
        <v>521</v>
      </c>
      <c r="D1860">
        <v>1</v>
      </c>
      <c r="E1860">
        <v>250</v>
      </c>
    </row>
    <row r="1861" spans="1:5" x14ac:dyDescent="0.3">
      <c r="A1861" s="1">
        <v>44874</v>
      </c>
      <c r="B1861">
        <v>2986</v>
      </c>
      <c r="C1861" t="s">
        <v>520</v>
      </c>
      <c r="D1861">
        <v>4</v>
      </c>
      <c r="E1861">
        <v>160</v>
      </c>
    </row>
    <row r="1862" spans="1:5" x14ac:dyDescent="0.3">
      <c r="A1862" s="1">
        <v>44874</v>
      </c>
      <c r="B1862">
        <v>2986</v>
      </c>
      <c r="C1862" t="s">
        <v>98</v>
      </c>
      <c r="D1862">
        <v>1</v>
      </c>
      <c r="E1862">
        <v>230</v>
      </c>
    </row>
    <row r="1863" spans="1:5" x14ac:dyDescent="0.3">
      <c r="A1863" s="1">
        <v>44874</v>
      </c>
      <c r="B1863">
        <v>2986</v>
      </c>
      <c r="C1863" t="s">
        <v>519</v>
      </c>
      <c r="D1863" t="s">
        <v>518</v>
      </c>
      <c r="E1863">
        <v>60</v>
      </c>
    </row>
    <row r="1864" spans="1:5" x14ac:dyDescent="0.3">
      <c r="A1864" s="1">
        <v>44874</v>
      </c>
      <c r="B1864">
        <v>2987</v>
      </c>
      <c r="C1864" t="s">
        <v>517</v>
      </c>
      <c r="D1864">
        <v>1</v>
      </c>
      <c r="E1864">
        <v>250</v>
      </c>
    </row>
    <row r="1865" spans="1:5" x14ac:dyDescent="0.3">
      <c r="A1865" s="1">
        <v>44874</v>
      </c>
      <c r="B1865">
        <v>2987</v>
      </c>
      <c r="C1865" t="s">
        <v>516</v>
      </c>
      <c r="D1865">
        <v>1</v>
      </c>
      <c r="E1865">
        <v>35</v>
      </c>
    </row>
    <row r="1866" spans="1:5" x14ac:dyDescent="0.3">
      <c r="A1866" s="1">
        <v>44874</v>
      </c>
      <c r="B1866">
        <v>2987</v>
      </c>
      <c r="C1866" t="s">
        <v>515</v>
      </c>
      <c r="D1866">
        <v>1</v>
      </c>
      <c r="E1866">
        <v>15</v>
      </c>
    </row>
    <row r="1867" spans="1:5" x14ac:dyDescent="0.3">
      <c r="A1867" s="1">
        <v>44874</v>
      </c>
      <c r="B1867">
        <v>2988</v>
      </c>
      <c r="C1867" t="s">
        <v>514</v>
      </c>
      <c r="D1867">
        <v>1</v>
      </c>
      <c r="E1867">
        <v>315</v>
      </c>
    </row>
    <row r="1868" spans="1:5" x14ac:dyDescent="0.3">
      <c r="A1868" s="1">
        <v>44874</v>
      </c>
      <c r="B1868">
        <v>2988</v>
      </c>
      <c r="C1868" t="s">
        <v>208</v>
      </c>
      <c r="D1868">
        <v>1</v>
      </c>
      <c r="E1868">
        <v>45</v>
      </c>
    </row>
    <row r="1869" spans="1:5" x14ac:dyDescent="0.3">
      <c r="A1869" s="1">
        <v>44874</v>
      </c>
      <c r="B1869">
        <v>2989</v>
      </c>
      <c r="C1869" t="s">
        <v>459</v>
      </c>
      <c r="D1869">
        <v>1</v>
      </c>
      <c r="E1869">
        <v>450</v>
      </c>
    </row>
    <row r="1870" spans="1:5" x14ac:dyDescent="0.3">
      <c r="A1870" s="1">
        <v>44874</v>
      </c>
      <c r="B1870">
        <v>2989</v>
      </c>
      <c r="C1870" t="s">
        <v>459</v>
      </c>
      <c r="D1870">
        <v>1</v>
      </c>
      <c r="E1870">
        <v>320</v>
      </c>
    </row>
    <row r="1871" spans="1:5" x14ac:dyDescent="0.3">
      <c r="A1871" s="1">
        <v>44874</v>
      </c>
      <c r="B1871">
        <v>2990</v>
      </c>
      <c r="C1871" t="s">
        <v>513</v>
      </c>
      <c r="D1871">
        <v>3</v>
      </c>
      <c r="E1871">
        <v>780</v>
      </c>
    </row>
    <row r="1872" spans="1:5" x14ac:dyDescent="0.3">
      <c r="A1872" s="1">
        <v>44874</v>
      </c>
      <c r="B1872">
        <v>2990</v>
      </c>
      <c r="C1872" t="s">
        <v>63</v>
      </c>
      <c r="D1872">
        <v>8</v>
      </c>
      <c r="E1872">
        <v>550</v>
      </c>
    </row>
    <row r="1873" spans="1:5" x14ac:dyDescent="0.3">
      <c r="A1873" s="1">
        <v>44874</v>
      </c>
      <c r="B1873">
        <v>2991</v>
      </c>
      <c r="C1873" t="s">
        <v>331</v>
      </c>
      <c r="D1873">
        <v>1</v>
      </c>
      <c r="E1873">
        <v>1795</v>
      </c>
    </row>
    <row r="1874" spans="1:5" x14ac:dyDescent="0.3">
      <c r="A1874" s="1">
        <v>44874</v>
      </c>
      <c r="B1874">
        <v>2992</v>
      </c>
      <c r="C1874" t="s">
        <v>45</v>
      </c>
      <c r="D1874">
        <v>1</v>
      </c>
      <c r="E1874">
        <v>1310</v>
      </c>
    </row>
    <row r="1875" spans="1:5" x14ac:dyDescent="0.3">
      <c r="A1875" s="1">
        <v>44874</v>
      </c>
      <c r="B1875">
        <v>2993</v>
      </c>
      <c r="C1875" t="s">
        <v>332</v>
      </c>
      <c r="D1875">
        <v>1</v>
      </c>
      <c r="E1875">
        <v>10750</v>
      </c>
    </row>
    <row r="1876" spans="1:5" x14ac:dyDescent="0.3">
      <c r="A1876" s="1">
        <v>44874</v>
      </c>
      <c r="B1876">
        <v>2994</v>
      </c>
      <c r="C1876" t="s">
        <v>512</v>
      </c>
      <c r="D1876">
        <v>2</v>
      </c>
      <c r="E1876">
        <v>530</v>
      </c>
    </row>
    <row r="1877" spans="1:5" x14ac:dyDescent="0.3">
      <c r="A1877" s="1">
        <v>44874</v>
      </c>
      <c r="B1877">
        <v>2994</v>
      </c>
      <c r="C1877" t="s">
        <v>128</v>
      </c>
      <c r="D1877">
        <v>1</v>
      </c>
      <c r="E1877">
        <v>215</v>
      </c>
    </row>
    <row r="1878" spans="1:5" x14ac:dyDescent="0.3">
      <c r="A1878" s="1">
        <v>44874</v>
      </c>
      <c r="B1878">
        <v>2994</v>
      </c>
      <c r="C1878" t="s">
        <v>511</v>
      </c>
      <c r="D1878">
        <v>1</v>
      </c>
      <c r="E1878">
        <v>55</v>
      </c>
    </row>
    <row r="1879" spans="1:5" x14ac:dyDescent="0.3">
      <c r="A1879" s="1">
        <v>44874</v>
      </c>
      <c r="B1879">
        <v>2994</v>
      </c>
      <c r="C1879" t="s">
        <v>510</v>
      </c>
      <c r="D1879">
        <v>2</v>
      </c>
      <c r="E1879">
        <v>120</v>
      </c>
    </row>
    <row r="1880" spans="1:5" x14ac:dyDescent="0.3">
      <c r="A1880" s="1">
        <v>44875</v>
      </c>
      <c r="B1880">
        <v>2995</v>
      </c>
      <c r="C1880" t="s">
        <v>116</v>
      </c>
      <c r="D1880">
        <v>1</v>
      </c>
      <c r="E1880">
        <v>4050</v>
      </c>
    </row>
    <row r="1881" spans="1:5" x14ac:dyDescent="0.3">
      <c r="A1881" s="1">
        <v>44875</v>
      </c>
      <c r="B1881">
        <v>2996</v>
      </c>
      <c r="C1881" t="s">
        <v>441</v>
      </c>
      <c r="D1881">
        <v>6</v>
      </c>
      <c r="E1881">
        <v>585</v>
      </c>
    </row>
    <row r="1882" spans="1:5" x14ac:dyDescent="0.3">
      <c r="A1882" s="1">
        <v>44875</v>
      </c>
      <c r="B1882">
        <v>2997</v>
      </c>
      <c r="C1882" t="s">
        <v>509</v>
      </c>
      <c r="D1882">
        <v>3</v>
      </c>
      <c r="E1882">
        <v>940</v>
      </c>
    </row>
    <row r="1883" spans="1:5" x14ac:dyDescent="0.3">
      <c r="A1883" s="1">
        <v>44875</v>
      </c>
      <c r="B1883">
        <v>2997</v>
      </c>
      <c r="C1883" t="s">
        <v>508</v>
      </c>
      <c r="D1883">
        <v>2</v>
      </c>
      <c r="E1883">
        <v>165</v>
      </c>
    </row>
    <row r="1884" spans="1:5" x14ac:dyDescent="0.3">
      <c r="A1884" s="1">
        <v>44875</v>
      </c>
      <c r="B1884">
        <v>2997</v>
      </c>
      <c r="C1884" t="s">
        <v>507</v>
      </c>
      <c r="D1884">
        <v>2</v>
      </c>
      <c r="E1884">
        <v>945</v>
      </c>
    </row>
    <row r="1885" spans="1:5" x14ac:dyDescent="0.3">
      <c r="A1885" s="1">
        <v>44875</v>
      </c>
      <c r="B1885">
        <v>2997</v>
      </c>
      <c r="C1885" t="s">
        <v>4</v>
      </c>
      <c r="D1885">
        <v>1</v>
      </c>
      <c r="E1885">
        <v>645</v>
      </c>
    </row>
    <row r="1886" spans="1:5" x14ac:dyDescent="0.3">
      <c r="A1886" s="1">
        <v>44875</v>
      </c>
      <c r="B1886">
        <v>2997</v>
      </c>
      <c r="C1886" t="s">
        <v>334</v>
      </c>
      <c r="D1886">
        <v>1</v>
      </c>
      <c r="E1886">
        <v>100</v>
      </c>
    </row>
    <row r="1887" spans="1:5" x14ac:dyDescent="0.3">
      <c r="A1887" s="1">
        <v>44875</v>
      </c>
      <c r="B1887">
        <v>2997</v>
      </c>
      <c r="C1887" t="s">
        <v>506</v>
      </c>
      <c r="D1887">
        <v>2</v>
      </c>
      <c r="E1887">
        <v>70</v>
      </c>
    </row>
    <row r="1888" spans="1:5" x14ac:dyDescent="0.3">
      <c r="A1888" s="1">
        <v>44875</v>
      </c>
      <c r="B1888">
        <v>2997</v>
      </c>
      <c r="C1888" t="s">
        <v>335</v>
      </c>
      <c r="D1888">
        <v>1</v>
      </c>
      <c r="E1888">
        <v>1165</v>
      </c>
    </row>
    <row r="1889" spans="1:5" x14ac:dyDescent="0.3">
      <c r="A1889" s="1">
        <v>44875</v>
      </c>
      <c r="B1889">
        <v>2997</v>
      </c>
      <c r="C1889" t="s">
        <v>14</v>
      </c>
      <c r="D1889">
        <v>1</v>
      </c>
      <c r="E1889">
        <v>465</v>
      </c>
    </row>
    <row r="1890" spans="1:5" x14ac:dyDescent="0.3">
      <c r="A1890" s="1">
        <v>44875</v>
      </c>
      <c r="B1890">
        <v>2998</v>
      </c>
      <c r="C1890" t="s">
        <v>336</v>
      </c>
      <c r="D1890">
        <v>1</v>
      </c>
      <c r="E1890">
        <v>1750</v>
      </c>
    </row>
    <row r="1891" spans="1:5" x14ac:dyDescent="0.3">
      <c r="A1891" s="1">
        <v>44875</v>
      </c>
      <c r="B1891">
        <v>2999</v>
      </c>
      <c r="C1891" t="s">
        <v>505</v>
      </c>
      <c r="D1891">
        <v>1</v>
      </c>
      <c r="E1891">
        <v>387</v>
      </c>
    </row>
    <row r="1892" spans="1:5" x14ac:dyDescent="0.3">
      <c r="A1892" s="1">
        <v>44875</v>
      </c>
      <c r="B1892">
        <v>3000</v>
      </c>
      <c r="C1892" t="s">
        <v>29</v>
      </c>
      <c r="D1892">
        <v>1</v>
      </c>
      <c r="E1892">
        <v>1700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7389-7055-48E7-921A-53CA0BFDCF4E}">
  <dimension ref="A1:U662"/>
  <sheetViews>
    <sheetView topLeftCell="A10" workbookViewId="0">
      <selection activeCell="C29" sqref="C29"/>
    </sheetView>
  </sheetViews>
  <sheetFormatPr defaultRowHeight="14.4" x14ac:dyDescent="0.3"/>
  <cols>
    <col min="1" max="1" width="10.33203125" bestFit="1" customWidth="1"/>
    <col min="2" max="2" width="10" customWidth="1"/>
    <col min="3" max="3" width="24.6640625" bestFit="1" customWidth="1"/>
    <col min="4" max="4" width="10.21875" bestFit="1" customWidth="1"/>
    <col min="5" max="5" width="9.77734375" customWidth="1"/>
    <col min="17" max="17" width="25.5546875" bestFit="1" customWidth="1"/>
    <col min="18" max="18" width="14.6640625" bestFit="1" customWidth="1"/>
  </cols>
  <sheetData>
    <row r="1" spans="1:21" x14ac:dyDescent="0.3">
      <c r="A1" t="s">
        <v>187</v>
      </c>
      <c r="B1" t="s">
        <v>188</v>
      </c>
      <c r="C1" t="s">
        <v>189</v>
      </c>
      <c r="D1" t="s">
        <v>190</v>
      </c>
      <c r="E1" t="s">
        <v>0</v>
      </c>
    </row>
    <row r="2" spans="1:21" x14ac:dyDescent="0.3">
      <c r="A2" s="1">
        <v>44841</v>
      </c>
      <c r="B2">
        <v>2001</v>
      </c>
      <c r="C2" t="s">
        <v>422</v>
      </c>
      <c r="D2">
        <v>1</v>
      </c>
      <c r="E2">
        <v>1914</v>
      </c>
    </row>
    <row r="3" spans="1:21" x14ac:dyDescent="0.3">
      <c r="A3" s="1">
        <v>44841</v>
      </c>
      <c r="B3">
        <v>2002</v>
      </c>
      <c r="C3" t="s">
        <v>436</v>
      </c>
      <c r="D3">
        <v>2</v>
      </c>
      <c r="E3">
        <v>1000</v>
      </c>
      <c r="Q3" s="2" t="s">
        <v>371</v>
      </c>
      <c r="R3" t="s">
        <v>504</v>
      </c>
      <c r="T3" t="s">
        <v>503</v>
      </c>
      <c r="U3" t="s">
        <v>190</v>
      </c>
    </row>
    <row r="4" spans="1:21" x14ac:dyDescent="0.3">
      <c r="A4" s="1">
        <v>44841</v>
      </c>
      <c r="B4">
        <v>2002</v>
      </c>
      <c r="C4" t="s">
        <v>490</v>
      </c>
      <c r="D4">
        <v>2</v>
      </c>
      <c r="E4">
        <v>240</v>
      </c>
      <c r="Q4" s="6" t="s">
        <v>429</v>
      </c>
      <c r="R4">
        <v>1</v>
      </c>
      <c r="T4" t="s">
        <v>500</v>
      </c>
      <c r="U4">
        <v>164</v>
      </c>
    </row>
    <row r="5" spans="1:21" x14ac:dyDescent="0.3">
      <c r="A5" s="1">
        <v>44841</v>
      </c>
      <c r="B5">
        <v>2003</v>
      </c>
      <c r="C5" t="s">
        <v>392</v>
      </c>
      <c r="D5">
        <v>1</v>
      </c>
      <c r="E5">
        <v>520</v>
      </c>
      <c r="Q5" s="6" t="s">
        <v>447</v>
      </c>
      <c r="R5">
        <v>2</v>
      </c>
      <c r="T5" t="s">
        <v>18</v>
      </c>
      <c r="U5">
        <v>110</v>
      </c>
    </row>
    <row r="6" spans="1:21" x14ac:dyDescent="0.3">
      <c r="A6" s="1">
        <v>44841</v>
      </c>
      <c r="B6">
        <v>2003</v>
      </c>
      <c r="C6" t="s">
        <v>389</v>
      </c>
      <c r="D6">
        <v>1</v>
      </c>
      <c r="E6">
        <v>315</v>
      </c>
      <c r="Q6" s="6" t="s">
        <v>49</v>
      </c>
      <c r="R6">
        <v>1</v>
      </c>
      <c r="T6" t="s">
        <v>499</v>
      </c>
      <c r="U6">
        <v>76</v>
      </c>
    </row>
    <row r="7" spans="1:21" x14ac:dyDescent="0.3">
      <c r="A7" s="1">
        <v>44841</v>
      </c>
      <c r="B7">
        <v>2003</v>
      </c>
      <c r="C7" t="s">
        <v>41</v>
      </c>
      <c r="D7">
        <v>1</v>
      </c>
      <c r="E7">
        <v>475</v>
      </c>
      <c r="Q7" s="6" t="s">
        <v>428</v>
      </c>
      <c r="R7">
        <v>1</v>
      </c>
      <c r="T7" t="s">
        <v>31</v>
      </c>
      <c r="U7">
        <v>62</v>
      </c>
    </row>
    <row r="8" spans="1:21" x14ac:dyDescent="0.3">
      <c r="A8" s="1">
        <v>44841</v>
      </c>
      <c r="B8">
        <v>2003</v>
      </c>
      <c r="C8" t="s">
        <v>461</v>
      </c>
      <c r="D8">
        <v>3</v>
      </c>
      <c r="E8">
        <v>580</v>
      </c>
      <c r="Q8" s="6" t="s">
        <v>427</v>
      </c>
      <c r="R8">
        <v>1</v>
      </c>
      <c r="T8" t="s">
        <v>498</v>
      </c>
      <c r="U8">
        <v>62</v>
      </c>
    </row>
    <row r="9" spans="1:21" x14ac:dyDescent="0.3">
      <c r="A9" s="1">
        <v>44841</v>
      </c>
      <c r="B9">
        <v>2003</v>
      </c>
      <c r="C9" t="s">
        <v>490</v>
      </c>
      <c r="D9">
        <v>3</v>
      </c>
      <c r="E9">
        <v>230</v>
      </c>
      <c r="Q9" s="6" t="s">
        <v>19</v>
      </c>
      <c r="R9">
        <v>2</v>
      </c>
      <c r="T9" t="s">
        <v>16</v>
      </c>
      <c r="U9">
        <v>51</v>
      </c>
    </row>
    <row r="10" spans="1:21" x14ac:dyDescent="0.3">
      <c r="A10" s="1">
        <v>44841</v>
      </c>
      <c r="B10">
        <v>2003</v>
      </c>
      <c r="C10" t="s">
        <v>1</v>
      </c>
      <c r="D10">
        <v>2</v>
      </c>
      <c r="E10">
        <v>290</v>
      </c>
      <c r="Q10" s="6" t="s">
        <v>121</v>
      </c>
      <c r="R10">
        <v>1</v>
      </c>
      <c r="T10" t="s">
        <v>131</v>
      </c>
      <c r="U10">
        <v>41</v>
      </c>
    </row>
    <row r="11" spans="1:21" x14ac:dyDescent="0.3">
      <c r="A11" s="1">
        <v>44841</v>
      </c>
      <c r="B11">
        <v>2004</v>
      </c>
      <c r="C11" t="s">
        <v>497</v>
      </c>
      <c r="D11">
        <v>8</v>
      </c>
      <c r="E11">
        <v>1760</v>
      </c>
      <c r="Q11" s="6" t="s">
        <v>101</v>
      </c>
      <c r="R11">
        <v>1</v>
      </c>
      <c r="T11" t="s">
        <v>497</v>
      </c>
      <c r="U11">
        <v>37</v>
      </c>
    </row>
    <row r="12" spans="1:21" x14ac:dyDescent="0.3">
      <c r="A12" s="1">
        <v>44841</v>
      </c>
      <c r="B12">
        <v>2004</v>
      </c>
      <c r="C12" t="s">
        <v>2</v>
      </c>
      <c r="D12">
        <v>2</v>
      </c>
      <c r="E12">
        <v>740</v>
      </c>
      <c r="Q12" s="6" t="s">
        <v>68</v>
      </c>
      <c r="R12">
        <v>1</v>
      </c>
      <c r="T12" t="s">
        <v>496</v>
      </c>
      <c r="U12">
        <v>32</v>
      </c>
    </row>
    <row r="13" spans="1:21" x14ac:dyDescent="0.3">
      <c r="A13" s="1">
        <v>44841</v>
      </c>
      <c r="B13">
        <v>2005</v>
      </c>
      <c r="C13" t="s">
        <v>410</v>
      </c>
      <c r="D13">
        <v>1</v>
      </c>
      <c r="E13">
        <v>140</v>
      </c>
      <c r="Q13" s="6" t="s">
        <v>60</v>
      </c>
      <c r="R13">
        <v>6</v>
      </c>
      <c r="T13" t="s">
        <v>97</v>
      </c>
      <c r="U13">
        <v>30</v>
      </c>
    </row>
    <row r="14" spans="1:21" x14ac:dyDescent="0.3">
      <c r="A14" s="1">
        <v>44841</v>
      </c>
      <c r="B14">
        <v>2007</v>
      </c>
      <c r="C14" t="s">
        <v>148</v>
      </c>
      <c r="D14">
        <v>1</v>
      </c>
      <c r="E14">
        <v>2990</v>
      </c>
      <c r="Q14" s="6" t="s">
        <v>11</v>
      </c>
      <c r="R14">
        <v>3</v>
      </c>
      <c r="T14" t="s">
        <v>2</v>
      </c>
      <c r="U14">
        <v>24</v>
      </c>
    </row>
    <row r="15" spans="1:21" x14ac:dyDescent="0.3">
      <c r="A15" s="1">
        <v>44841</v>
      </c>
      <c r="B15">
        <v>2008</v>
      </c>
      <c r="C15" t="s">
        <v>414</v>
      </c>
      <c r="D15">
        <v>1</v>
      </c>
      <c r="E15">
        <v>1140</v>
      </c>
      <c r="Q15" s="6" t="s">
        <v>12</v>
      </c>
      <c r="R15">
        <v>8</v>
      </c>
      <c r="T15" t="s">
        <v>130</v>
      </c>
      <c r="U15">
        <v>24</v>
      </c>
    </row>
    <row r="16" spans="1:21" x14ac:dyDescent="0.3">
      <c r="A16" s="1">
        <v>44841</v>
      </c>
      <c r="B16">
        <v>2008</v>
      </c>
      <c r="C16" t="s">
        <v>412</v>
      </c>
      <c r="D16">
        <v>1</v>
      </c>
      <c r="E16">
        <v>770</v>
      </c>
      <c r="Q16" s="6" t="s">
        <v>184</v>
      </c>
      <c r="R16">
        <v>1</v>
      </c>
      <c r="T16" t="s">
        <v>71</v>
      </c>
      <c r="U16">
        <v>19</v>
      </c>
    </row>
    <row r="17" spans="1:21" x14ac:dyDescent="0.3">
      <c r="A17" s="1">
        <v>44841</v>
      </c>
      <c r="B17">
        <v>2008</v>
      </c>
      <c r="C17" t="s">
        <v>413</v>
      </c>
      <c r="D17">
        <v>1</v>
      </c>
      <c r="E17">
        <v>630</v>
      </c>
      <c r="Q17" s="6" t="s">
        <v>426</v>
      </c>
      <c r="R17">
        <v>1</v>
      </c>
      <c r="T17" t="s">
        <v>495</v>
      </c>
      <c r="U17">
        <v>18</v>
      </c>
    </row>
    <row r="18" spans="1:21" x14ac:dyDescent="0.3">
      <c r="A18" s="1">
        <v>44842</v>
      </c>
      <c r="B18">
        <v>2009</v>
      </c>
      <c r="C18" t="s">
        <v>421</v>
      </c>
      <c r="D18">
        <v>1</v>
      </c>
      <c r="E18">
        <v>1550</v>
      </c>
      <c r="Q18" s="6" t="s">
        <v>425</v>
      </c>
      <c r="R18">
        <v>1</v>
      </c>
      <c r="T18" t="s">
        <v>494</v>
      </c>
      <c r="U18">
        <v>18</v>
      </c>
    </row>
    <row r="19" spans="1:21" x14ac:dyDescent="0.3">
      <c r="A19" s="1">
        <v>44842</v>
      </c>
      <c r="B19">
        <v>2009</v>
      </c>
      <c r="C19" t="s">
        <v>407</v>
      </c>
      <c r="D19">
        <v>1</v>
      </c>
      <c r="E19">
        <v>130</v>
      </c>
      <c r="Q19" s="6" t="s">
        <v>424</v>
      </c>
      <c r="R19">
        <v>1</v>
      </c>
      <c r="T19" t="s">
        <v>493</v>
      </c>
      <c r="U19">
        <v>18</v>
      </c>
    </row>
    <row r="20" spans="1:21" x14ac:dyDescent="0.3">
      <c r="A20" s="1">
        <v>44842</v>
      </c>
      <c r="B20">
        <v>2010</v>
      </c>
      <c r="C20" t="s">
        <v>449</v>
      </c>
      <c r="D20">
        <v>3</v>
      </c>
      <c r="E20">
        <v>900</v>
      </c>
      <c r="Q20" s="6" t="s">
        <v>423</v>
      </c>
      <c r="R20">
        <v>1</v>
      </c>
      <c r="T20" t="s">
        <v>48</v>
      </c>
      <c r="U20">
        <v>17</v>
      </c>
    </row>
    <row r="21" spans="1:21" x14ac:dyDescent="0.3">
      <c r="A21" s="1">
        <v>44842</v>
      </c>
      <c r="B21">
        <v>2010</v>
      </c>
      <c r="C21" t="s">
        <v>3</v>
      </c>
      <c r="D21">
        <v>2</v>
      </c>
      <c r="E21">
        <v>198</v>
      </c>
      <c r="Q21" s="6" t="s">
        <v>422</v>
      </c>
      <c r="R21">
        <v>1</v>
      </c>
      <c r="T21" t="s">
        <v>30</v>
      </c>
      <c r="U21">
        <v>15</v>
      </c>
    </row>
    <row r="22" spans="1:21" x14ac:dyDescent="0.3">
      <c r="A22" s="1">
        <v>44842</v>
      </c>
      <c r="B22">
        <v>2011</v>
      </c>
      <c r="C22" t="s">
        <v>14</v>
      </c>
      <c r="D22">
        <v>1</v>
      </c>
      <c r="E22">
        <v>1165</v>
      </c>
      <c r="Q22" s="6" t="s">
        <v>446</v>
      </c>
      <c r="R22">
        <v>2</v>
      </c>
      <c r="T22" t="s">
        <v>32</v>
      </c>
      <c r="U22">
        <v>14</v>
      </c>
    </row>
    <row r="23" spans="1:21" x14ac:dyDescent="0.3">
      <c r="A23" s="1">
        <v>44842</v>
      </c>
      <c r="B23">
        <v>2011</v>
      </c>
      <c r="C23" t="s">
        <v>400</v>
      </c>
      <c r="D23">
        <v>1</v>
      </c>
      <c r="E23">
        <v>1350</v>
      </c>
      <c r="Q23" s="6" t="s">
        <v>478</v>
      </c>
      <c r="R23">
        <v>6</v>
      </c>
      <c r="T23" t="s">
        <v>162</v>
      </c>
      <c r="U23">
        <v>13</v>
      </c>
    </row>
    <row r="24" spans="1:21" x14ac:dyDescent="0.3">
      <c r="A24" s="1">
        <v>44842</v>
      </c>
      <c r="B24">
        <v>2011</v>
      </c>
      <c r="C24" t="s">
        <v>148</v>
      </c>
      <c r="D24">
        <v>1</v>
      </c>
      <c r="E24">
        <v>420</v>
      </c>
      <c r="Q24" s="6" t="s">
        <v>421</v>
      </c>
      <c r="R24">
        <v>1</v>
      </c>
      <c r="T24" t="s">
        <v>69</v>
      </c>
      <c r="U24">
        <v>13</v>
      </c>
    </row>
    <row r="25" spans="1:21" x14ac:dyDescent="0.3">
      <c r="A25" s="1">
        <v>44842</v>
      </c>
      <c r="B25">
        <v>2011</v>
      </c>
      <c r="C25" t="s">
        <v>424</v>
      </c>
      <c r="D25">
        <v>1</v>
      </c>
      <c r="E25">
        <v>315</v>
      </c>
      <c r="Q25" s="6" t="s">
        <v>36</v>
      </c>
      <c r="R25">
        <v>8</v>
      </c>
      <c r="T25" t="s">
        <v>70</v>
      </c>
      <c r="U25">
        <v>13</v>
      </c>
    </row>
    <row r="26" spans="1:21" x14ac:dyDescent="0.3">
      <c r="A26" s="1">
        <v>44842</v>
      </c>
      <c r="B26">
        <v>2011</v>
      </c>
      <c r="C26" t="s">
        <v>463</v>
      </c>
      <c r="D26">
        <v>1</v>
      </c>
      <c r="E26">
        <v>260</v>
      </c>
      <c r="Q26" s="6" t="s">
        <v>499</v>
      </c>
      <c r="R26">
        <v>76</v>
      </c>
      <c r="T26" t="s">
        <v>492</v>
      </c>
      <c r="U26">
        <v>13</v>
      </c>
    </row>
    <row r="27" spans="1:21" x14ac:dyDescent="0.3">
      <c r="A27" s="1">
        <v>44842</v>
      </c>
      <c r="B27">
        <v>2011</v>
      </c>
      <c r="C27" t="s">
        <v>4</v>
      </c>
      <c r="D27">
        <v>1</v>
      </c>
      <c r="E27">
        <v>350</v>
      </c>
      <c r="Q27" s="6" t="s">
        <v>48</v>
      </c>
      <c r="R27">
        <v>17</v>
      </c>
      <c r="T27" t="s">
        <v>173</v>
      </c>
      <c r="U27">
        <v>12</v>
      </c>
    </row>
    <row r="28" spans="1:21" x14ac:dyDescent="0.3">
      <c r="A28" s="1">
        <v>44842</v>
      </c>
      <c r="B28">
        <v>2011</v>
      </c>
      <c r="C28" t="s">
        <v>460</v>
      </c>
      <c r="D28">
        <v>2</v>
      </c>
      <c r="E28">
        <v>300</v>
      </c>
      <c r="Q28" s="6" t="s">
        <v>477</v>
      </c>
      <c r="R28">
        <v>6</v>
      </c>
      <c r="T28" t="s">
        <v>1</v>
      </c>
      <c r="U28">
        <v>12</v>
      </c>
    </row>
    <row r="29" spans="1:21" x14ac:dyDescent="0.3">
      <c r="A29" s="1">
        <v>44842</v>
      </c>
      <c r="B29">
        <v>2011</v>
      </c>
      <c r="C29" t="s">
        <v>472</v>
      </c>
      <c r="D29">
        <v>1</v>
      </c>
      <c r="E29">
        <v>80</v>
      </c>
      <c r="Q29" s="6" t="s">
        <v>420</v>
      </c>
      <c r="R29">
        <v>1</v>
      </c>
      <c r="T29" t="s">
        <v>491</v>
      </c>
      <c r="U29">
        <v>12</v>
      </c>
    </row>
    <row r="30" spans="1:21" x14ac:dyDescent="0.3">
      <c r="A30" s="1">
        <v>44842</v>
      </c>
      <c r="B30">
        <v>2011</v>
      </c>
      <c r="C30" t="s">
        <v>464</v>
      </c>
      <c r="D30">
        <v>1</v>
      </c>
      <c r="E30">
        <v>395</v>
      </c>
      <c r="Q30" s="6" t="s">
        <v>183</v>
      </c>
      <c r="R30">
        <v>2</v>
      </c>
      <c r="T30" t="s">
        <v>171</v>
      </c>
      <c r="U30">
        <v>11</v>
      </c>
    </row>
    <row r="31" spans="1:21" x14ac:dyDescent="0.3">
      <c r="A31" s="1">
        <v>44842</v>
      </c>
      <c r="B31">
        <v>2012</v>
      </c>
      <c r="C31" t="s">
        <v>478</v>
      </c>
      <c r="D31">
        <v>6</v>
      </c>
      <c r="E31">
        <v>595</v>
      </c>
      <c r="Q31" s="6" t="s">
        <v>17</v>
      </c>
      <c r="R31">
        <v>9</v>
      </c>
      <c r="T31" t="s">
        <v>490</v>
      </c>
      <c r="U31">
        <v>11</v>
      </c>
    </row>
    <row r="32" spans="1:21" x14ac:dyDescent="0.3">
      <c r="A32" s="1">
        <v>44842</v>
      </c>
      <c r="B32">
        <v>2013</v>
      </c>
      <c r="C32" t="s">
        <v>475</v>
      </c>
      <c r="D32">
        <v>6</v>
      </c>
      <c r="E32">
        <v>3294</v>
      </c>
      <c r="Q32" s="6" t="s">
        <v>2</v>
      </c>
      <c r="R32">
        <v>24</v>
      </c>
      <c r="T32" t="s">
        <v>26</v>
      </c>
      <c r="U32">
        <v>11</v>
      </c>
    </row>
    <row r="33" spans="1:21" x14ac:dyDescent="0.3">
      <c r="A33" s="1">
        <v>44842</v>
      </c>
      <c r="B33">
        <v>2013</v>
      </c>
      <c r="C33" t="s">
        <v>473</v>
      </c>
      <c r="D33">
        <v>6</v>
      </c>
      <c r="E33">
        <v>2850</v>
      </c>
      <c r="Q33" s="6" t="s">
        <v>3</v>
      </c>
      <c r="R33">
        <v>2</v>
      </c>
      <c r="T33" t="s">
        <v>20</v>
      </c>
      <c r="U33">
        <v>10</v>
      </c>
    </row>
    <row r="34" spans="1:21" x14ac:dyDescent="0.3">
      <c r="A34" s="1">
        <v>44842</v>
      </c>
      <c r="B34">
        <v>2013</v>
      </c>
      <c r="C34" t="s">
        <v>471</v>
      </c>
      <c r="D34">
        <v>6</v>
      </c>
      <c r="E34">
        <v>810</v>
      </c>
      <c r="Q34" s="6" t="s">
        <v>175</v>
      </c>
      <c r="R34">
        <v>1</v>
      </c>
      <c r="T34" t="s">
        <v>489</v>
      </c>
      <c r="U34">
        <v>10</v>
      </c>
    </row>
    <row r="35" spans="1:21" x14ac:dyDescent="0.3">
      <c r="A35" s="1">
        <v>44842</v>
      </c>
      <c r="B35">
        <v>2013</v>
      </c>
      <c r="C35" t="s">
        <v>470</v>
      </c>
      <c r="D35">
        <v>6</v>
      </c>
      <c r="E35">
        <v>510</v>
      </c>
      <c r="Q35" s="6" t="s">
        <v>28</v>
      </c>
      <c r="R35">
        <v>0</v>
      </c>
      <c r="T35" t="s">
        <v>488</v>
      </c>
      <c r="U35">
        <v>10</v>
      </c>
    </row>
    <row r="36" spans="1:21" x14ac:dyDescent="0.3">
      <c r="A36" s="1">
        <v>44842</v>
      </c>
      <c r="B36">
        <v>2013</v>
      </c>
      <c r="C36" t="s">
        <v>469</v>
      </c>
      <c r="D36">
        <v>6</v>
      </c>
      <c r="E36">
        <v>480</v>
      </c>
      <c r="Q36" s="6" t="s">
        <v>99</v>
      </c>
      <c r="R36">
        <v>9</v>
      </c>
      <c r="T36" t="s">
        <v>487</v>
      </c>
      <c r="U36">
        <v>10</v>
      </c>
    </row>
    <row r="37" spans="1:21" x14ac:dyDescent="0.3">
      <c r="A37" s="1">
        <v>44842</v>
      </c>
      <c r="B37">
        <v>2013</v>
      </c>
      <c r="C37" t="s">
        <v>397</v>
      </c>
      <c r="D37">
        <v>1</v>
      </c>
      <c r="E37">
        <v>689</v>
      </c>
      <c r="Q37" s="6" t="s">
        <v>445</v>
      </c>
      <c r="R37">
        <v>2</v>
      </c>
      <c r="T37" t="s">
        <v>486</v>
      </c>
      <c r="U37">
        <v>10</v>
      </c>
    </row>
    <row r="38" spans="1:21" x14ac:dyDescent="0.3">
      <c r="A38" s="1">
        <v>44842</v>
      </c>
      <c r="B38">
        <v>2013</v>
      </c>
      <c r="C38" t="s">
        <v>451</v>
      </c>
      <c r="D38">
        <v>3</v>
      </c>
      <c r="E38">
        <v>270</v>
      </c>
      <c r="Q38" s="6" t="s">
        <v>495</v>
      </c>
      <c r="R38">
        <v>18</v>
      </c>
      <c r="T38" t="s">
        <v>17</v>
      </c>
      <c r="U38">
        <v>9</v>
      </c>
    </row>
    <row r="39" spans="1:21" x14ac:dyDescent="0.3">
      <c r="A39" s="1">
        <v>44842</v>
      </c>
      <c r="B39">
        <v>2013</v>
      </c>
      <c r="C39" t="s">
        <v>500</v>
      </c>
      <c r="D39">
        <v>12</v>
      </c>
      <c r="E39">
        <v>760</v>
      </c>
      <c r="Q39" s="6" t="s">
        <v>462</v>
      </c>
      <c r="R39">
        <v>3</v>
      </c>
      <c r="T39" t="s">
        <v>99</v>
      </c>
      <c r="U39">
        <v>9</v>
      </c>
    </row>
    <row r="40" spans="1:21" x14ac:dyDescent="0.3">
      <c r="A40" s="1">
        <v>44842</v>
      </c>
      <c r="B40">
        <v>2013</v>
      </c>
      <c r="C40" t="s">
        <v>491</v>
      </c>
      <c r="D40">
        <v>6</v>
      </c>
      <c r="E40">
        <v>176</v>
      </c>
      <c r="Q40" s="6" t="s">
        <v>494</v>
      </c>
      <c r="R40">
        <v>18</v>
      </c>
      <c r="T40" t="s">
        <v>46</v>
      </c>
      <c r="U40">
        <v>9</v>
      </c>
    </row>
    <row r="41" spans="1:21" x14ac:dyDescent="0.3">
      <c r="A41" s="1">
        <v>44842</v>
      </c>
      <c r="B41">
        <v>2014</v>
      </c>
      <c r="C41" t="s">
        <v>465</v>
      </c>
      <c r="D41">
        <v>2</v>
      </c>
      <c r="E41">
        <v>2630</v>
      </c>
      <c r="Q41" s="6" t="s">
        <v>493</v>
      </c>
      <c r="R41">
        <v>18</v>
      </c>
      <c r="T41" t="s">
        <v>59</v>
      </c>
      <c r="U41">
        <v>9</v>
      </c>
    </row>
    <row r="42" spans="1:21" x14ac:dyDescent="0.3">
      <c r="A42" s="1">
        <v>44842</v>
      </c>
      <c r="B42">
        <v>2014</v>
      </c>
      <c r="C42" t="s">
        <v>479</v>
      </c>
      <c r="D42">
        <v>2</v>
      </c>
      <c r="E42">
        <v>1010</v>
      </c>
      <c r="Q42" s="6" t="s">
        <v>34</v>
      </c>
      <c r="R42">
        <v>6</v>
      </c>
      <c r="T42" t="s">
        <v>485</v>
      </c>
      <c r="U42">
        <v>9</v>
      </c>
    </row>
    <row r="43" spans="1:21" x14ac:dyDescent="0.3">
      <c r="A43" s="1">
        <v>44842</v>
      </c>
      <c r="B43">
        <v>2014</v>
      </c>
      <c r="C43" t="s">
        <v>490</v>
      </c>
      <c r="D43">
        <v>2</v>
      </c>
      <c r="E43">
        <v>225</v>
      </c>
      <c r="Q43" s="6" t="s">
        <v>33</v>
      </c>
      <c r="R43">
        <v>7</v>
      </c>
      <c r="T43" t="s">
        <v>42</v>
      </c>
      <c r="U43">
        <v>9</v>
      </c>
    </row>
    <row r="44" spans="1:21" x14ac:dyDescent="0.3">
      <c r="A44" s="1">
        <v>44842</v>
      </c>
      <c r="B44">
        <v>2015</v>
      </c>
      <c r="C44" t="s">
        <v>435</v>
      </c>
      <c r="D44">
        <v>1</v>
      </c>
      <c r="E44">
        <v>485</v>
      </c>
      <c r="Q44" s="6" t="s">
        <v>20</v>
      </c>
      <c r="R44">
        <v>10</v>
      </c>
      <c r="T44" t="s">
        <v>484</v>
      </c>
      <c r="U44">
        <v>9</v>
      </c>
    </row>
    <row r="45" spans="1:21" x14ac:dyDescent="0.3">
      <c r="A45" s="1">
        <v>44842</v>
      </c>
      <c r="B45">
        <v>2015</v>
      </c>
      <c r="C45" t="s">
        <v>5</v>
      </c>
      <c r="D45">
        <v>1</v>
      </c>
      <c r="E45">
        <v>160</v>
      </c>
      <c r="Q45" s="6" t="s">
        <v>4</v>
      </c>
      <c r="R45">
        <v>5</v>
      </c>
      <c r="T45" t="s">
        <v>14</v>
      </c>
      <c r="U45">
        <v>9</v>
      </c>
    </row>
    <row r="46" spans="1:21" x14ac:dyDescent="0.3">
      <c r="A46" s="1">
        <v>44842</v>
      </c>
      <c r="B46">
        <v>2016</v>
      </c>
      <c r="C46" t="s">
        <v>492</v>
      </c>
      <c r="D46">
        <v>3</v>
      </c>
      <c r="E46">
        <v>725</v>
      </c>
      <c r="Q46" s="6" t="s">
        <v>6</v>
      </c>
      <c r="R46">
        <v>1</v>
      </c>
      <c r="T46" t="s">
        <v>12</v>
      </c>
      <c r="U46">
        <v>8</v>
      </c>
    </row>
    <row r="47" spans="1:21" x14ac:dyDescent="0.3">
      <c r="A47" s="1">
        <v>44842</v>
      </c>
      <c r="B47">
        <v>2017</v>
      </c>
      <c r="C47" t="s">
        <v>418</v>
      </c>
      <c r="D47">
        <v>1</v>
      </c>
      <c r="E47">
        <v>795</v>
      </c>
      <c r="Q47" s="6" t="s">
        <v>40</v>
      </c>
      <c r="R47">
        <v>3</v>
      </c>
      <c r="T47" t="s">
        <v>36</v>
      </c>
      <c r="U47">
        <v>8</v>
      </c>
    </row>
    <row r="48" spans="1:21" x14ac:dyDescent="0.3">
      <c r="A48" s="1">
        <v>44842</v>
      </c>
      <c r="B48">
        <v>2017</v>
      </c>
      <c r="C48" t="s">
        <v>391</v>
      </c>
      <c r="D48">
        <v>1</v>
      </c>
      <c r="E48">
        <v>150</v>
      </c>
      <c r="Q48" s="6" t="s">
        <v>144</v>
      </c>
      <c r="R48">
        <v>1</v>
      </c>
      <c r="T48" t="s">
        <v>87</v>
      </c>
      <c r="U48">
        <v>8</v>
      </c>
    </row>
    <row r="49" spans="1:21" x14ac:dyDescent="0.3">
      <c r="A49" s="1">
        <v>44842</v>
      </c>
      <c r="B49">
        <v>2017</v>
      </c>
      <c r="C49" t="s">
        <v>428</v>
      </c>
      <c r="D49">
        <v>1</v>
      </c>
      <c r="E49">
        <v>190</v>
      </c>
      <c r="Q49" s="6" t="s">
        <v>166</v>
      </c>
      <c r="R49">
        <v>1</v>
      </c>
      <c r="T49" t="s">
        <v>56</v>
      </c>
      <c r="U49">
        <v>8</v>
      </c>
    </row>
    <row r="50" spans="1:21" x14ac:dyDescent="0.3">
      <c r="A50" s="1">
        <v>44842</v>
      </c>
      <c r="B50">
        <v>2017</v>
      </c>
      <c r="C50" t="s">
        <v>427</v>
      </c>
      <c r="D50">
        <v>1</v>
      </c>
      <c r="E50">
        <v>125</v>
      </c>
      <c r="Q50" s="6" t="s">
        <v>126</v>
      </c>
      <c r="R50">
        <v>2</v>
      </c>
      <c r="T50" t="s">
        <v>181</v>
      </c>
      <c r="U50">
        <v>8</v>
      </c>
    </row>
    <row r="51" spans="1:21" x14ac:dyDescent="0.3">
      <c r="A51" s="1">
        <v>44842</v>
      </c>
      <c r="B51">
        <v>2017</v>
      </c>
      <c r="C51" t="s">
        <v>6</v>
      </c>
      <c r="D51">
        <v>1</v>
      </c>
      <c r="E51">
        <v>160</v>
      </c>
      <c r="Q51" s="6" t="s">
        <v>497</v>
      </c>
      <c r="R51">
        <v>37</v>
      </c>
      <c r="T51" t="s">
        <v>483</v>
      </c>
      <c r="U51">
        <v>8</v>
      </c>
    </row>
    <row r="52" spans="1:21" x14ac:dyDescent="0.3">
      <c r="A52" s="1">
        <v>44842</v>
      </c>
      <c r="B52">
        <v>2017</v>
      </c>
      <c r="C52" t="s">
        <v>7</v>
      </c>
      <c r="D52">
        <v>2</v>
      </c>
      <c r="E52">
        <v>580</v>
      </c>
      <c r="Q52" s="6" t="s">
        <v>141</v>
      </c>
      <c r="R52">
        <v>2</v>
      </c>
      <c r="T52" t="s">
        <v>482</v>
      </c>
      <c r="U52">
        <v>8</v>
      </c>
    </row>
    <row r="53" spans="1:21" x14ac:dyDescent="0.3">
      <c r="A53" s="1">
        <v>44842</v>
      </c>
      <c r="B53">
        <v>2018</v>
      </c>
      <c r="C53" t="s">
        <v>462</v>
      </c>
      <c r="D53">
        <v>3</v>
      </c>
      <c r="E53">
        <v>897</v>
      </c>
      <c r="Q53" s="6" t="s">
        <v>97</v>
      </c>
      <c r="R53">
        <v>30</v>
      </c>
      <c r="T53" t="s">
        <v>481</v>
      </c>
      <c r="U53">
        <v>8</v>
      </c>
    </row>
    <row r="54" spans="1:21" x14ac:dyDescent="0.3">
      <c r="A54" s="1">
        <v>44842</v>
      </c>
      <c r="B54">
        <v>2018</v>
      </c>
      <c r="C54" t="s">
        <v>8</v>
      </c>
      <c r="D54">
        <v>1</v>
      </c>
      <c r="E54">
        <v>71</v>
      </c>
      <c r="Q54" s="6" t="s">
        <v>117</v>
      </c>
      <c r="R54">
        <v>1</v>
      </c>
      <c r="T54" t="s">
        <v>108</v>
      </c>
      <c r="U54">
        <v>8</v>
      </c>
    </row>
    <row r="55" spans="1:21" x14ac:dyDescent="0.3">
      <c r="A55" s="1">
        <v>44842</v>
      </c>
      <c r="B55">
        <v>2018</v>
      </c>
      <c r="C55" t="s">
        <v>491</v>
      </c>
      <c r="D55">
        <v>6</v>
      </c>
      <c r="E55">
        <v>130</v>
      </c>
      <c r="Q55" s="6" t="s">
        <v>156</v>
      </c>
      <c r="R55">
        <v>1</v>
      </c>
      <c r="T55" t="s">
        <v>33</v>
      </c>
      <c r="U55">
        <v>7</v>
      </c>
    </row>
    <row r="56" spans="1:21" x14ac:dyDescent="0.3">
      <c r="A56" s="1">
        <v>44842</v>
      </c>
      <c r="B56">
        <v>2019</v>
      </c>
      <c r="C56" t="s">
        <v>9</v>
      </c>
      <c r="D56">
        <v>5</v>
      </c>
      <c r="E56">
        <v>125</v>
      </c>
      <c r="Q56" s="6" t="s">
        <v>131</v>
      </c>
      <c r="R56">
        <v>41</v>
      </c>
      <c r="T56" t="s">
        <v>15</v>
      </c>
      <c r="U56">
        <v>7</v>
      </c>
    </row>
    <row r="57" spans="1:21" x14ac:dyDescent="0.3">
      <c r="A57" s="1">
        <v>44842</v>
      </c>
      <c r="B57">
        <v>2019</v>
      </c>
      <c r="C57" t="s">
        <v>443</v>
      </c>
      <c r="D57">
        <v>1</v>
      </c>
      <c r="E57">
        <v>45</v>
      </c>
      <c r="Q57" s="6" t="s">
        <v>116</v>
      </c>
      <c r="R57">
        <v>3</v>
      </c>
      <c r="T57" t="s">
        <v>480</v>
      </c>
      <c r="U57">
        <v>7</v>
      </c>
    </row>
    <row r="58" spans="1:21" x14ac:dyDescent="0.3">
      <c r="A58" s="1">
        <v>44842</v>
      </c>
      <c r="B58">
        <v>2019</v>
      </c>
      <c r="C58" t="s">
        <v>485</v>
      </c>
      <c r="D58">
        <v>1</v>
      </c>
      <c r="E58">
        <v>10</v>
      </c>
      <c r="Q58" s="6" t="s">
        <v>444</v>
      </c>
      <c r="R58">
        <v>2</v>
      </c>
      <c r="T58" t="s">
        <v>479</v>
      </c>
      <c r="U58">
        <v>7</v>
      </c>
    </row>
    <row r="59" spans="1:21" x14ac:dyDescent="0.3">
      <c r="A59" s="1">
        <v>44842</v>
      </c>
      <c r="B59">
        <v>2020</v>
      </c>
      <c r="C59" t="s">
        <v>10</v>
      </c>
      <c r="D59">
        <v>6</v>
      </c>
      <c r="E59">
        <v>270</v>
      </c>
      <c r="Q59" s="6" t="s">
        <v>419</v>
      </c>
      <c r="R59">
        <v>1</v>
      </c>
      <c r="T59" t="s">
        <v>60</v>
      </c>
      <c r="U59">
        <v>6</v>
      </c>
    </row>
    <row r="60" spans="1:21" x14ac:dyDescent="0.3">
      <c r="A60" s="1">
        <v>44842</v>
      </c>
      <c r="B60">
        <v>2021</v>
      </c>
      <c r="C60" t="s">
        <v>11</v>
      </c>
      <c r="D60">
        <v>3</v>
      </c>
      <c r="E60">
        <v>297</v>
      </c>
      <c r="Q60" s="6" t="s">
        <v>38</v>
      </c>
      <c r="R60">
        <v>4</v>
      </c>
      <c r="T60" t="s">
        <v>478</v>
      </c>
      <c r="U60">
        <v>6</v>
      </c>
    </row>
    <row r="61" spans="1:21" x14ac:dyDescent="0.3">
      <c r="A61" s="1">
        <v>44842</v>
      </c>
      <c r="B61">
        <v>2022</v>
      </c>
      <c r="C61" t="s">
        <v>495</v>
      </c>
      <c r="D61">
        <v>18</v>
      </c>
      <c r="E61">
        <v>2160</v>
      </c>
      <c r="Q61" s="6" t="s">
        <v>160</v>
      </c>
      <c r="R61">
        <v>2</v>
      </c>
      <c r="T61" t="s">
        <v>477</v>
      </c>
      <c r="U61">
        <v>6</v>
      </c>
    </row>
    <row r="62" spans="1:21" x14ac:dyDescent="0.3">
      <c r="A62" s="1">
        <v>44842</v>
      </c>
      <c r="B62">
        <v>2022</v>
      </c>
      <c r="C62" t="s">
        <v>493</v>
      </c>
      <c r="D62">
        <v>18</v>
      </c>
      <c r="E62">
        <v>1530</v>
      </c>
      <c r="Q62" s="6" t="s">
        <v>85</v>
      </c>
      <c r="R62">
        <v>1</v>
      </c>
      <c r="T62" t="s">
        <v>34</v>
      </c>
      <c r="U62">
        <v>6</v>
      </c>
    </row>
    <row r="63" spans="1:21" x14ac:dyDescent="0.3">
      <c r="A63" s="1">
        <v>44842</v>
      </c>
      <c r="B63">
        <v>2022</v>
      </c>
      <c r="C63" t="s">
        <v>494</v>
      </c>
      <c r="D63">
        <v>18</v>
      </c>
      <c r="E63">
        <v>1530</v>
      </c>
      <c r="Q63" s="6" t="s">
        <v>461</v>
      </c>
      <c r="R63">
        <v>3</v>
      </c>
      <c r="T63" t="s">
        <v>476</v>
      </c>
      <c r="U63">
        <v>6</v>
      </c>
    </row>
    <row r="64" spans="1:21" x14ac:dyDescent="0.3">
      <c r="A64" s="1">
        <v>44842</v>
      </c>
      <c r="B64">
        <v>2023</v>
      </c>
      <c r="C64" t="s">
        <v>12</v>
      </c>
      <c r="D64">
        <v>1</v>
      </c>
      <c r="E64">
        <v>570</v>
      </c>
      <c r="Q64" s="6" t="s">
        <v>476</v>
      </c>
      <c r="R64">
        <v>6</v>
      </c>
      <c r="T64" t="s">
        <v>475</v>
      </c>
      <c r="U64">
        <v>6</v>
      </c>
    </row>
    <row r="65" spans="1:21" x14ac:dyDescent="0.3">
      <c r="A65" s="1">
        <v>44842</v>
      </c>
      <c r="B65">
        <v>2024</v>
      </c>
      <c r="C65" t="s">
        <v>13</v>
      </c>
      <c r="D65">
        <v>1</v>
      </c>
      <c r="E65">
        <v>1370</v>
      </c>
      <c r="Q65" s="6" t="s">
        <v>475</v>
      </c>
      <c r="R65">
        <v>6</v>
      </c>
      <c r="T65" t="s">
        <v>474</v>
      </c>
      <c r="U65">
        <v>6</v>
      </c>
    </row>
    <row r="66" spans="1:21" x14ac:dyDescent="0.3">
      <c r="A66" s="1">
        <v>44842</v>
      </c>
      <c r="B66">
        <v>2025</v>
      </c>
      <c r="C66" t="s">
        <v>423</v>
      </c>
      <c r="D66">
        <v>1</v>
      </c>
      <c r="E66">
        <v>1890</v>
      </c>
      <c r="Q66" s="6" t="s">
        <v>474</v>
      </c>
      <c r="R66">
        <v>6</v>
      </c>
      <c r="T66" t="s">
        <v>473</v>
      </c>
      <c r="U66">
        <v>6</v>
      </c>
    </row>
    <row r="67" spans="1:21" x14ac:dyDescent="0.3">
      <c r="A67" s="1">
        <v>44842</v>
      </c>
      <c r="B67">
        <v>2025</v>
      </c>
      <c r="C67" t="s">
        <v>456</v>
      </c>
      <c r="D67">
        <v>1</v>
      </c>
      <c r="E67">
        <v>400</v>
      </c>
      <c r="Q67" s="6" t="s">
        <v>473</v>
      </c>
      <c r="R67">
        <v>6</v>
      </c>
      <c r="T67" t="s">
        <v>472</v>
      </c>
      <c r="U67">
        <v>6</v>
      </c>
    </row>
    <row r="68" spans="1:21" x14ac:dyDescent="0.3">
      <c r="A68" s="1">
        <v>44842</v>
      </c>
      <c r="B68">
        <v>2026</v>
      </c>
      <c r="C68" t="s">
        <v>14</v>
      </c>
      <c r="D68">
        <v>1</v>
      </c>
      <c r="E68">
        <v>1890</v>
      </c>
      <c r="Q68" s="6" t="s">
        <v>472</v>
      </c>
      <c r="R68">
        <v>6</v>
      </c>
      <c r="T68" t="s">
        <v>152</v>
      </c>
      <c r="U68">
        <v>6</v>
      </c>
    </row>
    <row r="69" spans="1:21" x14ac:dyDescent="0.3">
      <c r="A69" s="1">
        <v>44842</v>
      </c>
      <c r="B69">
        <v>2027</v>
      </c>
      <c r="C69" t="s">
        <v>14</v>
      </c>
      <c r="D69">
        <v>1</v>
      </c>
      <c r="E69">
        <v>1730</v>
      </c>
      <c r="Q69" s="6" t="s">
        <v>87</v>
      </c>
      <c r="R69">
        <v>8</v>
      </c>
      <c r="T69" t="s">
        <v>471</v>
      </c>
      <c r="U69">
        <v>6</v>
      </c>
    </row>
    <row r="70" spans="1:21" x14ac:dyDescent="0.3">
      <c r="A70" s="1">
        <v>44842</v>
      </c>
      <c r="B70">
        <v>2027</v>
      </c>
      <c r="C70" t="s">
        <v>4</v>
      </c>
      <c r="D70">
        <v>2</v>
      </c>
      <c r="E70">
        <v>665</v>
      </c>
      <c r="Q70" s="6" t="s">
        <v>21</v>
      </c>
      <c r="R70">
        <v>2</v>
      </c>
      <c r="T70" t="s">
        <v>470</v>
      </c>
      <c r="U70">
        <v>6</v>
      </c>
    </row>
    <row r="71" spans="1:21" x14ac:dyDescent="0.3">
      <c r="A71" s="1">
        <v>44842</v>
      </c>
      <c r="B71">
        <v>2027</v>
      </c>
      <c r="C71" t="s">
        <v>499</v>
      </c>
      <c r="D71">
        <v>3</v>
      </c>
      <c r="E71">
        <v>160</v>
      </c>
      <c r="Q71" s="6" t="s">
        <v>56</v>
      </c>
      <c r="R71">
        <v>8</v>
      </c>
      <c r="T71" t="s">
        <v>469</v>
      </c>
      <c r="U71">
        <v>6</v>
      </c>
    </row>
    <row r="72" spans="1:21" x14ac:dyDescent="0.3">
      <c r="A72" s="1">
        <v>44842</v>
      </c>
      <c r="B72">
        <v>2027</v>
      </c>
      <c r="C72" t="s">
        <v>15</v>
      </c>
      <c r="D72">
        <v>2</v>
      </c>
      <c r="E72">
        <v>290</v>
      </c>
      <c r="Q72" s="6" t="s">
        <v>95</v>
      </c>
      <c r="R72">
        <v>1</v>
      </c>
      <c r="T72" t="s">
        <v>57</v>
      </c>
      <c r="U72">
        <v>6</v>
      </c>
    </row>
    <row r="73" spans="1:21" x14ac:dyDescent="0.3">
      <c r="A73" s="1">
        <v>44842</v>
      </c>
      <c r="B73">
        <v>2028</v>
      </c>
      <c r="C73" t="s">
        <v>16</v>
      </c>
      <c r="D73">
        <v>4</v>
      </c>
      <c r="E73">
        <v>460</v>
      </c>
      <c r="Q73" s="6" t="s">
        <v>118</v>
      </c>
      <c r="R73">
        <v>1</v>
      </c>
      <c r="T73" t="s">
        <v>52</v>
      </c>
      <c r="U73">
        <v>6</v>
      </c>
    </row>
    <row r="74" spans="1:21" x14ac:dyDescent="0.3">
      <c r="A74" s="1">
        <v>44842</v>
      </c>
      <c r="B74">
        <v>2028</v>
      </c>
      <c r="C74" t="s">
        <v>17</v>
      </c>
      <c r="D74">
        <v>1</v>
      </c>
      <c r="E74">
        <v>50</v>
      </c>
      <c r="Q74" s="6" t="s">
        <v>489</v>
      </c>
      <c r="R74">
        <v>10</v>
      </c>
      <c r="T74" t="s">
        <v>41</v>
      </c>
      <c r="U74">
        <v>6</v>
      </c>
    </row>
    <row r="75" spans="1:21" x14ac:dyDescent="0.3">
      <c r="A75" s="1">
        <v>44842</v>
      </c>
      <c r="B75">
        <v>2028</v>
      </c>
      <c r="C75" t="s">
        <v>18</v>
      </c>
      <c r="D75">
        <v>3</v>
      </c>
      <c r="E75">
        <v>68</v>
      </c>
      <c r="Q75" s="6" t="s">
        <v>104</v>
      </c>
      <c r="R75">
        <v>1</v>
      </c>
      <c r="T75" t="s">
        <v>10</v>
      </c>
      <c r="U75">
        <v>6</v>
      </c>
    </row>
    <row r="76" spans="1:21" x14ac:dyDescent="0.3">
      <c r="A76" s="1">
        <v>44842</v>
      </c>
      <c r="B76">
        <v>2029</v>
      </c>
      <c r="C76" t="s">
        <v>435</v>
      </c>
      <c r="D76">
        <v>1</v>
      </c>
      <c r="E76">
        <v>500</v>
      </c>
      <c r="Q76" s="6" t="s">
        <v>61</v>
      </c>
      <c r="R76">
        <v>4</v>
      </c>
      <c r="T76" t="s">
        <v>468</v>
      </c>
      <c r="U76">
        <v>6</v>
      </c>
    </row>
    <row r="77" spans="1:21" x14ac:dyDescent="0.3">
      <c r="A77" s="1">
        <v>44842</v>
      </c>
      <c r="B77">
        <v>2029</v>
      </c>
      <c r="C77" t="s">
        <v>490</v>
      </c>
      <c r="D77">
        <v>2</v>
      </c>
      <c r="E77">
        <v>200</v>
      </c>
      <c r="Q77" s="6" t="s">
        <v>37</v>
      </c>
      <c r="R77">
        <v>2</v>
      </c>
      <c r="T77" t="s">
        <v>81</v>
      </c>
      <c r="U77">
        <v>6</v>
      </c>
    </row>
    <row r="78" spans="1:21" x14ac:dyDescent="0.3">
      <c r="A78" s="1">
        <v>44842</v>
      </c>
      <c r="B78">
        <v>2030</v>
      </c>
      <c r="C78" t="s">
        <v>15</v>
      </c>
      <c r="D78">
        <v>1</v>
      </c>
      <c r="E78">
        <v>180</v>
      </c>
      <c r="Q78" s="6" t="s">
        <v>132</v>
      </c>
      <c r="R78">
        <v>2</v>
      </c>
      <c r="T78" t="s">
        <v>67</v>
      </c>
      <c r="U78">
        <v>6</v>
      </c>
    </row>
    <row r="79" spans="1:21" x14ac:dyDescent="0.3">
      <c r="A79" s="1">
        <v>44842</v>
      </c>
      <c r="B79">
        <v>2031</v>
      </c>
      <c r="C79" t="s">
        <v>499</v>
      </c>
      <c r="D79">
        <v>3</v>
      </c>
      <c r="E79">
        <v>595</v>
      </c>
      <c r="Q79" s="6" t="s">
        <v>138</v>
      </c>
      <c r="R79">
        <v>1</v>
      </c>
      <c r="T79" t="s">
        <v>467</v>
      </c>
      <c r="U79">
        <v>6</v>
      </c>
    </row>
    <row r="80" spans="1:21" x14ac:dyDescent="0.3">
      <c r="A80" s="1">
        <v>44842</v>
      </c>
      <c r="B80">
        <v>2032</v>
      </c>
      <c r="C80" t="s">
        <v>19</v>
      </c>
      <c r="D80">
        <v>1</v>
      </c>
      <c r="E80">
        <v>425</v>
      </c>
      <c r="Q80" s="6" t="s">
        <v>45</v>
      </c>
      <c r="R80">
        <v>5</v>
      </c>
      <c r="T80" t="s">
        <v>466</v>
      </c>
      <c r="U80">
        <v>6</v>
      </c>
    </row>
    <row r="81" spans="1:21" x14ac:dyDescent="0.3">
      <c r="A81" s="1">
        <v>44842</v>
      </c>
      <c r="B81">
        <v>2033</v>
      </c>
      <c r="C81" t="s">
        <v>20</v>
      </c>
      <c r="D81">
        <v>1</v>
      </c>
      <c r="E81">
        <v>389</v>
      </c>
      <c r="Q81" s="6" t="s">
        <v>139</v>
      </c>
      <c r="R81">
        <v>1</v>
      </c>
      <c r="T81" t="s">
        <v>58</v>
      </c>
      <c r="U81">
        <v>6</v>
      </c>
    </row>
    <row r="82" spans="1:21" x14ac:dyDescent="0.3">
      <c r="A82" s="1">
        <v>44842</v>
      </c>
      <c r="B82">
        <v>2033</v>
      </c>
      <c r="C82" t="s">
        <v>393</v>
      </c>
      <c r="D82">
        <v>1</v>
      </c>
      <c r="E82">
        <v>920</v>
      </c>
      <c r="Q82" s="6" t="s">
        <v>182</v>
      </c>
      <c r="R82">
        <v>3</v>
      </c>
      <c r="T82" t="s">
        <v>4</v>
      </c>
      <c r="U82">
        <v>5</v>
      </c>
    </row>
    <row r="83" spans="1:21" x14ac:dyDescent="0.3">
      <c r="A83" s="1">
        <v>44842</v>
      </c>
      <c r="B83">
        <v>2033</v>
      </c>
      <c r="C83" t="s">
        <v>497</v>
      </c>
      <c r="D83">
        <v>5</v>
      </c>
      <c r="E83">
        <v>360</v>
      </c>
      <c r="Q83" s="6" t="s">
        <v>176</v>
      </c>
      <c r="R83">
        <v>3</v>
      </c>
      <c r="T83" t="s">
        <v>45</v>
      </c>
      <c r="U83">
        <v>5</v>
      </c>
    </row>
    <row r="84" spans="1:21" x14ac:dyDescent="0.3">
      <c r="A84" s="1">
        <v>44842</v>
      </c>
      <c r="B84">
        <v>2033</v>
      </c>
      <c r="C84" t="s">
        <v>479</v>
      </c>
      <c r="D84">
        <v>2</v>
      </c>
      <c r="E84">
        <v>460</v>
      </c>
      <c r="Q84" s="6" t="s">
        <v>173</v>
      </c>
      <c r="R84">
        <v>12</v>
      </c>
      <c r="T84" t="s">
        <v>35</v>
      </c>
      <c r="U84">
        <v>5</v>
      </c>
    </row>
    <row r="85" spans="1:21" x14ac:dyDescent="0.3">
      <c r="A85" s="1">
        <v>44842</v>
      </c>
      <c r="B85">
        <v>2033</v>
      </c>
      <c r="C85" t="s">
        <v>490</v>
      </c>
      <c r="D85">
        <v>1</v>
      </c>
      <c r="E85">
        <v>185</v>
      </c>
      <c r="Q85" s="6" t="s">
        <v>46</v>
      </c>
      <c r="R85">
        <v>9</v>
      </c>
      <c r="T85" t="s">
        <v>73</v>
      </c>
      <c r="U85">
        <v>5</v>
      </c>
    </row>
    <row r="86" spans="1:21" x14ac:dyDescent="0.3">
      <c r="A86" s="1">
        <v>44842</v>
      </c>
      <c r="B86">
        <v>2034</v>
      </c>
      <c r="C86" t="s">
        <v>446</v>
      </c>
      <c r="D86">
        <v>2</v>
      </c>
      <c r="E86">
        <v>1050</v>
      </c>
      <c r="Q86" s="6" t="s">
        <v>418</v>
      </c>
      <c r="R86">
        <v>1</v>
      </c>
      <c r="T86" t="s">
        <v>9</v>
      </c>
      <c r="U86">
        <v>5</v>
      </c>
    </row>
    <row r="87" spans="1:21" x14ac:dyDescent="0.3">
      <c r="A87" s="1">
        <v>44842</v>
      </c>
      <c r="B87">
        <v>2034</v>
      </c>
      <c r="C87" t="s">
        <v>492</v>
      </c>
      <c r="D87">
        <v>1</v>
      </c>
      <c r="E87">
        <v>810</v>
      </c>
      <c r="Q87" s="6" t="s">
        <v>443</v>
      </c>
      <c r="R87">
        <v>2</v>
      </c>
      <c r="T87" t="s">
        <v>54</v>
      </c>
      <c r="U87">
        <v>5</v>
      </c>
    </row>
    <row r="88" spans="1:21" x14ac:dyDescent="0.3">
      <c r="A88" s="1">
        <v>44842</v>
      </c>
      <c r="B88">
        <v>2034</v>
      </c>
      <c r="C88" t="s">
        <v>408</v>
      </c>
      <c r="D88">
        <v>1</v>
      </c>
      <c r="E88">
        <v>1054</v>
      </c>
      <c r="Q88" s="6" t="s">
        <v>460</v>
      </c>
      <c r="R88">
        <v>3</v>
      </c>
      <c r="T88" t="s">
        <v>146</v>
      </c>
      <c r="U88">
        <v>5</v>
      </c>
    </row>
    <row r="89" spans="1:21" x14ac:dyDescent="0.3">
      <c r="A89" s="1">
        <v>44842</v>
      </c>
      <c r="B89">
        <v>2034</v>
      </c>
      <c r="C89" t="s">
        <v>425</v>
      </c>
      <c r="D89">
        <v>1</v>
      </c>
      <c r="E89">
        <v>880</v>
      </c>
      <c r="Q89" s="6" t="s">
        <v>162</v>
      </c>
      <c r="R89">
        <v>13</v>
      </c>
      <c r="T89" t="s">
        <v>148</v>
      </c>
      <c r="U89">
        <v>5</v>
      </c>
    </row>
    <row r="90" spans="1:21" x14ac:dyDescent="0.3">
      <c r="A90" s="1">
        <v>44842</v>
      </c>
      <c r="B90">
        <v>2035</v>
      </c>
      <c r="C90" t="s">
        <v>21</v>
      </c>
      <c r="D90">
        <v>2</v>
      </c>
      <c r="E90">
        <v>1550</v>
      </c>
      <c r="Q90" s="6" t="s">
        <v>134</v>
      </c>
      <c r="R90">
        <v>4</v>
      </c>
      <c r="T90" t="s">
        <v>8</v>
      </c>
      <c r="U90">
        <v>5</v>
      </c>
    </row>
    <row r="91" spans="1:21" x14ac:dyDescent="0.3">
      <c r="A91" s="1">
        <v>44842</v>
      </c>
      <c r="B91">
        <v>2035</v>
      </c>
      <c r="C91" t="s">
        <v>438</v>
      </c>
      <c r="D91">
        <v>2</v>
      </c>
      <c r="E91">
        <v>90</v>
      </c>
      <c r="Q91" s="6" t="s">
        <v>78</v>
      </c>
      <c r="R91">
        <v>4</v>
      </c>
      <c r="T91" t="s">
        <v>465</v>
      </c>
      <c r="U91">
        <v>5</v>
      </c>
    </row>
    <row r="92" spans="1:21" x14ac:dyDescent="0.3">
      <c r="A92" s="1">
        <v>44842</v>
      </c>
      <c r="B92">
        <v>2035</v>
      </c>
      <c r="C92" t="s">
        <v>22</v>
      </c>
      <c r="D92">
        <v>3</v>
      </c>
      <c r="E92">
        <v>260</v>
      </c>
      <c r="Q92" s="6" t="s">
        <v>31</v>
      </c>
      <c r="R92">
        <v>62</v>
      </c>
      <c r="T92" t="s">
        <v>38</v>
      </c>
      <c r="U92">
        <v>4</v>
      </c>
    </row>
    <row r="93" spans="1:21" x14ac:dyDescent="0.3">
      <c r="A93" s="1">
        <v>44842</v>
      </c>
      <c r="B93">
        <v>2035</v>
      </c>
      <c r="C93" t="s">
        <v>17</v>
      </c>
      <c r="D93">
        <v>2</v>
      </c>
      <c r="E93">
        <v>87</v>
      </c>
      <c r="Q93" s="6" t="s">
        <v>158</v>
      </c>
      <c r="R93">
        <v>1</v>
      </c>
      <c r="T93" t="s">
        <v>61</v>
      </c>
      <c r="U93">
        <v>4</v>
      </c>
    </row>
    <row r="94" spans="1:21" x14ac:dyDescent="0.3">
      <c r="A94" s="1">
        <v>44842</v>
      </c>
      <c r="B94">
        <v>2035</v>
      </c>
      <c r="C94" t="s">
        <v>23</v>
      </c>
      <c r="D94">
        <v>1</v>
      </c>
      <c r="E94">
        <v>500</v>
      </c>
      <c r="Q94" s="6" t="s">
        <v>59</v>
      </c>
      <c r="R94">
        <v>9</v>
      </c>
      <c r="T94" t="s">
        <v>134</v>
      </c>
      <c r="U94">
        <v>4</v>
      </c>
    </row>
    <row r="95" spans="1:21" x14ac:dyDescent="0.3">
      <c r="A95" s="1">
        <v>44842</v>
      </c>
      <c r="B95">
        <v>2036</v>
      </c>
      <c r="C95" t="s">
        <v>445</v>
      </c>
      <c r="D95">
        <v>2</v>
      </c>
      <c r="E95">
        <v>1355</v>
      </c>
      <c r="Q95" s="6" t="s">
        <v>5</v>
      </c>
      <c r="R95">
        <v>1</v>
      </c>
      <c r="T95" t="s">
        <v>78</v>
      </c>
      <c r="U95">
        <v>4</v>
      </c>
    </row>
    <row r="96" spans="1:21" x14ac:dyDescent="0.3">
      <c r="A96" s="1">
        <v>44842</v>
      </c>
      <c r="B96">
        <v>2036</v>
      </c>
      <c r="C96" t="s">
        <v>24</v>
      </c>
      <c r="D96">
        <v>2</v>
      </c>
      <c r="E96">
        <v>750</v>
      </c>
      <c r="Q96" s="6" t="s">
        <v>168</v>
      </c>
      <c r="R96">
        <v>1</v>
      </c>
      <c r="T96" t="s">
        <v>112</v>
      </c>
      <c r="U96">
        <v>4</v>
      </c>
    </row>
    <row r="97" spans="1:21" x14ac:dyDescent="0.3">
      <c r="A97" s="1">
        <v>44842</v>
      </c>
      <c r="B97">
        <v>2036</v>
      </c>
      <c r="C97" t="s">
        <v>16</v>
      </c>
      <c r="D97">
        <v>2</v>
      </c>
      <c r="E97">
        <v>105</v>
      </c>
      <c r="Q97" s="6" t="s">
        <v>155</v>
      </c>
      <c r="R97">
        <v>1</v>
      </c>
      <c r="T97" t="s">
        <v>164</v>
      </c>
      <c r="U97">
        <v>4</v>
      </c>
    </row>
    <row r="98" spans="1:21" x14ac:dyDescent="0.3">
      <c r="A98" s="1">
        <v>44843</v>
      </c>
      <c r="B98">
        <v>2037</v>
      </c>
      <c r="C98" t="s">
        <v>25</v>
      </c>
      <c r="D98">
        <v>1</v>
      </c>
      <c r="E98">
        <v>1625</v>
      </c>
      <c r="Q98" s="6" t="s">
        <v>51</v>
      </c>
      <c r="R98">
        <v>2</v>
      </c>
      <c r="T98" t="s">
        <v>172</v>
      </c>
      <c r="U98">
        <v>4</v>
      </c>
    </row>
    <row r="99" spans="1:21" x14ac:dyDescent="0.3">
      <c r="A99" s="1">
        <v>44843</v>
      </c>
      <c r="B99">
        <v>2037</v>
      </c>
      <c r="C99" t="s">
        <v>26</v>
      </c>
      <c r="D99">
        <v>1</v>
      </c>
      <c r="E99">
        <v>260</v>
      </c>
      <c r="Q99" s="6" t="s">
        <v>442</v>
      </c>
      <c r="R99">
        <v>2</v>
      </c>
      <c r="T99" t="s">
        <v>65</v>
      </c>
      <c r="U99">
        <v>4</v>
      </c>
    </row>
    <row r="100" spans="1:21" x14ac:dyDescent="0.3">
      <c r="A100" s="1">
        <v>44843</v>
      </c>
      <c r="B100">
        <v>2037</v>
      </c>
      <c r="C100" t="s">
        <v>26</v>
      </c>
      <c r="D100">
        <v>1</v>
      </c>
      <c r="E100">
        <v>100</v>
      </c>
      <c r="Q100" s="6" t="s">
        <v>417</v>
      </c>
      <c r="R100">
        <v>1</v>
      </c>
      <c r="T100" t="s">
        <v>127</v>
      </c>
      <c r="U100">
        <v>4</v>
      </c>
    </row>
    <row r="101" spans="1:21" x14ac:dyDescent="0.3">
      <c r="A101" s="1">
        <v>44843</v>
      </c>
      <c r="B101">
        <v>2038</v>
      </c>
      <c r="C101" t="s">
        <v>27</v>
      </c>
      <c r="D101">
        <v>1</v>
      </c>
      <c r="E101">
        <v>563</v>
      </c>
      <c r="Q101" s="6" t="s">
        <v>488</v>
      </c>
      <c r="R101">
        <v>10</v>
      </c>
      <c r="T101" t="s">
        <v>464</v>
      </c>
      <c r="U101">
        <v>4</v>
      </c>
    </row>
    <row r="102" spans="1:21" x14ac:dyDescent="0.3">
      <c r="A102" s="1">
        <v>44843</v>
      </c>
      <c r="B102">
        <v>2039</v>
      </c>
      <c r="C102" t="s">
        <v>28</v>
      </c>
      <c r="D102">
        <v>0</v>
      </c>
      <c r="E102">
        <v>0</v>
      </c>
      <c r="Q102" s="6" t="s">
        <v>152</v>
      </c>
      <c r="R102">
        <v>6</v>
      </c>
      <c r="T102" t="s">
        <v>43</v>
      </c>
      <c r="U102">
        <v>4</v>
      </c>
    </row>
    <row r="103" spans="1:21" x14ac:dyDescent="0.3">
      <c r="A103" s="1">
        <v>44843</v>
      </c>
      <c r="B103">
        <v>2040</v>
      </c>
      <c r="C103" t="s">
        <v>29</v>
      </c>
      <c r="D103">
        <v>1</v>
      </c>
      <c r="E103">
        <v>2230</v>
      </c>
      <c r="Q103" s="6" t="s">
        <v>35</v>
      </c>
      <c r="R103">
        <v>5</v>
      </c>
      <c r="T103" t="s">
        <v>463</v>
      </c>
      <c r="U103">
        <v>4</v>
      </c>
    </row>
    <row r="104" spans="1:21" x14ac:dyDescent="0.3">
      <c r="A104" s="1">
        <v>44843</v>
      </c>
      <c r="B104">
        <v>2040</v>
      </c>
      <c r="C104" t="s">
        <v>30</v>
      </c>
      <c r="D104">
        <v>3</v>
      </c>
      <c r="E104">
        <v>480</v>
      </c>
      <c r="Q104" s="6" t="s">
        <v>18</v>
      </c>
      <c r="R104">
        <v>110</v>
      </c>
      <c r="T104" t="s">
        <v>103</v>
      </c>
      <c r="U104">
        <v>4</v>
      </c>
    </row>
    <row r="105" spans="1:21" x14ac:dyDescent="0.3">
      <c r="A105" s="1">
        <v>44843</v>
      </c>
      <c r="B105">
        <v>2040</v>
      </c>
      <c r="C105" t="s">
        <v>31</v>
      </c>
      <c r="D105">
        <v>1</v>
      </c>
      <c r="E105">
        <v>30</v>
      </c>
      <c r="Q105" s="6" t="s">
        <v>13</v>
      </c>
      <c r="R105">
        <v>3</v>
      </c>
      <c r="T105" t="s">
        <v>109</v>
      </c>
      <c r="U105">
        <v>4</v>
      </c>
    </row>
    <row r="106" spans="1:21" x14ac:dyDescent="0.3">
      <c r="A106" s="1">
        <v>44843</v>
      </c>
      <c r="B106">
        <v>2041</v>
      </c>
      <c r="C106" t="s">
        <v>456</v>
      </c>
      <c r="D106">
        <v>1</v>
      </c>
      <c r="E106">
        <v>1055</v>
      </c>
      <c r="Q106" s="6" t="s">
        <v>459</v>
      </c>
      <c r="R106">
        <v>3</v>
      </c>
      <c r="T106" t="s">
        <v>11</v>
      </c>
      <c r="U106">
        <v>3</v>
      </c>
    </row>
    <row r="107" spans="1:21" x14ac:dyDescent="0.3">
      <c r="A107" s="1">
        <v>44843</v>
      </c>
      <c r="B107">
        <v>2041</v>
      </c>
      <c r="C107" t="s">
        <v>31</v>
      </c>
      <c r="D107">
        <v>6</v>
      </c>
      <c r="E107">
        <v>755</v>
      </c>
      <c r="Q107" s="6" t="s">
        <v>27</v>
      </c>
      <c r="R107">
        <v>3</v>
      </c>
      <c r="T107" t="s">
        <v>462</v>
      </c>
      <c r="U107">
        <v>3</v>
      </c>
    </row>
    <row r="108" spans="1:21" x14ac:dyDescent="0.3">
      <c r="A108" s="1">
        <v>44843</v>
      </c>
      <c r="B108">
        <v>2042</v>
      </c>
      <c r="C108" t="s">
        <v>32</v>
      </c>
      <c r="D108">
        <v>10</v>
      </c>
      <c r="E108">
        <v>5000</v>
      </c>
      <c r="Q108" s="6" t="s">
        <v>112</v>
      </c>
      <c r="R108">
        <v>4</v>
      </c>
      <c r="T108" t="s">
        <v>40</v>
      </c>
      <c r="U108">
        <v>3</v>
      </c>
    </row>
    <row r="109" spans="1:21" x14ac:dyDescent="0.3">
      <c r="A109" s="1">
        <v>44843</v>
      </c>
      <c r="B109">
        <v>2043</v>
      </c>
      <c r="C109" t="s">
        <v>416</v>
      </c>
      <c r="D109">
        <v>1</v>
      </c>
      <c r="E109">
        <v>1985</v>
      </c>
      <c r="Q109" s="6" t="s">
        <v>73</v>
      </c>
      <c r="R109">
        <v>5</v>
      </c>
      <c r="T109" t="s">
        <v>116</v>
      </c>
      <c r="U109">
        <v>3</v>
      </c>
    </row>
    <row r="110" spans="1:21" x14ac:dyDescent="0.3">
      <c r="A110" s="1">
        <v>44843</v>
      </c>
      <c r="B110">
        <v>2043</v>
      </c>
      <c r="C110" t="s">
        <v>16</v>
      </c>
      <c r="D110">
        <v>1</v>
      </c>
      <c r="E110">
        <v>165</v>
      </c>
      <c r="Q110" s="6" t="s">
        <v>1</v>
      </c>
      <c r="R110">
        <v>12</v>
      </c>
      <c r="T110" t="s">
        <v>461</v>
      </c>
      <c r="U110">
        <v>3</v>
      </c>
    </row>
    <row r="111" spans="1:21" x14ac:dyDescent="0.3">
      <c r="A111" s="1">
        <v>44843</v>
      </c>
      <c r="B111">
        <v>2043</v>
      </c>
      <c r="C111" t="s">
        <v>33</v>
      </c>
      <c r="D111">
        <v>1</v>
      </c>
      <c r="E111">
        <v>875</v>
      </c>
      <c r="Q111" s="6" t="s">
        <v>71</v>
      </c>
      <c r="R111">
        <v>19</v>
      </c>
      <c r="T111" t="s">
        <v>182</v>
      </c>
      <c r="U111">
        <v>3</v>
      </c>
    </row>
    <row r="112" spans="1:21" x14ac:dyDescent="0.3">
      <c r="A112" s="1">
        <v>44843</v>
      </c>
      <c r="B112">
        <v>2043</v>
      </c>
      <c r="C112" t="s">
        <v>34</v>
      </c>
      <c r="D112">
        <v>2</v>
      </c>
      <c r="E112">
        <v>275</v>
      </c>
      <c r="Q112" s="6" t="s">
        <v>471</v>
      </c>
      <c r="R112">
        <v>6</v>
      </c>
      <c r="T112" t="s">
        <v>176</v>
      </c>
      <c r="U112">
        <v>3</v>
      </c>
    </row>
    <row r="113" spans="1:21" x14ac:dyDescent="0.3">
      <c r="A113" s="1">
        <v>44843</v>
      </c>
      <c r="B113">
        <v>2043</v>
      </c>
      <c r="C113" t="s">
        <v>35</v>
      </c>
      <c r="D113">
        <v>5</v>
      </c>
      <c r="E113">
        <v>355</v>
      </c>
      <c r="Q113" s="6" t="s">
        <v>470</v>
      </c>
      <c r="R113">
        <v>6</v>
      </c>
      <c r="T113" t="s">
        <v>460</v>
      </c>
      <c r="U113">
        <v>3</v>
      </c>
    </row>
    <row r="114" spans="1:21" x14ac:dyDescent="0.3">
      <c r="A114" s="1">
        <v>44843</v>
      </c>
      <c r="B114">
        <v>2043</v>
      </c>
      <c r="C114" t="s">
        <v>36</v>
      </c>
      <c r="D114">
        <v>3</v>
      </c>
      <c r="E114">
        <v>540</v>
      </c>
      <c r="Q114" s="6" t="s">
        <v>469</v>
      </c>
      <c r="R114">
        <v>6</v>
      </c>
      <c r="T114" t="s">
        <v>13</v>
      </c>
      <c r="U114">
        <v>3</v>
      </c>
    </row>
    <row r="115" spans="1:21" x14ac:dyDescent="0.3">
      <c r="A115" s="1">
        <v>44843</v>
      </c>
      <c r="B115">
        <v>2043</v>
      </c>
      <c r="C115" t="s">
        <v>468</v>
      </c>
      <c r="D115">
        <v>3</v>
      </c>
      <c r="E115">
        <v>135</v>
      </c>
      <c r="Q115" s="6" t="s">
        <v>164</v>
      </c>
      <c r="R115">
        <v>4</v>
      </c>
      <c r="T115" t="s">
        <v>459</v>
      </c>
      <c r="U115">
        <v>3</v>
      </c>
    </row>
    <row r="116" spans="1:21" x14ac:dyDescent="0.3">
      <c r="A116" s="1">
        <v>44843</v>
      </c>
      <c r="B116">
        <v>2044</v>
      </c>
      <c r="C116" t="s">
        <v>437</v>
      </c>
      <c r="D116">
        <v>1</v>
      </c>
      <c r="E116">
        <v>3520</v>
      </c>
      <c r="Q116" s="6" t="s">
        <v>177</v>
      </c>
      <c r="R116">
        <v>2</v>
      </c>
      <c r="T116" t="s">
        <v>27</v>
      </c>
      <c r="U116">
        <v>3</v>
      </c>
    </row>
    <row r="117" spans="1:21" x14ac:dyDescent="0.3">
      <c r="A117" s="1">
        <v>44843</v>
      </c>
      <c r="B117">
        <v>2044</v>
      </c>
      <c r="C117" t="s">
        <v>37</v>
      </c>
      <c r="D117">
        <v>1</v>
      </c>
      <c r="E117">
        <v>1195</v>
      </c>
      <c r="Q117" s="6" t="s">
        <v>165</v>
      </c>
      <c r="R117">
        <v>1</v>
      </c>
      <c r="T117" t="s">
        <v>458</v>
      </c>
      <c r="U117">
        <v>3</v>
      </c>
    </row>
    <row r="118" spans="1:21" x14ac:dyDescent="0.3">
      <c r="A118" s="1">
        <v>44843</v>
      </c>
      <c r="B118">
        <v>2044</v>
      </c>
      <c r="C118" t="s">
        <v>444</v>
      </c>
      <c r="D118">
        <v>2</v>
      </c>
      <c r="E118">
        <v>610</v>
      </c>
      <c r="Q118" s="6" t="s">
        <v>57</v>
      </c>
      <c r="R118">
        <v>6</v>
      </c>
      <c r="T118" t="s">
        <v>135</v>
      </c>
      <c r="U118">
        <v>3</v>
      </c>
    </row>
    <row r="119" spans="1:21" x14ac:dyDescent="0.3">
      <c r="A119" s="1">
        <v>44843</v>
      </c>
      <c r="B119">
        <v>2044</v>
      </c>
      <c r="C119" t="s">
        <v>38</v>
      </c>
      <c r="D119">
        <v>1</v>
      </c>
      <c r="E119">
        <v>280</v>
      </c>
      <c r="Q119" s="6" t="s">
        <v>9</v>
      </c>
      <c r="R119">
        <v>5</v>
      </c>
      <c r="T119" t="s">
        <v>457</v>
      </c>
      <c r="U119">
        <v>3</v>
      </c>
    </row>
    <row r="120" spans="1:21" x14ac:dyDescent="0.3">
      <c r="A120" s="1">
        <v>44843</v>
      </c>
      <c r="B120">
        <v>2045</v>
      </c>
      <c r="C120" t="s">
        <v>32</v>
      </c>
      <c r="D120">
        <v>1</v>
      </c>
      <c r="E120">
        <v>885</v>
      </c>
      <c r="Q120" s="6" t="s">
        <v>159</v>
      </c>
      <c r="R120">
        <v>1</v>
      </c>
      <c r="T120" t="s">
        <v>128</v>
      </c>
      <c r="U120">
        <v>3</v>
      </c>
    </row>
    <row r="121" spans="1:21" x14ac:dyDescent="0.3">
      <c r="A121" s="1">
        <v>44843</v>
      </c>
      <c r="B121">
        <v>2045</v>
      </c>
      <c r="C121" t="s">
        <v>500</v>
      </c>
      <c r="D121">
        <v>6</v>
      </c>
      <c r="E121">
        <v>259</v>
      </c>
      <c r="Q121" s="6" t="s">
        <v>15</v>
      </c>
      <c r="R121">
        <v>7</v>
      </c>
      <c r="T121" t="s">
        <v>64</v>
      </c>
      <c r="U121">
        <v>3</v>
      </c>
    </row>
    <row r="122" spans="1:21" x14ac:dyDescent="0.3">
      <c r="A122" s="1">
        <v>44843</v>
      </c>
      <c r="B122">
        <v>2045</v>
      </c>
      <c r="C122" t="s">
        <v>500</v>
      </c>
      <c r="D122">
        <v>6</v>
      </c>
      <c r="E122">
        <v>169</v>
      </c>
      <c r="Q122" s="6" t="s">
        <v>110</v>
      </c>
      <c r="R122">
        <v>2</v>
      </c>
      <c r="T122" t="s">
        <v>456</v>
      </c>
      <c r="U122">
        <v>3</v>
      </c>
    </row>
    <row r="123" spans="1:21" x14ac:dyDescent="0.3">
      <c r="A123" s="1">
        <v>44843</v>
      </c>
      <c r="B123">
        <v>2045</v>
      </c>
      <c r="C123" t="s">
        <v>40</v>
      </c>
      <c r="D123">
        <v>1</v>
      </c>
      <c r="E123">
        <v>155</v>
      </c>
      <c r="Q123" s="6" t="s">
        <v>416</v>
      </c>
      <c r="R123">
        <v>1</v>
      </c>
      <c r="T123" t="s">
        <v>455</v>
      </c>
      <c r="U123">
        <v>3</v>
      </c>
    </row>
    <row r="124" spans="1:21" x14ac:dyDescent="0.3">
      <c r="A124" s="1">
        <v>44843</v>
      </c>
      <c r="B124">
        <v>2046</v>
      </c>
      <c r="C124" t="s">
        <v>41</v>
      </c>
      <c r="D124">
        <v>1</v>
      </c>
      <c r="E124">
        <v>635</v>
      </c>
      <c r="Q124" s="6" t="s">
        <v>124</v>
      </c>
      <c r="R124">
        <v>1</v>
      </c>
      <c r="T124" t="s">
        <v>454</v>
      </c>
      <c r="U124">
        <v>3</v>
      </c>
    </row>
    <row r="125" spans="1:21" x14ac:dyDescent="0.3">
      <c r="A125" s="1">
        <v>44843</v>
      </c>
      <c r="B125">
        <v>2046</v>
      </c>
      <c r="C125" t="s">
        <v>447</v>
      </c>
      <c r="D125">
        <v>1</v>
      </c>
      <c r="E125">
        <v>340</v>
      </c>
      <c r="Q125" s="6" t="s">
        <v>180</v>
      </c>
      <c r="R125">
        <v>2</v>
      </c>
      <c r="T125" t="s">
        <v>453</v>
      </c>
      <c r="U125">
        <v>3</v>
      </c>
    </row>
    <row r="126" spans="1:21" x14ac:dyDescent="0.3">
      <c r="A126" s="1">
        <v>44843</v>
      </c>
      <c r="B126">
        <v>2046</v>
      </c>
      <c r="C126" t="s">
        <v>447</v>
      </c>
      <c r="D126">
        <v>1</v>
      </c>
      <c r="E126">
        <v>320</v>
      </c>
      <c r="Q126" s="6" t="s">
        <v>7</v>
      </c>
      <c r="R126">
        <v>2</v>
      </c>
      <c r="T126" t="s">
        <v>452</v>
      </c>
      <c r="U126">
        <v>3</v>
      </c>
    </row>
    <row r="127" spans="1:21" x14ac:dyDescent="0.3">
      <c r="A127" s="1">
        <v>44843</v>
      </c>
      <c r="B127">
        <v>2047</v>
      </c>
      <c r="C127" t="s">
        <v>20</v>
      </c>
      <c r="D127">
        <v>1</v>
      </c>
      <c r="E127">
        <v>269</v>
      </c>
      <c r="Q127" s="6" t="s">
        <v>415</v>
      </c>
      <c r="R127">
        <v>1</v>
      </c>
      <c r="T127" t="s">
        <v>451</v>
      </c>
      <c r="U127">
        <v>3</v>
      </c>
    </row>
    <row r="128" spans="1:21" x14ac:dyDescent="0.3">
      <c r="A128" s="1">
        <v>44843</v>
      </c>
      <c r="B128">
        <v>2047</v>
      </c>
      <c r="C128" t="s">
        <v>42</v>
      </c>
      <c r="D128">
        <v>1</v>
      </c>
      <c r="E128">
        <v>100</v>
      </c>
      <c r="Q128" s="6" t="s">
        <v>16</v>
      </c>
      <c r="R128">
        <v>51</v>
      </c>
      <c r="T128" t="s">
        <v>450</v>
      </c>
      <c r="U128">
        <v>3</v>
      </c>
    </row>
    <row r="129" spans="1:21" x14ac:dyDescent="0.3">
      <c r="A129" s="1">
        <v>44843</v>
      </c>
      <c r="B129">
        <v>2048</v>
      </c>
      <c r="C129" t="s">
        <v>43</v>
      </c>
      <c r="D129">
        <v>1</v>
      </c>
      <c r="E129">
        <v>245</v>
      </c>
      <c r="Q129" s="6" t="s">
        <v>137</v>
      </c>
      <c r="R129">
        <v>2</v>
      </c>
      <c r="T129" t="s">
        <v>150</v>
      </c>
      <c r="U129">
        <v>3</v>
      </c>
    </row>
    <row r="130" spans="1:21" x14ac:dyDescent="0.3">
      <c r="A130" s="1">
        <v>44843</v>
      </c>
      <c r="B130">
        <v>2048</v>
      </c>
      <c r="C130" t="s">
        <v>44</v>
      </c>
      <c r="D130">
        <v>1</v>
      </c>
      <c r="E130">
        <v>90</v>
      </c>
      <c r="Q130" s="6" t="s">
        <v>414</v>
      </c>
      <c r="R130">
        <v>1</v>
      </c>
      <c r="T130" t="s">
        <v>106</v>
      </c>
      <c r="U130">
        <v>3</v>
      </c>
    </row>
    <row r="131" spans="1:21" x14ac:dyDescent="0.3">
      <c r="A131" s="1">
        <v>44843</v>
      </c>
      <c r="B131">
        <v>2049</v>
      </c>
      <c r="C131" t="s">
        <v>12</v>
      </c>
      <c r="D131">
        <v>1</v>
      </c>
      <c r="E131">
        <v>497</v>
      </c>
      <c r="Q131" s="6" t="s">
        <v>413</v>
      </c>
      <c r="R131">
        <v>1</v>
      </c>
      <c r="T131" t="s">
        <v>449</v>
      </c>
      <c r="U131">
        <v>3</v>
      </c>
    </row>
    <row r="132" spans="1:21" x14ac:dyDescent="0.3">
      <c r="A132" s="1">
        <v>44843</v>
      </c>
      <c r="B132">
        <v>2049</v>
      </c>
      <c r="C132" t="s">
        <v>45</v>
      </c>
      <c r="D132">
        <v>1</v>
      </c>
      <c r="E132">
        <v>895</v>
      </c>
      <c r="Q132" s="6" t="s">
        <v>412</v>
      </c>
      <c r="R132">
        <v>1</v>
      </c>
      <c r="T132" t="s">
        <v>448</v>
      </c>
      <c r="U132">
        <v>3</v>
      </c>
    </row>
    <row r="133" spans="1:21" x14ac:dyDescent="0.3">
      <c r="A133" s="1">
        <v>44843</v>
      </c>
      <c r="B133">
        <v>2049</v>
      </c>
      <c r="C133" t="s">
        <v>36</v>
      </c>
      <c r="D133">
        <v>1</v>
      </c>
      <c r="E133">
        <v>195</v>
      </c>
      <c r="Q133" s="6" t="s">
        <v>411</v>
      </c>
      <c r="R133">
        <v>1</v>
      </c>
      <c r="T133" t="s">
        <v>447</v>
      </c>
      <c r="U133">
        <v>2</v>
      </c>
    </row>
    <row r="134" spans="1:21" x14ac:dyDescent="0.3">
      <c r="A134" s="1">
        <v>44843</v>
      </c>
      <c r="B134">
        <v>2050</v>
      </c>
      <c r="C134" t="s">
        <v>411</v>
      </c>
      <c r="D134">
        <v>1</v>
      </c>
      <c r="E134">
        <v>1390</v>
      </c>
      <c r="Q134" s="6" t="s">
        <v>66</v>
      </c>
      <c r="R134">
        <v>2</v>
      </c>
      <c r="T134" t="s">
        <v>19</v>
      </c>
      <c r="U134">
        <v>2</v>
      </c>
    </row>
    <row r="135" spans="1:21" x14ac:dyDescent="0.3">
      <c r="A135" s="1">
        <v>44843</v>
      </c>
      <c r="B135">
        <v>2051</v>
      </c>
      <c r="C135" t="s">
        <v>46</v>
      </c>
      <c r="D135">
        <v>1</v>
      </c>
      <c r="E135">
        <v>1380</v>
      </c>
      <c r="Q135" s="6" t="s">
        <v>410</v>
      </c>
      <c r="R135">
        <v>1</v>
      </c>
      <c r="T135" t="s">
        <v>446</v>
      </c>
      <c r="U135">
        <v>2</v>
      </c>
    </row>
    <row r="136" spans="1:21" x14ac:dyDescent="0.3">
      <c r="A136" s="1">
        <v>44843</v>
      </c>
      <c r="B136">
        <v>2051</v>
      </c>
      <c r="C136" t="s">
        <v>47</v>
      </c>
      <c r="D136">
        <v>1</v>
      </c>
      <c r="E136">
        <v>165</v>
      </c>
      <c r="Q136" s="6" t="s">
        <v>409</v>
      </c>
      <c r="R136">
        <v>1</v>
      </c>
      <c r="T136" t="s">
        <v>183</v>
      </c>
      <c r="U136">
        <v>2</v>
      </c>
    </row>
    <row r="137" spans="1:21" x14ac:dyDescent="0.3">
      <c r="A137" s="1">
        <v>44843</v>
      </c>
      <c r="B137">
        <v>2051</v>
      </c>
      <c r="C137" t="s">
        <v>40</v>
      </c>
      <c r="D137">
        <v>2</v>
      </c>
      <c r="E137">
        <v>210</v>
      </c>
      <c r="Q137" s="6" t="s">
        <v>169</v>
      </c>
      <c r="R137">
        <v>1</v>
      </c>
      <c r="T137" t="s">
        <v>3</v>
      </c>
      <c r="U137">
        <v>2</v>
      </c>
    </row>
    <row r="138" spans="1:21" x14ac:dyDescent="0.3">
      <c r="A138" s="1">
        <v>44843</v>
      </c>
      <c r="B138">
        <v>2051</v>
      </c>
      <c r="C138" t="s">
        <v>26</v>
      </c>
      <c r="D138">
        <v>1</v>
      </c>
      <c r="E138">
        <v>60</v>
      </c>
      <c r="Q138" s="6" t="s">
        <v>54</v>
      </c>
      <c r="R138">
        <v>5</v>
      </c>
      <c r="T138" t="s">
        <v>445</v>
      </c>
      <c r="U138">
        <v>2</v>
      </c>
    </row>
    <row r="139" spans="1:21" x14ac:dyDescent="0.3">
      <c r="A139" s="1">
        <v>44843</v>
      </c>
      <c r="B139">
        <v>2052</v>
      </c>
      <c r="C139" t="s">
        <v>48</v>
      </c>
      <c r="D139">
        <v>2</v>
      </c>
      <c r="E139">
        <v>430</v>
      </c>
      <c r="Q139" s="6" t="s">
        <v>55</v>
      </c>
      <c r="R139">
        <v>2</v>
      </c>
      <c r="T139" t="s">
        <v>126</v>
      </c>
      <c r="U139">
        <v>2</v>
      </c>
    </row>
    <row r="140" spans="1:21" x14ac:dyDescent="0.3">
      <c r="A140" s="1">
        <v>44843</v>
      </c>
      <c r="B140">
        <v>2052</v>
      </c>
      <c r="C140" t="s">
        <v>440</v>
      </c>
      <c r="D140">
        <v>2</v>
      </c>
      <c r="E140">
        <v>470</v>
      </c>
      <c r="Q140" s="6" t="s">
        <v>153</v>
      </c>
      <c r="R140">
        <v>1</v>
      </c>
      <c r="T140" t="s">
        <v>141</v>
      </c>
      <c r="U140">
        <v>2</v>
      </c>
    </row>
    <row r="141" spans="1:21" x14ac:dyDescent="0.3">
      <c r="A141" s="1">
        <v>44843</v>
      </c>
      <c r="B141">
        <v>2052</v>
      </c>
      <c r="C141" t="s">
        <v>49</v>
      </c>
      <c r="D141">
        <v>1</v>
      </c>
      <c r="E141">
        <v>180</v>
      </c>
      <c r="Q141" s="6" t="s">
        <v>172</v>
      </c>
      <c r="R141">
        <v>4</v>
      </c>
      <c r="T141" t="s">
        <v>444</v>
      </c>
      <c r="U141">
        <v>2</v>
      </c>
    </row>
    <row r="142" spans="1:21" x14ac:dyDescent="0.3">
      <c r="A142" s="1">
        <v>44843</v>
      </c>
      <c r="B142">
        <v>2052</v>
      </c>
      <c r="C142" t="s">
        <v>50</v>
      </c>
      <c r="D142">
        <v>1</v>
      </c>
      <c r="E142">
        <v>380</v>
      </c>
      <c r="Q142" s="6" t="s">
        <v>47</v>
      </c>
      <c r="R142">
        <v>1</v>
      </c>
      <c r="T142" t="s">
        <v>160</v>
      </c>
      <c r="U142">
        <v>2</v>
      </c>
    </row>
    <row r="143" spans="1:21" x14ac:dyDescent="0.3">
      <c r="A143" s="1">
        <v>44843</v>
      </c>
      <c r="B143">
        <v>2052</v>
      </c>
      <c r="C143" t="s">
        <v>51</v>
      </c>
      <c r="D143">
        <v>1</v>
      </c>
      <c r="E143">
        <v>230</v>
      </c>
      <c r="Q143" s="6" t="s">
        <v>69</v>
      </c>
      <c r="R143">
        <v>13</v>
      </c>
      <c r="T143" t="s">
        <v>21</v>
      </c>
      <c r="U143">
        <v>2</v>
      </c>
    </row>
    <row r="144" spans="1:21" x14ac:dyDescent="0.3">
      <c r="A144" s="1">
        <v>44843</v>
      </c>
      <c r="B144">
        <v>2052</v>
      </c>
      <c r="C144" t="s">
        <v>52</v>
      </c>
      <c r="D144">
        <v>5</v>
      </c>
      <c r="E144">
        <v>124</v>
      </c>
      <c r="Q144" s="6" t="s">
        <v>163</v>
      </c>
      <c r="R144">
        <v>2</v>
      </c>
      <c r="T144" t="s">
        <v>37</v>
      </c>
      <c r="U144">
        <v>2</v>
      </c>
    </row>
    <row r="145" spans="1:21" x14ac:dyDescent="0.3">
      <c r="A145" s="1">
        <v>44843</v>
      </c>
      <c r="B145">
        <v>2053</v>
      </c>
      <c r="C145" t="s">
        <v>53</v>
      </c>
      <c r="D145">
        <v>1</v>
      </c>
      <c r="E145">
        <v>380</v>
      </c>
      <c r="Q145" s="6" t="s">
        <v>498</v>
      </c>
      <c r="R145">
        <v>62</v>
      </c>
      <c r="T145" t="s">
        <v>132</v>
      </c>
      <c r="U145">
        <v>2</v>
      </c>
    </row>
    <row r="146" spans="1:21" x14ac:dyDescent="0.3">
      <c r="A146" s="1">
        <v>44843</v>
      </c>
      <c r="B146">
        <v>2053</v>
      </c>
      <c r="C146" t="s">
        <v>54</v>
      </c>
      <c r="D146">
        <v>1</v>
      </c>
      <c r="E146">
        <v>460</v>
      </c>
      <c r="Q146" s="6" t="s">
        <v>65</v>
      </c>
      <c r="R146">
        <v>4</v>
      </c>
      <c r="T146" t="s">
        <v>443</v>
      </c>
      <c r="U146">
        <v>2</v>
      </c>
    </row>
    <row r="147" spans="1:21" x14ac:dyDescent="0.3">
      <c r="A147" s="1">
        <v>44843</v>
      </c>
      <c r="B147">
        <v>2053</v>
      </c>
      <c r="C147" t="s">
        <v>55</v>
      </c>
      <c r="D147">
        <v>1</v>
      </c>
      <c r="E147">
        <v>275</v>
      </c>
      <c r="Q147" s="6" t="s">
        <v>52</v>
      </c>
      <c r="R147">
        <v>6</v>
      </c>
      <c r="T147" t="s">
        <v>51</v>
      </c>
      <c r="U147">
        <v>2</v>
      </c>
    </row>
    <row r="148" spans="1:21" x14ac:dyDescent="0.3">
      <c r="A148" s="1">
        <v>44843</v>
      </c>
      <c r="B148">
        <v>2053</v>
      </c>
      <c r="C148" t="s">
        <v>52</v>
      </c>
      <c r="D148">
        <v>1</v>
      </c>
      <c r="E148">
        <v>160</v>
      </c>
      <c r="Q148" s="6" t="s">
        <v>70</v>
      </c>
      <c r="R148">
        <v>13</v>
      </c>
      <c r="T148" t="s">
        <v>442</v>
      </c>
      <c r="U148">
        <v>2</v>
      </c>
    </row>
    <row r="149" spans="1:21" x14ac:dyDescent="0.3">
      <c r="A149" s="1">
        <v>44843</v>
      </c>
      <c r="B149">
        <v>2054</v>
      </c>
      <c r="C149" t="s">
        <v>499</v>
      </c>
      <c r="D149">
        <v>8</v>
      </c>
      <c r="E149">
        <v>1360</v>
      </c>
      <c r="Q149" s="6" t="s">
        <v>151</v>
      </c>
      <c r="R149">
        <v>2</v>
      </c>
      <c r="T149" t="s">
        <v>177</v>
      </c>
      <c r="U149">
        <v>2</v>
      </c>
    </row>
    <row r="150" spans="1:21" x14ac:dyDescent="0.3">
      <c r="A150" s="1">
        <v>44843</v>
      </c>
      <c r="B150">
        <v>2054</v>
      </c>
      <c r="C150" t="s">
        <v>56</v>
      </c>
      <c r="D150">
        <v>8</v>
      </c>
      <c r="E150">
        <v>520</v>
      </c>
      <c r="Q150" s="6" t="s">
        <v>154</v>
      </c>
      <c r="R150">
        <v>1</v>
      </c>
      <c r="T150" t="s">
        <v>110</v>
      </c>
      <c r="U150">
        <v>2</v>
      </c>
    </row>
    <row r="151" spans="1:21" x14ac:dyDescent="0.3">
      <c r="A151" s="1">
        <v>44843</v>
      </c>
      <c r="B151">
        <v>2054</v>
      </c>
      <c r="C151" t="s">
        <v>15</v>
      </c>
      <c r="D151">
        <v>2</v>
      </c>
      <c r="E151">
        <v>300</v>
      </c>
      <c r="Q151" s="6" t="s">
        <v>171</v>
      </c>
      <c r="R151">
        <v>11</v>
      </c>
      <c r="T151" t="s">
        <v>180</v>
      </c>
      <c r="U151">
        <v>2</v>
      </c>
    </row>
    <row r="152" spans="1:21" x14ac:dyDescent="0.3">
      <c r="A152" s="1">
        <v>44843</v>
      </c>
      <c r="B152">
        <v>2056</v>
      </c>
      <c r="C152" t="s">
        <v>57</v>
      </c>
      <c r="D152">
        <v>6</v>
      </c>
      <c r="E152">
        <v>585</v>
      </c>
      <c r="Q152" s="6" t="s">
        <v>93</v>
      </c>
      <c r="R152">
        <v>1</v>
      </c>
      <c r="T152" t="s">
        <v>7</v>
      </c>
      <c r="U152">
        <v>2</v>
      </c>
    </row>
    <row r="153" spans="1:21" x14ac:dyDescent="0.3">
      <c r="A153" s="1">
        <v>44843</v>
      </c>
      <c r="B153">
        <v>2055</v>
      </c>
      <c r="C153" t="s">
        <v>58</v>
      </c>
      <c r="D153">
        <v>6</v>
      </c>
      <c r="E153">
        <v>650</v>
      </c>
      <c r="Q153" s="6" t="s">
        <v>92</v>
      </c>
      <c r="R153">
        <v>1</v>
      </c>
      <c r="T153" t="s">
        <v>137</v>
      </c>
      <c r="U153">
        <v>2</v>
      </c>
    </row>
    <row r="154" spans="1:21" x14ac:dyDescent="0.3">
      <c r="A154" s="1">
        <v>44843</v>
      </c>
      <c r="B154">
        <v>2055</v>
      </c>
      <c r="C154" t="s">
        <v>31</v>
      </c>
      <c r="D154">
        <v>6</v>
      </c>
      <c r="E154">
        <v>365</v>
      </c>
      <c r="Q154" s="6" t="s">
        <v>91</v>
      </c>
      <c r="R154">
        <v>1</v>
      </c>
      <c r="T154" t="s">
        <v>66</v>
      </c>
      <c r="U154">
        <v>2</v>
      </c>
    </row>
    <row r="155" spans="1:21" x14ac:dyDescent="0.3">
      <c r="A155" s="1">
        <v>44843</v>
      </c>
      <c r="B155">
        <v>2055</v>
      </c>
      <c r="C155" t="s">
        <v>59</v>
      </c>
      <c r="D155">
        <v>3</v>
      </c>
      <c r="E155">
        <v>725</v>
      </c>
      <c r="Q155" s="6" t="s">
        <v>441</v>
      </c>
      <c r="R155">
        <v>2</v>
      </c>
      <c r="T155" t="s">
        <v>55</v>
      </c>
      <c r="U155">
        <v>2</v>
      </c>
    </row>
    <row r="156" spans="1:21" x14ac:dyDescent="0.3">
      <c r="A156" s="1">
        <v>44843</v>
      </c>
      <c r="B156">
        <v>2055</v>
      </c>
      <c r="C156" t="s">
        <v>500</v>
      </c>
      <c r="D156">
        <v>6</v>
      </c>
      <c r="E156">
        <v>259</v>
      </c>
      <c r="Q156" s="6" t="s">
        <v>458</v>
      </c>
      <c r="R156">
        <v>3</v>
      </c>
      <c r="T156" t="s">
        <v>163</v>
      </c>
      <c r="U156">
        <v>2</v>
      </c>
    </row>
    <row r="157" spans="1:21" x14ac:dyDescent="0.3">
      <c r="A157" s="1">
        <v>44843</v>
      </c>
      <c r="B157">
        <v>2055</v>
      </c>
      <c r="C157" t="s">
        <v>60</v>
      </c>
      <c r="D157">
        <v>6</v>
      </c>
      <c r="E157">
        <v>199</v>
      </c>
      <c r="Q157" s="6" t="s">
        <v>146</v>
      </c>
      <c r="R157">
        <v>5</v>
      </c>
      <c r="T157" t="s">
        <v>151</v>
      </c>
      <c r="U157">
        <v>2</v>
      </c>
    </row>
    <row r="158" spans="1:21" x14ac:dyDescent="0.3">
      <c r="A158" s="1">
        <v>44843</v>
      </c>
      <c r="B158">
        <v>2055</v>
      </c>
      <c r="C158" t="s">
        <v>130</v>
      </c>
      <c r="D158">
        <v>6</v>
      </c>
      <c r="E158">
        <v>169</v>
      </c>
      <c r="Q158" s="6" t="s">
        <v>145</v>
      </c>
      <c r="R158">
        <v>2</v>
      </c>
      <c r="T158" t="s">
        <v>441</v>
      </c>
      <c r="U158">
        <v>2</v>
      </c>
    </row>
    <row r="159" spans="1:21" x14ac:dyDescent="0.3">
      <c r="A159" s="1">
        <v>44843</v>
      </c>
      <c r="B159">
        <v>2057</v>
      </c>
      <c r="C159" t="s">
        <v>499</v>
      </c>
      <c r="D159">
        <v>12</v>
      </c>
      <c r="E159">
        <v>1020</v>
      </c>
      <c r="Q159" s="6" t="s">
        <v>30</v>
      </c>
      <c r="R159">
        <v>15</v>
      </c>
      <c r="T159" t="s">
        <v>145</v>
      </c>
      <c r="U159">
        <v>2</v>
      </c>
    </row>
    <row r="160" spans="1:21" x14ac:dyDescent="0.3">
      <c r="A160" s="1">
        <v>44843</v>
      </c>
      <c r="B160">
        <v>2057</v>
      </c>
      <c r="C160" t="s">
        <v>30</v>
      </c>
      <c r="D160">
        <v>6</v>
      </c>
      <c r="E160">
        <v>690</v>
      </c>
      <c r="Q160" s="6" t="s">
        <v>135</v>
      </c>
      <c r="R160">
        <v>3</v>
      </c>
      <c r="T160" t="s">
        <v>440</v>
      </c>
      <c r="U160">
        <v>2</v>
      </c>
    </row>
    <row r="161" spans="1:21" x14ac:dyDescent="0.3">
      <c r="A161" s="1">
        <v>44843</v>
      </c>
      <c r="B161">
        <v>2057</v>
      </c>
      <c r="C161" t="s">
        <v>31</v>
      </c>
      <c r="D161">
        <v>6</v>
      </c>
      <c r="E161">
        <v>640</v>
      </c>
      <c r="Q161" s="6" t="s">
        <v>41</v>
      </c>
      <c r="R161">
        <v>6</v>
      </c>
      <c r="T161" t="s">
        <v>119</v>
      </c>
      <c r="U161">
        <v>2</v>
      </c>
    </row>
    <row r="162" spans="1:21" x14ac:dyDescent="0.3">
      <c r="A162" s="1">
        <v>44843</v>
      </c>
      <c r="B162">
        <v>2058</v>
      </c>
      <c r="C162" t="s">
        <v>31</v>
      </c>
      <c r="D162">
        <v>1</v>
      </c>
      <c r="E162">
        <v>121</v>
      </c>
      <c r="Q162" s="6" t="s">
        <v>102</v>
      </c>
      <c r="R162">
        <v>1</v>
      </c>
      <c r="T162" t="s">
        <v>186</v>
      </c>
      <c r="U162">
        <v>2</v>
      </c>
    </row>
    <row r="163" spans="1:21" x14ac:dyDescent="0.3">
      <c r="A163" s="1">
        <v>44843</v>
      </c>
      <c r="B163">
        <v>2058</v>
      </c>
      <c r="C163" t="s">
        <v>61</v>
      </c>
      <c r="D163">
        <v>1</v>
      </c>
      <c r="E163">
        <v>319</v>
      </c>
      <c r="Q163" s="6" t="s">
        <v>185</v>
      </c>
      <c r="R163">
        <v>1</v>
      </c>
      <c r="T163" t="s">
        <v>74</v>
      </c>
      <c r="U163">
        <v>2</v>
      </c>
    </row>
    <row r="164" spans="1:21" x14ac:dyDescent="0.3">
      <c r="A164" s="1">
        <v>44843</v>
      </c>
      <c r="B164">
        <v>2058</v>
      </c>
      <c r="C164" t="s">
        <v>62</v>
      </c>
      <c r="D164">
        <v>1</v>
      </c>
      <c r="E164">
        <v>75</v>
      </c>
      <c r="Q164" s="6" t="s">
        <v>408</v>
      </c>
      <c r="R164">
        <v>1</v>
      </c>
      <c r="T164" t="s">
        <v>174</v>
      </c>
      <c r="U164">
        <v>2</v>
      </c>
    </row>
    <row r="165" spans="1:21" x14ac:dyDescent="0.3">
      <c r="A165" s="1">
        <v>44843</v>
      </c>
      <c r="B165">
        <v>2058</v>
      </c>
      <c r="C165" t="s">
        <v>63</v>
      </c>
      <c r="D165">
        <v>2</v>
      </c>
      <c r="E165">
        <v>360</v>
      </c>
      <c r="Q165" s="6" t="s">
        <v>440</v>
      </c>
      <c r="R165">
        <v>2</v>
      </c>
      <c r="T165" t="s">
        <v>439</v>
      </c>
      <c r="U165">
        <v>2</v>
      </c>
    </row>
    <row r="166" spans="1:21" x14ac:dyDescent="0.3">
      <c r="A166" s="1">
        <v>44843</v>
      </c>
      <c r="B166">
        <v>2059</v>
      </c>
      <c r="C166" t="s">
        <v>42</v>
      </c>
      <c r="D166">
        <v>1</v>
      </c>
      <c r="E166">
        <v>100</v>
      </c>
      <c r="Q166" s="6" t="s">
        <v>119</v>
      </c>
      <c r="R166">
        <v>2</v>
      </c>
      <c r="T166" t="s">
        <v>438</v>
      </c>
      <c r="U166">
        <v>2</v>
      </c>
    </row>
    <row r="167" spans="1:21" x14ac:dyDescent="0.3">
      <c r="A167" s="1">
        <v>44843</v>
      </c>
      <c r="B167">
        <v>2060</v>
      </c>
      <c r="C167" t="s">
        <v>64</v>
      </c>
      <c r="D167">
        <v>1</v>
      </c>
      <c r="E167">
        <v>250</v>
      </c>
      <c r="Q167" s="6" t="s">
        <v>127</v>
      </c>
      <c r="R167">
        <v>4</v>
      </c>
      <c r="T167" t="s">
        <v>437</v>
      </c>
      <c r="U167">
        <v>2</v>
      </c>
    </row>
    <row r="168" spans="1:21" x14ac:dyDescent="0.3">
      <c r="A168" s="1">
        <v>44843</v>
      </c>
      <c r="B168">
        <v>2061</v>
      </c>
      <c r="C168" t="s">
        <v>18</v>
      </c>
      <c r="D168">
        <v>6</v>
      </c>
      <c r="E168">
        <v>120</v>
      </c>
      <c r="Q168" s="6" t="s">
        <v>10</v>
      </c>
      <c r="R168">
        <v>6</v>
      </c>
      <c r="T168" t="s">
        <v>436</v>
      </c>
      <c r="U168">
        <v>2</v>
      </c>
    </row>
    <row r="169" spans="1:21" x14ac:dyDescent="0.3">
      <c r="A169" s="1">
        <v>44843</v>
      </c>
      <c r="B169">
        <v>2061</v>
      </c>
      <c r="C169" t="s">
        <v>1</v>
      </c>
      <c r="D169">
        <v>1</v>
      </c>
      <c r="E169">
        <v>125</v>
      </c>
      <c r="Q169" s="6" t="s">
        <v>115</v>
      </c>
      <c r="R169">
        <v>1</v>
      </c>
      <c r="T169" t="s">
        <v>435</v>
      </c>
      <c r="U169">
        <v>2</v>
      </c>
    </row>
    <row r="170" spans="1:21" x14ac:dyDescent="0.3">
      <c r="A170" s="1">
        <v>44843</v>
      </c>
      <c r="B170">
        <v>2061</v>
      </c>
      <c r="C170" t="s">
        <v>485</v>
      </c>
      <c r="D170">
        <v>3</v>
      </c>
      <c r="E170">
        <v>40</v>
      </c>
      <c r="Q170" s="6" t="s">
        <v>147</v>
      </c>
      <c r="R170">
        <v>1</v>
      </c>
      <c r="T170" t="s">
        <v>434</v>
      </c>
      <c r="U170">
        <v>2</v>
      </c>
    </row>
    <row r="171" spans="1:21" x14ac:dyDescent="0.3">
      <c r="A171" s="1">
        <v>44843</v>
      </c>
      <c r="B171">
        <v>2062</v>
      </c>
      <c r="C171" t="s">
        <v>492</v>
      </c>
      <c r="D171">
        <v>1</v>
      </c>
      <c r="E171">
        <v>995</v>
      </c>
      <c r="Q171" s="6" t="s">
        <v>125</v>
      </c>
      <c r="R171">
        <v>1</v>
      </c>
      <c r="T171" t="s">
        <v>433</v>
      </c>
      <c r="U171">
        <v>2</v>
      </c>
    </row>
    <row r="172" spans="1:21" x14ac:dyDescent="0.3">
      <c r="A172" s="1">
        <v>44843</v>
      </c>
      <c r="B172">
        <v>2062</v>
      </c>
      <c r="C172" t="s">
        <v>8</v>
      </c>
      <c r="D172">
        <v>1</v>
      </c>
      <c r="E172">
        <v>53</v>
      </c>
      <c r="Q172" s="6" t="s">
        <v>186</v>
      </c>
      <c r="R172">
        <v>2</v>
      </c>
      <c r="T172" t="s">
        <v>432</v>
      </c>
      <c r="U172">
        <v>2</v>
      </c>
    </row>
    <row r="173" spans="1:21" x14ac:dyDescent="0.3">
      <c r="A173" s="1">
        <v>44843</v>
      </c>
      <c r="B173">
        <v>2063</v>
      </c>
      <c r="C173" t="s">
        <v>65</v>
      </c>
      <c r="D173">
        <v>1</v>
      </c>
      <c r="E173">
        <v>220</v>
      </c>
      <c r="Q173" s="6" t="s">
        <v>148</v>
      </c>
      <c r="R173">
        <v>5</v>
      </c>
      <c r="T173" t="s">
        <v>431</v>
      </c>
      <c r="U173">
        <v>2</v>
      </c>
    </row>
    <row r="174" spans="1:21" x14ac:dyDescent="0.3">
      <c r="A174" s="1">
        <v>44843</v>
      </c>
      <c r="B174">
        <v>2064</v>
      </c>
      <c r="C174" t="s">
        <v>386</v>
      </c>
      <c r="D174">
        <v>1</v>
      </c>
      <c r="E174">
        <v>175</v>
      </c>
      <c r="Q174" s="6" t="s">
        <v>485</v>
      </c>
      <c r="R174">
        <v>9</v>
      </c>
      <c r="T174" t="s">
        <v>113</v>
      </c>
      <c r="U174">
        <v>2</v>
      </c>
    </row>
    <row r="175" spans="1:21" x14ac:dyDescent="0.3">
      <c r="A175" s="1">
        <v>44843</v>
      </c>
      <c r="B175">
        <v>2065</v>
      </c>
      <c r="C175" t="s">
        <v>33</v>
      </c>
      <c r="D175">
        <v>1</v>
      </c>
      <c r="E175">
        <v>375</v>
      </c>
      <c r="Q175" s="6" t="s">
        <v>8</v>
      </c>
      <c r="R175">
        <v>5</v>
      </c>
      <c r="T175" t="s">
        <v>129</v>
      </c>
      <c r="U175">
        <v>2</v>
      </c>
    </row>
    <row r="176" spans="1:21" x14ac:dyDescent="0.3">
      <c r="A176" s="1">
        <v>44843</v>
      </c>
      <c r="B176">
        <v>2065</v>
      </c>
      <c r="C176" t="s">
        <v>34</v>
      </c>
      <c r="D176">
        <v>1</v>
      </c>
      <c r="E176">
        <v>115</v>
      </c>
      <c r="Q176" s="6" t="s">
        <v>74</v>
      </c>
      <c r="R176">
        <v>2</v>
      </c>
      <c r="T176" t="s">
        <v>430</v>
      </c>
      <c r="U176">
        <v>2</v>
      </c>
    </row>
    <row r="177" spans="1:21" x14ac:dyDescent="0.3">
      <c r="A177" s="1">
        <v>44843</v>
      </c>
      <c r="B177">
        <v>2066</v>
      </c>
      <c r="C177" t="s">
        <v>27</v>
      </c>
      <c r="D177">
        <v>1</v>
      </c>
      <c r="E177">
        <v>230</v>
      </c>
      <c r="Q177" s="6" t="s">
        <v>468</v>
      </c>
      <c r="R177">
        <v>6</v>
      </c>
      <c r="T177" t="s">
        <v>149</v>
      </c>
      <c r="U177">
        <v>2</v>
      </c>
    </row>
    <row r="178" spans="1:21" x14ac:dyDescent="0.3">
      <c r="A178" s="1">
        <v>44843</v>
      </c>
      <c r="B178">
        <v>2067</v>
      </c>
      <c r="C178" t="s">
        <v>59</v>
      </c>
      <c r="D178">
        <v>6</v>
      </c>
      <c r="E178">
        <v>500</v>
      </c>
      <c r="Q178" s="6" t="s">
        <v>181</v>
      </c>
      <c r="R178">
        <v>8</v>
      </c>
      <c r="T178" t="s">
        <v>140</v>
      </c>
      <c r="U178">
        <v>2</v>
      </c>
    </row>
    <row r="179" spans="1:21" x14ac:dyDescent="0.3">
      <c r="A179" s="1">
        <v>44843</v>
      </c>
      <c r="B179">
        <v>2068</v>
      </c>
      <c r="C179" t="s">
        <v>66</v>
      </c>
      <c r="D179">
        <v>1</v>
      </c>
      <c r="E179">
        <v>1570</v>
      </c>
      <c r="Q179" s="6" t="s">
        <v>174</v>
      </c>
      <c r="R179">
        <v>2</v>
      </c>
      <c r="T179" t="s">
        <v>98</v>
      </c>
      <c r="U179">
        <v>2</v>
      </c>
    </row>
    <row r="180" spans="1:21" x14ac:dyDescent="0.3">
      <c r="A180" s="1">
        <v>44843</v>
      </c>
      <c r="B180">
        <v>2068</v>
      </c>
      <c r="C180" t="s">
        <v>417</v>
      </c>
      <c r="D180">
        <v>1</v>
      </c>
      <c r="E180">
        <v>1395</v>
      </c>
      <c r="Q180" s="6" t="s">
        <v>42</v>
      </c>
      <c r="R180">
        <v>9</v>
      </c>
      <c r="T180" t="s">
        <v>72</v>
      </c>
      <c r="U180">
        <v>2</v>
      </c>
    </row>
    <row r="181" spans="1:21" x14ac:dyDescent="0.3">
      <c r="A181" s="1">
        <v>44843</v>
      </c>
      <c r="B181">
        <v>2068</v>
      </c>
      <c r="C181" t="s">
        <v>453</v>
      </c>
      <c r="D181">
        <v>2</v>
      </c>
      <c r="E181">
        <v>725</v>
      </c>
      <c r="Q181" s="6" t="s">
        <v>25</v>
      </c>
      <c r="R181">
        <v>1</v>
      </c>
      <c r="T181" t="s">
        <v>429</v>
      </c>
      <c r="U181">
        <v>1</v>
      </c>
    </row>
    <row r="182" spans="1:21" x14ac:dyDescent="0.3">
      <c r="A182" s="1">
        <v>44843</v>
      </c>
      <c r="B182">
        <v>2068</v>
      </c>
      <c r="C182" t="s">
        <v>54</v>
      </c>
      <c r="D182">
        <v>1</v>
      </c>
      <c r="E182">
        <v>500</v>
      </c>
      <c r="Q182" s="6" t="s">
        <v>439</v>
      </c>
      <c r="R182">
        <v>2</v>
      </c>
      <c r="T182" t="s">
        <v>49</v>
      </c>
      <c r="U182">
        <v>1</v>
      </c>
    </row>
    <row r="183" spans="1:21" x14ac:dyDescent="0.3">
      <c r="A183" s="1">
        <v>44843</v>
      </c>
      <c r="B183">
        <v>2068</v>
      </c>
      <c r="C183" t="s">
        <v>67</v>
      </c>
      <c r="D183">
        <v>6</v>
      </c>
      <c r="E183">
        <v>180</v>
      </c>
      <c r="Q183" s="6" t="s">
        <v>464</v>
      </c>
      <c r="R183">
        <v>4</v>
      </c>
      <c r="T183" t="s">
        <v>428</v>
      </c>
      <c r="U183">
        <v>1</v>
      </c>
    </row>
    <row r="184" spans="1:21" x14ac:dyDescent="0.3">
      <c r="A184" s="1">
        <v>44843</v>
      </c>
      <c r="B184">
        <v>2068</v>
      </c>
      <c r="C184" t="s">
        <v>68</v>
      </c>
      <c r="D184">
        <v>1</v>
      </c>
      <c r="E184">
        <v>100</v>
      </c>
      <c r="Q184" s="6" t="s">
        <v>81</v>
      </c>
      <c r="R184">
        <v>6</v>
      </c>
      <c r="T184" t="s">
        <v>427</v>
      </c>
      <c r="U184">
        <v>1</v>
      </c>
    </row>
    <row r="185" spans="1:21" x14ac:dyDescent="0.3">
      <c r="A185" s="1">
        <v>44843</v>
      </c>
      <c r="B185">
        <v>2068</v>
      </c>
      <c r="C185" t="s">
        <v>69</v>
      </c>
      <c r="D185">
        <v>5</v>
      </c>
      <c r="E185">
        <v>1065</v>
      </c>
      <c r="Q185" s="6" t="s">
        <v>179</v>
      </c>
      <c r="R185">
        <v>1</v>
      </c>
      <c r="T185" t="s">
        <v>121</v>
      </c>
      <c r="U185">
        <v>1</v>
      </c>
    </row>
    <row r="186" spans="1:21" x14ac:dyDescent="0.3">
      <c r="A186" s="1">
        <v>44843</v>
      </c>
      <c r="B186">
        <v>2068</v>
      </c>
      <c r="C186" t="s">
        <v>63</v>
      </c>
      <c r="D186">
        <v>3</v>
      </c>
      <c r="E186">
        <v>680</v>
      </c>
      <c r="Q186" s="6" t="s">
        <v>67</v>
      </c>
      <c r="R186">
        <v>6</v>
      </c>
      <c r="T186" t="s">
        <v>101</v>
      </c>
      <c r="U186">
        <v>1</v>
      </c>
    </row>
    <row r="187" spans="1:21" x14ac:dyDescent="0.3">
      <c r="A187" s="1">
        <v>44845</v>
      </c>
      <c r="B187">
        <v>2069</v>
      </c>
      <c r="C187" t="s">
        <v>499</v>
      </c>
      <c r="D187">
        <v>12</v>
      </c>
      <c r="E187">
        <v>1096</v>
      </c>
      <c r="Q187" s="6" t="s">
        <v>43</v>
      </c>
      <c r="R187">
        <v>4</v>
      </c>
      <c r="T187" t="s">
        <v>68</v>
      </c>
      <c r="U187">
        <v>1</v>
      </c>
    </row>
    <row r="188" spans="1:21" x14ac:dyDescent="0.3">
      <c r="A188" s="1">
        <v>44845</v>
      </c>
      <c r="B188">
        <v>2070</v>
      </c>
      <c r="C188" t="s">
        <v>453</v>
      </c>
      <c r="D188">
        <v>1</v>
      </c>
      <c r="E188">
        <v>230</v>
      </c>
      <c r="Q188" s="6" t="s">
        <v>407</v>
      </c>
      <c r="R188">
        <v>1</v>
      </c>
      <c r="T188" t="s">
        <v>184</v>
      </c>
      <c r="U188">
        <v>1</v>
      </c>
    </row>
    <row r="189" spans="1:21" x14ac:dyDescent="0.3">
      <c r="A189" s="1">
        <v>44845</v>
      </c>
      <c r="B189">
        <v>2071</v>
      </c>
      <c r="C189" t="s">
        <v>27</v>
      </c>
      <c r="D189">
        <v>1</v>
      </c>
      <c r="E189">
        <v>165</v>
      </c>
      <c r="Q189" s="6" t="s">
        <v>75</v>
      </c>
      <c r="R189">
        <v>1</v>
      </c>
      <c r="T189" t="s">
        <v>426</v>
      </c>
      <c r="U189">
        <v>1</v>
      </c>
    </row>
    <row r="190" spans="1:21" x14ac:dyDescent="0.3">
      <c r="A190" s="1">
        <v>44845</v>
      </c>
      <c r="B190">
        <v>2071</v>
      </c>
      <c r="C190" t="s">
        <v>16</v>
      </c>
      <c r="D190">
        <v>1</v>
      </c>
      <c r="E190">
        <v>70</v>
      </c>
      <c r="Q190" s="6" t="s">
        <v>457</v>
      </c>
      <c r="R190">
        <v>3</v>
      </c>
      <c r="T190" t="s">
        <v>425</v>
      </c>
      <c r="U190">
        <v>1</v>
      </c>
    </row>
    <row r="191" spans="1:21" x14ac:dyDescent="0.3">
      <c r="A191" s="1">
        <v>44845</v>
      </c>
      <c r="B191">
        <v>2071</v>
      </c>
      <c r="C191" t="s">
        <v>24</v>
      </c>
      <c r="D191">
        <v>1</v>
      </c>
      <c r="E191">
        <v>120</v>
      </c>
      <c r="Q191" s="6" t="s">
        <v>128</v>
      </c>
      <c r="R191">
        <v>3</v>
      </c>
      <c r="T191" t="s">
        <v>424</v>
      </c>
      <c r="U191">
        <v>1</v>
      </c>
    </row>
    <row r="192" spans="1:21" x14ac:dyDescent="0.3">
      <c r="A192" s="1">
        <v>44845</v>
      </c>
      <c r="B192">
        <v>2071</v>
      </c>
      <c r="C192" t="s">
        <v>24</v>
      </c>
      <c r="D192">
        <v>1</v>
      </c>
      <c r="E192">
        <v>475</v>
      </c>
      <c r="Q192" s="6" t="s">
        <v>167</v>
      </c>
      <c r="R192">
        <v>1</v>
      </c>
      <c r="T192" t="s">
        <v>423</v>
      </c>
      <c r="U192">
        <v>1</v>
      </c>
    </row>
    <row r="193" spans="1:21" x14ac:dyDescent="0.3">
      <c r="A193" s="1">
        <v>44845</v>
      </c>
      <c r="B193">
        <v>2071</v>
      </c>
      <c r="C193" t="s">
        <v>8</v>
      </c>
      <c r="D193">
        <v>1</v>
      </c>
      <c r="E193">
        <v>103</v>
      </c>
      <c r="Q193" s="6" t="s">
        <v>406</v>
      </c>
      <c r="R193">
        <v>1</v>
      </c>
      <c r="T193" t="s">
        <v>422</v>
      </c>
      <c r="U193">
        <v>1</v>
      </c>
    </row>
    <row r="194" spans="1:21" x14ac:dyDescent="0.3">
      <c r="A194" s="1">
        <v>44845</v>
      </c>
      <c r="B194">
        <v>2072</v>
      </c>
      <c r="C194" t="s">
        <v>70</v>
      </c>
      <c r="D194">
        <v>3</v>
      </c>
      <c r="E194">
        <v>1189</v>
      </c>
      <c r="Q194" s="6" t="s">
        <v>64</v>
      </c>
      <c r="R194">
        <v>3</v>
      </c>
      <c r="T194" t="s">
        <v>421</v>
      </c>
      <c r="U194">
        <v>1</v>
      </c>
    </row>
    <row r="195" spans="1:21" x14ac:dyDescent="0.3">
      <c r="A195" s="1">
        <v>44845</v>
      </c>
      <c r="B195">
        <v>2072</v>
      </c>
      <c r="C195" t="s">
        <v>71</v>
      </c>
      <c r="D195">
        <v>1</v>
      </c>
      <c r="E195">
        <v>710</v>
      </c>
      <c r="Q195" s="6" t="s">
        <v>29</v>
      </c>
      <c r="R195">
        <v>1</v>
      </c>
      <c r="T195" t="s">
        <v>420</v>
      </c>
      <c r="U195">
        <v>1</v>
      </c>
    </row>
    <row r="196" spans="1:21" x14ac:dyDescent="0.3">
      <c r="A196" s="1">
        <v>44845</v>
      </c>
      <c r="B196">
        <v>2072</v>
      </c>
      <c r="C196" t="s">
        <v>72</v>
      </c>
      <c r="D196">
        <v>1</v>
      </c>
      <c r="E196">
        <v>100</v>
      </c>
      <c r="Q196" s="6" t="s">
        <v>405</v>
      </c>
      <c r="R196">
        <v>1</v>
      </c>
      <c r="T196" t="s">
        <v>175</v>
      </c>
      <c r="U196">
        <v>1</v>
      </c>
    </row>
    <row r="197" spans="1:21" x14ac:dyDescent="0.3">
      <c r="A197" s="1">
        <v>44845</v>
      </c>
      <c r="B197">
        <v>2073</v>
      </c>
      <c r="C197" t="s">
        <v>22</v>
      </c>
      <c r="D197">
        <v>3</v>
      </c>
      <c r="E197">
        <v>360</v>
      </c>
      <c r="Q197" s="6" t="s">
        <v>456</v>
      </c>
      <c r="R197">
        <v>3</v>
      </c>
      <c r="T197" t="s">
        <v>6</v>
      </c>
      <c r="U197">
        <v>1</v>
      </c>
    </row>
    <row r="198" spans="1:21" x14ac:dyDescent="0.3">
      <c r="A198" s="1">
        <v>44845</v>
      </c>
      <c r="B198">
        <v>2073</v>
      </c>
      <c r="C198" t="s">
        <v>22</v>
      </c>
      <c r="D198">
        <v>2</v>
      </c>
      <c r="E198">
        <v>220</v>
      </c>
      <c r="Q198" s="6" t="s">
        <v>455</v>
      </c>
      <c r="R198">
        <v>3</v>
      </c>
      <c r="T198" t="s">
        <v>144</v>
      </c>
      <c r="U198">
        <v>1</v>
      </c>
    </row>
    <row r="199" spans="1:21" x14ac:dyDescent="0.3">
      <c r="A199" s="1">
        <v>44845</v>
      </c>
      <c r="B199">
        <v>2073</v>
      </c>
      <c r="C199" t="s">
        <v>492</v>
      </c>
      <c r="D199">
        <v>2</v>
      </c>
      <c r="E199">
        <v>715</v>
      </c>
      <c r="Q199" s="6" t="s">
        <v>404</v>
      </c>
      <c r="R199">
        <v>1</v>
      </c>
      <c r="T199" t="s">
        <v>166</v>
      </c>
      <c r="U199">
        <v>1</v>
      </c>
    </row>
    <row r="200" spans="1:21" x14ac:dyDescent="0.3">
      <c r="A200" s="1">
        <v>44845</v>
      </c>
      <c r="B200">
        <v>2073</v>
      </c>
      <c r="C200" t="s">
        <v>37</v>
      </c>
      <c r="D200">
        <v>1</v>
      </c>
      <c r="E200">
        <v>775</v>
      </c>
      <c r="Q200" s="6" t="s">
        <v>438</v>
      </c>
      <c r="R200">
        <v>2</v>
      </c>
      <c r="T200" t="s">
        <v>117</v>
      </c>
      <c r="U200">
        <v>1</v>
      </c>
    </row>
    <row r="201" spans="1:21" x14ac:dyDescent="0.3">
      <c r="A201" s="1">
        <v>44845</v>
      </c>
      <c r="B201">
        <v>2073</v>
      </c>
      <c r="C201" t="s">
        <v>73</v>
      </c>
      <c r="D201">
        <v>1</v>
      </c>
      <c r="E201">
        <v>90</v>
      </c>
      <c r="Q201" s="6" t="s">
        <v>403</v>
      </c>
      <c r="R201">
        <v>1</v>
      </c>
      <c r="T201" t="s">
        <v>156</v>
      </c>
      <c r="U201">
        <v>1</v>
      </c>
    </row>
    <row r="202" spans="1:21" x14ac:dyDescent="0.3">
      <c r="A202" s="1">
        <v>44845</v>
      </c>
      <c r="B202">
        <v>2074</v>
      </c>
      <c r="C202" t="s">
        <v>38</v>
      </c>
      <c r="D202">
        <v>1</v>
      </c>
      <c r="E202">
        <v>40</v>
      </c>
      <c r="Q202" s="6" t="s">
        <v>480</v>
      </c>
      <c r="R202">
        <v>7</v>
      </c>
      <c r="T202" t="s">
        <v>419</v>
      </c>
      <c r="U202">
        <v>1</v>
      </c>
    </row>
    <row r="203" spans="1:21" x14ac:dyDescent="0.3">
      <c r="A203" s="1">
        <v>44845</v>
      </c>
      <c r="B203">
        <v>2074</v>
      </c>
      <c r="C203" t="s">
        <v>500</v>
      </c>
      <c r="D203">
        <v>60</v>
      </c>
      <c r="E203">
        <v>995</v>
      </c>
      <c r="Q203" s="6" t="s">
        <v>490</v>
      </c>
      <c r="R203">
        <v>11</v>
      </c>
      <c r="T203" t="s">
        <v>85</v>
      </c>
      <c r="U203">
        <v>1</v>
      </c>
    </row>
    <row r="204" spans="1:21" x14ac:dyDescent="0.3">
      <c r="A204" s="1">
        <v>44845</v>
      </c>
      <c r="B204">
        <v>2074</v>
      </c>
      <c r="C204" t="s">
        <v>500</v>
      </c>
      <c r="D204">
        <v>12</v>
      </c>
      <c r="E204">
        <v>169</v>
      </c>
      <c r="Q204" s="6" t="s">
        <v>437</v>
      </c>
      <c r="R204">
        <v>2</v>
      </c>
      <c r="T204" t="s">
        <v>95</v>
      </c>
      <c r="U204">
        <v>1</v>
      </c>
    </row>
    <row r="205" spans="1:21" x14ac:dyDescent="0.3">
      <c r="A205" s="1">
        <v>44845</v>
      </c>
      <c r="B205">
        <v>2075</v>
      </c>
      <c r="C205" t="s">
        <v>71</v>
      </c>
      <c r="D205">
        <v>3</v>
      </c>
      <c r="E205">
        <v>705</v>
      </c>
      <c r="Q205" s="6" t="s">
        <v>463</v>
      </c>
      <c r="R205">
        <v>4</v>
      </c>
      <c r="T205" t="s">
        <v>118</v>
      </c>
      <c r="U205">
        <v>1</v>
      </c>
    </row>
    <row r="206" spans="1:21" x14ac:dyDescent="0.3">
      <c r="A206" s="1">
        <v>44845</v>
      </c>
      <c r="B206">
        <v>2076</v>
      </c>
      <c r="C206" t="s">
        <v>499</v>
      </c>
      <c r="D206">
        <v>3</v>
      </c>
      <c r="E206">
        <v>1590</v>
      </c>
      <c r="Q206" s="6" t="s">
        <v>402</v>
      </c>
      <c r="R206">
        <v>1</v>
      </c>
      <c r="T206" t="s">
        <v>104</v>
      </c>
      <c r="U206">
        <v>1</v>
      </c>
    </row>
    <row r="207" spans="1:21" x14ac:dyDescent="0.3">
      <c r="A207" s="1">
        <v>44845</v>
      </c>
      <c r="B207">
        <v>2077</v>
      </c>
      <c r="C207" t="s">
        <v>36</v>
      </c>
      <c r="D207">
        <v>2</v>
      </c>
      <c r="E207">
        <v>248</v>
      </c>
      <c r="Q207" s="6" t="s">
        <v>401</v>
      </c>
      <c r="R207">
        <v>1</v>
      </c>
      <c r="T207" t="s">
        <v>138</v>
      </c>
      <c r="U207">
        <v>1</v>
      </c>
    </row>
    <row r="208" spans="1:21" x14ac:dyDescent="0.3">
      <c r="A208" s="1">
        <v>44845</v>
      </c>
      <c r="B208">
        <v>2077</v>
      </c>
      <c r="C208" t="s">
        <v>70</v>
      </c>
      <c r="D208">
        <v>2</v>
      </c>
      <c r="E208">
        <v>40</v>
      </c>
      <c r="Q208" s="6" t="s">
        <v>400</v>
      </c>
      <c r="R208">
        <v>1</v>
      </c>
      <c r="T208" t="s">
        <v>139</v>
      </c>
      <c r="U208">
        <v>1</v>
      </c>
    </row>
    <row r="209" spans="1:21" x14ac:dyDescent="0.3">
      <c r="A209" s="1">
        <v>44845</v>
      </c>
      <c r="B209">
        <v>2078</v>
      </c>
      <c r="C209" t="s">
        <v>479</v>
      </c>
      <c r="D209">
        <v>3</v>
      </c>
      <c r="E209">
        <v>1315</v>
      </c>
      <c r="Q209" s="6" t="s">
        <v>436</v>
      </c>
      <c r="R209">
        <v>2</v>
      </c>
      <c r="T209" t="s">
        <v>418</v>
      </c>
      <c r="U209">
        <v>1</v>
      </c>
    </row>
    <row r="210" spans="1:21" x14ac:dyDescent="0.3">
      <c r="A210" s="1">
        <v>44845</v>
      </c>
      <c r="B210">
        <v>2078</v>
      </c>
      <c r="C210" t="s">
        <v>74</v>
      </c>
      <c r="D210">
        <v>2</v>
      </c>
      <c r="E210">
        <v>375</v>
      </c>
      <c r="Q210" s="6" t="s">
        <v>454</v>
      </c>
      <c r="R210">
        <v>3</v>
      </c>
      <c r="T210" t="s">
        <v>158</v>
      </c>
      <c r="U210">
        <v>1</v>
      </c>
    </row>
    <row r="211" spans="1:21" x14ac:dyDescent="0.3">
      <c r="A211" s="1">
        <v>44845</v>
      </c>
      <c r="B211">
        <v>2078</v>
      </c>
      <c r="C211" t="s">
        <v>54</v>
      </c>
      <c r="D211">
        <v>1</v>
      </c>
      <c r="E211">
        <v>495</v>
      </c>
      <c r="Q211" s="6" t="s">
        <v>487</v>
      </c>
      <c r="R211">
        <v>10</v>
      </c>
      <c r="T211" t="s">
        <v>5</v>
      </c>
      <c r="U211">
        <v>1</v>
      </c>
    </row>
    <row r="212" spans="1:21" x14ac:dyDescent="0.3">
      <c r="A212" s="1">
        <v>44845</v>
      </c>
      <c r="B212">
        <v>2078</v>
      </c>
      <c r="C212" t="s">
        <v>75</v>
      </c>
      <c r="D212">
        <v>1</v>
      </c>
      <c r="E212">
        <v>65</v>
      </c>
      <c r="Q212" s="6" t="s">
        <v>492</v>
      </c>
      <c r="R212">
        <v>13</v>
      </c>
      <c r="T212" t="s">
        <v>168</v>
      </c>
      <c r="U212">
        <v>1</v>
      </c>
    </row>
    <row r="213" spans="1:21" x14ac:dyDescent="0.3">
      <c r="A213" s="1">
        <v>44845</v>
      </c>
      <c r="B213">
        <v>2078</v>
      </c>
      <c r="C213" t="s">
        <v>485</v>
      </c>
      <c r="D213">
        <v>1</v>
      </c>
      <c r="E213">
        <v>20</v>
      </c>
      <c r="Q213" s="6" t="s">
        <v>399</v>
      </c>
      <c r="R213">
        <v>1</v>
      </c>
      <c r="T213" t="s">
        <v>155</v>
      </c>
      <c r="U213">
        <v>1</v>
      </c>
    </row>
    <row r="214" spans="1:21" x14ac:dyDescent="0.3">
      <c r="A214" s="1">
        <v>44845</v>
      </c>
      <c r="B214">
        <v>2080</v>
      </c>
      <c r="C214" t="s">
        <v>76</v>
      </c>
      <c r="D214">
        <v>1</v>
      </c>
      <c r="E214">
        <v>499</v>
      </c>
      <c r="Q214" s="6" t="s">
        <v>398</v>
      </c>
      <c r="R214">
        <v>1</v>
      </c>
      <c r="T214" t="s">
        <v>417</v>
      </c>
      <c r="U214">
        <v>1</v>
      </c>
    </row>
    <row r="215" spans="1:21" x14ac:dyDescent="0.3">
      <c r="A215" s="1">
        <v>44845</v>
      </c>
      <c r="B215">
        <v>2079</v>
      </c>
      <c r="C215" t="s">
        <v>481</v>
      </c>
      <c r="D215">
        <v>3</v>
      </c>
      <c r="E215">
        <v>377</v>
      </c>
      <c r="Q215" s="6" t="s">
        <v>397</v>
      </c>
      <c r="R215">
        <v>1</v>
      </c>
      <c r="T215" t="s">
        <v>165</v>
      </c>
      <c r="U215">
        <v>1</v>
      </c>
    </row>
    <row r="216" spans="1:21" x14ac:dyDescent="0.3">
      <c r="A216" s="1">
        <v>44845</v>
      </c>
      <c r="B216">
        <v>2079</v>
      </c>
      <c r="C216" t="s">
        <v>388</v>
      </c>
      <c r="D216">
        <v>1</v>
      </c>
      <c r="E216">
        <v>66</v>
      </c>
      <c r="Q216" s="6" t="s">
        <v>467</v>
      </c>
      <c r="R216">
        <v>6</v>
      </c>
      <c r="T216" t="s">
        <v>159</v>
      </c>
      <c r="U216">
        <v>1</v>
      </c>
    </row>
    <row r="217" spans="1:21" x14ac:dyDescent="0.3">
      <c r="A217" s="1">
        <v>44845</v>
      </c>
      <c r="B217">
        <v>2079</v>
      </c>
      <c r="C217" t="s">
        <v>78</v>
      </c>
      <c r="D217">
        <v>2</v>
      </c>
      <c r="E217">
        <v>220</v>
      </c>
      <c r="Q217" s="6" t="s">
        <v>466</v>
      </c>
      <c r="R217">
        <v>6</v>
      </c>
      <c r="T217" t="s">
        <v>416</v>
      </c>
      <c r="U217">
        <v>1</v>
      </c>
    </row>
    <row r="218" spans="1:21" x14ac:dyDescent="0.3">
      <c r="A218" s="1">
        <v>44845</v>
      </c>
      <c r="B218">
        <v>2079</v>
      </c>
      <c r="C218" t="s">
        <v>419</v>
      </c>
      <c r="D218">
        <v>1</v>
      </c>
      <c r="E218">
        <v>270</v>
      </c>
      <c r="Q218" s="6" t="s">
        <v>483</v>
      </c>
      <c r="R218">
        <v>8</v>
      </c>
      <c r="T218" t="s">
        <v>124</v>
      </c>
      <c r="U218">
        <v>1</v>
      </c>
    </row>
    <row r="219" spans="1:21" x14ac:dyDescent="0.3">
      <c r="A219" s="1">
        <v>44845</v>
      </c>
      <c r="B219">
        <v>2081</v>
      </c>
      <c r="C219" t="s">
        <v>71</v>
      </c>
      <c r="D219">
        <v>2</v>
      </c>
      <c r="E219">
        <v>1200</v>
      </c>
      <c r="Q219" s="6" t="s">
        <v>396</v>
      </c>
      <c r="R219">
        <v>1</v>
      </c>
      <c r="T219" t="s">
        <v>415</v>
      </c>
      <c r="U219">
        <v>1</v>
      </c>
    </row>
    <row r="220" spans="1:21" x14ac:dyDescent="0.3">
      <c r="A220" s="1">
        <v>44845</v>
      </c>
      <c r="B220">
        <v>2082</v>
      </c>
      <c r="C220" t="s">
        <v>45</v>
      </c>
      <c r="D220">
        <v>1</v>
      </c>
      <c r="E220">
        <v>666</v>
      </c>
      <c r="Q220" s="6" t="s">
        <v>395</v>
      </c>
      <c r="R220">
        <v>1</v>
      </c>
      <c r="T220" t="s">
        <v>414</v>
      </c>
      <c r="U220">
        <v>1</v>
      </c>
    </row>
    <row r="221" spans="1:21" x14ac:dyDescent="0.3">
      <c r="A221" s="1">
        <v>44845</v>
      </c>
      <c r="B221">
        <v>2083</v>
      </c>
      <c r="C221" t="s">
        <v>487</v>
      </c>
      <c r="D221">
        <v>1</v>
      </c>
      <c r="E221">
        <v>290</v>
      </c>
      <c r="Q221" s="6" t="s">
        <v>482</v>
      </c>
      <c r="R221">
        <v>8</v>
      </c>
      <c r="T221" t="s">
        <v>413</v>
      </c>
      <c r="U221">
        <v>1</v>
      </c>
    </row>
    <row r="222" spans="1:21" x14ac:dyDescent="0.3">
      <c r="A222" s="1">
        <v>44845</v>
      </c>
      <c r="B222">
        <v>2084</v>
      </c>
      <c r="C222" t="s">
        <v>492</v>
      </c>
      <c r="D222">
        <v>1</v>
      </c>
      <c r="E222">
        <v>845</v>
      </c>
      <c r="Q222" s="6" t="s">
        <v>453</v>
      </c>
      <c r="R222">
        <v>3</v>
      </c>
      <c r="T222" t="s">
        <v>412</v>
      </c>
      <c r="U222">
        <v>1</v>
      </c>
    </row>
    <row r="223" spans="1:21" x14ac:dyDescent="0.3">
      <c r="A223" s="1">
        <v>44845</v>
      </c>
      <c r="B223">
        <v>2084</v>
      </c>
      <c r="C223" t="s">
        <v>426</v>
      </c>
      <c r="D223">
        <v>1</v>
      </c>
      <c r="E223">
        <v>725</v>
      </c>
      <c r="Q223" s="6" t="s">
        <v>465</v>
      </c>
      <c r="R223">
        <v>5</v>
      </c>
      <c r="T223" t="s">
        <v>411</v>
      </c>
      <c r="U223">
        <v>1</v>
      </c>
    </row>
    <row r="224" spans="1:21" x14ac:dyDescent="0.3">
      <c r="A224" s="1">
        <v>44845</v>
      </c>
      <c r="B224">
        <v>2084</v>
      </c>
      <c r="C224" t="s">
        <v>405</v>
      </c>
      <c r="D224">
        <v>1</v>
      </c>
      <c r="E224">
        <v>340</v>
      </c>
      <c r="Q224" s="6" t="s">
        <v>435</v>
      </c>
      <c r="R224">
        <v>2</v>
      </c>
      <c r="T224" t="s">
        <v>410</v>
      </c>
      <c r="U224">
        <v>1</v>
      </c>
    </row>
    <row r="225" spans="1:21" x14ac:dyDescent="0.3">
      <c r="A225" s="1">
        <v>44845</v>
      </c>
      <c r="B225">
        <v>2084</v>
      </c>
      <c r="C225" t="s">
        <v>81</v>
      </c>
      <c r="D225">
        <v>6</v>
      </c>
      <c r="E225">
        <v>259</v>
      </c>
      <c r="Q225" s="6" t="s">
        <v>394</v>
      </c>
      <c r="R225">
        <v>1</v>
      </c>
      <c r="T225" t="s">
        <v>409</v>
      </c>
      <c r="U225">
        <v>1</v>
      </c>
    </row>
    <row r="226" spans="1:21" x14ac:dyDescent="0.3">
      <c r="A226" s="1">
        <v>44845</v>
      </c>
      <c r="B226">
        <v>2084</v>
      </c>
      <c r="C226" t="s">
        <v>130</v>
      </c>
      <c r="D226">
        <v>6</v>
      </c>
      <c r="E226">
        <v>216</v>
      </c>
      <c r="Q226" s="6" t="s">
        <v>393</v>
      </c>
      <c r="R226">
        <v>1</v>
      </c>
      <c r="T226" t="s">
        <v>169</v>
      </c>
      <c r="U226">
        <v>1</v>
      </c>
    </row>
    <row r="227" spans="1:21" x14ac:dyDescent="0.3">
      <c r="A227" s="1">
        <v>44845</v>
      </c>
      <c r="B227">
        <v>2084</v>
      </c>
      <c r="C227" t="s">
        <v>496</v>
      </c>
      <c r="D227">
        <v>5</v>
      </c>
      <c r="E227">
        <v>485</v>
      </c>
      <c r="Q227" s="6" t="s">
        <v>491</v>
      </c>
      <c r="R227">
        <v>12</v>
      </c>
      <c r="T227" t="s">
        <v>153</v>
      </c>
      <c r="U227">
        <v>1</v>
      </c>
    </row>
    <row r="228" spans="1:21" x14ac:dyDescent="0.3">
      <c r="A228" s="1">
        <v>44845</v>
      </c>
      <c r="B228">
        <v>2084</v>
      </c>
      <c r="C228" t="s">
        <v>70</v>
      </c>
      <c r="D228">
        <v>5</v>
      </c>
      <c r="E228">
        <v>185</v>
      </c>
      <c r="Q228" s="6" t="s">
        <v>434</v>
      </c>
      <c r="R228">
        <v>2</v>
      </c>
      <c r="T228" t="s">
        <v>47</v>
      </c>
      <c r="U228">
        <v>1</v>
      </c>
    </row>
    <row r="229" spans="1:21" x14ac:dyDescent="0.3">
      <c r="A229" s="1">
        <v>44845</v>
      </c>
      <c r="B229">
        <v>2085</v>
      </c>
      <c r="C229" t="s">
        <v>71</v>
      </c>
      <c r="D229">
        <v>2</v>
      </c>
      <c r="E229">
        <v>1010</v>
      </c>
      <c r="Q229" s="6" t="s">
        <v>433</v>
      </c>
      <c r="R229">
        <v>2</v>
      </c>
      <c r="T229" t="s">
        <v>154</v>
      </c>
      <c r="U229">
        <v>1</v>
      </c>
    </row>
    <row r="230" spans="1:21" x14ac:dyDescent="0.3">
      <c r="A230" s="1">
        <v>44845</v>
      </c>
      <c r="B230">
        <v>2085</v>
      </c>
      <c r="C230" t="s">
        <v>71</v>
      </c>
      <c r="D230">
        <v>2</v>
      </c>
      <c r="E230">
        <v>890</v>
      </c>
      <c r="Q230" s="6" t="s">
        <v>392</v>
      </c>
      <c r="R230">
        <v>1</v>
      </c>
      <c r="T230" t="s">
        <v>93</v>
      </c>
      <c r="U230">
        <v>1</v>
      </c>
    </row>
    <row r="231" spans="1:21" x14ac:dyDescent="0.3">
      <c r="A231" s="1">
        <v>44845</v>
      </c>
      <c r="B231">
        <v>2085</v>
      </c>
      <c r="C231" t="s">
        <v>476</v>
      </c>
      <c r="D231">
        <v>6</v>
      </c>
      <c r="E231">
        <v>2694</v>
      </c>
      <c r="Q231" s="6" t="s">
        <v>391</v>
      </c>
      <c r="R231">
        <v>1</v>
      </c>
      <c r="T231" t="s">
        <v>92</v>
      </c>
      <c r="U231">
        <v>1</v>
      </c>
    </row>
    <row r="232" spans="1:21" x14ac:dyDescent="0.3">
      <c r="A232" s="1">
        <v>44845</v>
      </c>
      <c r="B232">
        <v>2085</v>
      </c>
      <c r="C232" t="s">
        <v>480</v>
      </c>
      <c r="D232">
        <v>6</v>
      </c>
      <c r="E232">
        <v>129</v>
      </c>
      <c r="Q232" s="6" t="s">
        <v>390</v>
      </c>
      <c r="R232">
        <v>1</v>
      </c>
      <c r="T232" t="s">
        <v>91</v>
      </c>
      <c r="U232">
        <v>1</v>
      </c>
    </row>
    <row r="233" spans="1:21" x14ac:dyDescent="0.3">
      <c r="A233" s="1">
        <v>44845</v>
      </c>
      <c r="B233">
        <v>2085</v>
      </c>
      <c r="C233" t="s">
        <v>483</v>
      </c>
      <c r="D233">
        <v>6</v>
      </c>
      <c r="E233">
        <v>108</v>
      </c>
      <c r="Q233" s="6" t="s">
        <v>496</v>
      </c>
      <c r="R233">
        <v>32</v>
      </c>
      <c r="T233" t="s">
        <v>102</v>
      </c>
      <c r="U233">
        <v>1</v>
      </c>
    </row>
    <row r="234" spans="1:21" x14ac:dyDescent="0.3">
      <c r="A234" s="1">
        <v>44845</v>
      </c>
      <c r="B234">
        <v>2085</v>
      </c>
      <c r="C234" t="s">
        <v>486</v>
      </c>
      <c r="D234">
        <v>1</v>
      </c>
      <c r="E234">
        <v>80</v>
      </c>
      <c r="Q234" s="6" t="s">
        <v>389</v>
      </c>
      <c r="R234">
        <v>1</v>
      </c>
      <c r="T234" t="s">
        <v>185</v>
      </c>
      <c r="U234">
        <v>1</v>
      </c>
    </row>
    <row r="235" spans="1:21" x14ac:dyDescent="0.3">
      <c r="A235" s="1">
        <v>44845</v>
      </c>
      <c r="B235">
        <v>2085</v>
      </c>
      <c r="C235" t="s">
        <v>396</v>
      </c>
      <c r="D235">
        <v>1</v>
      </c>
      <c r="E235">
        <v>95</v>
      </c>
      <c r="Q235" s="6" t="s">
        <v>481</v>
      </c>
      <c r="R235">
        <v>8</v>
      </c>
      <c r="T235" t="s">
        <v>408</v>
      </c>
      <c r="U235">
        <v>1</v>
      </c>
    </row>
    <row r="236" spans="1:21" x14ac:dyDescent="0.3">
      <c r="A236" s="1">
        <v>44845</v>
      </c>
      <c r="B236">
        <v>2086</v>
      </c>
      <c r="C236" t="s">
        <v>459</v>
      </c>
      <c r="D236">
        <v>1</v>
      </c>
      <c r="E236">
        <v>2190</v>
      </c>
      <c r="Q236" s="6" t="s">
        <v>452</v>
      </c>
      <c r="R236">
        <v>3</v>
      </c>
      <c r="T236" t="s">
        <v>115</v>
      </c>
      <c r="U236">
        <v>1</v>
      </c>
    </row>
    <row r="237" spans="1:21" x14ac:dyDescent="0.3">
      <c r="A237" s="1">
        <v>44845</v>
      </c>
      <c r="B237">
        <v>2086</v>
      </c>
      <c r="C237" t="s">
        <v>481</v>
      </c>
      <c r="D237">
        <v>3</v>
      </c>
      <c r="E237">
        <v>295</v>
      </c>
      <c r="Q237" s="6" t="s">
        <v>500</v>
      </c>
      <c r="R237">
        <v>164</v>
      </c>
      <c r="T237" t="s">
        <v>147</v>
      </c>
      <c r="U237">
        <v>1</v>
      </c>
    </row>
    <row r="238" spans="1:21" x14ac:dyDescent="0.3">
      <c r="A238" s="1">
        <v>44845</v>
      </c>
      <c r="B238">
        <v>2087</v>
      </c>
      <c r="C238" t="s">
        <v>492</v>
      </c>
      <c r="D238">
        <v>1</v>
      </c>
      <c r="E238">
        <v>145</v>
      </c>
      <c r="Q238" s="6" t="s">
        <v>484</v>
      </c>
      <c r="R238">
        <v>9</v>
      </c>
      <c r="T238" t="s">
        <v>125</v>
      </c>
      <c r="U238">
        <v>1</v>
      </c>
    </row>
    <row r="239" spans="1:21" x14ac:dyDescent="0.3">
      <c r="A239" s="1">
        <v>44845</v>
      </c>
      <c r="B239">
        <v>2088</v>
      </c>
      <c r="C239" t="s">
        <v>442</v>
      </c>
      <c r="D239">
        <v>1</v>
      </c>
      <c r="E239">
        <v>1850</v>
      </c>
      <c r="Q239" s="6" t="s">
        <v>388</v>
      </c>
      <c r="R239">
        <v>1</v>
      </c>
      <c r="T239" t="s">
        <v>25</v>
      </c>
      <c r="U239">
        <v>1</v>
      </c>
    </row>
    <row r="240" spans="1:21" x14ac:dyDescent="0.3">
      <c r="A240" s="1">
        <v>44845</v>
      </c>
      <c r="B240">
        <v>2088</v>
      </c>
      <c r="C240" t="s">
        <v>85</v>
      </c>
      <c r="D240">
        <v>1</v>
      </c>
      <c r="E240">
        <v>1225</v>
      </c>
      <c r="Q240" s="6" t="s">
        <v>387</v>
      </c>
      <c r="R240">
        <v>1</v>
      </c>
      <c r="T240" t="s">
        <v>179</v>
      </c>
      <c r="U240">
        <v>1</v>
      </c>
    </row>
    <row r="241" spans="1:21" x14ac:dyDescent="0.3">
      <c r="A241" s="1">
        <v>44845</v>
      </c>
      <c r="B241">
        <v>2088</v>
      </c>
      <c r="C241" t="s">
        <v>14</v>
      </c>
      <c r="D241">
        <v>1</v>
      </c>
      <c r="E241">
        <v>1370</v>
      </c>
      <c r="Q241" s="6" t="s">
        <v>451</v>
      </c>
      <c r="R241">
        <v>3</v>
      </c>
      <c r="T241" t="s">
        <v>407</v>
      </c>
      <c r="U241">
        <v>1</v>
      </c>
    </row>
    <row r="242" spans="1:21" x14ac:dyDescent="0.3">
      <c r="A242" s="1">
        <v>44845</v>
      </c>
      <c r="B242">
        <v>2088</v>
      </c>
      <c r="C242" t="s">
        <v>442</v>
      </c>
      <c r="D242">
        <v>1</v>
      </c>
      <c r="E242">
        <v>1375</v>
      </c>
      <c r="Q242" s="6" t="s">
        <v>486</v>
      </c>
      <c r="R242">
        <v>10</v>
      </c>
      <c r="T242" t="s">
        <v>75</v>
      </c>
      <c r="U242">
        <v>1</v>
      </c>
    </row>
    <row r="243" spans="1:21" x14ac:dyDescent="0.3">
      <c r="A243" s="1">
        <v>44845</v>
      </c>
      <c r="B243">
        <v>2089</v>
      </c>
      <c r="C243" t="s">
        <v>18</v>
      </c>
      <c r="D243">
        <v>6</v>
      </c>
      <c r="E243">
        <v>678</v>
      </c>
      <c r="Q243" s="6" t="s">
        <v>450</v>
      </c>
      <c r="R243">
        <v>3</v>
      </c>
      <c r="T243" t="s">
        <v>167</v>
      </c>
      <c r="U243">
        <v>1</v>
      </c>
    </row>
    <row r="244" spans="1:21" x14ac:dyDescent="0.3">
      <c r="A244" s="1">
        <v>44845</v>
      </c>
      <c r="B244">
        <v>2089</v>
      </c>
      <c r="C244" t="s">
        <v>64</v>
      </c>
      <c r="D244">
        <v>2</v>
      </c>
      <c r="E244">
        <v>92</v>
      </c>
      <c r="Q244" s="6" t="s">
        <v>479</v>
      </c>
      <c r="R244">
        <v>7</v>
      </c>
      <c r="T244" t="s">
        <v>406</v>
      </c>
      <c r="U244">
        <v>1</v>
      </c>
    </row>
    <row r="245" spans="1:21" x14ac:dyDescent="0.3">
      <c r="A245" s="1">
        <v>44845</v>
      </c>
      <c r="B245">
        <v>2090</v>
      </c>
      <c r="C245" t="s">
        <v>492</v>
      </c>
      <c r="D245">
        <v>1</v>
      </c>
      <c r="E245">
        <v>225</v>
      </c>
      <c r="Q245" s="6" t="s">
        <v>386</v>
      </c>
      <c r="R245">
        <v>1</v>
      </c>
      <c r="T245" t="s">
        <v>29</v>
      </c>
      <c r="U245">
        <v>1</v>
      </c>
    </row>
    <row r="246" spans="1:21" x14ac:dyDescent="0.3">
      <c r="A246" s="1">
        <v>44845</v>
      </c>
      <c r="B246">
        <v>2090</v>
      </c>
      <c r="C246" t="s">
        <v>87</v>
      </c>
      <c r="D246">
        <v>6</v>
      </c>
      <c r="E246">
        <v>800</v>
      </c>
      <c r="Q246" s="6" t="s">
        <v>432</v>
      </c>
      <c r="R246">
        <v>2</v>
      </c>
      <c r="T246" t="s">
        <v>405</v>
      </c>
      <c r="U246">
        <v>1</v>
      </c>
    </row>
    <row r="247" spans="1:21" x14ac:dyDescent="0.3">
      <c r="A247" s="1">
        <v>44845</v>
      </c>
      <c r="B247">
        <v>2090</v>
      </c>
      <c r="C247" t="s">
        <v>455</v>
      </c>
      <c r="D247">
        <v>2</v>
      </c>
      <c r="E247">
        <v>67</v>
      </c>
      <c r="Q247" s="6" t="s">
        <v>431</v>
      </c>
      <c r="R247">
        <v>2</v>
      </c>
      <c r="T247" t="s">
        <v>404</v>
      </c>
      <c r="U247">
        <v>1</v>
      </c>
    </row>
    <row r="248" spans="1:21" x14ac:dyDescent="0.3">
      <c r="A248" s="1">
        <v>44845</v>
      </c>
      <c r="B248">
        <v>2090</v>
      </c>
      <c r="C248" t="s">
        <v>496</v>
      </c>
      <c r="D248">
        <v>4</v>
      </c>
      <c r="E248">
        <v>660</v>
      </c>
      <c r="Q248" s="6" t="s">
        <v>23</v>
      </c>
      <c r="R248">
        <v>1</v>
      </c>
      <c r="T248" t="s">
        <v>403</v>
      </c>
      <c r="U248">
        <v>1</v>
      </c>
    </row>
    <row r="249" spans="1:21" x14ac:dyDescent="0.3">
      <c r="A249" s="1">
        <v>44845</v>
      </c>
      <c r="B249">
        <v>2090</v>
      </c>
      <c r="C249" t="s">
        <v>500</v>
      </c>
      <c r="D249">
        <v>6</v>
      </c>
      <c r="E249">
        <v>216</v>
      </c>
      <c r="Q249" s="6" t="s">
        <v>44</v>
      </c>
      <c r="R249">
        <v>1</v>
      </c>
      <c r="T249" t="s">
        <v>402</v>
      </c>
      <c r="U249">
        <v>1</v>
      </c>
    </row>
    <row r="250" spans="1:21" x14ac:dyDescent="0.3">
      <c r="A250" s="1">
        <v>44845</v>
      </c>
      <c r="B250">
        <v>2090</v>
      </c>
      <c r="C250" t="s">
        <v>500</v>
      </c>
      <c r="D250">
        <v>6</v>
      </c>
      <c r="E250">
        <v>195</v>
      </c>
      <c r="Q250" s="6" t="s">
        <v>76</v>
      </c>
      <c r="R250">
        <v>1</v>
      </c>
      <c r="T250" t="s">
        <v>401</v>
      </c>
      <c r="U250">
        <v>1</v>
      </c>
    </row>
    <row r="251" spans="1:21" x14ac:dyDescent="0.3">
      <c r="A251" s="1">
        <v>44845</v>
      </c>
      <c r="B251">
        <v>2091</v>
      </c>
      <c r="C251" t="s">
        <v>387</v>
      </c>
      <c r="D251">
        <v>1</v>
      </c>
      <c r="E251">
        <v>400</v>
      </c>
      <c r="Q251" s="6" t="s">
        <v>50</v>
      </c>
      <c r="R251">
        <v>1</v>
      </c>
      <c r="T251" t="s">
        <v>400</v>
      </c>
      <c r="U251">
        <v>1</v>
      </c>
    </row>
    <row r="252" spans="1:21" x14ac:dyDescent="0.3">
      <c r="A252" s="1">
        <v>44845</v>
      </c>
      <c r="B252">
        <v>2091</v>
      </c>
      <c r="C252" t="s">
        <v>482</v>
      </c>
      <c r="D252">
        <v>4</v>
      </c>
      <c r="E252">
        <v>460</v>
      </c>
      <c r="Q252" s="6" t="s">
        <v>14</v>
      </c>
      <c r="R252">
        <v>9</v>
      </c>
      <c r="T252" t="s">
        <v>399</v>
      </c>
      <c r="U252">
        <v>1</v>
      </c>
    </row>
    <row r="253" spans="1:21" x14ac:dyDescent="0.3">
      <c r="A253" s="1">
        <v>44845</v>
      </c>
      <c r="B253">
        <v>2091</v>
      </c>
      <c r="C253" t="s">
        <v>487</v>
      </c>
      <c r="D253">
        <v>1</v>
      </c>
      <c r="E253">
        <v>100</v>
      </c>
      <c r="Q253" s="6" t="s">
        <v>143</v>
      </c>
      <c r="R253">
        <v>1</v>
      </c>
      <c r="T253" t="s">
        <v>398</v>
      </c>
      <c r="U253">
        <v>1</v>
      </c>
    </row>
    <row r="254" spans="1:21" x14ac:dyDescent="0.3">
      <c r="A254" s="1">
        <v>44845</v>
      </c>
      <c r="B254">
        <v>2091</v>
      </c>
      <c r="C254" t="s">
        <v>455</v>
      </c>
      <c r="D254">
        <v>1</v>
      </c>
      <c r="E254">
        <v>80</v>
      </c>
      <c r="Q254" s="6" t="s">
        <v>62</v>
      </c>
      <c r="R254">
        <v>1</v>
      </c>
      <c r="T254" t="s">
        <v>397</v>
      </c>
      <c r="U254">
        <v>1</v>
      </c>
    </row>
    <row r="255" spans="1:21" x14ac:dyDescent="0.3">
      <c r="A255" s="1">
        <v>44845</v>
      </c>
      <c r="B255">
        <v>2091</v>
      </c>
      <c r="C255" t="s">
        <v>406</v>
      </c>
      <c r="D255">
        <v>1</v>
      </c>
      <c r="E255">
        <v>240</v>
      </c>
      <c r="Q255" s="6" t="s">
        <v>130</v>
      </c>
      <c r="R255">
        <v>24</v>
      </c>
      <c r="T255" t="s">
        <v>396</v>
      </c>
      <c r="U255">
        <v>1</v>
      </c>
    </row>
    <row r="256" spans="1:21" x14ac:dyDescent="0.3">
      <c r="A256" s="1">
        <v>44845</v>
      </c>
      <c r="B256">
        <v>2091</v>
      </c>
      <c r="C256" t="s">
        <v>492</v>
      </c>
      <c r="D256">
        <v>1</v>
      </c>
      <c r="E256">
        <v>165</v>
      </c>
      <c r="Q256" s="6" t="s">
        <v>32</v>
      </c>
      <c r="R256">
        <v>14</v>
      </c>
      <c r="T256" t="s">
        <v>395</v>
      </c>
      <c r="U256">
        <v>1</v>
      </c>
    </row>
    <row r="257" spans="1:21" x14ac:dyDescent="0.3">
      <c r="A257" s="1">
        <v>44845</v>
      </c>
      <c r="B257">
        <v>2092</v>
      </c>
      <c r="C257" t="s">
        <v>65</v>
      </c>
      <c r="D257">
        <v>2</v>
      </c>
      <c r="E257">
        <v>325</v>
      </c>
      <c r="Q257" s="6" t="s">
        <v>113</v>
      </c>
      <c r="R257">
        <v>2</v>
      </c>
      <c r="T257" t="s">
        <v>394</v>
      </c>
      <c r="U257">
        <v>1</v>
      </c>
    </row>
    <row r="258" spans="1:21" x14ac:dyDescent="0.3">
      <c r="A258" s="1">
        <v>44845</v>
      </c>
      <c r="B258">
        <v>2092</v>
      </c>
      <c r="C258" t="s">
        <v>91</v>
      </c>
      <c r="D258">
        <v>1</v>
      </c>
      <c r="E258">
        <v>290</v>
      </c>
      <c r="Q258" s="6" t="s">
        <v>108</v>
      </c>
      <c r="R258">
        <v>8</v>
      </c>
      <c r="T258" t="s">
        <v>393</v>
      </c>
      <c r="U258">
        <v>1</v>
      </c>
    </row>
    <row r="259" spans="1:21" x14ac:dyDescent="0.3">
      <c r="A259" s="1">
        <v>44845</v>
      </c>
      <c r="B259">
        <v>2092</v>
      </c>
      <c r="C259" t="s">
        <v>500</v>
      </c>
      <c r="D259">
        <v>1</v>
      </c>
      <c r="E259">
        <v>80</v>
      </c>
      <c r="Q259" s="6" t="s">
        <v>103</v>
      </c>
      <c r="R259">
        <v>4</v>
      </c>
      <c r="T259" t="s">
        <v>392</v>
      </c>
      <c r="U259">
        <v>1</v>
      </c>
    </row>
    <row r="260" spans="1:21" x14ac:dyDescent="0.3">
      <c r="A260" s="1">
        <v>44845</v>
      </c>
      <c r="B260">
        <v>2092</v>
      </c>
      <c r="C260" t="s">
        <v>92</v>
      </c>
      <c r="D260">
        <v>1</v>
      </c>
      <c r="E260">
        <v>40</v>
      </c>
      <c r="Q260" s="6" t="s">
        <v>129</v>
      </c>
      <c r="R260">
        <v>2</v>
      </c>
      <c r="T260" t="s">
        <v>391</v>
      </c>
      <c r="U260">
        <v>1</v>
      </c>
    </row>
    <row r="261" spans="1:21" x14ac:dyDescent="0.3">
      <c r="A261" s="1">
        <v>44845</v>
      </c>
      <c r="B261">
        <v>2092</v>
      </c>
      <c r="C261" t="s">
        <v>8</v>
      </c>
      <c r="D261">
        <v>1</v>
      </c>
      <c r="E261">
        <v>203</v>
      </c>
      <c r="Q261" s="6" t="s">
        <v>142</v>
      </c>
      <c r="R261">
        <v>1</v>
      </c>
      <c r="T261" t="s">
        <v>390</v>
      </c>
      <c r="U261">
        <v>1</v>
      </c>
    </row>
    <row r="262" spans="1:21" x14ac:dyDescent="0.3">
      <c r="A262" s="1">
        <v>44845</v>
      </c>
      <c r="B262">
        <v>2092</v>
      </c>
      <c r="C262" t="s">
        <v>93</v>
      </c>
      <c r="D262">
        <v>1</v>
      </c>
      <c r="E262">
        <v>50</v>
      </c>
      <c r="Q262" s="6" t="s">
        <v>150</v>
      </c>
      <c r="R262">
        <v>3</v>
      </c>
      <c r="T262" t="s">
        <v>389</v>
      </c>
      <c r="U262">
        <v>1</v>
      </c>
    </row>
    <row r="263" spans="1:21" x14ac:dyDescent="0.3">
      <c r="A263" s="1">
        <v>44845</v>
      </c>
      <c r="B263">
        <v>2092</v>
      </c>
      <c r="C263" t="s">
        <v>399</v>
      </c>
      <c r="D263">
        <v>1</v>
      </c>
      <c r="E263">
        <v>160</v>
      </c>
      <c r="Q263" s="6" t="s">
        <v>26</v>
      </c>
      <c r="R263">
        <v>11</v>
      </c>
      <c r="T263" t="s">
        <v>388</v>
      </c>
      <c r="U263">
        <v>1</v>
      </c>
    </row>
    <row r="264" spans="1:21" x14ac:dyDescent="0.3">
      <c r="A264" s="1">
        <v>44845</v>
      </c>
      <c r="B264">
        <v>2092</v>
      </c>
      <c r="C264" t="s">
        <v>95</v>
      </c>
      <c r="D264">
        <v>1</v>
      </c>
      <c r="E264">
        <v>199</v>
      </c>
      <c r="Q264" s="6" t="s">
        <v>430</v>
      </c>
      <c r="R264">
        <v>2</v>
      </c>
      <c r="T264" t="s">
        <v>387</v>
      </c>
      <c r="U264">
        <v>1</v>
      </c>
    </row>
    <row r="265" spans="1:21" x14ac:dyDescent="0.3">
      <c r="A265" s="1">
        <v>44845</v>
      </c>
      <c r="B265">
        <v>2092</v>
      </c>
      <c r="C265" t="s">
        <v>43</v>
      </c>
      <c r="D265">
        <v>1</v>
      </c>
      <c r="E265">
        <v>50</v>
      </c>
      <c r="Q265" s="6" t="s">
        <v>120</v>
      </c>
      <c r="R265">
        <v>1</v>
      </c>
      <c r="T265" t="s">
        <v>386</v>
      </c>
      <c r="U265">
        <v>1</v>
      </c>
    </row>
    <row r="266" spans="1:21" x14ac:dyDescent="0.3">
      <c r="A266" s="1">
        <v>44845</v>
      </c>
      <c r="B266">
        <v>2092</v>
      </c>
      <c r="C266" t="s">
        <v>17</v>
      </c>
      <c r="D266">
        <v>1</v>
      </c>
      <c r="E266">
        <v>42</v>
      </c>
      <c r="Q266" s="6" t="s">
        <v>109</v>
      </c>
      <c r="R266">
        <v>4</v>
      </c>
      <c r="T266" t="s">
        <v>23</v>
      </c>
      <c r="U266">
        <v>1</v>
      </c>
    </row>
    <row r="267" spans="1:21" x14ac:dyDescent="0.3">
      <c r="A267" s="1">
        <v>44845</v>
      </c>
      <c r="B267">
        <v>2093</v>
      </c>
      <c r="C267" t="s">
        <v>34</v>
      </c>
      <c r="D267">
        <v>3</v>
      </c>
      <c r="E267">
        <v>975</v>
      </c>
      <c r="Q267" s="6" t="s">
        <v>106</v>
      </c>
      <c r="R267">
        <v>3</v>
      </c>
      <c r="T267" t="s">
        <v>44</v>
      </c>
      <c r="U267">
        <v>1</v>
      </c>
    </row>
    <row r="268" spans="1:21" x14ac:dyDescent="0.3">
      <c r="A268" s="1">
        <v>44845</v>
      </c>
      <c r="B268">
        <v>2093</v>
      </c>
      <c r="C268" t="s">
        <v>16</v>
      </c>
      <c r="D268">
        <v>2</v>
      </c>
      <c r="E268">
        <v>90</v>
      </c>
      <c r="Q268" s="6" t="s">
        <v>114</v>
      </c>
      <c r="R268">
        <v>1</v>
      </c>
      <c r="T268" t="s">
        <v>76</v>
      </c>
      <c r="U268">
        <v>1</v>
      </c>
    </row>
    <row r="269" spans="1:21" x14ac:dyDescent="0.3">
      <c r="A269" s="1">
        <v>44845</v>
      </c>
      <c r="B269">
        <v>2094</v>
      </c>
      <c r="C269" t="s">
        <v>26</v>
      </c>
      <c r="D269">
        <v>2</v>
      </c>
      <c r="E269">
        <v>105</v>
      </c>
      <c r="Q269" s="6" t="s">
        <v>449</v>
      </c>
      <c r="R269">
        <v>3</v>
      </c>
      <c r="T269" t="s">
        <v>50</v>
      </c>
      <c r="U269">
        <v>1</v>
      </c>
    </row>
    <row r="270" spans="1:21" x14ac:dyDescent="0.3">
      <c r="A270" s="1">
        <v>44845</v>
      </c>
      <c r="B270">
        <v>2094</v>
      </c>
      <c r="C270" t="s">
        <v>390</v>
      </c>
      <c r="D270">
        <v>1</v>
      </c>
      <c r="E270">
        <v>275</v>
      </c>
      <c r="Q270" s="6" t="s">
        <v>149</v>
      </c>
      <c r="R270">
        <v>2</v>
      </c>
      <c r="T270" t="s">
        <v>143</v>
      </c>
      <c r="U270">
        <v>1</v>
      </c>
    </row>
    <row r="271" spans="1:21" x14ac:dyDescent="0.3">
      <c r="A271" s="1">
        <v>44845</v>
      </c>
      <c r="B271">
        <v>2095</v>
      </c>
      <c r="C271" t="s">
        <v>26</v>
      </c>
      <c r="D271">
        <v>1</v>
      </c>
      <c r="E271">
        <v>145</v>
      </c>
      <c r="Q271" s="6" t="s">
        <v>140</v>
      </c>
      <c r="R271">
        <v>2</v>
      </c>
      <c r="T271" t="s">
        <v>62</v>
      </c>
      <c r="U271">
        <v>1</v>
      </c>
    </row>
    <row r="272" spans="1:21" x14ac:dyDescent="0.3">
      <c r="A272" s="1">
        <v>44845</v>
      </c>
      <c r="B272">
        <v>2096</v>
      </c>
      <c r="C272" t="s">
        <v>1</v>
      </c>
      <c r="D272">
        <v>3</v>
      </c>
      <c r="E272">
        <v>485</v>
      </c>
      <c r="Q272" s="6" t="s">
        <v>58</v>
      </c>
      <c r="R272">
        <v>6</v>
      </c>
      <c r="T272" t="s">
        <v>142</v>
      </c>
      <c r="U272">
        <v>1</v>
      </c>
    </row>
    <row r="273" spans="1:21" x14ac:dyDescent="0.3">
      <c r="A273" s="1">
        <v>44845</v>
      </c>
      <c r="B273">
        <v>2096</v>
      </c>
      <c r="C273" t="s">
        <v>500</v>
      </c>
      <c r="D273">
        <v>3</v>
      </c>
      <c r="E273">
        <v>105</v>
      </c>
      <c r="Q273" s="6" t="s">
        <v>98</v>
      </c>
      <c r="R273">
        <v>2</v>
      </c>
      <c r="T273" t="s">
        <v>120</v>
      </c>
      <c r="U273">
        <v>1</v>
      </c>
    </row>
    <row r="274" spans="1:21" x14ac:dyDescent="0.3">
      <c r="A274" s="1">
        <v>44845</v>
      </c>
      <c r="B274">
        <v>2097</v>
      </c>
      <c r="C274" t="s">
        <v>463</v>
      </c>
      <c r="D274">
        <v>3</v>
      </c>
      <c r="E274">
        <v>660</v>
      </c>
      <c r="Q274" s="6" t="s">
        <v>53</v>
      </c>
      <c r="R274">
        <v>1</v>
      </c>
      <c r="T274" t="s">
        <v>114</v>
      </c>
      <c r="U274">
        <v>1</v>
      </c>
    </row>
    <row r="275" spans="1:21" x14ac:dyDescent="0.3">
      <c r="A275" s="1">
        <v>44845</v>
      </c>
      <c r="B275">
        <v>2098</v>
      </c>
      <c r="C275" t="s">
        <v>45</v>
      </c>
      <c r="D275">
        <v>1</v>
      </c>
      <c r="E275">
        <v>922</v>
      </c>
      <c r="Q275" s="6" t="s">
        <v>72</v>
      </c>
      <c r="R275">
        <v>2</v>
      </c>
      <c r="T275" t="s">
        <v>53</v>
      </c>
      <c r="U275">
        <v>1</v>
      </c>
    </row>
    <row r="276" spans="1:21" x14ac:dyDescent="0.3">
      <c r="A276" s="1">
        <v>44845</v>
      </c>
      <c r="B276">
        <v>2099</v>
      </c>
      <c r="C276" t="s">
        <v>415</v>
      </c>
      <c r="D276">
        <v>1</v>
      </c>
      <c r="E276">
        <v>450</v>
      </c>
      <c r="Q276" s="6" t="s">
        <v>448</v>
      </c>
      <c r="R276">
        <v>3</v>
      </c>
      <c r="T276" t="s">
        <v>28</v>
      </c>
      <c r="U276">
        <v>0</v>
      </c>
    </row>
    <row r="277" spans="1:21" x14ac:dyDescent="0.3">
      <c r="A277" s="1">
        <v>44845</v>
      </c>
      <c r="B277">
        <v>2100</v>
      </c>
      <c r="C277" t="s">
        <v>97</v>
      </c>
      <c r="D277">
        <v>6</v>
      </c>
      <c r="E277">
        <v>310</v>
      </c>
      <c r="Q277" s="6" t="s">
        <v>372</v>
      </c>
      <c r="R277">
        <v>1691</v>
      </c>
    </row>
    <row r="278" spans="1:21" x14ac:dyDescent="0.3">
      <c r="A278" s="1">
        <v>44845</v>
      </c>
      <c r="B278">
        <v>2100</v>
      </c>
      <c r="C278" t="s">
        <v>486</v>
      </c>
      <c r="D278">
        <v>1</v>
      </c>
      <c r="E278">
        <v>95</v>
      </c>
    </row>
    <row r="279" spans="1:21" x14ac:dyDescent="0.3">
      <c r="A279" s="1">
        <v>44845</v>
      </c>
      <c r="B279">
        <v>2101</v>
      </c>
      <c r="C279" t="s">
        <v>98</v>
      </c>
      <c r="D279">
        <v>1</v>
      </c>
      <c r="E279">
        <v>240</v>
      </c>
    </row>
    <row r="280" spans="1:21" x14ac:dyDescent="0.3">
      <c r="A280" s="1">
        <v>44845</v>
      </c>
      <c r="B280">
        <v>2101</v>
      </c>
      <c r="C280" t="s">
        <v>13</v>
      </c>
      <c r="D280">
        <v>1</v>
      </c>
      <c r="E280">
        <v>115</v>
      </c>
    </row>
    <row r="281" spans="1:21" x14ac:dyDescent="0.3">
      <c r="A281" s="1">
        <v>44845</v>
      </c>
      <c r="B281">
        <v>2101</v>
      </c>
      <c r="C281" t="s">
        <v>500</v>
      </c>
      <c r="D281">
        <v>2</v>
      </c>
      <c r="E281">
        <v>75</v>
      </c>
    </row>
    <row r="282" spans="1:21" x14ac:dyDescent="0.3">
      <c r="A282" s="1">
        <v>44845</v>
      </c>
      <c r="B282">
        <v>2102</v>
      </c>
      <c r="C282" t="s">
        <v>99</v>
      </c>
      <c r="D282">
        <v>5</v>
      </c>
      <c r="E282">
        <v>11000</v>
      </c>
    </row>
    <row r="283" spans="1:21" x14ac:dyDescent="0.3">
      <c r="A283" s="1">
        <v>44846</v>
      </c>
      <c r="B283">
        <v>2103</v>
      </c>
      <c r="C283" t="s">
        <v>403</v>
      </c>
      <c r="D283">
        <v>1</v>
      </c>
      <c r="E283">
        <v>900</v>
      </c>
    </row>
    <row r="284" spans="1:21" x14ac:dyDescent="0.3">
      <c r="A284" s="1">
        <v>44846</v>
      </c>
      <c r="B284">
        <v>2103</v>
      </c>
      <c r="C284" t="s">
        <v>18</v>
      </c>
      <c r="D284">
        <v>6</v>
      </c>
      <c r="E284">
        <v>60</v>
      </c>
    </row>
    <row r="285" spans="1:21" x14ac:dyDescent="0.3">
      <c r="A285" s="1">
        <v>44846</v>
      </c>
      <c r="B285">
        <v>2103</v>
      </c>
      <c r="C285" t="s">
        <v>18</v>
      </c>
      <c r="D285">
        <v>6</v>
      </c>
      <c r="E285">
        <v>72</v>
      </c>
    </row>
    <row r="286" spans="1:21" x14ac:dyDescent="0.3">
      <c r="A286" s="1">
        <v>44846</v>
      </c>
      <c r="B286">
        <v>2104</v>
      </c>
      <c r="C286" t="s">
        <v>101</v>
      </c>
      <c r="D286">
        <v>1</v>
      </c>
      <c r="E286">
        <v>798</v>
      </c>
    </row>
    <row r="287" spans="1:21" x14ac:dyDescent="0.3">
      <c r="A287" s="1">
        <v>44846</v>
      </c>
      <c r="B287">
        <v>2104</v>
      </c>
      <c r="C287" t="s">
        <v>73</v>
      </c>
      <c r="D287">
        <v>1</v>
      </c>
      <c r="E287">
        <v>145</v>
      </c>
    </row>
    <row r="288" spans="1:21" x14ac:dyDescent="0.3">
      <c r="A288" s="1">
        <v>44846</v>
      </c>
      <c r="B288">
        <v>2104</v>
      </c>
      <c r="C288" t="s">
        <v>16</v>
      </c>
      <c r="D288">
        <v>1</v>
      </c>
      <c r="E288">
        <v>160</v>
      </c>
    </row>
    <row r="289" spans="1:5" x14ac:dyDescent="0.3">
      <c r="A289" s="1">
        <v>44846</v>
      </c>
      <c r="B289">
        <v>2104</v>
      </c>
      <c r="C289" t="s">
        <v>500</v>
      </c>
      <c r="D289">
        <v>2</v>
      </c>
      <c r="E289">
        <v>50</v>
      </c>
    </row>
    <row r="290" spans="1:5" x14ac:dyDescent="0.3">
      <c r="A290" s="1">
        <v>44846</v>
      </c>
      <c r="B290">
        <v>2104</v>
      </c>
      <c r="C290" t="s">
        <v>499</v>
      </c>
      <c r="D290">
        <v>2</v>
      </c>
      <c r="E290">
        <v>95</v>
      </c>
    </row>
    <row r="291" spans="1:5" x14ac:dyDescent="0.3">
      <c r="A291" s="1">
        <v>44846</v>
      </c>
      <c r="B291">
        <v>2104</v>
      </c>
      <c r="C291" t="s">
        <v>468</v>
      </c>
      <c r="D291">
        <v>1</v>
      </c>
      <c r="E291">
        <v>20</v>
      </c>
    </row>
    <row r="292" spans="1:5" x14ac:dyDescent="0.3">
      <c r="A292" s="1">
        <v>44846</v>
      </c>
      <c r="B292">
        <v>2105</v>
      </c>
      <c r="C292" t="s">
        <v>4</v>
      </c>
      <c r="D292">
        <v>1</v>
      </c>
      <c r="E292">
        <v>315</v>
      </c>
    </row>
    <row r="293" spans="1:5" x14ac:dyDescent="0.3">
      <c r="A293" s="1">
        <v>44846</v>
      </c>
      <c r="B293">
        <v>2105</v>
      </c>
      <c r="C293" t="s">
        <v>102</v>
      </c>
      <c r="D293">
        <v>1</v>
      </c>
      <c r="E293">
        <v>300</v>
      </c>
    </row>
    <row r="294" spans="1:5" x14ac:dyDescent="0.3">
      <c r="A294" s="1">
        <v>44846</v>
      </c>
      <c r="B294">
        <v>2105</v>
      </c>
      <c r="C294" t="s">
        <v>1</v>
      </c>
      <c r="D294">
        <v>1</v>
      </c>
      <c r="E294">
        <v>125</v>
      </c>
    </row>
    <row r="295" spans="1:5" x14ac:dyDescent="0.3">
      <c r="A295" s="1">
        <v>44846</v>
      </c>
      <c r="B295">
        <v>2105</v>
      </c>
      <c r="C295" t="s">
        <v>42</v>
      </c>
      <c r="D295">
        <v>1</v>
      </c>
      <c r="E295">
        <v>90</v>
      </c>
    </row>
    <row r="296" spans="1:5" x14ac:dyDescent="0.3">
      <c r="A296" s="1">
        <v>44846</v>
      </c>
      <c r="B296">
        <v>2106</v>
      </c>
      <c r="C296" t="s">
        <v>22</v>
      </c>
      <c r="D296">
        <v>4</v>
      </c>
      <c r="E296">
        <v>380</v>
      </c>
    </row>
    <row r="297" spans="1:5" x14ac:dyDescent="0.3">
      <c r="A297" s="1">
        <v>44846</v>
      </c>
      <c r="B297">
        <v>2106</v>
      </c>
      <c r="C297" t="s">
        <v>22</v>
      </c>
      <c r="D297">
        <v>4</v>
      </c>
      <c r="E297">
        <v>280</v>
      </c>
    </row>
    <row r="298" spans="1:5" x14ac:dyDescent="0.3">
      <c r="A298" s="1">
        <v>44846</v>
      </c>
      <c r="B298">
        <v>2107</v>
      </c>
      <c r="C298" t="s">
        <v>55</v>
      </c>
      <c r="D298">
        <v>1</v>
      </c>
      <c r="E298">
        <v>460</v>
      </c>
    </row>
    <row r="299" spans="1:5" x14ac:dyDescent="0.3">
      <c r="A299" s="1">
        <v>44846</v>
      </c>
      <c r="B299">
        <v>2108</v>
      </c>
      <c r="C299" t="s">
        <v>32</v>
      </c>
      <c r="D299">
        <v>1</v>
      </c>
      <c r="E299">
        <v>1008</v>
      </c>
    </row>
    <row r="300" spans="1:5" x14ac:dyDescent="0.3">
      <c r="A300" s="1">
        <v>44846</v>
      </c>
      <c r="B300">
        <v>2108</v>
      </c>
      <c r="C300" t="s">
        <v>36</v>
      </c>
      <c r="D300">
        <v>1</v>
      </c>
      <c r="E300">
        <v>32</v>
      </c>
    </row>
    <row r="301" spans="1:5" x14ac:dyDescent="0.3">
      <c r="A301" s="1">
        <v>44846</v>
      </c>
      <c r="B301">
        <v>2109</v>
      </c>
      <c r="C301" t="s">
        <v>103</v>
      </c>
      <c r="D301">
        <v>4</v>
      </c>
      <c r="E301">
        <v>280</v>
      </c>
    </row>
    <row r="302" spans="1:5" x14ac:dyDescent="0.3">
      <c r="A302" s="1">
        <v>44846</v>
      </c>
      <c r="B302">
        <v>2109</v>
      </c>
      <c r="C302" t="s">
        <v>42</v>
      </c>
      <c r="D302">
        <v>1</v>
      </c>
      <c r="E302">
        <v>100</v>
      </c>
    </row>
    <row r="303" spans="1:5" x14ac:dyDescent="0.3">
      <c r="A303" s="1">
        <v>44846</v>
      </c>
      <c r="B303">
        <v>2110</v>
      </c>
      <c r="C303" t="s">
        <v>19</v>
      </c>
      <c r="D303">
        <v>1</v>
      </c>
      <c r="E303">
        <v>288</v>
      </c>
    </row>
    <row r="304" spans="1:5" x14ac:dyDescent="0.3">
      <c r="A304" s="1">
        <v>44846</v>
      </c>
      <c r="B304">
        <v>2110</v>
      </c>
      <c r="C304" t="s">
        <v>500</v>
      </c>
      <c r="D304">
        <v>4</v>
      </c>
      <c r="E304">
        <v>400</v>
      </c>
    </row>
    <row r="305" spans="1:5" x14ac:dyDescent="0.3">
      <c r="A305" s="1">
        <v>44846</v>
      </c>
      <c r="B305">
        <v>2111</v>
      </c>
      <c r="C305" t="s">
        <v>14</v>
      </c>
      <c r="D305">
        <v>1</v>
      </c>
      <c r="E305">
        <v>1250</v>
      </c>
    </row>
    <row r="306" spans="1:5" x14ac:dyDescent="0.3">
      <c r="A306" s="1">
        <v>44846</v>
      </c>
      <c r="B306">
        <v>2112</v>
      </c>
      <c r="C306" t="s">
        <v>30</v>
      </c>
      <c r="D306">
        <v>6</v>
      </c>
      <c r="E306">
        <v>1470</v>
      </c>
    </row>
    <row r="307" spans="1:5" x14ac:dyDescent="0.3">
      <c r="A307" s="1">
        <v>44846</v>
      </c>
      <c r="B307">
        <v>2112</v>
      </c>
      <c r="C307" t="s">
        <v>499</v>
      </c>
      <c r="D307">
        <v>4</v>
      </c>
      <c r="E307">
        <v>584</v>
      </c>
    </row>
    <row r="308" spans="1:5" x14ac:dyDescent="0.3">
      <c r="A308" s="1">
        <v>44846</v>
      </c>
      <c r="B308">
        <v>2112</v>
      </c>
      <c r="C308" t="s">
        <v>486</v>
      </c>
      <c r="D308">
        <v>2</v>
      </c>
      <c r="E308">
        <v>190</v>
      </c>
    </row>
    <row r="309" spans="1:5" x14ac:dyDescent="0.3">
      <c r="A309" s="1">
        <v>44846</v>
      </c>
      <c r="B309">
        <v>2112</v>
      </c>
      <c r="C309" t="s">
        <v>22</v>
      </c>
      <c r="D309">
        <v>2</v>
      </c>
      <c r="E309">
        <v>165</v>
      </c>
    </row>
    <row r="310" spans="1:5" x14ac:dyDescent="0.3">
      <c r="A310" s="1">
        <v>44846</v>
      </c>
      <c r="B310">
        <v>2113</v>
      </c>
      <c r="C310" t="s">
        <v>24</v>
      </c>
      <c r="D310">
        <v>3</v>
      </c>
      <c r="E310">
        <v>720</v>
      </c>
    </row>
    <row r="311" spans="1:5" x14ac:dyDescent="0.3">
      <c r="A311" s="1">
        <v>44846</v>
      </c>
      <c r="B311">
        <v>2113</v>
      </c>
      <c r="C311" t="s">
        <v>31</v>
      </c>
      <c r="D311">
        <v>6</v>
      </c>
      <c r="E311">
        <v>2150</v>
      </c>
    </row>
    <row r="312" spans="1:5" x14ac:dyDescent="0.3">
      <c r="A312" s="1">
        <v>44846</v>
      </c>
      <c r="B312">
        <v>2113</v>
      </c>
      <c r="C312" t="s">
        <v>16</v>
      </c>
      <c r="D312">
        <v>2</v>
      </c>
      <c r="E312">
        <v>80</v>
      </c>
    </row>
    <row r="313" spans="1:5" x14ac:dyDescent="0.3">
      <c r="A313" s="1">
        <v>44846</v>
      </c>
      <c r="B313">
        <v>2114</v>
      </c>
      <c r="C313" t="s">
        <v>104</v>
      </c>
      <c r="D313">
        <v>1</v>
      </c>
      <c r="E313">
        <v>1195</v>
      </c>
    </row>
    <row r="314" spans="1:5" x14ac:dyDescent="0.3">
      <c r="A314" s="1">
        <v>44846</v>
      </c>
      <c r="B314">
        <v>2115</v>
      </c>
      <c r="C314" t="s">
        <v>499</v>
      </c>
      <c r="D314">
        <v>4</v>
      </c>
      <c r="E314">
        <v>1500</v>
      </c>
    </row>
    <row r="315" spans="1:5" x14ac:dyDescent="0.3">
      <c r="A315" s="1">
        <v>44846</v>
      </c>
      <c r="B315">
        <v>2115</v>
      </c>
      <c r="C315" t="s">
        <v>467</v>
      </c>
      <c r="D315">
        <v>6</v>
      </c>
      <c r="E315">
        <v>125</v>
      </c>
    </row>
    <row r="316" spans="1:5" x14ac:dyDescent="0.3">
      <c r="A316" s="1">
        <v>44846</v>
      </c>
      <c r="B316">
        <v>2115</v>
      </c>
      <c r="C316" t="s">
        <v>24</v>
      </c>
      <c r="D316">
        <v>2</v>
      </c>
      <c r="E316">
        <v>705</v>
      </c>
    </row>
    <row r="317" spans="1:5" x14ac:dyDescent="0.3">
      <c r="A317" s="1">
        <v>44846</v>
      </c>
      <c r="B317">
        <v>2116</v>
      </c>
      <c r="C317" t="s">
        <v>456</v>
      </c>
      <c r="D317">
        <v>1</v>
      </c>
      <c r="E317">
        <v>788</v>
      </c>
    </row>
    <row r="318" spans="1:5" x14ac:dyDescent="0.3">
      <c r="A318" s="1">
        <v>44846</v>
      </c>
      <c r="B318">
        <v>2116</v>
      </c>
      <c r="C318" t="s">
        <v>98</v>
      </c>
      <c r="D318">
        <v>1</v>
      </c>
      <c r="E318">
        <v>170</v>
      </c>
    </row>
    <row r="319" spans="1:5" x14ac:dyDescent="0.3">
      <c r="A319" s="1">
        <v>44846</v>
      </c>
      <c r="B319">
        <v>2117</v>
      </c>
      <c r="C319" t="s">
        <v>22</v>
      </c>
      <c r="D319">
        <v>6</v>
      </c>
      <c r="E319">
        <v>376</v>
      </c>
    </row>
    <row r="320" spans="1:5" x14ac:dyDescent="0.3">
      <c r="A320" s="1">
        <v>44846</v>
      </c>
      <c r="B320">
        <v>2118</v>
      </c>
      <c r="C320" t="s">
        <v>24</v>
      </c>
      <c r="D320">
        <v>1</v>
      </c>
      <c r="E320">
        <v>380</v>
      </c>
    </row>
    <row r="321" spans="1:5" x14ac:dyDescent="0.3">
      <c r="A321" s="1">
        <v>44846</v>
      </c>
      <c r="B321">
        <v>2119</v>
      </c>
      <c r="C321" t="s">
        <v>14</v>
      </c>
      <c r="D321">
        <v>1</v>
      </c>
      <c r="E321">
        <v>915</v>
      </c>
    </row>
    <row r="322" spans="1:5" x14ac:dyDescent="0.3">
      <c r="A322" s="1">
        <v>44846</v>
      </c>
      <c r="B322">
        <v>2120</v>
      </c>
      <c r="C322" t="s">
        <v>24</v>
      </c>
      <c r="D322">
        <v>1</v>
      </c>
      <c r="E322">
        <v>210</v>
      </c>
    </row>
    <row r="323" spans="1:5" x14ac:dyDescent="0.3">
      <c r="A323" s="1">
        <v>44846</v>
      </c>
      <c r="B323">
        <v>2122</v>
      </c>
      <c r="C323" t="s">
        <v>31</v>
      </c>
      <c r="D323">
        <v>6</v>
      </c>
      <c r="E323">
        <v>450</v>
      </c>
    </row>
    <row r="324" spans="1:5" x14ac:dyDescent="0.3">
      <c r="A324" s="1">
        <v>44846</v>
      </c>
      <c r="B324">
        <v>2121</v>
      </c>
      <c r="C324" t="s">
        <v>106</v>
      </c>
      <c r="D324">
        <v>1</v>
      </c>
      <c r="E324">
        <v>215</v>
      </c>
    </row>
    <row r="325" spans="1:5" x14ac:dyDescent="0.3">
      <c r="A325" s="1">
        <v>44846</v>
      </c>
      <c r="B325">
        <v>2121</v>
      </c>
      <c r="C325" t="s">
        <v>487</v>
      </c>
      <c r="D325">
        <v>1</v>
      </c>
      <c r="E325">
        <v>75</v>
      </c>
    </row>
    <row r="326" spans="1:5" x14ac:dyDescent="0.3">
      <c r="A326" s="1">
        <v>44846</v>
      </c>
      <c r="B326">
        <v>2121</v>
      </c>
      <c r="C326" t="s">
        <v>450</v>
      </c>
      <c r="D326">
        <v>1</v>
      </c>
      <c r="E326">
        <v>156</v>
      </c>
    </row>
    <row r="327" spans="1:5" x14ac:dyDescent="0.3">
      <c r="A327" s="1">
        <v>44846</v>
      </c>
      <c r="B327">
        <v>2121</v>
      </c>
      <c r="C327" t="s">
        <v>41</v>
      </c>
      <c r="D327">
        <v>1</v>
      </c>
      <c r="E327">
        <v>450</v>
      </c>
    </row>
    <row r="328" spans="1:5" x14ac:dyDescent="0.3">
      <c r="A328" s="1">
        <v>44846</v>
      </c>
      <c r="B328">
        <v>2121</v>
      </c>
      <c r="C328" t="s">
        <v>439</v>
      </c>
      <c r="D328">
        <v>1</v>
      </c>
      <c r="E328">
        <v>13</v>
      </c>
    </row>
    <row r="329" spans="1:5" x14ac:dyDescent="0.3">
      <c r="A329" s="1">
        <v>44846</v>
      </c>
      <c r="B329">
        <v>2123</v>
      </c>
      <c r="C329" t="s">
        <v>108</v>
      </c>
      <c r="D329">
        <v>1</v>
      </c>
      <c r="E329">
        <v>260</v>
      </c>
    </row>
    <row r="330" spans="1:5" x14ac:dyDescent="0.3">
      <c r="A330" s="1">
        <v>44846</v>
      </c>
      <c r="B330">
        <v>2124</v>
      </c>
      <c r="C330" t="s">
        <v>16</v>
      </c>
      <c r="D330">
        <v>6</v>
      </c>
      <c r="E330">
        <v>540</v>
      </c>
    </row>
    <row r="331" spans="1:5" x14ac:dyDescent="0.3">
      <c r="A331" s="1">
        <v>44846</v>
      </c>
      <c r="B331">
        <v>2124</v>
      </c>
      <c r="C331" t="s">
        <v>15</v>
      </c>
      <c r="D331">
        <v>2</v>
      </c>
      <c r="E331">
        <v>300</v>
      </c>
    </row>
    <row r="332" spans="1:5" x14ac:dyDescent="0.3">
      <c r="A332" s="1">
        <v>44846</v>
      </c>
      <c r="B332">
        <v>2124</v>
      </c>
      <c r="C332" t="s">
        <v>31</v>
      </c>
      <c r="D332">
        <v>6</v>
      </c>
      <c r="E332">
        <v>516</v>
      </c>
    </row>
    <row r="333" spans="1:5" x14ac:dyDescent="0.3">
      <c r="A333" s="1">
        <v>44846</v>
      </c>
      <c r="B333">
        <v>2125</v>
      </c>
      <c r="C333" t="s">
        <v>109</v>
      </c>
      <c r="D333">
        <v>1</v>
      </c>
      <c r="E333">
        <v>560</v>
      </c>
    </row>
    <row r="334" spans="1:5" x14ac:dyDescent="0.3">
      <c r="A334" s="1">
        <v>44846</v>
      </c>
      <c r="B334">
        <v>2126</v>
      </c>
      <c r="C334" t="s">
        <v>66</v>
      </c>
      <c r="D334">
        <v>1</v>
      </c>
      <c r="E334">
        <v>960</v>
      </c>
    </row>
    <row r="335" spans="1:5" x14ac:dyDescent="0.3">
      <c r="A335" s="1">
        <v>44846</v>
      </c>
      <c r="B335">
        <v>2126</v>
      </c>
      <c r="C335" t="s">
        <v>110</v>
      </c>
      <c r="D335">
        <v>2</v>
      </c>
      <c r="E335">
        <v>68</v>
      </c>
    </row>
    <row r="336" spans="1:5" x14ac:dyDescent="0.3">
      <c r="A336" s="1">
        <v>44846</v>
      </c>
      <c r="B336">
        <v>2126</v>
      </c>
      <c r="C336" t="s">
        <v>16</v>
      </c>
      <c r="D336">
        <v>3</v>
      </c>
      <c r="E336">
        <v>450</v>
      </c>
    </row>
    <row r="337" spans="1:5" x14ac:dyDescent="0.3">
      <c r="A337" s="1">
        <v>44846</v>
      </c>
      <c r="B337">
        <v>2127</v>
      </c>
      <c r="C337" t="s">
        <v>465</v>
      </c>
      <c r="D337">
        <v>1</v>
      </c>
      <c r="E337">
        <v>800</v>
      </c>
    </row>
    <row r="338" spans="1:5" x14ac:dyDescent="0.3">
      <c r="A338" s="1">
        <v>44846</v>
      </c>
      <c r="B338">
        <v>2127</v>
      </c>
      <c r="C338" t="s">
        <v>46</v>
      </c>
      <c r="D338">
        <v>1</v>
      </c>
      <c r="E338">
        <v>795</v>
      </c>
    </row>
    <row r="339" spans="1:5" x14ac:dyDescent="0.3">
      <c r="A339" s="1">
        <v>44846</v>
      </c>
      <c r="B339">
        <v>2127</v>
      </c>
      <c r="C339" t="s">
        <v>434</v>
      </c>
      <c r="D339">
        <v>1</v>
      </c>
      <c r="E339">
        <v>950</v>
      </c>
    </row>
    <row r="340" spans="1:5" x14ac:dyDescent="0.3">
      <c r="A340" s="1">
        <v>44846</v>
      </c>
      <c r="B340">
        <v>2128</v>
      </c>
      <c r="C340" t="s">
        <v>112</v>
      </c>
      <c r="D340">
        <v>4</v>
      </c>
      <c r="E340">
        <v>588</v>
      </c>
    </row>
    <row r="341" spans="1:5" x14ac:dyDescent="0.3">
      <c r="A341" s="1">
        <v>44846</v>
      </c>
      <c r="B341">
        <v>2128</v>
      </c>
      <c r="C341" t="s">
        <v>113</v>
      </c>
      <c r="D341">
        <v>2</v>
      </c>
      <c r="E341">
        <v>100</v>
      </c>
    </row>
    <row r="342" spans="1:5" x14ac:dyDescent="0.3">
      <c r="A342" s="1">
        <v>44846</v>
      </c>
      <c r="B342">
        <v>2128</v>
      </c>
      <c r="C342" t="s">
        <v>13</v>
      </c>
      <c r="D342">
        <v>1</v>
      </c>
      <c r="E342">
        <v>700</v>
      </c>
    </row>
    <row r="343" spans="1:5" x14ac:dyDescent="0.3">
      <c r="A343" s="1">
        <v>44846</v>
      </c>
      <c r="B343">
        <v>2128</v>
      </c>
      <c r="C343" t="s">
        <v>73</v>
      </c>
      <c r="D343">
        <v>1</v>
      </c>
      <c r="E343">
        <v>195</v>
      </c>
    </row>
    <row r="344" spans="1:5" x14ac:dyDescent="0.3">
      <c r="A344" s="1">
        <v>44846</v>
      </c>
      <c r="B344">
        <v>2129</v>
      </c>
      <c r="C344" t="s">
        <v>488</v>
      </c>
      <c r="D344">
        <v>8</v>
      </c>
      <c r="E344">
        <v>8545</v>
      </c>
    </row>
    <row r="345" spans="1:5" x14ac:dyDescent="0.3">
      <c r="A345" s="1">
        <v>44846</v>
      </c>
      <c r="B345">
        <v>2130</v>
      </c>
      <c r="C345" t="s">
        <v>114</v>
      </c>
      <c r="D345">
        <v>1</v>
      </c>
      <c r="E345">
        <v>730</v>
      </c>
    </row>
    <row r="346" spans="1:5" x14ac:dyDescent="0.3">
      <c r="A346" s="1">
        <v>44847</v>
      </c>
      <c r="B346">
        <v>2131</v>
      </c>
      <c r="C346" t="s">
        <v>115</v>
      </c>
      <c r="D346">
        <v>1</v>
      </c>
      <c r="E346">
        <v>450</v>
      </c>
    </row>
    <row r="347" spans="1:5" x14ac:dyDescent="0.3">
      <c r="A347" s="1">
        <v>44847</v>
      </c>
      <c r="B347">
        <v>2132</v>
      </c>
      <c r="C347" t="s">
        <v>116</v>
      </c>
      <c r="D347">
        <v>1</v>
      </c>
      <c r="E347">
        <v>1575</v>
      </c>
    </row>
    <row r="348" spans="1:5" x14ac:dyDescent="0.3">
      <c r="A348" s="1">
        <v>44847</v>
      </c>
      <c r="B348">
        <v>2133</v>
      </c>
      <c r="C348" t="s">
        <v>117</v>
      </c>
      <c r="D348">
        <v>1</v>
      </c>
      <c r="E348">
        <v>949</v>
      </c>
    </row>
    <row r="349" spans="1:5" x14ac:dyDescent="0.3">
      <c r="A349" s="1">
        <v>44847</v>
      </c>
      <c r="B349">
        <v>2133</v>
      </c>
      <c r="C349" t="s">
        <v>464</v>
      </c>
      <c r="D349">
        <v>1</v>
      </c>
      <c r="E349">
        <v>80</v>
      </c>
    </row>
    <row r="350" spans="1:5" x14ac:dyDescent="0.3">
      <c r="A350" s="1">
        <v>44847</v>
      </c>
      <c r="B350">
        <v>2134</v>
      </c>
      <c r="C350" t="s">
        <v>48</v>
      </c>
      <c r="D350">
        <v>12</v>
      </c>
      <c r="E350">
        <v>2265</v>
      </c>
    </row>
    <row r="351" spans="1:5" x14ac:dyDescent="0.3">
      <c r="A351" s="1">
        <v>44847</v>
      </c>
      <c r="B351">
        <v>2134</v>
      </c>
      <c r="C351" t="s">
        <v>97</v>
      </c>
      <c r="D351">
        <v>12</v>
      </c>
      <c r="E351">
        <v>1790</v>
      </c>
    </row>
    <row r="352" spans="1:5" x14ac:dyDescent="0.3">
      <c r="A352" s="1">
        <v>44847</v>
      </c>
      <c r="B352">
        <v>2134</v>
      </c>
      <c r="C352" t="s">
        <v>118</v>
      </c>
      <c r="D352">
        <v>1</v>
      </c>
      <c r="E352">
        <v>1335</v>
      </c>
    </row>
    <row r="353" spans="1:5" x14ac:dyDescent="0.3">
      <c r="A353" s="1">
        <v>44847</v>
      </c>
      <c r="B353">
        <v>2134</v>
      </c>
      <c r="C353" t="s">
        <v>119</v>
      </c>
      <c r="D353">
        <v>1</v>
      </c>
      <c r="E353">
        <v>1100</v>
      </c>
    </row>
    <row r="354" spans="1:5" x14ac:dyDescent="0.3">
      <c r="A354" s="1">
        <v>44847</v>
      </c>
      <c r="B354">
        <v>2134</v>
      </c>
      <c r="C354" t="s">
        <v>99</v>
      </c>
      <c r="D354">
        <v>1</v>
      </c>
      <c r="E354">
        <v>1395</v>
      </c>
    </row>
    <row r="355" spans="1:5" x14ac:dyDescent="0.3">
      <c r="A355" s="1">
        <v>44847</v>
      </c>
      <c r="B355">
        <v>2135</v>
      </c>
      <c r="C355" t="s">
        <v>430</v>
      </c>
      <c r="D355">
        <v>1</v>
      </c>
      <c r="E355">
        <v>3200</v>
      </c>
    </row>
    <row r="356" spans="1:5" x14ac:dyDescent="0.3">
      <c r="A356" s="1">
        <v>44847</v>
      </c>
      <c r="B356">
        <v>2135</v>
      </c>
      <c r="C356" t="s">
        <v>430</v>
      </c>
      <c r="D356">
        <v>1</v>
      </c>
      <c r="E356">
        <v>1850</v>
      </c>
    </row>
    <row r="357" spans="1:5" x14ac:dyDescent="0.3">
      <c r="A357" s="1">
        <v>44847</v>
      </c>
      <c r="B357">
        <v>2135</v>
      </c>
      <c r="C357" t="s">
        <v>120</v>
      </c>
      <c r="D357">
        <v>1</v>
      </c>
      <c r="E357">
        <v>3130</v>
      </c>
    </row>
    <row r="358" spans="1:5" x14ac:dyDescent="0.3">
      <c r="A358" s="1">
        <v>44847</v>
      </c>
      <c r="B358">
        <v>2135</v>
      </c>
      <c r="C358" t="s">
        <v>121</v>
      </c>
      <c r="D358">
        <v>1</v>
      </c>
      <c r="E358">
        <v>640</v>
      </c>
    </row>
    <row r="359" spans="1:5" x14ac:dyDescent="0.3">
      <c r="A359" s="1">
        <v>44847</v>
      </c>
      <c r="B359">
        <v>2136</v>
      </c>
      <c r="C359" t="s">
        <v>466</v>
      </c>
      <c r="D359">
        <v>6</v>
      </c>
      <c r="E359">
        <v>480</v>
      </c>
    </row>
    <row r="360" spans="1:5" x14ac:dyDescent="0.3">
      <c r="A360" s="1">
        <v>44847</v>
      </c>
      <c r="B360">
        <v>2136</v>
      </c>
      <c r="C360" t="s">
        <v>54</v>
      </c>
      <c r="D360">
        <v>1</v>
      </c>
      <c r="E360">
        <v>485</v>
      </c>
    </row>
    <row r="361" spans="1:5" x14ac:dyDescent="0.3">
      <c r="A361" s="1">
        <v>44847</v>
      </c>
      <c r="B361">
        <v>2136</v>
      </c>
      <c r="C361" t="s">
        <v>454</v>
      </c>
      <c r="D361">
        <v>3</v>
      </c>
      <c r="E361">
        <v>1585</v>
      </c>
    </row>
    <row r="362" spans="1:5" x14ac:dyDescent="0.3">
      <c r="A362" s="1">
        <v>44847</v>
      </c>
      <c r="B362">
        <v>2136</v>
      </c>
      <c r="C362" t="s">
        <v>496</v>
      </c>
      <c r="D362">
        <v>6</v>
      </c>
      <c r="E362">
        <v>810</v>
      </c>
    </row>
    <row r="363" spans="1:5" x14ac:dyDescent="0.3">
      <c r="A363" s="1">
        <v>44847</v>
      </c>
      <c r="B363">
        <v>2136</v>
      </c>
      <c r="C363" t="s">
        <v>496</v>
      </c>
      <c r="D363">
        <v>6</v>
      </c>
      <c r="E363">
        <v>1500</v>
      </c>
    </row>
    <row r="364" spans="1:5" x14ac:dyDescent="0.3">
      <c r="A364" s="1">
        <v>44847</v>
      </c>
      <c r="B364">
        <v>2136</v>
      </c>
      <c r="C364" t="s">
        <v>484</v>
      </c>
      <c r="D364">
        <v>2</v>
      </c>
      <c r="E364">
        <v>160</v>
      </c>
    </row>
    <row r="365" spans="1:5" x14ac:dyDescent="0.3">
      <c r="A365" s="1">
        <v>44847</v>
      </c>
      <c r="B365">
        <v>2136</v>
      </c>
      <c r="C365" t="s">
        <v>468</v>
      </c>
      <c r="D365">
        <v>1</v>
      </c>
      <c r="E365">
        <v>100</v>
      </c>
    </row>
    <row r="366" spans="1:5" x14ac:dyDescent="0.3">
      <c r="A366" s="1">
        <v>44847</v>
      </c>
      <c r="B366">
        <v>2137</v>
      </c>
      <c r="C366" t="s">
        <v>124</v>
      </c>
      <c r="D366">
        <v>1</v>
      </c>
      <c r="E366">
        <v>5875</v>
      </c>
    </row>
    <row r="367" spans="1:5" x14ac:dyDescent="0.3">
      <c r="A367" s="1">
        <v>44847</v>
      </c>
      <c r="B367">
        <v>2138</v>
      </c>
      <c r="C367" t="s">
        <v>73</v>
      </c>
      <c r="D367">
        <v>1</v>
      </c>
      <c r="E367">
        <v>275</v>
      </c>
    </row>
    <row r="368" spans="1:5" x14ac:dyDescent="0.3">
      <c r="A368" s="1">
        <v>44847</v>
      </c>
      <c r="B368">
        <v>2138</v>
      </c>
      <c r="C368" t="s">
        <v>1</v>
      </c>
      <c r="D368">
        <v>1</v>
      </c>
      <c r="E368">
        <v>160</v>
      </c>
    </row>
    <row r="369" spans="1:5" x14ac:dyDescent="0.3">
      <c r="A369" s="1">
        <v>44847</v>
      </c>
      <c r="B369">
        <v>2139</v>
      </c>
      <c r="C369" t="s">
        <v>125</v>
      </c>
      <c r="D369">
        <v>1</v>
      </c>
      <c r="E369">
        <v>243</v>
      </c>
    </row>
    <row r="370" spans="1:5" x14ac:dyDescent="0.3">
      <c r="A370" s="1">
        <v>44847</v>
      </c>
      <c r="B370">
        <v>2140</v>
      </c>
      <c r="C370" t="s">
        <v>43</v>
      </c>
      <c r="D370">
        <v>1</v>
      </c>
      <c r="E370">
        <v>245</v>
      </c>
    </row>
    <row r="371" spans="1:5" x14ac:dyDescent="0.3">
      <c r="A371" s="1">
        <v>44847</v>
      </c>
      <c r="B371">
        <v>2140</v>
      </c>
      <c r="C371" t="s">
        <v>401</v>
      </c>
      <c r="D371">
        <v>1</v>
      </c>
      <c r="E371">
        <v>155</v>
      </c>
    </row>
    <row r="372" spans="1:5" x14ac:dyDescent="0.3">
      <c r="A372" s="1">
        <v>44847</v>
      </c>
      <c r="B372">
        <v>2140</v>
      </c>
      <c r="C372" t="s">
        <v>1</v>
      </c>
      <c r="D372">
        <v>1</v>
      </c>
      <c r="E372">
        <v>160</v>
      </c>
    </row>
    <row r="373" spans="1:5" x14ac:dyDescent="0.3">
      <c r="A373" s="1">
        <v>44847</v>
      </c>
      <c r="B373">
        <v>2141</v>
      </c>
      <c r="C373" t="s">
        <v>126</v>
      </c>
      <c r="D373">
        <v>1</v>
      </c>
      <c r="E373">
        <v>2000</v>
      </c>
    </row>
    <row r="374" spans="1:5" x14ac:dyDescent="0.3">
      <c r="A374" s="1">
        <v>44847</v>
      </c>
      <c r="B374">
        <v>2141</v>
      </c>
      <c r="C374" t="s">
        <v>32</v>
      </c>
      <c r="D374">
        <v>1</v>
      </c>
      <c r="E374">
        <v>320</v>
      </c>
    </row>
    <row r="375" spans="1:5" x14ac:dyDescent="0.3">
      <c r="A375" s="1">
        <v>44847</v>
      </c>
      <c r="B375">
        <v>2141</v>
      </c>
      <c r="C375" t="s">
        <v>24</v>
      </c>
      <c r="D375">
        <v>1</v>
      </c>
      <c r="E375">
        <v>280</v>
      </c>
    </row>
    <row r="376" spans="1:5" x14ac:dyDescent="0.3">
      <c r="A376" s="1">
        <v>44847</v>
      </c>
      <c r="B376">
        <v>2141</v>
      </c>
      <c r="C376" t="s">
        <v>42</v>
      </c>
      <c r="D376">
        <v>1</v>
      </c>
      <c r="E376">
        <v>150</v>
      </c>
    </row>
    <row r="377" spans="1:5" x14ac:dyDescent="0.3">
      <c r="A377" s="1">
        <v>44847</v>
      </c>
      <c r="B377">
        <v>2142</v>
      </c>
      <c r="C377" t="s">
        <v>127</v>
      </c>
      <c r="D377">
        <v>2</v>
      </c>
      <c r="E377">
        <v>598</v>
      </c>
    </row>
    <row r="378" spans="1:5" x14ac:dyDescent="0.3">
      <c r="A378" s="1">
        <v>44847</v>
      </c>
      <c r="B378">
        <v>2142</v>
      </c>
      <c r="C378" t="s">
        <v>127</v>
      </c>
      <c r="D378">
        <v>1</v>
      </c>
      <c r="E378">
        <v>499</v>
      </c>
    </row>
    <row r="379" spans="1:5" x14ac:dyDescent="0.3">
      <c r="A379" s="1">
        <v>44847</v>
      </c>
      <c r="B379">
        <v>2142</v>
      </c>
      <c r="C379" t="s">
        <v>127</v>
      </c>
      <c r="D379">
        <v>1</v>
      </c>
      <c r="E379">
        <v>249</v>
      </c>
    </row>
    <row r="380" spans="1:5" x14ac:dyDescent="0.3">
      <c r="A380" s="1">
        <v>44847</v>
      </c>
      <c r="B380">
        <v>2142</v>
      </c>
      <c r="C380" t="s">
        <v>474</v>
      </c>
      <c r="D380">
        <v>6</v>
      </c>
      <c r="E380">
        <v>2394</v>
      </c>
    </row>
    <row r="381" spans="1:5" x14ac:dyDescent="0.3">
      <c r="A381" s="1">
        <v>44847</v>
      </c>
      <c r="B381">
        <v>2142</v>
      </c>
      <c r="C381" t="s">
        <v>12</v>
      </c>
      <c r="D381">
        <v>2</v>
      </c>
      <c r="E381">
        <v>470</v>
      </c>
    </row>
    <row r="382" spans="1:5" x14ac:dyDescent="0.3">
      <c r="A382" s="1">
        <v>44847</v>
      </c>
      <c r="B382">
        <v>2142</v>
      </c>
      <c r="C382" t="s">
        <v>12</v>
      </c>
      <c r="D382">
        <v>1</v>
      </c>
      <c r="E382">
        <v>365</v>
      </c>
    </row>
    <row r="383" spans="1:5" x14ac:dyDescent="0.3">
      <c r="A383" s="1">
        <v>44847</v>
      </c>
      <c r="B383">
        <v>2142</v>
      </c>
      <c r="C383" t="s">
        <v>128</v>
      </c>
      <c r="D383">
        <v>2</v>
      </c>
      <c r="E383">
        <v>430</v>
      </c>
    </row>
    <row r="384" spans="1:5" x14ac:dyDescent="0.3">
      <c r="A384" s="1">
        <v>44847</v>
      </c>
      <c r="B384">
        <v>2142</v>
      </c>
      <c r="C384" t="s">
        <v>129</v>
      </c>
      <c r="D384">
        <v>2</v>
      </c>
      <c r="E384">
        <v>288</v>
      </c>
    </row>
    <row r="385" spans="1:5" x14ac:dyDescent="0.3">
      <c r="A385" s="1">
        <v>44847</v>
      </c>
      <c r="B385">
        <v>2142</v>
      </c>
      <c r="C385" t="s">
        <v>130</v>
      </c>
      <c r="D385">
        <v>6</v>
      </c>
      <c r="E385">
        <v>169</v>
      </c>
    </row>
    <row r="386" spans="1:5" x14ac:dyDescent="0.3">
      <c r="A386" s="1">
        <v>44847</v>
      </c>
      <c r="B386">
        <v>2142</v>
      </c>
      <c r="C386" t="s">
        <v>130</v>
      </c>
      <c r="D386">
        <v>6</v>
      </c>
      <c r="E386">
        <v>205</v>
      </c>
    </row>
    <row r="387" spans="1:5" x14ac:dyDescent="0.3">
      <c r="A387" s="1">
        <v>44847</v>
      </c>
      <c r="B387">
        <v>2143</v>
      </c>
      <c r="C387" t="s">
        <v>131</v>
      </c>
      <c r="D387">
        <v>1</v>
      </c>
      <c r="E387">
        <v>800</v>
      </c>
    </row>
    <row r="388" spans="1:5" x14ac:dyDescent="0.3">
      <c r="A388" s="1">
        <v>44847</v>
      </c>
      <c r="B388">
        <v>2143</v>
      </c>
      <c r="C388" t="s">
        <v>42</v>
      </c>
      <c r="D388">
        <v>1</v>
      </c>
      <c r="E388">
        <v>100</v>
      </c>
    </row>
    <row r="389" spans="1:5" x14ac:dyDescent="0.3">
      <c r="A389" s="1">
        <v>44847</v>
      </c>
      <c r="B389">
        <v>2144</v>
      </c>
      <c r="C389" t="s">
        <v>131</v>
      </c>
      <c r="D389">
        <v>2</v>
      </c>
      <c r="E389">
        <v>720</v>
      </c>
    </row>
    <row r="390" spans="1:5" x14ac:dyDescent="0.3">
      <c r="A390" s="1">
        <v>44847</v>
      </c>
      <c r="B390">
        <v>2144</v>
      </c>
      <c r="C390" t="s">
        <v>132</v>
      </c>
      <c r="D390">
        <v>1</v>
      </c>
      <c r="E390">
        <v>584</v>
      </c>
    </row>
    <row r="391" spans="1:5" x14ac:dyDescent="0.3">
      <c r="A391" s="1">
        <v>44847</v>
      </c>
      <c r="B391">
        <v>2144</v>
      </c>
      <c r="C391" t="s">
        <v>464</v>
      </c>
      <c r="D391">
        <v>1</v>
      </c>
      <c r="E391">
        <v>395</v>
      </c>
    </row>
    <row r="392" spans="1:5" x14ac:dyDescent="0.3">
      <c r="A392" s="1">
        <v>44847</v>
      </c>
      <c r="B392">
        <v>2144</v>
      </c>
      <c r="C392" t="s">
        <v>433</v>
      </c>
      <c r="D392">
        <v>1</v>
      </c>
      <c r="E392">
        <v>150</v>
      </c>
    </row>
    <row r="393" spans="1:5" x14ac:dyDescent="0.3">
      <c r="A393" s="1">
        <v>44847</v>
      </c>
      <c r="B393">
        <v>2144</v>
      </c>
      <c r="C393" t="s">
        <v>134</v>
      </c>
      <c r="D393">
        <v>1</v>
      </c>
      <c r="E393">
        <v>65</v>
      </c>
    </row>
    <row r="394" spans="1:5" x14ac:dyDescent="0.3">
      <c r="A394" s="1">
        <v>44847</v>
      </c>
      <c r="B394">
        <v>2144</v>
      </c>
      <c r="C394" t="s">
        <v>135</v>
      </c>
      <c r="D394">
        <v>3</v>
      </c>
      <c r="E394">
        <v>65</v>
      </c>
    </row>
    <row r="395" spans="1:5" x14ac:dyDescent="0.3">
      <c r="A395" s="1">
        <v>44847</v>
      </c>
      <c r="B395">
        <v>2144</v>
      </c>
      <c r="C395" t="s">
        <v>26</v>
      </c>
      <c r="D395">
        <v>2</v>
      </c>
      <c r="E395">
        <v>105</v>
      </c>
    </row>
    <row r="396" spans="1:5" x14ac:dyDescent="0.3">
      <c r="A396" s="1">
        <v>44847</v>
      </c>
      <c r="B396">
        <v>2145</v>
      </c>
      <c r="C396" t="s">
        <v>499</v>
      </c>
      <c r="D396">
        <v>2</v>
      </c>
      <c r="E396">
        <v>380</v>
      </c>
    </row>
    <row r="397" spans="1:5" x14ac:dyDescent="0.3">
      <c r="A397" s="1">
        <v>44847</v>
      </c>
      <c r="B397">
        <v>2145</v>
      </c>
      <c r="C397" t="s">
        <v>499</v>
      </c>
      <c r="D397">
        <v>2</v>
      </c>
      <c r="E397">
        <v>135</v>
      </c>
    </row>
    <row r="398" spans="1:5" x14ac:dyDescent="0.3">
      <c r="A398" s="1">
        <v>44847</v>
      </c>
      <c r="B398">
        <v>2145</v>
      </c>
      <c r="C398" t="s">
        <v>500</v>
      </c>
      <c r="D398">
        <v>1</v>
      </c>
      <c r="E398">
        <v>45</v>
      </c>
    </row>
    <row r="399" spans="1:5" x14ac:dyDescent="0.3">
      <c r="A399" s="1">
        <v>44847</v>
      </c>
      <c r="B399">
        <v>2146</v>
      </c>
      <c r="C399" t="s">
        <v>477</v>
      </c>
      <c r="D399">
        <v>2</v>
      </c>
      <c r="E399">
        <v>270</v>
      </c>
    </row>
    <row r="400" spans="1:5" x14ac:dyDescent="0.3">
      <c r="A400" s="1">
        <v>44847</v>
      </c>
      <c r="B400">
        <v>2146</v>
      </c>
      <c r="C400" t="s">
        <v>16</v>
      </c>
      <c r="D400">
        <v>6</v>
      </c>
      <c r="E400">
        <v>690</v>
      </c>
    </row>
    <row r="401" spans="1:5" x14ac:dyDescent="0.3">
      <c r="A401" s="1">
        <v>44847</v>
      </c>
      <c r="B401">
        <v>2146</v>
      </c>
      <c r="C401" t="s">
        <v>72</v>
      </c>
      <c r="D401">
        <v>1</v>
      </c>
      <c r="E401">
        <v>120</v>
      </c>
    </row>
    <row r="402" spans="1:5" x14ac:dyDescent="0.3">
      <c r="A402" s="1">
        <v>44847</v>
      </c>
      <c r="B402">
        <v>2147</v>
      </c>
      <c r="C402" t="s">
        <v>36</v>
      </c>
      <c r="D402">
        <v>1</v>
      </c>
      <c r="E402">
        <v>375</v>
      </c>
    </row>
    <row r="403" spans="1:5" x14ac:dyDescent="0.3">
      <c r="A403" s="1">
        <v>44847</v>
      </c>
      <c r="B403">
        <v>2148</v>
      </c>
      <c r="C403" t="s">
        <v>131</v>
      </c>
      <c r="D403">
        <v>2</v>
      </c>
      <c r="E403">
        <v>120</v>
      </c>
    </row>
    <row r="404" spans="1:5" x14ac:dyDescent="0.3">
      <c r="A404" s="1">
        <v>44847</v>
      </c>
      <c r="B404">
        <v>2149</v>
      </c>
      <c r="C404" t="s">
        <v>16</v>
      </c>
      <c r="D404">
        <v>6</v>
      </c>
      <c r="E404">
        <v>415</v>
      </c>
    </row>
    <row r="405" spans="1:5" x14ac:dyDescent="0.3">
      <c r="A405" s="1">
        <v>44847</v>
      </c>
      <c r="B405">
        <v>2150</v>
      </c>
      <c r="C405" t="s">
        <v>24</v>
      </c>
      <c r="D405">
        <v>1</v>
      </c>
      <c r="E405">
        <v>295</v>
      </c>
    </row>
    <row r="406" spans="1:5" x14ac:dyDescent="0.3">
      <c r="A406" s="1">
        <v>44847</v>
      </c>
      <c r="B406">
        <v>2151</v>
      </c>
      <c r="C406" t="s">
        <v>465</v>
      </c>
      <c r="D406">
        <v>1</v>
      </c>
      <c r="E406">
        <v>485</v>
      </c>
    </row>
    <row r="407" spans="1:5" x14ac:dyDescent="0.3">
      <c r="A407" s="1">
        <v>44847</v>
      </c>
      <c r="B407">
        <v>2151</v>
      </c>
      <c r="C407" t="s">
        <v>402</v>
      </c>
      <c r="D407">
        <v>1</v>
      </c>
      <c r="E407">
        <v>430</v>
      </c>
    </row>
    <row r="408" spans="1:5" x14ac:dyDescent="0.3">
      <c r="A408" s="1">
        <v>44847</v>
      </c>
      <c r="B408">
        <v>2152</v>
      </c>
      <c r="D408">
        <v>1</v>
      </c>
      <c r="E408">
        <v>730</v>
      </c>
    </row>
    <row r="409" spans="1:5" x14ac:dyDescent="0.3">
      <c r="A409" s="1">
        <v>44847</v>
      </c>
      <c r="B409">
        <v>2152</v>
      </c>
      <c r="D409">
        <v>1</v>
      </c>
      <c r="E409">
        <v>625</v>
      </c>
    </row>
    <row r="410" spans="1:5" x14ac:dyDescent="0.3">
      <c r="A410" s="1">
        <v>44847</v>
      </c>
      <c r="B410">
        <v>2153</v>
      </c>
      <c r="C410" t="s">
        <v>33</v>
      </c>
      <c r="D410">
        <v>5</v>
      </c>
      <c r="E410">
        <v>2875</v>
      </c>
    </row>
    <row r="411" spans="1:5" x14ac:dyDescent="0.3">
      <c r="A411" s="1">
        <v>44847</v>
      </c>
      <c r="B411">
        <v>2153</v>
      </c>
      <c r="C411" t="s">
        <v>137</v>
      </c>
      <c r="D411">
        <v>2</v>
      </c>
      <c r="E411">
        <v>960</v>
      </c>
    </row>
    <row r="412" spans="1:5" x14ac:dyDescent="0.3">
      <c r="A412" s="1">
        <v>44847</v>
      </c>
      <c r="B412">
        <v>2153</v>
      </c>
      <c r="C412" t="s">
        <v>138</v>
      </c>
      <c r="D412">
        <v>1</v>
      </c>
      <c r="E412">
        <v>1295</v>
      </c>
    </row>
    <row r="413" spans="1:5" x14ac:dyDescent="0.3">
      <c r="A413" s="1">
        <v>44847</v>
      </c>
      <c r="B413">
        <v>2154</v>
      </c>
      <c r="C413" t="s">
        <v>499</v>
      </c>
      <c r="D413">
        <v>3</v>
      </c>
      <c r="E413">
        <v>975</v>
      </c>
    </row>
    <row r="414" spans="1:5" x14ac:dyDescent="0.3">
      <c r="A414" s="1">
        <v>44847</v>
      </c>
      <c r="B414">
        <v>2154</v>
      </c>
      <c r="C414" t="s">
        <v>139</v>
      </c>
      <c r="D414">
        <v>1</v>
      </c>
      <c r="E414">
        <v>480</v>
      </c>
    </row>
    <row r="415" spans="1:5" x14ac:dyDescent="0.3">
      <c r="A415" s="1">
        <v>44847</v>
      </c>
      <c r="B415">
        <v>2154</v>
      </c>
      <c r="C415" t="s">
        <v>140</v>
      </c>
      <c r="D415">
        <v>1</v>
      </c>
      <c r="E415">
        <v>315</v>
      </c>
    </row>
    <row r="416" spans="1:5" x14ac:dyDescent="0.3">
      <c r="A416" s="1">
        <v>44847</v>
      </c>
      <c r="B416">
        <v>2154</v>
      </c>
      <c r="C416" t="s">
        <v>108</v>
      </c>
      <c r="D416">
        <v>2</v>
      </c>
      <c r="E416">
        <v>280</v>
      </c>
    </row>
    <row r="417" spans="1:5" x14ac:dyDescent="0.3">
      <c r="A417" s="1">
        <v>44847</v>
      </c>
      <c r="B417">
        <v>2154</v>
      </c>
      <c r="C417" t="s">
        <v>31</v>
      </c>
      <c r="D417">
        <v>3</v>
      </c>
      <c r="E417">
        <v>90</v>
      </c>
    </row>
    <row r="418" spans="1:5" x14ac:dyDescent="0.3">
      <c r="A418" s="1">
        <v>44847</v>
      </c>
      <c r="B418">
        <v>2155</v>
      </c>
      <c r="C418" t="s">
        <v>97</v>
      </c>
      <c r="D418">
        <v>12</v>
      </c>
      <c r="E418">
        <v>690</v>
      </c>
    </row>
    <row r="419" spans="1:5" x14ac:dyDescent="0.3">
      <c r="A419" s="1">
        <v>44847</v>
      </c>
      <c r="B419">
        <v>2155</v>
      </c>
      <c r="C419" t="s">
        <v>26</v>
      </c>
      <c r="D419">
        <v>2</v>
      </c>
      <c r="E419">
        <v>710</v>
      </c>
    </row>
    <row r="420" spans="1:5" x14ac:dyDescent="0.3">
      <c r="A420" s="1">
        <v>44847</v>
      </c>
      <c r="B420">
        <v>2155</v>
      </c>
      <c r="C420" t="s">
        <v>141</v>
      </c>
      <c r="D420">
        <v>1</v>
      </c>
      <c r="E420">
        <v>300</v>
      </c>
    </row>
    <row r="421" spans="1:5" x14ac:dyDescent="0.3">
      <c r="A421" s="1">
        <v>44847</v>
      </c>
      <c r="B421">
        <v>2156</v>
      </c>
      <c r="C421" t="s">
        <v>31</v>
      </c>
      <c r="D421">
        <v>6</v>
      </c>
      <c r="E421">
        <v>310</v>
      </c>
    </row>
    <row r="422" spans="1:5" x14ac:dyDescent="0.3">
      <c r="A422" s="1">
        <v>44847</v>
      </c>
      <c r="B422">
        <v>2156</v>
      </c>
      <c r="C422" t="s">
        <v>142</v>
      </c>
      <c r="D422">
        <v>1</v>
      </c>
      <c r="E422">
        <v>165</v>
      </c>
    </row>
    <row r="423" spans="1:5" x14ac:dyDescent="0.3">
      <c r="A423" s="1">
        <v>44847</v>
      </c>
      <c r="B423">
        <v>2156</v>
      </c>
      <c r="C423" t="s">
        <v>143</v>
      </c>
      <c r="D423">
        <v>1</v>
      </c>
      <c r="E423">
        <v>250</v>
      </c>
    </row>
    <row r="424" spans="1:5" x14ac:dyDescent="0.3">
      <c r="A424" s="1">
        <v>44847</v>
      </c>
      <c r="B424">
        <v>2156</v>
      </c>
      <c r="C424" t="s">
        <v>144</v>
      </c>
      <c r="D424">
        <v>1</v>
      </c>
      <c r="E424">
        <v>55</v>
      </c>
    </row>
    <row r="425" spans="1:5" x14ac:dyDescent="0.3">
      <c r="A425" s="1">
        <v>44847</v>
      </c>
      <c r="B425">
        <v>2156</v>
      </c>
      <c r="C425" t="s">
        <v>46</v>
      </c>
      <c r="D425">
        <v>1</v>
      </c>
      <c r="E425">
        <v>612</v>
      </c>
    </row>
    <row r="426" spans="1:5" x14ac:dyDescent="0.3">
      <c r="A426" s="1">
        <v>44847</v>
      </c>
      <c r="B426">
        <v>2157</v>
      </c>
      <c r="C426" t="s">
        <v>145</v>
      </c>
      <c r="D426">
        <v>2</v>
      </c>
      <c r="E426">
        <v>150</v>
      </c>
    </row>
    <row r="427" spans="1:5" x14ac:dyDescent="0.3">
      <c r="A427" s="1">
        <v>44847</v>
      </c>
      <c r="B427">
        <v>2157</v>
      </c>
      <c r="C427" t="s">
        <v>499</v>
      </c>
      <c r="D427">
        <v>6</v>
      </c>
      <c r="E427">
        <v>180</v>
      </c>
    </row>
    <row r="428" spans="1:5" x14ac:dyDescent="0.3">
      <c r="A428" s="1">
        <v>44847</v>
      </c>
      <c r="B428">
        <v>2157</v>
      </c>
      <c r="C428" t="s">
        <v>499</v>
      </c>
      <c r="D428">
        <v>6</v>
      </c>
      <c r="E428">
        <v>270</v>
      </c>
    </row>
    <row r="429" spans="1:5" x14ac:dyDescent="0.3">
      <c r="A429" s="1">
        <v>44847</v>
      </c>
      <c r="B429">
        <v>2157</v>
      </c>
      <c r="C429" t="s">
        <v>500</v>
      </c>
      <c r="D429">
        <v>12</v>
      </c>
      <c r="E429">
        <v>410</v>
      </c>
    </row>
    <row r="430" spans="1:5" x14ac:dyDescent="0.3">
      <c r="A430" s="1">
        <v>44847</v>
      </c>
      <c r="B430">
        <v>2157</v>
      </c>
      <c r="C430" t="s">
        <v>429</v>
      </c>
      <c r="D430">
        <v>1</v>
      </c>
      <c r="E430">
        <v>230</v>
      </c>
    </row>
    <row r="431" spans="1:5" x14ac:dyDescent="0.3">
      <c r="A431" s="1">
        <v>44847</v>
      </c>
      <c r="B431">
        <v>2157</v>
      </c>
      <c r="C431" t="s">
        <v>458</v>
      </c>
      <c r="D431">
        <v>3</v>
      </c>
      <c r="E431">
        <v>360</v>
      </c>
    </row>
    <row r="432" spans="1:5" x14ac:dyDescent="0.3">
      <c r="A432" s="1">
        <v>44847</v>
      </c>
      <c r="B432">
        <v>2157</v>
      </c>
      <c r="C432" t="s">
        <v>17</v>
      </c>
      <c r="D432">
        <v>1</v>
      </c>
      <c r="E432">
        <v>40</v>
      </c>
    </row>
    <row r="433" spans="1:5" x14ac:dyDescent="0.3">
      <c r="A433" s="1">
        <v>44847</v>
      </c>
      <c r="B433">
        <v>2157</v>
      </c>
      <c r="C433" t="s">
        <v>146</v>
      </c>
      <c r="D433">
        <v>5</v>
      </c>
      <c r="E433">
        <v>140</v>
      </c>
    </row>
    <row r="434" spans="1:5" x14ac:dyDescent="0.3">
      <c r="A434" s="1">
        <v>44847</v>
      </c>
      <c r="B434">
        <v>2158</v>
      </c>
      <c r="C434" t="s">
        <v>41</v>
      </c>
      <c r="D434">
        <v>1</v>
      </c>
      <c r="E434">
        <v>390</v>
      </c>
    </row>
    <row r="435" spans="1:5" x14ac:dyDescent="0.3">
      <c r="A435" s="1">
        <v>44847</v>
      </c>
      <c r="B435">
        <v>2158</v>
      </c>
      <c r="C435" t="s">
        <v>487</v>
      </c>
      <c r="D435">
        <v>1</v>
      </c>
      <c r="E435">
        <v>150</v>
      </c>
    </row>
    <row r="436" spans="1:5" x14ac:dyDescent="0.3">
      <c r="A436" s="1">
        <v>44847</v>
      </c>
      <c r="B436">
        <v>2158</v>
      </c>
      <c r="C436" t="s">
        <v>147</v>
      </c>
      <c r="D436">
        <v>1</v>
      </c>
      <c r="E436">
        <v>120</v>
      </c>
    </row>
    <row r="437" spans="1:5" x14ac:dyDescent="0.3">
      <c r="A437" s="1">
        <v>44847</v>
      </c>
      <c r="B437">
        <v>2158</v>
      </c>
      <c r="C437" t="s">
        <v>148</v>
      </c>
      <c r="D437">
        <v>1</v>
      </c>
      <c r="E437">
        <v>320</v>
      </c>
    </row>
    <row r="438" spans="1:5" x14ac:dyDescent="0.3">
      <c r="A438" s="1">
        <v>44847</v>
      </c>
      <c r="B438">
        <v>2158</v>
      </c>
      <c r="C438" t="s">
        <v>487</v>
      </c>
      <c r="D438">
        <v>1</v>
      </c>
      <c r="E438">
        <v>70</v>
      </c>
    </row>
    <row r="439" spans="1:5" x14ac:dyDescent="0.3">
      <c r="A439" s="1">
        <v>44847</v>
      </c>
      <c r="B439">
        <v>2158</v>
      </c>
      <c r="C439" t="s">
        <v>17</v>
      </c>
      <c r="D439">
        <v>1</v>
      </c>
      <c r="E439">
        <v>60</v>
      </c>
    </row>
    <row r="440" spans="1:5" x14ac:dyDescent="0.3">
      <c r="A440" s="1">
        <v>44847</v>
      </c>
      <c r="B440">
        <v>2158</v>
      </c>
      <c r="C440" t="s">
        <v>78</v>
      </c>
      <c r="D440">
        <v>2</v>
      </c>
      <c r="E440">
        <v>370</v>
      </c>
    </row>
    <row r="441" spans="1:5" x14ac:dyDescent="0.3">
      <c r="A441" s="1">
        <v>44847</v>
      </c>
      <c r="B441">
        <v>2158</v>
      </c>
      <c r="C441" t="s">
        <v>149</v>
      </c>
      <c r="D441">
        <v>2</v>
      </c>
      <c r="E441">
        <v>70</v>
      </c>
    </row>
    <row r="442" spans="1:5" x14ac:dyDescent="0.3">
      <c r="A442" s="1">
        <v>44847</v>
      </c>
      <c r="B442">
        <v>2158</v>
      </c>
      <c r="C442" t="s">
        <v>150</v>
      </c>
      <c r="D442">
        <v>1</v>
      </c>
      <c r="E442">
        <v>110</v>
      </c>
    </row>
    <row r="443" spans="1:5" x14ac:dyDescent="0.3">
      <c r="A443" s="1">
        <v>44848</v>
      </c>
      <c r="B443">
        <v>2159</v>
      </c>
      <c r="C443" t="s">
        <v>24</v>
      </c>
      <c r="D443">
        <v>1</v>
      </c>
      <c r="E443">
        <v>250</v>
      </c>
    </row>
    <row r="444" spans="1:5" x14ac:dyDescent="0.3">
      <c r="A444" s="1">
        <v>44848</v>
      </c>
      <c r="B444">
        <v>2159</v>
      </c>
      <c r="C444" t="s">
        <v>16</v>
      </c>
      <c r="D444">
        <v>4</v>
      </c>
      <c r="E444">
        <v>160</v>
      </c>
    </row>
    <row r="445" spans="1:5" x14ac:dyDescent="0.3">
      <c r="A445" s="1">
        <v>44848</v>
      </c>
      <c r="B445">
        <v>2159</v>
      </c>
      <c r="C445" t="s">
        <v>492</v>
      </c>
      <c r="D445">
        <v>1</v>
      </c>
      <c r="E445">
        <v>320</v>
      </c>
    </row>
    <row r="446" spans="1:5" x14ac:dyDescent="0.3">
      <c r="A446" s="1">
        <v>44848</v>
      </c>
      <c r="B446">
        <v>2159</v>
      </c>
      <c r="C446" t="s">
        <v>151</v>
      </c>
      <c r="D446">
        <v>2</v>
      </c>
      <c r="E446">
        <v>50</v>
      </c>
    </row>
    <row r="447" spans="1:5" x14ac:dyDescent="0.3">
      <c r="A447" s="1">
        <v>44848</v>
      </c>
      <c r="B447">
        <v>2159</v>
      </c>
      <c r="C447" t="s">
        <v>18</v>
      </c>
      <c r="D447">
        <v>6</v>
      </c>
      <c r="E447">
        <v>132</v>
      </c>
    </row>
    <row r="448" spans="1:5" x14ac:dyDescent="0.3">
      <c r="A448" s="1">
        <v>44848</v>
      </c>
      <c r="B448">
        <v>2159</v>
      </c>
      <c r="C448" t="s">
        <v>18</v>
      </c>
      <c r="D448">
        <v>6</v>
      </c>
      <c r="E448">
        <v>210</v>
      </c>
    </row>
    <row r="449" spans="1:5" x14ac:dyDescent="0.3">
      <c r="A449" s="1">
        <v>44848</v>
      </c>
      <c r="B449">
        <v>2159</v>
      </c>
      <c r="C449" t="s">
        <v>14</v>
      </c>
      <c r="D449">
        <v>1</v>
      </c>
      <c r="E449">
        <v>870</v>
      </c>
    </row>
    <row r="450" spans="1:5" x14ac:dyDescent="0.3">
      <c r="A450" s="1">
        <v>44848</v>
      </c>
      <c r="B450">
        <v>2160</v>
      </c>
      <c r="C450" t="s">
        <v>434</v>
      </c>
      <c r="D450">
        <v>1</v>
      </c>
      <c r="E450">
        <v>1050</v>
      </c>
    </row>
    <row r="451" spans="1:5" x14ac:dyDescent="0.3">
      <c r="A451" s="1">
        <v>44848</v>
      </c>
      <c r="B451">
        <v>2160</v>
      </c>
      <c r="D451">
        <v>1</v>
      </c>
      <c r="E451">
        <v>290</v>
      </c>
    </row>
    <row r="452" spans="1:5" x14ac:dyDescent="0.3">
      <c r="A452" s="1">
        <v>44848</v>
      </c>
      <c r="B452">
        <v>2160</v>
      </c>
      <c r="C452" t="s">
        <v>152</v>
      </c>
      <c r="D452">
        <v>2</v>
      </c>
      <c r="E452">
        <v>125</v>
      </c>
    </row>
    <row r="453" spans="1:5" x14ac:dyDescent="0.3">
      <c r="A453" s="1">
        <v>44848</v>
      </c>
      <c r="B453">
        <v>2160</v>
      </c>
      <c r="C453" t="s">
        <v>150</v>
      </c>
      <c r="D453">
        <v>1</v>
      </c>
      <c r="E453">
        <v>104</v>
      </c>
    </row>
    <row r="454" spans="1:5" x14ac:dyDescent="0.3">
      <c r="A454" s="1">
        <v>44848</v>
      </c>
      <c r="B454">
        <v>2160</v>
      </c>
      <c r="C454" t="s">
        <v>153</v>
      </c>
      <c r="D454">
        <v>1</v>
      </c>
      <c r="E454">
        <v>60</v>
      </c>
    </row>
    <row r="455" spans="1:5" x14ac:dyDescent="0.3">
      <c r="A455" s="1">
        <v>44848</v>
      </c>
      <c r="B455">
        <v>2160</v>
      </c>
      <c r="C455" t="s">
        <v>131</v>
      </c>
      <c r="D455">
        <v>1</v>
      </c>
      <c r="E455">
        <v>150</v>
      </c>
    </row>
    <row r="456" spans="1:5" x14ac:dyDescent="0.3">
      <c r="A456" s="1">
        <v>44848</v>
      </c>
      <c r="B456">
        <v>2160</v>
      </c>
      <c r="C456" t="s">
        <v>154</v>
      </c>
      <c r="D456">
        <v>1</v>
      </c>
      <c r="E456">
        <v>280</v>
      </c>
    </row>
    <row r="457" spans="1:5" x14ac:dyDescent="0.3">
      <c r="A457" s="1">
        <v>44848</v>
      </c>
      <c r="B457">
        <v>2161</v>
      </c>
      <c r="C457" t="s">
        <v>18</v>
      </c>
      <c r="D457">
        <v>3</v>
      </c>
      <c r="E457">
        <v>348</v>
      </c>
    </row>
    <row r="458" spans="1:5" x14ac:dyDescent="0.3">
      <c r="A458" s="1">
        <v>44848</v>
      </c>
      <c r="B458">
        <v>2161</v>
      </c>
      <c r="C458" t="s">
        <v>18</v>
      </c>
      <c r="D458">
        <v>3</v>
      </c>
      <c r="E458">
        <v>510</v>
      </c>
    </row>
    <row r="459" spans="1:5" x14ac:dyDescent="0.3">
      <c r="A459" s="1">
        <v>44848</v>
      </c>
      <c r="B459">
        <v>2161</v>
      </c>
      <c r="C459" t="s">
        <v>18</v>
      </c>
      <c r="D459">
        <v>2</v>
      </c>
      <c r="E459">
        <v>140</v>
      </c>
    </row>
    <row r="460" spans="1:5" x14ac:dyDescent="0.3">
      <c r="A460" s="1">
        <v>44848</v>
      </c>
      <c r="B460">
        <v>2161</v>
      </c>
      <c r="C460" t="s">
        <v>490</v>
      </c>
      <c r="D460">
        <v>1</v>
      </c>
      <c r="E460">
        <v>285</v>
      </c>
    </row>
    <row r="461" spans="1:5" x14ac:dyDescent="0.3">
      <c r="A461" s="1">
        <v>44848</v>
      </c>
      <c r="B461">
        <v>2161</v>
      </c>
      <c r="C461" t="s">
        <v>487</v>
      </c>
      <c r="D461">
        <v>1</v>
      </c>
      <c r="E461">
        <v>65</v>
      </c>
    </row>
    <row r="462" spans="1:5" x14ac:dyDescent="0.3">
      <c r="A462" s="1">
        <v>44848</v>
      </c>
      <c r="B462">
        <v>2161</v>
      </c>
      <c r="C462" t="s">
        <v>155</v>
      </c>
      <c r="D462">
        <v>1</v>
      </c>
      <c r="E462">
        <v>65</v>
      </c>
    </row>
    <row r="463" spans="1:5" x14ac:dyDescent="0.3">
      <c r="A463" s="1">
        <v>44848</v>
      </c>
      <c r="B463">
        <v>2162</v>
      </c>
      <c r="C463" t="s">
        <v>156</v>
      </c>
      <c r="D463">
        <v>1</v>
      </c>
      <c r="E463">
        <v>895</v>
      </c>
    </row>
    <row r="464" spans="1:5" x14ac:dyDescent="0.3">
      <c r="A464" s="1">
        <v>44848</v>
      </c>
      <c r="B464">
        <v>2162</v>
      </c>
      <c r="C464" t="s">
        <v>31</v>
      </c>
      <c r="D464">
        <v>3</v>
      </c>
      <c r="E464">
        <v>1130</v>
      </c>
    </row>
    <row r="465" spans="1:5" x14ac:dyDescent="0.3">
      <c r="A465" s="1">
        <v>44848</v>
      </c>
      <c r="B465">
        <v>2162</v>
      </c>
      <c r="C465" t="s">
        <v>119</v>
      </c>
      <c r="D465">
        <v>1</v>
      </c>
      <c r="E465">
        <v>650</v>
      </c>
    </row>
    <row r="466" spans="1:5" x14ac:dyDescent="0.3">
      <c r="A466" s="1">
        <v>44848</v>
      </c>
      <c r="B466">
        <v>2162</v>
      </c>
      <c r="C466" t="s">
        <v>48</v>
      </c>
      <c r="D466">
        <v>1</v>
      </c>
      <c r="E466">
        <v>1530</v>
      </c>
    </row>
    <row r="467" spans="1:5" x14ac:dyDescent="0.3">
      <c r="A467" s="1">
        <v>44848</v>
      </c>
      <c r="B467">
        <v>2162</v>
      </c>
      <c r="C467" t="s">
        <v>48</v>
      </c>
      <c r="D467">
        <v>2</v>
      </c>
      <c r="E467">
        <v>580</v>
      </c>
    </row>
    <row r="468" spans="1:5" x14ac:dyDescent="0.3">
      <c r="A468" s="1">
        <v>44848</v>
      </c>
      <c r="B468">
        <v>2163</v>
      </c>
      <c r="C468" t="s">
        <v>18</v>
      </c>
      <c r="D468">
        <v>1</v>
      </c>
      <c r="E468">
        <v>1520</v>
      </c>
    </row>
    <row r="469" spans="1:5" x14ac:dyDescent="0.3">
      <c r="A469" s="1">
        <v>44848</v>
      </c>
      <c r="B469">
        <v>2164</v>
      </c>
      <c r="C469" t="s">
        <v>465</v>
      </c>
      <c r="D469">
        <v>1</v>
      </c>
      <c r="E469">
        <v>900</v>
      </c>
    </row>
    <row r="470" spans="1:5" x14ac:dyDescent="0.3">
      <c r="A470" s="1">
        <v>44848</v>
      </c>
      <c r="B470">
        <v>2164</v>
      </c>
      <c r="C470" t="s">
        <v>499</v>
      </c>
      <c r="D470">
        <v>2</v>
      </c>
      <c r="E470">
        <v>135</v>
      </c>
    </row>
    <row r="471" spans="1:5" x14ac:dyDescent="0.3">
      <c r="A471" s="1">
        <v>44848</v>
      </c>
      <c r="B471">
        <v>2165</v>
      </c>
      <c r="C471" t="s">
        <v>499</v>
      </c>
      <c r="D471">
        <v>2</v>
      </c>
      <c r="E471">
        <v>85</v>
      </c>
    </row>
    <row r="472" spans="1:5" x14ac:dyDescent="0.3">
      <c r="A472" s="1">
        <v>44848</v>
      </c>
      <c r="B472">
        <v>2165</v>
      </c>
      <c r="C472" t="s">
        <v>452</v>
      </c>
      <c r="D472">
        <v>2</v>
      </c>
      <c r="E472">
        <v>215</v>
      </c>
    </row>
    <row r="473" spans="1:5" x14ac:dyDescent="0.3">
      <c r="A473" s="1">
        <v>44848</v>
      </c>
      <c r="B473">
        <v>2166</v>
      </c>
      <c r="C473" t="s">
        <v>45</v>
      </c>
      <c r="D473">
        <v>1</v>
      </c>
      <c r="E473">
        <v>880</v>
      </c>
    </row>
    <row r="474" spans="1:5" x14ac:dyDescent="0.3">
      <c r="A474" s="1">
        <v>44848</v>
      </c>
      <c r="B474">
        <v>2167</v>
      </c>
      <c r="C474" t="s">
        <v>18</v>
      </c>
      <c r="D474">
        <v>2</v>
      </c>
      <c r="E474">
        <v>312</v>
      </c>
    </row>
    <row r="475" spans="1:5" x14ac:dyDescent="0.3">
      <c r="A475" s="1">
        <v>44848</v>
      </c>
      <c r="B475">
        <v>2168</v>
      </c>
      <c r="C475" t="s">
        <v>437</v>
      </c>
      <c r="D475">
        <v>1</v>
      </c>
      <c r="E475">
        <v>3025</v>
      </c>
    </row>
    <row r="476" spans="1:5" x14ac:dyDescent="0.3">
      <c r="A476" s="1">
        <v>44848</v>
      </c>
      <c r="B476">
        <v>2168</v>
      </c>
      <c r="C476" t="s">
        <v>4</v>
      </c>
      <c r="D476">
        <v>1</v>
      </c>
      <c r="E476">
        <v>240</v>
      </c>
    </row>
    <row r="477" spans="1:5" x14ac:dyDescent="0.3">
      <c r="A477" s="1">
        <v>44848</v>
      </c>
      <c r="B477">
        <v>2168</v>
      </c>
      <c r="C477" t="s">
        <v>158</v>
      </c>
      <c r="D477">
        <v>1</v>
      </c>
      <c r="E477">
        <v>200</v>
      </c>
    </row>
    <row r="478" spans="1:5" x14ac:dyDescent="0.3">
      <c r="A478" s="1">
        <v>44848</v>
      </c>
      <c r="B478">
        <v>2168</v>
      </c>
      <c r="C478" t="s">
        <v>159</v>
      </c>
      <c r="D478">
        <v>1</v>
      </c>
      <c r="E478">
        <v>197</v>
      </c>
    </row>
    <row r="479" spans="1:5" x14ac:dyDescent="0.3">
      <c r="A479" s="1">
        <v>44848</v>
      </c>
      <c r="B479">
        <v>2168</v>
      </c>
      <c r="C479" t="s">
        <v>38</v>
      </c>
      <c r="D479">
        <v>2</v>
      </c>
      <c r="E479">
        <v>70</v>
      </c>
    </row>
    <row r="480" spans="1:5" x14ac:dyDescent="0.3">
      <c r="A480" s="1">
        <v>44848</v>
      </c>
      <c r="B480">
        <v>2168</v>
      </c>
      <c r="C480" t="s">
        <v>160</v>
      </c>
      <c r="D480">
        <v>2</v>
      </c>
      <c r="E480">
        <v>70</v>
      </c>
    </row>
    <row r="481" spans="1:5" x14ac:dyDescent="0.3">
      <c r="A481" s="1">
        <v>44848</v>
      </c>
      <c r="B481">
        <v>2168</v>
      </c>
      <c r="C481" t="s">
        <v>73</v>
      </c>
      <c r="D481">
        <v>1</v>
      </c>
      <c r="E481">
        <v>87</v>
      </c>
    </row>
    <row r="482" spans="1:5" x14ac:dyDescent="0.3">
      <c r="A482" s="1">
        <v>44848</v>
      </c>
      <c r="B482">
        <v>2168</v>
      </c>
      <c r="C482" t="s">
        <v>481</v>
      </c>
      <c r="D482">
        <v>2</v>
      </c>
      <c r="E482">
        <v>163</v>
      </c>
    </row>
    <row r="483" spans="1:5" x14ac:dyDescent="0.3">
      <c r="A483" s="1">
        <v>44848</v>
      </c>
      <c r="B483">
        <v>2168</v>
      </c>
      <c r="C483" t="s">
        <v>486</v>
      </c>
      <c r="D483">
        <v>1</v>
      </c>
      <c r="E483">
        <v>95</v>
      </c>
    </row>
    <row r="484" spans="1:5" x14ac:dyDescent="0.3">
      <c r="A484" s="1">
        <v>44848</v>
      </c>
      <c r="B484">
        <v>2169</v>
      </c>
      <c r="C484" t="s">
        <v>488</v>
      </c>
      <c r="D484">
        <v>2</v>
      </c>
      <c r="E484">
        <v>1750</v>
      </c>
    </row>
    <row r="485" spans="1:5" x14ac:dyDescent="0.3">
      <c r="A485" s="1">
        <v>44848</v>
      </c>
      <c r="B485">
        <v>2169</v>
      </c>
      <c r="C485" t="s">
        <v>487</v>
      </c>
      <c r="D485">
        <v>2</v>
      </c>
      <c r="E485">
        <v>150</v>
      </c>
    </row>
    <row r="486" spans="1:5" x14ac:dyDescent="0.3">
      <c r="A486" s="1">
        <v>44848</v>
      </c>
      <c r="B486">
        <v>2169</v>
      </c>
      <c r="C486" t="s">
        <v>486</v>
      </c>
      <c r="D486">
        <v>2</v>
      </c>
      <c r="E486">
        <v>190</v>
      </c>
    </row>
    <row r="487" spans="1:5" x14ac:dyDescent="0.3">
      <c r="A487" s="1">
        <v>44848</v>
      </c>
      <c r="B487">
        <v>2169</v>
      </c>
      <c r="C487" t="s">
        <v>443</v>
      </c>
      <c r="D487">
        <v>1</v>
      </c>
      <c r="E487">
        <v>45</v>
      </c>
    </row>
    <row r="488" spans="1:5" x14ac:dyDescent="0.3">
      <c r="A488" s="1">
        <v>44848</v>
      </c>
      <c r="B488">
        <v>2170</v>
      </c>
      <c r="C488" t="s">
        <v>1</v>
      </c>
      <c r="D488">
        <v>1</v>
      </c>
      <c r="E488">
        <v>140</v>
      </c>
    </row>
    <row r="489" spans="1:5" x14ac:dyDescent="0.3">
      <c r="A489" s="1">
        <v>44848</v>
      </c>
      <c r="B489">
        <v>2170</v>
      </c>
      <c r="C489" t="s">
        <v>485</v>
      </c>
      <c r="D489">
        <v>1</v>
      </c>
      <c r="E489">
        <v>10</v>
      </c>
    </row>
    <row r="490" spans="1:5" x14ac:dyDescent="0.3">
      <c r="A490" s="1">
        <v>44848</v>
      </c>
      <c r="B490">
        <v>2171</v>
      </c>
      <c r="C490" t="s">
        <v>162</v>
      </c>
      <c r="D490">
        <v>3</v>
      </c>
      <c r="E490">
        <v>258</v>
      </c>
    </row>
    <row r="491" spans="1:5" x14ac:dyDescent="0.3">
      <c r="A491" s="1">
        <v>44848</v>
      </c>
      <c r="B491">
        <v>2171</v>
      </c>
      <c r="C491" t="s">
        <v>163</v>
      </c>
      <c r="D491">
        <v>2</v>
      </c>
      <c r="E491">
        <v>40</v>
      </c>
    </row>
    <row r="492" spans="1:5" x14ac:dyDescent="0.3">
      <c r="A492" s="1">
        <v>44848</v>
      </c>
      <c r="B492">
        <v>2172</v>
      </c>
      <c r="C492" t="s">
        <v>18</v>
      </c>
      <c r="D492">
        <v>6</v>
      </c>
      <c r="E492">
        <v>130</v>
      </c>
    </row>
    <row r="493" spans="1:5" x14ac:dyDescent="0.3">
      <c r="A493" s="1">
        <v>44848</v>
      </c>
      <c r="B493">
        <v>2172</v>
      </c>
      <c r="C493" t="s">
        <v>164</v>
      </c>
      <c r="D493">
        <v>4</v>
      </c>
      <c r="E493">
        <v>100</v>
      </c>
    </row>
    <row r="494" spans="1:5" x14ac:dyDescent="0.3">
      <c r="A494" s="1">
        <v>44848</v>
      </c>
      <c r="B494">
        <v>2172</v>
      </c>
      <c r="C494" t="s">
        <v>131</v>
      </c>
      <c r="D494">
        <v>2</v>
      </c>
      <c r="E494">
        <v>270</v>
      </c>
    </row>
    <row r="495" spans="1:5" x14ac:dyDescent="0.3">
      <c r="A495" s="1">
        <v>44848</v>
      </c>
      <c r="B495">
        <v>2173</v>
      </c>
      <c r="C495" t="s">
        <v>492</v>
      </c>
      <c r="D495">
        <v>1</v>
      </c>
      <c r="E495">
        <v>320</v>
      </c>
    </row>
    <row r="496" spans="1:5" x14ac:dyDescent="0.3">
      <c r="A496" s="1">
        <v>44848</v>
      </c>
      <c r="B496">
        <v>2174</v>
      </c>
      <c r="C496" t="s">
        <v>131</v>
      </c>
      <c r="D496">
        <v>4</v>
      </c>
      <c r="E496">
        <v>270</v>
      </c>
    </row>
    <row r="497" spans="1:5" x14ac:dyDescent="0.3">
      <c r="A497" s="1">
        <v>44848</v>
      </c>
      <c r="B497">
        <v>2175</v>
      </c>
      <c r="C497" t="s">
        <v>126</v>
      </c>
      <c r="D497">
        <v>1</v>
      </c>
      <c r="E497">
        <v>3600</v>
      </c>
    </row>
    <row r="498" spans="1:5" x14ac:dyDescent="0.3">
      <c r="A498" s="1">
        <v>44848</v>
      </c>
      <c r="B498">
        <v>2175</v>
      </c>
      <c r="C498" t="s">
        <v>165</v>
      </c>
      <c r="D498">
        <v>1</v>
      </c>
      <c r="E498">
        <v>225</v>
      </c>
    </row>
    <row r="499" spans="1:5" x14ac:dyDescent="0.3">
      <c r="A499" s="1">
        <v>44848</v>
      </c>
      <c r="B499">
        <v>2175</v>
      </c>
      <c r="C499" t="s">
        <v>16</v>
      </c>
      <c r="D499">
        <v>6</v>
      </c>
      <c r="E499">
        <v>415</v>
      </c>
    </row>
    <row r="500" spans="1:5" x14ac:dyDescent="0.3">
      <c r="A500" s="1">
        <v>44848</v>
      </c>
      <c r="B500">
        <v>2175</v>
      </c>
      <c r="C500" t="s">
        <v>26</v>
      </c>
      <c r="D500">
        <v>1</v>
      </c>
      <c r="E500">
        <v>180</v>
      </c>
    </row>
    <row r="501" spans="1:5" x14ac:dyDescent="0.3">
      <c r="A501" s="1">
        <v>44848</v>
      </c>
      <c r="B501">
        <v>2176</v>
      </c>
      <c r="C501" t="s">
        <v>395</v>
      </c>
      <c r="D501">
        <v>1</v>
      </c>
      <c r="E501">
        <v>375</v>
      </c>
    </row>
    <row r="502" spans="1:5" x14ac:dyDescent="0.3">
      <c r="A502" s="1">
        <v>44848</v>
      </c>
      <c r="B502">
        <v>2176</v>
      </c>
      <c r="C502" t="s">
        <v>480</v>
      </c>
      <c r="D502">
        <v>1</v>
      </c>
      <c r="E502">
        <v>275</v>
      </c>
    </row>
    <row r="503" spans="1:5" x14ac:dyDescent="0.3">
      <c r="A503" s="1">
        <v>44848</v>
      </c>
      <c r="B503">
        <v>2176</v>
      </c>
      <c r="C503" t="s">
        <v>483</v>
      </c>
      <c r="D503">
        <v>2</v>
      </c>
      <c r="E503">
        <v>230</v>
      </c>
    </row>
    <row r="504" spans="1:5" x14ac:dyDescent="0.3">
      <c r="A504" s="1">
        <v>44848</v>
      </c>
      <c r="B504">
        <v>2176</v>
      </c>
      <c r="C504" t="s">
        <v>24</v>
      </c>
      <c r="D504">
        <v>1</v>
      </c>
      <c r="E504">
        <v>220</v>
      </c>
    </row>
    <row r="505" spans="1:5" x14ac:dyDescent="0.3">
      <c r="A505" s="1">
        <v>44848</v>
      </c>
      <c r="B505">
        <v>2177</v>
      </c>
      <c r="C505" t="s">
        <v>71</v>
      </c>
      <c r="D505">
        <v>1</v>
      </c>
      <c r="E505">
        <v>445</v>
      </c>
    </row>
    <row r="506" spans="1:5" x14ac:dyDescent="0.3">
      <c r="A506" s="1">
        <v>44848</v>
      </c>
      <c r="B506">
        <v>2177</v>
      </c>
      <c r="C506" t="s">
        <v>8</v>
      </c>
      <c r="D506">
        <v>1</v>
      </c>
      <c r="E506">
        <v>176</v>
      </c>
    </row>
    <row r="507" spans="1:5" x14ac:dyDescent="0.3">
      <c r="A507" s="1">
        <v>44848</v>
      </c>
      <c r="B507">
        <v>2177</v>
      </c>
      <c r="C507" t="s">
        <v>166</v>
      </c>
      <c r="D507">
        <v>1</v>
      </c>
      <c r="E507">
        <v>100</v>
      </c>
    </row>
    <row r="508" spans="1:5" x14ac:dyDescent="0.3">
      <c r="A508" s="1">
        <v>44848</v>
      </c>
      <c r="B508">
        <v>2177</v>
      </c>
      <c r="C508" t="s">
        <v>150</v>
      </c>
      <c r="D508">
        <v>1</v>
      </c>
      <c r="E508">
        <v>60</v>
      </c>
    </row>
    <row r="509" spans="1:5" x14ac:dyDescent="0.3">
      <c r="A509" s="1">
        <v>44848</v>
      </c>
      <c r="B509">
        <v>2177</v>
      </c>
      <c r="C509" t="s">
        <v>482</v>
      </c>
      <c r="D509">
        <v>4</v>
      </c>
      <c r="E509">
        <v>200</v>
      </c>
    </row>
    <row r="510" spans="1:5" x14ac:dyDescent="0.3">
      <c r="A510" s="1">
        <v>44848</v>
      </c>
      <c r="B510">
        <v>2177</v>
      </c>
      <c r="C510" t="s">
        <v>167</v>
      </c>
      <c r="D510">
        <v>1</v>
      </c>
      <c r="E510">
        <v>55</v>
      </c>
    </row>
    <row r="511" spans="1:5" x14ac:dyDescent="0.3">
      <c r="A511" s="1">
        <v>44848</v>
      </c>
      <c r="B511">
        <v>2177</v>
      </c>
      <c r="C511" t="s">
        <v>460</v>
      </c>
      <c r="D511">
        <v>1</v>
      </c>
      <c r="E511">
        <v>260</v>
      </c>
    </row>
    <row r="512" spans="1:5" x14ac:dyDescent="0.3">
      <c r="A512" s="1">
        <v>44848</v>
      </c>
      <c r="B512">
        <v>2177</v>
      </c>
      <c r="C512" t="s">
        <v>441</v>
      </c>
      <c r="D512">
        <v>1</v>
      </c>
      <c r="E512">
        <v>290</v>
      </c>
    </row>
    <row r="513" spans="1:5" x14ac:dyDescent="0.3">
      <c r="A513" s="1">
        <v>44848</v>
      </c>
      <c r="B513">
        <v>2177</v>
      </c>
      <c r="C513" t="s">
        <v>168</v>
      </c>
      <c r="D513">
        <v>1</v>
      </c>
      <c r="E513">
        <v>315</v>
      </c>
    </row>
    <row r="514" spans="1:5" x14ac:dyDescent="0.3">
      <c r="A514" s="1">
        <v>44848</v>
      </c>
      <c r="B514">
        <v>2177</v>
      </c>
      <c r="C514" t="s">
        <v>498</v>
      </c>
      <c r="D514">
        <v>2</v>
      </c>
      <c r="E514">
        <v>184</v>
      </c>
    </row>
    <row r="515" spans="1:5" x14ac:dyDescent="0.3">
      <c r="A515" s="1">
        <v>44848</v>
      </c>
      <c r="B515">
        <v>2178</v>
      </c>
      <c r="C515" t="s">
        <v>169</v>
      </c>
      <c r="D515">
        <v>1</v>
      </c>
      <c r="E515">
        <v>245</v>
      </c>
    </row>
    <row r="516" spans="1:5" x14ac:dyDescent="0.3">
      <c r="A516" s="1">
        <v>44848</v>
      </c>
      <c r="B516">
        <v>2178</v>
      </c>
      <c r="C516" t="s">
        <v>69</v>
      </c>
      <c r="D516">
        <v>6</v>
      </c>
      <c r="E516">
        <v>200</v>
      </c>
    </row>
    <row r="517" spans="1:5" x14ac:dyDescent="0.3">
      <c r="A517" s="1">
        <v>44848</v>
      </c>
      <c r="B517">
        <v>2179</v>
      </c>
      <c r="C517" t="s">
        <v>431</v>
      </c>
      <c r="D517">
        <v>2</v>
      </c>
      <c r="E517">
        <v>540</v>
      </c>
    </row>
    <row r="518" spans="1:5" x14ac:dyDescent="0.3">
      <c r="A518" s="1">
        <v>44848</v>
      </c>
      <c r="B518">
        <v>2179</v>
      </c>
      <c r="C518" t="s">
        <v>486</v>
      </c>
      <c r="D518">
        <v>3</v>
      </c>
      <c r="E518">
        <v>290</v>
      </c>
    </row>
    <row r="519" spans="1:5" x14ac:dyDescent="0.3">
      <c r="A519" s="1">
        <v>44848</v>
      </c>
      <c r="B519">
        <v>2179</v>
      </c>
      <c r="C519" t="s">
        <v>20</v>
      </c>
      <c r="D519">
        <v>1</v>
      </c>
      <c r="E519">
        <v>270</v>
      </c>
    </row>
    <row r="520" spans="1:5" x14ac:dyDescent="0.3">
      <c r="A520" s="1">
        <v>44848</v>
      </c>
      <c r="B520">
        <v>2180</v>
      </c>
      <c r="C520" t="s">
        <v>131</v>
      </c>
      <c r="D520">
        <v>13</v>
      </c>
      <c r="E520">
        <v>520</v>
      </c>
    </row>
    <row r="521" spans="1:5" x14ac:dyDescent="0.3">
      <c r="A521" s="1">
        <v>44848</v>
      </c>
      <c r="B521">
        <v>2180</v>
      </c>
      <c r="C521" t="s">
        <v>131</v>
      </c>
      <c r="D521">
        <v>11</v>
      </c>
      <c r="E521">
        <v>550</v>
      </c>
    </row>
    <row r="522" spans="1:5" x14ac:dyDescent="0.3">
      <c r="A522" s="1">
        <v>44848</v>
      </c>
      <c r="B522">
        <v>2180</v>
      </c>
      <c r="C522" t="s">
        <v>441</v>
      </c>
      <c r="D522">
        <v>1</v>
      </c>
      <c r="E522">
        <v>320</v>
      </c>
    </row>
    <row r="523" spans="1:5" x14ac:dyDescent="0.3">
      <c r="A523" s="1">
        <v>44848</v>
      </c>
      <c r="B523">
        <v>2180</v>
      </c>
      <c r="C523" t="s">
        <v>70</v>
      </c>
      <c r="D523">
        <v>1</v>
      </c>
      <c r="E523">
        <v>60</v>
      </c>
    </row>
    <row r="524" spans="1:5" x14ac:dyDescent="0.3">
      <c r="A524" s="1">
        <v>44848</v>
      </c>
      <c r="B524">
        <v>2180</v>
      </c>
      <c r="C524" t="s">
        <v>498</v>
      </c>
      <c r="D524">
        <v>1</v>
      </c>
      <c r="E524">
        <v>25</v>
      </c>
    </row>
    <row r="525" spans="1:5" x14ac:dyDescent="0.3">
      <c r="A525" s="1">
        <v>44848</v>
      </c>
      <c r="B525">
        <v>2181</v>
      </c>
      <c r="C525" t="s">
        <v>171</v>
      </c>
      <c r="D525">
        <v>11</v>
      </c>
      <c r="E525">
        <v>825</v>
      </c>
    </row>
    <row r="526" spans="1:5" x14ac:dyDescent="0.3">
      <c r="A526" s="1">
        <v>44848</v>
      </c>
      <c r="B526">
        <v>2181</v>
      </c>
      <c r="C526" t="s">
        <v>18</v>
      </c>
      <c r="D526">
        <v>10</v>
      </c>
      <c r="E526">
        <v>230</v>
      </c>
    </row>
    <row r="527" spans="1:5" x14ac:dyDescent="0.3">
      <c r="A527" s="1">
        <v>44848</v>
      </c>
      <c r="B527">
        <v>2181</v>
      </c>
      <c r="C527" t="s">
        <v>18</v>
      </c>
      <c r="D527">
        <v>6</v>
      </c>
      <c r="E527">
        <v>252</v>
      </c>
    </row>
    <row r="528" spans="1:5" x14ac:dyDescent="0.3">
      <c r="A528" s="1">
        <v>44848</v>
      </c>
      <c r="B528">
        <v>2181</v>
      </c>
      <c r="C528" t="s">
        <v>71</v>
      </c>
      <c r="D528">
        <v>1</v>
      </c>
      <c r="E528">
        <v>625</v>
      </c>
    </row>
    <row r="529" spans="1:5" x14ac:dyDescent="0.3">
      <c r="A529" s="1">
        <v>44848</v>
      </c>
      <c r="B529">
        <v>2181</v>
      </c>
      <c r="C529" t="s">
        <v>498</v>
      </c>
      <c r="D529">
        <v>2</v>
      </c>
      <c r="E529">
        <v>200</v>
      </c>
    </row>
    <row r="530" spans="1:5" x14ac:dyDescent="0.3">
      <c r="A530" s="1">
        <v>44848</v>
      </c>
      <c r="B530">
        <v>2181</v>
      </c>
      <c r="C530" t="s">
        <v>141</v>
      </c>
      <c r="D530">
        <v>1</v>
      </c>
      <c r="E530">
        <v>315</v>
      </c>
    </row>
    <row r="531" spans="1:5" x14ac:dyDescent="0.3">
      <c r="A531" s="1">
        <v>44848</v>
      </c>
      <c r="B531">
        <v>2181</v>
      </c>
      <c r="C531" t="s">
        <v>69</v>
      </c>
      <c r="D531">
        <v>2</v>
      </c>
      <c r="E531">
        <v>70</v>
      </c>
    </row>
    <row r="532" spans="1:5" x14ac:dyDescent="0.3">
      <c r="A532" s="1">
        <v>44848</v>
      </c>
      <c r="B532">
        <v>2181</v>
      </c>
      <c r="C532" t="s">
        <v>65</v>
      </c>
      <c r="D532">
        <v>1</v>
      </c>
      <c r="E532">
        <v>120</v>
      </c>
    </row>
    <row r="533" spans="1:5" x14ac:dyDescent="0.3">
      <c r="A533" s="1">
        <v>44848</v>
      </c>
      <c r="B533">
        <v>2181</v>
      </c>
      <c r="C533" t="s">
        <v>134</v>
      </c>
      <c r="D533">
        <v>3</v>
      </c>
      <c r="E533">
        <v>195</v>
      </c>
    </row>
    <row r="534" spans="1:5" x14ac:dyDescent="0.3">
      <c r="A534" s="1">
        <v>44848</v>
      </c>
      <c r="B534">
        <v>2181</v>
      </c>
      <c r="C534" t="s">
        <v>1</v>
      </c>
      <c r="D534">
        <v>1</v>
      </c>
      <c r="E534">
        <v>125</v>
      </c>
    </row>
    <row r="535" spans="1:5" x14ac:dyDescent="0.3">
      <c r="A535" s="1">
        <v>44848</v>
      </c>
      <c r="B535">
        <v>2181</v>
      </c>
      <c r="C535" t="s">
        <v>420</v>
      </c>
      <c r="D535">
        <v>1</v>
      </c>
      <c r="E535">
        <v>140</v>
      </c>
    </row>
    <row r="536" spans="1:5" x14ac:dyDescent="0.3">
      <c r="A536" s="1">
        <v>44848</v>
      </c>
      <c r="B536">
        <v>2181</v>
      </c>
      <c r="C536" t="s">
        <v>498</v>
      </c>
      <c r="D536">
        <v>4</v>
      </c>
      <c r="E536">
        <v>160</v>
      </c>
    </row>
    <row r="537" spans="1:5" x14ac:dyDescent="0.3">
      <c r="A537" s="1">
        <v>44848</v>
      </c>
      <c r="B537">
        <v>2182</v>
      </c>
      <c r="C537" t="s">
        <v>71</v>
      </c>
      <c r="D537">
        <v>3</v>
      </c>
      <c r="E537">
        <v>4080</v>
      </c>
    </row>
    <row r="538" spans="1:5" x14ac:dyDescent="0.3">
      <c r="A538" s="1">
        <v>44848</v>
      </c>
      <c r="B538">
        <v>2182</v>
      </c>
      <c r="C538" t="s">
        <v>131</v>
      </c>
      <c r="D538">
        <v>2</v>
      </c>
      <c r="E538">
        <v>310</v>
      </c>
    </row>
    <row r="539" spans="1:5" x14ac:dyDescent="0.3">
      <c r="A539" s="1">
        <v>44848</v>
      </c>
      <c r="B539">
        <v>2182</v>
      </c>
      <c r="C539" t="s">
        <v>484</v>
      </c>
      <c r="D539">
        <v>2</v>
      </c>
      <c r="E539">
        <v>290</v>
      </c>
    </row>
    <row r="540" spans="1:5" x14ac:dyDescent="0.3">
      <c r="A540" s="1">
        <v>44848</v>
      </c>
      <c r="B540">
        <v>2182</v>
      </c>
      <c r="C540" t="s">
        <v>17</v>
      </c>
      <c r="D540">
        <v>2</v>
      </c>
      <c r="E540">
        <v>60</v>
      </c>
    </row>
    <row r="541" spans="1:5" x14ac:dyDescent="0.3">
      <c r="A541" s="1">
        <v>44848</v>
      </c>
      <c r="B541">
        <v>2182</v>
      </c>
      <c r="C541" t="s">
        <v>477</v>
      </c>
      <c r="D541">
        <v>4</v>
      </c>
      <c r="E541">
        <v>560</v>
      </c>
    </row>
    <row r="542" spans="1:5" x14ac:dyDescent="0.3">
      <c r="A542" s="1">
        <v>44848</v>
      </c>
      <c r="B542">
        <v>2182</v>
      </c>
      <c r="C542" t="s">
        <v>172</v>
      </c>
      <c r="D542">
        <v>2</v>
      </c>
      <c r="E542">
        <v>520</v>
      </c>
    </row>
    <row r="543" spans="1:5" x14ac:dyDescent="0.3">
      <c r="A543" s="1">
        <v>44848</v>
      </c>
      <c r="B543">
        <v>2182</v>
      </c>
      <c r="C543" t="s">
        <v>172</v>
      </c>
      <c r="D543">
        <v>2</v>
      </c>
      <c r="E543">
        <v>828</v>
      </c>
    </row>
    <row r="544" spans="1:5" x14ac:dyDescent="0.3">
      <c r="A544" s="1">
        <v>44849</v>
      </c>
      <c r="B544">
        <v>2183</v>
      </c>
      <c r="C544" t="s">
        <v>498</v>
      </c>
      <c r="D544">
        <v>30</v>
      </c>
      <c r="E544">
        <v>690</v>
      </c>
    </row>
    <row r="545" spans="1:5" x14ac:dyDescent="0.3">
      <c r="A545" s="1">
        <v>44849</v>
      </c>
      <c r="B545">
        <v>2183</v>
      </c>
      <c r="C545" t="s">
        <v>498</v>
      </c>
      <c r="D545">
        <v>20</v>
      </c>
      <c r="E545">
        <v>600</v>
      </c>
    </row>
    <row r="546" spans="1:5" x14ac:dyDescent="0.3">
      <c r="A546" s="1">
        <v>44849</v>
      </c>
      <c r="B546">
        <v>2184</v>
      </c>
      <c r="C546" t="s">
        <v>496</v>
      </c>
      <c r="D546">
        <v>5</v>
      </c>
      <c r="E546">
        <v>400</v>
      </c>
    </row>
    <row r="547" spans="1:5" x14ac:dyDescent="0.3">
      <c r="A547" s="1">
        <v>44849</v>
      </c>
      <c r="B547">
        <v>2184</v>
      </c>
      <c r="C547" t="s">
        <v>487</v>
      </c>
      <c r="D547">
        <v>2</v>
      </c>
      <c r="E547">
        <v>190</v>
      </c>
    </row>
    <row r="548" spans="1:5" x14ac:dyDescent="0.3">
      <c r="A548" s="1">
        <v>44849</v>
      </c>
      <c r="B548">
        <v>2184</v>
      </c>
      <c r="C548" t="s">
        <v>70</v>
      </c>
      <c r="D548">
        <v>2</v>
      </c>
      <c r="E548">
        <v>95</v>
      </c>
    </row>
    <row r="549" spans="1:5" x14ac:dyDescent="0.3">
      <c r="A549" s="1">
        <v>44849</v>
      </c>
      <c r="B549">
        <v>2184</v>
      </c>
      <c r="C549" t="s">
        <v>498</v>
      </c>
      <c r="D549">
        <v>3</v>
      </c>
      <c r="E549">
        <v>24</v>
      </c>
    </row>
    <row r="550" spans="1:5" x14ac:dyDescent="0.3">
      <c r="A550" s="1">
        <v>44849</v>
      </c>
      <c r="B550">
        <v>2185</v>
      </c>
      <c r="C550" t="s">
        <v>31</v>
      </c>
      <c r="D550">
        <v>6</v>
      </c>
      <c r="E550">
        <v>455</v>
      </c>
    </row>
    <row r="551" spans="1:5" x14ac:dyDescent="0.3">
      <c r="A551" s="1">
        <v>44849</v>
      </c>
      <c r="B551">
        <v>2185</v>
      </c>
      <c r="C551" t="s">
        <v>173</v>
      </c>
      <c r="D551">
        <v>12</v>
      </c>
      <c r="E551">
        <v>398</v>
      </c>
    </row>
    <row r="552" spans="1:5" x14ac:dyDescent="0.3">
      <c r="A552" s="1">
        <v>44849</v>
      </c>
      <c r="B552">
        <v>2185</v>
      </c>
      <c r="C552" t="s">
        <v>500</v>
      </c>
      <c r="D552">
        <v>12</v>
      </c>
      <c r="E552">
        <v>398</v>
      </c>
    </row>
    <row r="553" spans="1:5" x14ac:dyDescent="0.3">
      <c r="A553" s="1">
        <v>44849</v>
      </c>
      <c r="B553">
        <v>2185</v>
      </c>
      <c r="C553" t="s">
        <v>128</v>
      </c>
      <c r="D553">
        <v>1</v>
      </c>
      <c r="E553">
        <v>170</v>
      </c>
    </row>
    <row r="554" spans="1:5" x14ac:dyDescent="0.3">
      <c r="A554" s="1">
        <v>44849</v>
      </c>
      <c r="B554">
        <v>2185</v>
      </c>
      <c r="C554" t="s">
        <v>457</v>
      </c>
      <c r="D554">
        <v>1</v>
      </c>
      <c r="E554">
        <v>28</v>
      </c>
    </row>
    <row r="555" spans="1:5" x14ac:dyDescent="0.3">
      <c r="A555" s="1">
        <v>44849</v>
      </c>
      <c r="B555">
        <v>2186</v>
      </c>
      <c r="C555" t="s">
        <v>20</v>
      </c>
      <c r="D555">
        <v>6</v>
      </c>
      <c r="E555">
        <v>660</v>
      </c>
    </row>
    <row r="556" spans="1:5" x14ac:dyDescent="0.3">
      <c r="A556" s="1">
        <v>44849</v>
      </c>
      <c r="B556">
        <v>2186</v>
      </c>
      <c r="C556" t="s">
        <v>18</v>
      </c>
      <c r="D556">
        <v>4</v>
      </c>
      <c r="E556">
        <v>544</v>
      </c>
    </row>
    <row r="557" spans="1:5" x14ac:dyDescent="0.3">
      <c r="A557" s="1">
        <v>44849</v>
      </c>
      <c r="B557">
        <v>2186</v>
      </c>
      <c r="C557" t="s">
        <v>174</v>
      </c>
      <c r="D557">
        <v>2</v>
      </c>
      <c r="E557">
        <v>649</v>
      </c>
    </row>
    <row r="558" spans="1:5" x14ac:dyDescent="0.3">
      <c r="A558" s="1">
        <v>44849</v>
      </c>
      <c r="B558">
        <v>2186</v>
      </c>
      <c r="C558" t="s">
        <v>99</v>
      </c>
      <c r="D558">
        <v>1</v>
      </c>
      <c r="E558">
        <v>625</v>
      </c>
    </row>
    <row r="559" spans="1:5" x14ac:dyDescent="0.3">
      <c r="A559" s="1">
        <v>44849</v>
      </c>
      <c r="B559">
        <v>2186</v>
      </c>
      <c r="C559" t="s">
        <v>99</v>
      </c>
      <c r="D559">
        <v>1</v>
      </c>
      <c r="E559">
        <v>525</v>
      </c>
    </row>
    <row r="560" spans="1:5" x14ac:dyDescent="0.3">
      <c r="A560" s="1">
        <v>44849</v>
      </c>
      <c r="B560">
        <v>2186</v>
      </c>
      <c r="C560" t="s">
        <v>131</v>
      </c>
      <c r="D560">
        <v>2</v>
      </c>
      <c r="E560">
        <v>390</v>
      </c>
    </row>
    <row r="561" spans="1:5" x14ac:dyDescent="0.3">
      <c r="A561" s="1">
        <v>44849</v>
      </c>
      <c r="B561">
        <v>2186</v>
      </c>
      <c r="C561" t="s">
        <v>175</v>
      </c>
      <c r="D561">
        <v>1</v>
      </c>
      <c r="E561">
        <v>199</v>
      </c>
    </row>
    <row r="562" spans="1:5" x14ac:dyDescent="0.3">
      <c r="A562" s="1">
        <v>44849</v>
      </c>
      <c r="B562">
        <v>2186</v>
      </c>
      <c r="C562" t="s">
        <v>450</v>
      </c>
      <c r="D562">
        <v>1</v>
      </c>
      <c r="E562">
        <v>119</v>
      </c>
    </row>
    <row r="563" spans="1:5" x14ac:dyDescent="0.3">
      <c r="A563" s="1">
        <v>44849</v>
      </c>
      <c r="B563">
        <v>2186</v>
      </c>
      <c r="C563" t="s">
        <v>42</v>
      </c>
      <c r="D563">
        <v>1</v>
      </c>
      <c r="E563">
        <v>100</v>
      </c>
    </row>
    <row r="564" spans="1:5" x14ac:dyDescent="0.3">
      <c r="A564" s="1">
        <v>44849</v>
      </c>
      <c r="B564">
        <v>2186</v>
      </c>
      <c r="C564" t="s">
        <v>176</v>
      </c>
      <c r="D564">
        <v>3</v>
      </c>
      <c r="E564">
        <v>140</v>
      </c>
    </row>
    <row r="565" spans="1:5" x14ac:dyDescent="0.3">
      <c r="A565" s="1">
        <v>44849</v>
      </c>
      <c r="B565">
        <v>2186</v>
      </c>
      <c r="C565" t="s">
        <v>177</v>
      </c>
      <c r="D565">
        <v>1</v>
      </c>
      <c r="E565">
        <v>110</v>
      </c>
    </row>
    <row r="566" spans="1:5" x14ac:dyDescent="0.3">
      <c r="A566" s="1">
        <v>44849</v>
      </c>
      <c r="B566">
        <v>2186</v>
      </c>
      <c r="C566" t="s">
        <v>457</v>
      </c>
      <c r="D566">
        <v>2</v>
      </c>
      <c r="E566">
        <v>56</v>
      </c>
    </row>
    <row r="567" spans="1:5" x14ac:dyDescent="0.3">
      <c r="A567" s="1">
        <v>44849</v>
      </c>
      <c r="B567">
        <v>2186</v>
      </c>
      <c r="C567" t="s">
        <v>51</v>
      </c>
      <c r="D567">
        <v>1</v>
      </c>
      <c r="E567">
        <v>90</v>
      </c>
    </row>
    <row r="568" spans="1:5" x14ac:dyDescent="0.3">
      <c r="A568" s="1">
        <v>44849</v>
      </c>
      <c r="B568">
        <v>2186</v>
      </c>
      <c r="C568" t="s">
        <v>17</v>
      </c>
      <c r="D568">
        <v>1</v>
      </c>
      <c r="E568">
        <v>30</v>
      </c>
    </row>
    <row r="569" spans="1:5" x14ac:dyDescent="0.3">
      <c r="A569" s="1">
        <v>44849</v>
      </c>
      <c r="B569">
        <v>2186</v>
      </c>
      <c r="C569" t="s">
        <v>468</v>
      </c>
      <c r="D569">
        <v>1</v>
      </c>
      <c r="E569">
        <v>60</v>
      </c>
    </row>
    <row r="570" spans="1:5" x14ac:dyDescent="0.3">
      <c r="A570" s="1">
        <v>44849</v>
      </c>
      <c r="B570">
        <v>2187</v>
      </c>
      <c r="C570" t="s">
        <v>459</v>
      </c>
      <c r="D570">
        <v>1</v>
      </c>
      <c r="E570">
        <v>780</v>
      </c>
    </row>
    <row r="571" spans="1:5" x14ac:dyDescent="0.3">
      <c r="A571" s="1">
        <v>44849</v>
      </c>
      <c r="B571">
        <v>2187</v>
      </c>
      <c r="C571" t="s">
        <v>46</v>
      </c>
      <c r="D571">
        <v>1</v>
      </c>
      <c r="E571">
        <v>1095</v>
      </c>
    </row>
    <row r="572" spans="1:5" x14ac:dyDescent="0.3">
      <c r="A572" s="1">
        <v>44849</v>
      </c>
      <c r="B572">
        <v>2187</v>
      </c>
      <c r="C572" t="s">
        <v>131</v>
      </c>
      <c r="D572">
        <v>1</v>
      </c>
      <c r="E572">
        <v>525</v>
      </c>
    </row>
    <row r="573" spans="1:5" x14ac:dyDescent="0.3">
      <c r="A573" s="1">
        <v>44849</v>
      </c>
      <c r="B573">
        <v>2187</v>
      </c>
      <c r="C573" t="s">
        <v>450</v>
      </c>
      <c r="D573">
        <v>1</v>
      </c>
      <c r="E573">
        <v>119</v>
      </c>
    </row>
    <row r="574" spans="1:5" x14ac:dyDescent="0.3">
      <c r="A574" s="1">
        <v>44849</v>
      </c>
      <c r="B574">
        <v>2188</v>
      </c>
      <c r="C574" t="s">
        <v>398</v>
      </c>
      <c r="D574">
        <v>1</v>
      </c>
      <c r="E574">
        <v>4150</v>
      </c>
    </row>
    <row r="575" spans="1:5" x14ac:dyDescent="0.3">
      <c r="A575" s="1">
        <v>44849</v>
      </c>
      <c r="B575">
        <v>2188</v>
      </c>
      <c r="C575" t="s">
        <v>179</v>
      </c>
      <c r="D575">
        <v>1</v>
      </c>
      <c r="E575">
        <v>1499</v>
      </c>
    </row>
    <row r="576" spans="1:5" x14ac:dyDescent="0.3">
      <c r="A576" s="1">
        <v>44849</v>
      </c>
      <c r="B576">
        <v>2188</v>
      </c>
      <c r="C576" t="s">
        <v>71</v>
      </c>
      <c r="D576">
        <v>2</v>
      </c>
      <c r="E576">
        <v>2425</v>
      </c>
    </row>
    <row r="577" spans="1:5" x14ac:dyDescent="0.3">
      <c r="A577" s="1">
        <v>44849</v>
      </c>
      <c r="B577">
        <v>2188</v>
      </c>
      <c r="C577" t="s">
        <v>16</v>
      </c>
      <c r="D577">
        <v>2</v>
      </c>
      <c r="E577">
        <v>230</v>
      </c>
    </row>
    <row r="578" spans="1:5" x14ac:dyDescent="0.3">
      <c r="A578" s="1">
        <v>44849</v>
      </c>
      <c r="B578">
        <v>2188</v>
      </c>
      <c r="C578" t="s">
        <v>180</v>
      </c>
      <c r="D578">
        <v>2</v>
      </c>
      <c r="E578">
        <v>250</v>
      </c>
    </row>
    <row r="579" spans="1:5" x14ac:dyDescent="0.3">
      <c r="A579" s="1">
        <v>44849</v>
      </c>
      <c r="B579">
        <v>2188</v>
      </c>
      <c r="C579" t="s">
        <v>42</v>
      </c>
      <c r="D579">
        <v>2</v>
      </c>
      <c r="E579">
        <v>120</v>
      </c>
    </row>
    <row r="580" spans="1:5" x14ac:dyDescent="0.3">
      <c r="A580" s="1">
        <v>44849</v>
      </c>
      <c r="B580">
        <v>2188</v>
      </c>
      <c r="C580" t="s">
        <v>500</v>
      </c>
      <c r="D580">
        <v>6</v>
      </c>
      <c r="E580">
        <v>150</v>
      </c>
    </row>
    <row r="581" spans="1:5" x14ac:dyDescent="0.3">
      <c r="A581" s="1">
        <v>44849</v>
      </c>
      <c r="B581">
        <v>2189</v>
      </c>
      <c r="C581" t="s">
        <v>14</v>
      </c>
      <c r="D581">
        <v>1</v>
      </c>
      <c r="E581">
        <v>1260</v>
      </c>
    </row>
    <row r="582" spans="1:5" x14ac:dyDescent="0.3">
      <c r="A582" s="1">
        <v>44849</v>
      </c>
      <c r="B582">
        <v>2189</v>
      </c>
      <c r="C582" t="s">
        <v>43</v>
      </c>
      <c r="D582">
        <v>1</v>
      </c>
      <c r="E582">
        <v>245</v>
      </c>
    </row>
    <row r="583" spans="1:5" x14ac:dyDescent="0.3">
      <c r="A583" s="1">
        <v>44849</v>
      </c>
      <c r="B583">
        <v>2189</v>
      </c>
      <c r="C583" t="s">
        <v>499</v>
      </c>
      <c r="D583">
        <v>2</v>
      </c>
      <c r="E583">
        <v>650</v>
      </c>
    </row>
    <row r="584" spans="1:5" x14ac:dyDescent="0.3">
      <c r="A584" s="1">
        <v>44849</v>
      </c>
      <c r="B584">
        <v>2189</v>
      </c>
      <c r="C584" t="s">
        <v>18</v>
      </c>
      <c r="D584">
        <v>4</v>
      </c>
      <c r="E584">
        <v>420</v>
      </c>
    </row>
    <row r="585" spans="1:5" x14ac:dyDescent="0.3">
      <c r="A585" s="1">
        <v>44849</v>
      </c>
      <c r="B585">
        <v>2190</v>
      </c>
      <c r="C585" t="s">
        <v>162</v>
      </c>
      <c r="D585">
        <v>6</v>
      </c>
      <c r="E585">
        <v>516</v>
      </c>
    </row>
    <row r="586" spans="1:5" x14ac:dyDescent="0.3">
      <c r="A586" s="1">
        <v>44849</v>
      </c>
      <c r="B586">
        <v>2190</v>
      </c>
      <c r="C586" t="s">
        <v>162</v>
      </c>
      <c r="D586">
        <v>2</v>
      </c>
      <c r="E586">
        <v>194</v>
      </c>
    </row>
    <row r="587" spans="1:5" x14ac:dyDescent="0.3">
      <c r="A587" s="1">
        <v>44849</v>
      </c>
      <c r="B587">
        <v>2191</v>
      </c>
      <c r="C587" t="s">
        <v>404</v>
      </c>
      <c r="D587">
        <v>1</v>
      </c>
      <c r="E587">
        <v>280</v>
      </c>
    </row>
    <row r="588" spans="1:5" x14ac:dyDescent="0.3">
      <c r="A588" s="1">
        <v>44849</v>
      </c>
      <c r="B588">
        <v>2191</v>
      </c>
      <c r="C588" t="s">
        <v>452</v>
      </c>
      <c r="D588">
        <v>1</v>
      </c>
      <c r="E588">
        <v>125</v>
      </c>
    </row>
    <row r="589" spans="1:5" x14ac:dyDescent="0.3">
      <c r="A589" s="1">
        <v>44849</v>
      </c>
      <c r="B589">
        <v>2192</v>
      </c>
      <c r="C589" t="s">
        <v>106</v>
      </c>
      <c r="D589">
        <v>2</v>
      </c>
      <c r="E589">
        <v>670</v>
      </c>
    </row>
    <row r="590" spans="1:5" x14ac:dyDescent="0.3">
      <c r="A590" s="1">
        <v>44849</v>
      </c>
      <c r="B590">
        <v>2193</v>
      </c>
      <c r="C590" t="s">
        <v>464</v>
      </c>
      <c r="D590">
        <v>1</v>
      </c>
      <c r="E590">
        <v>250</v>
      </c>
    </row>
    <row r="591" spans="1:5" x14ac:dyDescent="0.3">
      <c r="A591" s="1">
        <v>44849</v>
      </c>
      <c r="B591">
        <v>2194</v>
      </c>
      <c r="C591" t="s">
        <v>87</v>
      </c>
      <c r="D591">
        <v>1</v>
      </c>
      <c r="E591">
        <v>375</v>
      </c>
    </row>
    <row r="592" spans="1:5" x14ac:dyDescent="0.3">
      <c r="A592" s="1">
        <v>44849</v>
      </c>
      <c r="B592">
        <v>2195</v>
      </c>
      <c r="C592" t="s">
        <v>489</v>
      </c>
      <c r="D592">
        <v>10</v>
      </c>
      <c r="E592">
        <v>1620</v>
      </c>
    </row>
    <row r="593" spans="1:5" x14ac:dyDescent="0.3">
      <c r="A593" s="1">
        <v>44849</v>
      </c>
      <c r="B593">
        <v>2196</v>
      </c>
      <c r="C593" t="s">
        <v>116</v>
      </c>
      <c r="D593">
        <v>1</v>
      </c>
      <c r="E593">
        <v>1215</v>
      </c>
    </row>
    <row r="594" spans="1:5" x14ac:dyDescent="0.3">
      <c r="A594" s="1">
        <v>44849</v>
      </c>
      <c r="B594">
        <v>2196</v>
      </c>
      <c r="C594" t="s">
        <v>20</v>
      </c>
      <c r="D594">
        <v>1</v>
      </c>
      <c r="E594">
        <v>270</v>
      </c>
    </row>
    <row r="595" spans="1:5" x14ac:dyDescent="0.3">
      <c r="A595" s="1">
        <v>44849</v>
      </c>
      <c r="B595">
        <v>2196</v>
      </c>
      <c r="C595" t="s">
        <v>18</v>
      </c>
      <c r="D595">
        <v>6</v>
      </c>
      <c r="E595">
        <v>138</v>
      </c>
    </row>
    <row r="596" spans="1:5" x14ac:dyDescent="0.3">
      <c r="A596" s="1">
        <v>44849</v>
      </c>
      <c r="B596">
        <v>2196</v>
      </c>
      <c r="C596" t="s">
        <v>18</v>
      </c>
      <c r="D596">
        <v>6</v>
      </c>
      <c r="E596">
        <v>132</v>
      </c>
    </row>
    <row r="597" spans="1:5" x14ac:dyDescent="0.3">
      <c r="A597" s="1">
        <v>44849</v>
      </c>
      <c r="B597">
        <v>2197</v>
      </c>
      <c r="C597" t="s">
        <v>41</v>
      </c>
      <c r="D597">
        <v>1</v>
      </c>
      <c r="E597">
        <v>475</v>
      </c>
    </row>
    <row r="598" spans="1:5" x14ac:dyDescent="0.3">
      <c r="A598" s="1">
        <v>44849</v>
      </c>
      <c r="B598">
        <v>2197</v>
      </c>
      <c r="C598" t="s">
        <v>140</v>
      </c>
      <c r="D598">
        <v>1</v>
      </c>
      <c r="E598">
        <v>315</v>
      </c>
    </row>
    <row r="599" spans="1:5" x14ac:dyDescent="0.3">
      <c r="A599" s="1">
        <v>44849</v>
      </c>
      <c r="B599">
        <v>2197</v>
      </c>
      <c r="C599" t="s">
        <v>433</v>
      </c>
      <c r="D599">
        <v>1</v>
      </c>
      <c r="E599">
        <v>95</v>
      </c>
    </row>
    <row r="600" spans="1:5" x14ac:dyDescent="0.3">
      <c r="A600" s="1">
        <v>44849</v>
      </c>
      <c r="B600">
        <v>2197</v>
      </c>
      <c r="C600" t="s">
        <v>181</v>
      </c>
      <c r="D600">
        <v>1</v>
      </c>
      <c r="E600">
        <v>90</v>
      </c>
    </row>
    <row r="601" spans="1:5" x14ac:dyDescent="0.3">
      <c r="A601" s="1">
        <v>44849</v>
      </c>
      <c r="B601">
        <v>2197</v>
      </c>
      <c r="C601" t="s">
        <v>71</v>
      </c>
      <c r="D601">
        <v>2</v>
      </c>
      <c r="E601">
        <v>410</v>
      </c>
    </row>
    <row r="602" spans="1:5" x14ac:dyDescent="0.3">
      <c r="A602" s="1">
        <v>44849</v>
      </c>
      <c r="B602">
        <v>2198</v>
      </c>
      <c r="C602" t="s">
        <v>459</v>
      </c>
      <c r="D602">
        <v>1</v>
      </c>
      <c r="E602">
        <v>4090</v>
      </c>
    </row>
    <row r="603" spans="1:5" x14ac:dyDescent="0.3">
      <c r="A603" s="1">
        <v>44849</v>
      </c>
      <c r="B603">
        <v>2199</v>
      </c>
      <c r="C603" t="s">
        <v>46</v>
      </c>
      <c r="D603">
        <v>1</v>
      </c>
      <c r="E603">
        <v>360</v>
      </c>
    </row>
    <row r="604" spans="1:5" x14ac:dyDescent="0.3">
      <c r="A604" s="1">
        <v>44849</v>
      </c>
      <c r="B604">
        <v>2199</v>
      </c>
      <c r="C604" t="s">
        <v>500</v>
      </c>
      <c r="D604">
        <v>1</v>
      </c>
      <c r="E604">
        <v>90</v>
      </c>
    </row>
    <row r="605" spans="1:5" x14ac:dyDescent="0.3">
      <c r="A605" s="1">
        <v>44849</v>
      </c>
      <c r="B605">
        <v>2200</v>
      </c>
      <c r="C605" t="s">
        <v>152</v>
      </c>
      <c r="D605">
        <v>2</v>
      </c>
      <c r="E605">
        <v>424</v>
      </c>
    </row>
    <row r="606" spans="1:5" x14ac:dyDescent="0.3">
      <c r="A606" s="1">
        <v>44849</v>
      </c>
      <c r="B606">
        <v>2200</v>
      </c>
      <c r="C606" t="s">
        <v>152</v>
      </c>
      <c r="D606">
        <v>2</v>
      </c>
      <c r="E606">
        <v>332</v>
      </c>
    </row>
    <row r="607" spans="1:5" x14ac:dyDescent="0.3">
      <c r="A607" s="1">
        <v>44849</v>
      </c>
      <c r="B607">
        <v>2200</v>
      </c>
      <c r="C607" t="s">
        <v>108</v>
      </c>
      <c r="D607">
        <v>2</v>
      </c>
      <c r="E607">
        <v>330</v>
      </c>
    </row>
    <row r="608" spans="1:5" x14ac:dyDescent="0.3">
      <c r="A608" s="1">
        <v>44849</v>
      </c>
      <c r="B608">
        <v>2200</v>
      </c>
      <c r="C608" t="s">
        <v>16</v>
      </c>
      <c r="D608">
        <v>2</v>
      </c>
      <c r="E608">
        <v>80</v>
      </c>
    </row>
    <row r="609" spans="1:5" x14ac:dyDescent="0.3">
      <c r="A609" s="1">
        <v>44849</v>
      </c>
      <c r="B609">
        <v>2200</v>
      </c>
      <c r="C609" t="s">
        <v>24</v>
      </c>
      <c r="D609">
        <v>1</v>
      </c>
      <c r="E609">
        <v>280</v>
      </c>
    </row>
    <row r="610" spans="1:5" x14ac:dyDescent="0.3">
      <c r="A610" s="1">
        <v>44849</v>
      </c>
      <c r="B610">
        <v>2200</v>
      </c>
      <c r="C610" t="s">
        <v>24</v>
      </c>
      <c r="D610">
        <v>3</v>
      </c>
      <c r="E610">
        <v>960</v>
      </c>
    </row>
    <row r="611" spans="1:5" x14ac:dyDescent="0.3">
      <c r="A611" s="1">
        <v>44849</v>
      </c>
      <c r="B611">
        <v>2201</v>
      </c>
      <c r="C611" t="s">
        <v>61</v>
      </c>
      <c r="D611">
        <v>2</v>
      </c>
      <c r="E611">
        <v>110</v>
      </c>
    </row>
    <row r="612" spans="1:5" x14ac:dyDescent="0.3">
      <c r="A612" s="1">
        <v>44849</v>
      </c>
      <c r="B612">
        <v>2201</v>
      </c>
      <c r="C612" t="s">
        <v>182</v>
      </c>
      <c r="D612">
        <v>3</v>
      </c>
      <c r="E612">
        <v>375</v>
      </c>
    </row>
    <row r="613" spans="1:5" x14ac:dyDescent="0.3">
      <c r="A613" s="1">
        <v>44849</v>
      </c>
      <c r="B613">
        <v>2201</v>
      </c>
      <c r="C613" t="s">
        <v>183</v>
      </c>
      <c r="D613">
        <v>2</v>
      </c>
      <c r="E613">
        <v>290</v>
      </c>
    </row>
    <row r="614" spans="1:5" x14ac:dyDescent="0.3">
      <c r="A614" s="1">
        <v>44849</v>
      </c>
      <c r="B614">
        <v>2201</v>
      </c>
      <c r="C614" t="s">
        <v>184</v>
      </c>
      <c r="D614">
        <v>1</v>
      </c>
      <c r="E614">
        <v>240</v>
      </c>
    </row>
    <row r="615" spans="1:5" x14ac:dyDescent="0.3">
      <c r="A615" s="1">
        <v>44849</v>
      </c>
      <c r="B615">
        <v>2202</v>
      </c>
      <c r="C615" t="s">
        <v>409</v>
      </c>
      <c r="D615">
        <v>1</v>
      </c>
      <c r="E615">
        <v>1495</v>
      </c>
    </row>
    <row r="616" spans="1:5" x14ac:dyDescent="0.3">
      <c r="A616" s="1">
        <v>44849</v>
      </c>
      <c r="B616">
        <v>2203</v>
      </c>
      <c r="C616" t="s">
        <v>185</v>
      </c>
      <c r="D616">
        <v>1</v>
      </c>
      <c r="E616">
        <v>3260</v>
      </c>
    </row>
    <row r="617" spans="1:5" x14ac:dyDescent="0.3">
      <c r="A617" s="1">
        <v>44849</v>
      </c>
      <c r="B617">
        <v>2204</v>
      </c>
      <c r="C617" t="s">
        <v>46</v>
      </c>
      <c r="D617">
        <v>4</v>
      </c>
      <c r="E617">
        <v>5040</v>
      </c>
    </row>
    <row r="618" spans="1:5" x14ac:dyDescent="0.3">
      <c r="A618" s="1">
        <v>44849</v>
      </c>
      <c r="B618">
        <v>2204</v>
      </c>
      <c r="C618" t="s">
        <v>99</v>
      </c>
      <c r="D618">
        <v>1</v>
      </c>
      <c r="E618">
        <v>5950</v>
      </c>
    </row>
    <row r="619" spans="1:5" x14ac:dyDescent="0.3">
      <c r="A619" s="1">
        <v>44849</v>
      </c>
      <c r="B619">
        <v>2204</v>
      </c>
      <c r="C619" t="s">
        <v>496</v>
      </c>
      <c r="D619">
        <v>6</v>
      </c>
      <c r="E619">
        <v>1620</v>
      </c>
    </row>
    <row r="620" spans="1:5" x14ac:dyDescent="0.3">
      <c r="A620" s="1">
        <v>44849</v>
      </c>
      <c r="B620">
        <v>2204</v>
      </c>
      <c r="C620" t="s">
        <v>181</v>
      </c>
      <c r="D620">
        <v>7</v>
      </c>
      <c r="E620">
        <v>1009</v>
      </c>
    </row>
    <row r="621" spans="1:5" x14ac:dyDescent="0.3">
      <c r="A621" s="1">
        <v>44849</v>
      </c>
      <c r="B621">
        <v>2205</v>
      </c>
      <c r="C621" t="s">
        <v>432</v>
      </c>
      <c r="D621">
        <v>2</v>
      </c>
      <c r="E621">
        <v>370</v>
      </c>
    </row>
    <row r="622" spans="1:5" x14ac:dyDescent="0.3">
      <c r="A622" s="1">
        <v>44849</v>
      </c>
      <c r="B622">
        <v>2206</v>
      </c>
      <c r="C622" t="s">
        <v>32</v>
      </c>
      <c r="D622">
        <v>1</v>
      </c>
      <c r="E622">
        <v>1020</v>
      </c>
    </row>
    <row r="623" spans="1:5" x14ac:dyDescent="0.3">
      <c r="A623" s="1">
        <v>44849</v>
      </c>
      <c r="B623">
        <v>2206</v>
      </c>
      <c r="C623" t="s">
        <v>484</v>
      </c>
      <c r="D623">
        <v>1</v>
      </c>
      <c r="E623">
        <v>375</v>
      </c>
    </row>
    <row r="624" spans="1:5" x14ac:dyDescent="0.3">
      <c r="A624" s="1">
        <v>44849</v>
      </c>
      <c r="B624">
        <v>2206</v>
      </c>
      <c r="C624" t="s">
        <v>12</v>
      </c>
      <c r="D624">
        <v>1</v>
      </c>
      <c r="E624">
        <v>575</v>
      </c>
    </row>
    <row r="625" spans="1:5" x14ac:dyDescent="0.3">
      <c r="A625" s="1">
        <v>44849</v>
      </c>
      <c r="B625">
        <v>2207</v>
      </c>
      <c r="C625" t="s">
        <v>12</v>
      </c>
      <c r="D625">
        <v>2</v>
      </c>
      <c r="E625">
        <v>1080</v>
      </c>
    </row>
    <row r="626" spans="1:5" x14ac:dyDescent="0.3">
      <c r="A626" s="1">
        <v>44849</v>
      </c>
      <c r="B626">
        <v>2208</v>
      </c>
      <c r="C626" t="s">
        <v>132</v>
      </c>
      <c r="D626">
        <v>1</v>
      </c>
      <c r="E626">
        <v>695</v>
      </c>
    </row>
    <row r="627" spans="1:5" x14ac:dyDescent="0.3">
      <c r="A627" s="1">
        <v>44849</v>
      </c>
      <c r="B627">
        <v>2209</v>
      </c>
      <c r="C627" t="s">
        <v>148</v>
      </c>
      <c r="D627">
        <v>1</v>
      </c>
      <c r="E627">
        <v>578</v>
      </c>
    </row>
    <row r="628" spans="1:5" x14ac:dyDescent="0.3">
      <c r="A628" s="1">
        <v>44849</v>
      </c>
      <c r="B628">
        <v>2210</v>
      </c>
      <c r="C628" t="s">
        <v>1</v>
      </c>
      <c r="D628">
        <v>1</v>
      </c>
      <c r="E628">
        <v>140</v>
      </c>
    </row>
    <row r="629" spans="1:5" x14ac:dyDescent="0.3">
      <c r="A629" s="1">
        <v>44849</v>
      </c>
      <c r="B629">
        <v>2211</v>
      </c>
      <c r="C629" t="s">
        <v>24</v>
      </c>
      <c r="D629">
        <v>1</v>
      </c>
      <c r="E629">
        <v>310</v>
      </c>
    </row>
    <row r="630" spans="1:5" x14ac:dyDescent="0.3">
      <c r="A630" s="1">
        <v>44849</v>
      </c>
      <c r="B630">
        <v>2211</v>
      </c>
      <c r="C630" t="s">
        <v>109</v>
      </c>
      <c r="D630">
        <v>1</v>
      </c>
      <c r="E630">
        <v>315</v>
      </c>
    </row>
    <row r="631" spans="1:5" x14ac:dyDescent="0.3">
      <c r="A631" s="1">
        <v>44849</v>
      </c>
      <c r="B631">
        <v>2211</v>
      </c>
      <c r="C631" t="s">
        <v>109</v>
      </c>
      <c r="D631">
        <v>1</v>
      </c>
      <c r="E631">
        <v>175</v>
      </c>
    </row>
    <row r="632" spans="1:5" x14ac:dyDescent="0.3">
      <c r="A632" s="1">
        <v>44849</v>
      </c>
      <c r="B632">
        <v>2211</v>
      </c>
      <c r="C632" t="s">
        <v>16</v>
      </c>
      <c r="D632">
        <v>1</v>
      </c>
      <c r="E632">
        <v>45</v>
      </c>
    </row>
    <row r="633" spans="1:5" x14ac:dyDescent="0.3">
      <c r="A633" s="1">
        <v>44849</v>
      </c>
      <c r="B633">
        <v>2212</v>
      </c>
      <c r="C633" t="s">
        <v>177</v>
      </c>
      <c r="D633">
        <v>1</v>
      </c>
      <c r="E633">
        <v>110</v>
      </c>
    </row>
    <row r="634" spans="1:5" x14ac:dyDescent="0.3">
      <c r="A634" s="1">
        <v>44849</v>
      </c>
      <c r="B634">
        <v>2212</v>
      </c>
      <c r="C634" t="s">
        <v>61</v>
      </c>
      <c r="D634">
        <v>1</v>
      </c>
      <c r="E634">
        <v>110</v>
      </c>
    </row>
    <row r="635" spans="1:5" x14ac:dyDescent="0.3">
      <c r="A635" s="1">
        <v>44849</v>
      </c>
      <c r="B635">
        <v>2212</v>
      </c>
      <c r="C635" t="s">
        <v>485</v>
      </c>
      <c r="D635">
        <v>2</v>
      </c>
      <c r="E635">
        <v>30</v>
      </c>
    </row>
    <row r="636" spans="1:5" x14ac:dyDescent="0.3">
      <c r="A636" s="1">
        <v>44849</v>
      </c>
      <c r="B636">
        <v>2213</v>
      </c>
      <c r="C636" t="s">
        <v>109</v>
      </c>
      <c r="D636">
        <v>1</v>
      </c>
      <c r="E636">
        <v>150</v>
      </c>
    </row>
    <row r="637" spans="1:5" x14ac:dyDescent="0.3">
      <c r="A637" s="1">
        <v>44849</v>
      </c>
      <c r="B637">
        <v>2213</v>
      </c>
      <c r="C637" t="s">
        <v>162</v>
      </c>
      <c r="D637">
        <v>2</v>
      </c>
      <c r="E637">
        <v>172</v>
      </c>
    </row>
    <row r="638" spans="1:5" x14ac:dyDescent="0.3">
      <c r="A638" s="1">
        <v>44849</v>
      </c>
      <c r="B638">
        <v>2213</v>
      </c>
      <c r="C638" t="s">
        <v>485</v>
      </c>
      <c r="D638">
        <v>1</v>
      </c>
      <c r="E638">
        <v>65</v>
      </c>
    </row>
    <row r="639" spans="1:5" x14ac:dyDescent="0.3">
      <c r="A639" s="1">
        <v>44849</v>
      </c>
      <c r="B639">
        <v>2214</v>
      </c>
      <c r="C639" t="s">
        <v>186</v>
      </c>
      <c r="D639">
        <v>1</v>
      </c>
      <c r="E639">
        <v>85</v>
      </c>
    </row>
    <row r="640" spans="1:5" x14ac:dyDescent="0.3">
      <c r="A640" s="1">
        <v>44849</v>
      </c>
      <c r="B640">
        <v>2214</v>
      </c>
      <c r="C640" t="s">
        <v>484</v>
      </c>
      <c r="D640">
        <v>2</v>
      </c>
      <c r="E640">
        <v>190</v>
      </c>
    </row>
    <row r="641" spans="1:5" x14ac:dyDescent="0.3">
      <c r="A641" s="1">
        <v>44849</v>
      </c>
      <c r="B641">
        <v>2214</v>
      </c>
      <c r="C641" t="s">
        <v>108</v>
      </c>
      <c r="D641">
        <v>3</v>
      </c>
      <c r="E641">
        <v>403</v>
      </c>
    </row>
    <row r="642" spans="1:5" x14ac:dyDescent="0.3">
      <c r="A642" s="1">
        <v>44849</v>
      </c>
      <c r="B642">
        <v>2214</v>
      </c>
      <c r="C642" t="s">
        <v>148</v>
      </c>
      <c r="D642">
        <v>1</v>
      </c>
      <c r="E642">
        <v>636</v>
      </c>
    </row>
    <row r="643" spans="1:5" x14ac:dyDescent="0.3">
      <c r="A643" s="1">
        <v>44849</v>
      </c>
      <c r="B643">
        <v>2216</v>
      </c>
      <c r="C643" t="s">
        <v>116</v>
      </c>
      <c r="D643">
        <v>1</v>
      </c>
      <c r="E643">
        <v>4512</v>
      </c>
    </row>
    <row r="644" spans="1:5" x14ac:dyDescent="0.3">
      <c r="A644" s="1">
        <v>44849</v>
      </c>
      <c r="B644">
        <v>2215</v>
      </c>
      <c r="C644" t="s">
        <v>394</v>
      </c>
      <c r="D644">
        <v>1</v>
      </c>
      <c r="E644">
        <v>810</v>
      </c>
    </row>
    <row r="645" spans="1:5" x14ac:dyDescent="0.3">
      <c r="A645" s="1">
        <v>44849</v>
      </c>
      <c r="B645">
        <v>2215</v>
      </c>
      <c r="C645" t="s">
        <v>14</v>
      </c>
      <c r="D645">
        <v>1</v>
      </c>
      <c r="E645">
        <v>425</v>
      </c>
    </row>
    <row r="646" spans="1:5" x14ac:dyDescent="0.3">
      <c r="A646" s="1">
        <v>44849</v>
      </c>
      <c r="B646">
        <v>2215</v>
      </c>
      <c r="C646" t="s">
        <v>41</v>
      </c>
      <c r="D646">
        <v>1</v>
      </c>
      <c r="E646">
        <v>425</v>
      </c>
    </row>
    <row r="647" spans="1:5" x14ac:dyDescent="0.3">
      <c r="A647" s="1">
        <v>44849</v>
      </c>
      <c r="B647">
        <v>2215</v>
      </c>
      <c r="C647" t="s">
        <v>54</v>
      </c>
      <c r="D647">
        <v>1</v>
      </c>
      <c r="E647">
        <v>460</v>
      </c>
    </row>
    <row r="648" spans="1:5" x14ac:dyDescent="0.3">
      <c r="A648" s="1">
        <v>44849</v>
      </c>
      <c r="B648">
        <v>2215</v>
      </c>
      <c r="C648" t="s">
        <v>500</v>
      </c>
      <c r="D648">
        <v>6</v>
      </c>
      <c r="E648">
        <v>130</v>
      </c>
    </row>
    <row r="649" spans="1:5" x14ac:dyDescent="0.3">
      <c r="A649" s="1">
        <v>44849</v>
      </c>
      <c r="B649">
        <v>2215</v>
      </c>
      <c r="C649" t="s">
        <v>186</v>
      </c>
      <c r="D649">
        <v>1</v>
      </c>
      <c r="E649">
        <v>90</v>
      </c>
    </row>
    <row r="650" spans="1:5" x14ac:dyDescent="0.3">
      <c r="A650" s="1">
        <v>44849</v>
      </c>
      <c r="B650">
        <v>2215</v>
      </c>
      <c r="C650" t="s">
        <v>24</v>
      </c>
      <c r="D650">
        <v>1</v>
      </c>
      <c r="E650">
        <v>210</v>
      </c>
    </row>
    <row r="651" spans="1:5" x14ac:dyDescent="0.3">
      <c r="A651" s="1">
        <v>44849</v>
      </c>
      <c r="B651">
        <v>2215</v>
      </c>
      <c r="C651" t="s">
        <v>16</v>
      </c>
      <c r="D651">
        <v>1</v>
      </c>
      <c r="E651">
        <v>45</v>
      </c>
    </row>
    <row r="652" spans="1:5" x14ac:dyDescent="0.3">
      <c r="A652" s="1">
        <v>44849</v>
      </c>
      <c r="B652">
        <v>2215</v>
      </c>
      <c r="C652" t="s">
        <v>16</v>
      </c>
      <c r="D652">
        <v>1</v>
      </c>
      <c r="E652">
        <v>25</v>
      </c>
    </row>
    <row r="653" spans="1:5" x14ac:dyDescent="0.3">
      <c r="A653" s="1">
        <v>44849</v>
      </c>
      <c r="B653">
        <v>2217</v>
      </c>
      <c r="C653" t="s">
        <v>18</v>
      </c>
      <c r="D653">
        <v>4</v>
      </c>
      <c r="E653">
        <v>600</v>
      </c>
    </row>
    <row r="654" spans="1:5" x14ac:dyDescent="0.3">
      <c r="A654" s="1">
        <v>44849</v>
      </c>
      <c r="B654">
        <v>2218</v>
      </c>
      <c r="C654" t="s">
        <v>18</v>
      </c>
      <c r="D654">
        <v>3</v>
      </c>
      <c r="E654">
        <v>607</v>
      </c>
    </row>
    <row r="655" spans="1:5" x14ac:dyDescent="0.3">
      <c r="A655" s="1">
        <v>44849</v>
      </c>
      <c r="B655">
        <v>2219</v>
      </c>
      <c r="C655" t="s">
        <v>18</v>
      </c>
      <c r="D655">
        <v>5</v>
      </c>
      <c r="E655">
        <v>450</v>
      </c>
    </row>
    <row r="656" spans="1:5" x14ac:dyDescent="0.3">
      <c r="A656" s="1">
        <v>44849</v>
      </c>
      <c r="B656">
        <v>2219</v>
      </c>
      <c r="C656" t="s">
        <v>439</v>
      </c>
      <c r="D656">
        <v>1</v>
      </c>
      <c r="E656">
        <v>18</v>
      </c>
    </row>
    <row r="657" spans="1:5" x14ac:dyDescent="0.3">
      <c r="A657" s="1">
        <v>44849</v>
      </c>
      <c r="B657">
        <v>2220</v>
      </c>
      <c r="C657" t="s">
        <v>24</v>
      </c>
      <c r="D657">
        <v>1</v>
      </c>
      <c r="E657">
        <v>445</v>
      </c>
    </row>
    <row r="658" spans="1:5" x14ac:dyDescent="0.3">
      <c r="A658" s="1">
        <v>44849</v>
      </c>
      <c r="B658">
        <v>2221</v>
      </c>
      <c r="C658" t="s">
        <v>31</v>
      </c>
      <c r="D658">
        <v>6</v>
      </c>
      <c r="E658">
        <v>525</v>
      </c>
    </row>
    <row r="659" spans="1:5" x14ac:dyDescent="0.3">
      <c r="A659" s="1">
        <v>44849</v>
      </c>
      <c r="B659">
        <v>2221</v>
      </c>
      <c r="C659" t="s">
        <v>484</v>
      </c>
      <c r="D659">
        <v>2</v>
      </c>
      <c r="E659">
        <v>184</v>
      </c>
    </row>
    <row r="660" spans="1:5" x14ac:dyDescent="0.3">
      <c r="A660" s="1">
        <v>44849</v>
      </c>
      <c r="B660">
        <v>2222</v>
      </c>
      <c r="C660" t="s">
        <v>87</v>
      </c>
      <c r="D660">
        <v>1</v>
      </c>
      <c r="E660">
        <v>2350</v>
      </c>
    </row>
    <row r="661" spans="1:5" x14ac:dyDescent="0.3">
      <c r="A661" s="1">
        <v>44849</v>
      </c>
      <c r="B661">
        <v>2222</v>
      </c>
      <c r="C661" t="s">
        <v>45</v>
      </c>
      <c r="D661">
        <v>1</v>
      </c>
      <c r="E661">
        <v>515</v>
      </c>
    </row>
    <row r="662" spans="1:5" x14ac:dyDescent="0.3">
      <c r="A662" s="1">
        <v>44849</v>
      </c>
      <c r="B662">
        <v>2222</v>
      </c>
      <c r="C662" t="s">
        <v>18</v>
      </c>
      <c r="D662">
        <v>6</v>
      </c>
      <c r="E662">
        <v>630</v>
      </c>
    </row>
  </sheetData>
  <autoFilter ref="T3:U276" xr:uid="{00000000-0001-0000-0000-000000000000}">
    <sortState xmlns:xlrd2="http://schemas.microsoft.com/office/spreadsheetml/2017/richdata2" ref="T4:U276">
      <sortCondition descending="1" ref="U3:U276"/>
    </sortState>
  </autoFilter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F4BF-B9E7-485C-AC4E-95EFCD48003F}">
  <dimension ref="A3:G276"/>
  <sheetViews>
    <sheetView workbookViewId="0">
      <selection activeCell="C29" sqref="C29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4.44140625" bestFit="1" customWidth="1"/>
    <col min="4" max="4" width="14.88671875" customWidth="1"/>
    <col min="5" max="5" width="14.44140625" bestFit="1" customWidth="1"/>
    <col min="6" max="6" width="25.5546875" bestFit="1" customWidth="1"/>
    <col min="7" max="7" width="14.21875" bestFit="1" customWidth="1"/>
  </cols>
  <sheetData>
    <row r="3" spans="1:7" x14ac:dyDescent="0.3">
      <c r="A3" s="2" t="s">
        <v>371</v>
      </c>
      <c r="B3" t="s">
        <v>501</v>
      </c>
      <c r="C3" t="s">
        <v>373</v>
      </c>
      <c r="E3" t="s">
        <v>502</v>
      </c>
      <c r="F3" t="s">
        <v>371</v>
      </c>
      <c r="G3" t="s">
        <v>501</v>
      </c>
    </row>
    <row r="4" spans="1:7" x14ac:dyDescent="0.3">
      <c r="A4" s="3">
        <v>44841</v>
      </c>
      <c r="B4">
        <v>31</v>
      </c>
      <c r="C4">
        <v>13734</v>
      </c>
      <c r="E4" t="str">
        <f t="shared" ref="E4:E11" si="0">TEXT(A4,"ddd")</f>
        <v>Fri</v>
      </c>
      <c r="F4" t="s">
        <v>500</v>
      </c>
      <c r="G4">
        <v>164</v>
      </c>
    </row>
    <row r="5" spans="1:7" x14ac:dyDescent="0.3">
      <c r="A5" s="3">
        <v>44842</v>
      </c>
      <c r="B5">
        <v>233</v>
      </c>
      <c r="C5">
        <v>54395</v>
      </c>
      <c r="D5">
        <f>GETPIVOTDATA("Sum of Amount",$A$3,"Date",DATE(2022,10,8))/GETPIVOTDATA("Sum of Quantity",$A$3,"Date",DATE(2022,10,8))</f>
        <v>233.45493562231761</v>
      </c>
      <c r="E5" t="str">
        <f t="shared" si="0"/>
        <v>Sat</v>
      </c>
      <c r="F5" t="s">
        <v>18</v>
      </c>
      <c r="G5">
        <v>110</v>
      </c>
    </row>
    <row r="6" spans="1:7" x14ac:dyDescent="0.3">
      <c r="A6" s="3">
        <v>44843</v>
      </c>
      <c r="B6">
        <v>224</v>
      </c>
      <c r="C6">
        <v>51251</v>
      </c>
      <c r="D6">
        <f>GETPIVOTDATA("Sum of Amount",$A$3,"Date",DATE(2022,10,9))/GETPIVOTDATA("Sum of Quantity",$A$3,"Date",DATE(2022,10,9))</f>
        <v>228.79910714285714</v>
      </c>
      <c r="E6" t="str">
        <f t="shared" si="0"/>
        <v>Sun</v>
      </c>
      <c r="F6" t="s">
        <v>499</v>
      </c>
      <c r="G6">
        <v>76</v>
      </c>
    </row>
    <row r="7" spans="1:7" x14ac:dyDescent="0.3">
      <c r="A7" s="3">
        <v>44845</v>
      </c>
      <c r="B7">
        <v>282</v>
      </c>
      <c r="C7">
        <v>54438</v>
      </c>
      <c r="D7">
        <f>GETPIVOTDATA("Sum of Amount",$A$3,"Date",DATE(2022,10,11))/GETPIVOTDATA("Sum of Quantity",$A$3,"Date",DATE(2022,10,11))</f>
        <v>193.04255319148936</v>
      </c>
      <c r="E7" t="str">
        <f t="shared" si="0"/>
        <v>Tue</v>
      </c>
      <c r="F7" t="s">
        <v>31</v>
      </c>
      <c r="G7">
        <v>62</v>
      </c>
    </row>
    <row r="8" spans="1:7" x14ac:dyDescent="0.3">
      <c r="A8" s="3">
        <v>44846</v>
      </c>
      <c r="B8">
        <v>149</v>
      </c>
      <c r="C8">
        <v>37747</v>
      </c>
      <c r="D8">
        <f>GETPIVOTDATA("Sum of Amount",$A$3,"Date",DATE(2022,10,12))/GETPIVOTDATA("Sum of Quantity",$A$3,"Date",DATE(2022,10,12))</f>
        <v>253.33557046979865</v>
      </c>
      <c r="E8" t="str">
        <f t="shared" si="0"/>
        <v>Wed</v>
      </c>
      <c r="F8" t="s">
        <v>498</v>
      </c>
      <c r="G8">
        <v>62</v>
      </c>
    </row>
    <row r="9" spans="1:7" x14ac:dyDescent="0.3">
      <c r="A9" s="3">
        <v>44847</v>
      </c>
      <c r="B9">
        <v>231</v>
      </c>
      <c r="C9">
        <v>62310</v>
      </c>
      <c r="D9">
        <f>GETPIVOTDATA("Sum of Amount",$A$3,"Date",DATE(2022,10,13))/GETPIVOTDATA("Sum of Quantity",$A$3,"Date",DATE(2022,10,13))</f>
        <v>269.74025974025972</v>
      </c>
      <c r="E9" t="str">
        <f t="shared" si="0"/>
        <v>Thu</v>
      </c>
      <c r="F9" t="s">
        <v>16</v>
      </c>
      <c r="G9">
        <v>51</v>
      </c>
    </row>
    <row r="10" spans="1:7" x14ac:dyDescent="0.3">
      <c r="A10" s="3">
        <v>44848</v>
      </c>
      <c r="B10">
        <v>230</v>
      </c>
      <c r="C10">
        <v>42646</v>
      </c>
      <c r="D10">
        <f>GETPIVOTDATA("Sum of Amount",$A$3,"Date",DATE(2022,10,14))/GETPIVOTDATA("Sum of Quantity",$A$3,"Date",DATE(2022,10,14))</f>
        <v>185.41739130434783</v>
      </c>
      <c r="E10" t="str">
        <f t="shared" si="0"/>
        <v>Fri</v>
      </c>
      <c r="F10" t="s">
        <v>131</v>
      </c>
      <c r="G10">
        <v>41</v>
      </c>
    </row>
    <row r="11" spans="1:7" x14ac:dyDescent="0.3">
      <c r="A11" s="3">
        <v>44849</v>
      </c>
      <c r="B11">
        <v>311</v>
      </c>
      <c r="C11">
        <v>76253</v>
      </c>
      <c r="D11">
        <f>GETPIVOTDATA("Sum of Amount",$A$3,"Date",DATE(2022,10,15))/GETPIVOTDATA("Sum of Quantity",$A$3,"Date",DATE(2022,10,15))</f>
        <v>245.18649517684887</v>
      </c>
      <c r="E11" t="str">
        <f t="shared" si="0"/>
        <v>Sat</v>
      </c>
      <c r="F11" t="s">
        <v>497</v>
      </c>
      <c r="G11">
        <v>37</v>
      </c>
    </row>
    <row r="12" spans="1:7" x14ac:dyDescent="0.3">
      <c r="A12" s="3" t="s">
        <v>372</v>
      </c>
      <c r="B12">
        <v>1691</v>
      </c>
      <c r="C12">
        <v>392774</v>
      </c>
      <c r="F12" t="s">
        <v>496</v>
      </c>
      <c r="G12">
        <v>32</v>
      </c>
    </row>
    <row r="13" spans="1:7" x14ac:dyDescent="0.3">
      <c r="F13" t="s">
        <v>97</v>
      </c>
      <c r="G13">
        <v>30</v>
      </c>
    </row>
    <row r="14" spans="1:7" x14ac:dyDescent="0.3">
      <c r="F14" t="s">
        <v>2</v>
      </c>
      <c r="G14">
        <v>24</v>
      </c>
    </row>
    <row r="15" spans="1:7" x14ac:dyDescent="0.3">
      <c r="F15" t="s">
        <v>130</v>
      </c>
      <c r="G15">
        <v>24</v>
      </c>
    </row>
    <row r="16" spans="1:7" x14ac:dyDescent="0.3">
      <c r="F16" t="s">
        <v>71</v>
      </c>
      <c r="G16">
        <v>19</v>
      </c>
    </row>
    <row r="17" spans="6:7" x14ac:dyDescent="0.3">
      <c r="F17" t="s">
        <v>495</v>
      </c>
      <c r="G17">
        <v>18</v>
      </c>
    </row>
    <row r="18" spans="6:7" x14ac:dyDescent="0.3">
      <c r="F18" t="s">
        <v>494</v>
      </c>
      <c r="G18">
        <v>18</v>
      </c>
    </row>
    <row r="19" spans="6:7" x14ac:dyDescent="0.3">
      <c r="F19" t="s">
        <v>493</v>
      </c>
      <c r="G19">
        <v>18</v>
      </c>
    </row>
    <row r="20" spans="6:7" x14ac:dyDescent="0.3">
      <c r="F20" t="s">
        <v>48</v>
      </c>
      <c r="G20">
        <v>17</v>
      </c>
    </row>
    <row r="21" spans="6:7" x14ac:dyDescent="0.3">
      <c r="F21" t="s">
        <v>30</v>
      </c>
      <c r="G21">
        <v>15</v>
      </c>
    </row>
    <row r="22" spans="6:7" x14ac:dyDescent="0.3">
      <c r="F22" t="s">
        <v>32</v>
      </c>
      <c r="G22">
        <v>14</v>
      </c>
    </row>
    <row r="23" spans="6:7" x14ac:dyDescent="0.3">
      <c r="F23" t="s">
        <v>162</v>
      </c>
      <c r="G23">
        <v>13</v>
      </c>
    </row>
    <row r="24" spans="6:7" x14ac:dyDescent="0.3">
      <c r="F24" t="s">
        <v>69</v>
      </c>
      <c r="G24">
        <v>13</v>
      </c>
    </row>
    <row r="25" spans="6:7" x14ac:dyDescent="0.3">
      <c r="F25" t="s">
        <v>70</v>
      </c>
      <c r="G25">
        <v>13</v>
      </c>
    </row>
    <row r="26" spans="6:7" x14ac:dyDescent="0.3">
      <c r="F26" t="s">
        <v>492</v>
      </c>
      <c r="G26">
        <v>13</v>
      </c>
    </row>
    <row r="27" spans="6:7" x14ac:dyDescent="0.3">
      <c r="F27" t="s">
        <v>173</v>
      </c>
      <c r="G27">
        <v>12</v>
      </c>
    </row>
    <row r="28" spans="6:7" x14ac:dyDescent="0.3">
      <c r="F28" t="s">
        <v>1</v>
      </c>
      <c r="G28">
        <v>12</v>
      </c>
    </row>
    <row r="29" spans="6:7" x14ac:dyDescent="0.3">
      <c r="F29" t="s">
        <v>491</v>
      </c>
      <c r="G29">
        <v>12</v>
      </c>
    </row>
    <row r="30" spans="6:7" x14ac:dyDescent="0.3">
      <c r="F30" t="s">
        <v>171</v>
      </c>
      <c r="G30">
        <v>11</v>
      </c>
    </row>
    <row r="31" spans="6:7" x14ac:dyDescent="0.3">
      <c r="F31" t="s">
        <v>490</v>
      </c>
      <c r="G31">
        <v>11</v>
      </c>
    </row>
    <row r="32" spans="6:7" x14ac:dyDescent="0.3">
      <c r="F32" t="s">
        <v>26</v>
      </c>
      <c r="G32">
        <v>11</v>
      </c>
    </row>
    <row r="33" spans="6:7" x14ac:dyDescent="0.3">
      <c r="F33" t="s">
        <v>20</v>
      </c>
      <c r="G33">
        <v>10</v>
      </c>
    </row>
    <row r="34" spans="6:7" x14ac:dyDescent="0.3">
      <c r="F34" t="s">
        <v>489</v>
      </c>
      <c r="G34">
        <v>10</v>
      </c>
    </row>
    <row r="35" spans="6:7" x14ac:dyDescent="0.3">
      <c r="F35" t="s">
        <v>488</v>
      </c>
      <c r="G35">
        <v>10</v>
      </c>
    </row>
    <row r="36" spans="6:7" x14ac:dyDescent="0.3">
      <c r="F36" t="s">
        <v>487</v>
      </c>
      <c r="G36">
        <v>10</v>
      </c>
    </row>
    <row r="37" spans="6:7" x14ac:dyDescent="0.3">
      <c r="F37" t="s">
        <v>486</v>
      </c>
      <c r="G37">
        <v>10</v>
      </c>
    </row>
    <row r="38" spans="6:7" x14ac:dyDescent="0.3">
      <c r="F38" t="s">
        <v>17</v>
      </c>
      <c r="G38">
        <v>9</v>
      </c>
    </row>
    <row r="39" spans="6:7" x14ac:dyDescent="0.3">
      <c r="F39" t="s">
        <v>99</v>
      </c>
      <c r="G39">
        <v>9</v>
      </c>
    </row>
    <row r="40" spans="6:7" x14ac:dyDescent="0.3">
      <c r="F40" t="s">
        <v>46</v>
      </c>
      <c r="G40">
        <v>9</v>
      </c>
    </row>
    <row r="41" spans="6:7" x14ac:dyDescent="0.3">
      <c r="F41" t="s">
        <v>59</v>
      </c>
      <c r="G41">
        <v>9</v>
      </c>
    </row>
    <row r="42" spans="6:7" x14ac:dyDescent="0.3">
      <c r="F42" t="s">
        <v>485</v>
      </c>
      <c r="G42">
        <v>9</v>
      </c>
    </row>
    <row r="43" spans="6:7" x14ac:dyDescent="0.3">
      <c r="F43" t="s">
        <v>42</v>
      </c>
      <c r="G43">
        <v>9</v>
      </c>
    </row>
    <row r="44" spans="6:7" x14ac:dyDescent="0.3">
      <c r="F44" t="s">
        <v>484</v>
      </c>
      <c r="G44">
        <v>9</v>
      </c>
    </row>
    <row r="45" spans="6:7" x14ac:dyDescent="0.3">
      <c r="F45" t="s">
        <v>14</v>
      </c>
      <c r="G45">
        <v>9</v>
      </c>
    </row>
    <row r="46" spans="6:7" x14ac:dyDescent="0.3">
      <c r="F46" t="s">
        <v>12</v>
      </c>
      <c r="G46">
        <v>8</v>
      </c>
    </row>
    <row r="47" spans="6:7" x14ac:dyDescent="0.3">
      <c r="F47" t="s">
        <v>36</v>
      </c>
      <c r="G47">
        <v>8</v>
      </c>
    </row>
    <row r="48" spans="6:7" x14ac:dyDescent="0.3">
      <c r="F48" t="s">
        <v>87</v>
      </c>
      <c r="G48">
        <v>8</v>
      </c>
    </row>
    <row r="49" spans="6:7" x14ac:dyDescent="0.3">
      <c r="F49" t="s">
        <v>56</v>
      </c>
      <c r="G49">
        <v>8</v>
      </c>
    </row>
    <row r="50" spans="6:7" x14ac:dyDescent="0.3">
      <c r="F50" t="s">
        <v>181</v>
      </c>
      <c r="G50">
        <v>8</v>
      </c>
    </row>
    <row r="51" spans="6:7" x14ac:dyDescent="0.3">
      <c r="F51" t="s">
        <v>483</v>
      </c>
      <c r="G51">
        <v>8</v>
      </c>
    </row>
    <row r="52" spans="6:7" x14ac:dyDescent="0.3">
      <c r="F52" t="s">
        <v>482</v>
      </c>
      <c r="G52">
        <v>8</v>
      </c>
    </row>
    <row r="53" spans="6:7" x14ac:dyDescent="0.3">
      <c r="F53" t="s">
        <v>481</v>
      </c>
      <c r="G53">
        <v>8</v>
      </c>
    </row>
    <row r="54" spans="6:7" x14ac:dyDescent="0.3">
      <c r="F54" t="s">
        <v>108</v>
      </c>
      <c r="G54">
        <v>8</v>
      </c>
    </row>
    <row r="55" spans="6:7" x14ac:dyDescent="0.3">
      <c r="F55" t="s">
        <v>33</v>
      </c>
      <c r="G55">
        <v>7</v>
      </c>
    </row>
    <row r="56" spans="6:7" x14ac:dyDescent="0.3">
      <c r="F56" t="s">
        <v>15</v>
      </c>
      <c r="G56">
        <v>7</v>
      </c>
    </row>
    <row r="57" spans="6:7" x14ac:dyDescent="0.3">
      <c r="F57" t="s">
        <v>480</v>
      </c>
      <c r="G57">
        <v>7</v>
      </c>
    </row>
    <row r="58" spans="6:7" x14ac:dyDescent="0.3">
      <c r="F58" t="s">
        <v>479</v>
      </c>
      <c r="G58">
        <v>7</v>
      </c>
    </row>
    <row r="59" spans="6:7" x14ac:dyDescent="0.3">
      <c r="F59" t="s">
        <v>60</v>
      </c>
      <c r="G59">
        <v>6</v>
      </c>
    </row>
    <row r="60" spans="6:7" x14ac:dyDescent="0.3">
      <c r="F60" t="s">
        <v>478</v>
      </c>
      <c r="G60">
        <v>6</v>
      </c>
    </row>
    <row r="61" spans="6:7" x14ac:dyDescent="0.3">
      <c r="F61" t="s">
        <v>477</v>
      </c>
      <c r="G61">
        <v>6</v>
      </c>
    </row>
    <row r="62" spans="6:7" x14ac:dyDescent="0.3">
      <c r="F62" t="s">
        <v>34</v>
      </c>
      <c r="G62">
        <v>6</v>
      </c>
    </row>
    <row r="63" spans="6:7" x14ac:dyDescent="0.3">
      <c r="F63" t="s">
        <v>476</v>
      </c>
      <c r="G63">
        <v>6</v>
      </c>
    </row>
    <row r="64" spans="6:7" x14ac:dyDescent="0.3">
      <c r="F64" t="s">
        <v>475</v>
      </c>
      <c r="G64">
        <v>6</v>
      </c>
    </row>
    <row r="65" spans="6:7" x14ac:dyDescent="0.3">
      <c r="F65" t="s">
        <v>474</v>
      </c>
      <c r="G65">
        <v>6</v>
      </c>
    </row>
    <row r="66" spans="6:7" x14ac:dyDescent="0.3">
      <c r="F66" t="s">
        <v>473</v>
      </c>
      <c r="G66">
        <v>6</v>
      </c>
    </row>
    <row r="67" spans="6:7" x14ac:dyDescent="0.3">
      <c r="F67" t="s">
        <v>472</v>
      </c>
      <c r="G67">
        <v>6</v>
      </c>
    </row>
    <row r="68" spans="6:7" x14ac:dyDescent="0.3">
      <c r="F68" t="s">
        <v>152</v>
      </c>
      <c r="G68">
        <v>6</v>
      </c>
    </row>
    <row r="69" spans="6:7" x14ac:dyDescent="0.3">
      <c r="F69" t="s">
        <v>471</v>
      </c>
      <c r="G69">
        <v>6</v>
      </c>
    </row>
    <row r="70" spans="6:7" x14ac:dyDescent="0.3">
      <c r="F70" t="s">
        <v>470</v>
      </c>
      <c r="G70">
        <v>6</v>
      </c>
    </row>
    <row r="71" spans="6:7" x14ac:dyDescent="0.3">
      <c r="F71" t="s">
        <v>469</v>
      </c>
      <c r="G71">
        <v>6</v>
      </c>
    </row>
    <row r="72" spans="6:7" x14ac:dyDescent="0.3">
      <c r="F72" t="s">
        <v>57</v>
      </c>
      <c r="G72">
        <v>6</v>
      </c>
    </row>
    <row r="73" spans="6:7" x14ac:dyDescent="0.3">
      <c r="F73" t="s">
        <v>52</v>
      </c>
      <c r="G73">
        <v>6</v>
      </c>
    </row>
    <row r="74" spans="6:7" x14ac:dyDescent="0.3">
      <c r="F74" t="s">
        <v>41</v>
      </c>
      <c r="G74">
        <v>6</v>
      </c>
    </row>
    <row r="75" spans="6:7" x14ac:dyDescent="0.3">
      <c r="F75" t="s">
        <v>10</v>
      </c>
      <c r="G75">
        <v>6</v>
      </c>
    </row>
    <row r="76" spans="6:7" x14ac:dyDescent="0.3">
      <c r="F76" t="s">
        <v>468</v>
      </c>
      <c r="G76">
        <v>6</v>
      </c>
    </row>
    <row r="77" spans="6:7" x14ac:dyDescent="0.3">
      <c r="F77" t="s">
        <v>81</v>
      </c>
      <c r="G77">
        <v>6</v>
      </c>
    </row>
    <row r="78" spans="6:7" x14ac:dyDescent="0.3">
      <c r="F78" t="s">
        <v>67</v>
      </c>
      <c r="G78">
        <v>6</v>
      </c>
    </row>
    <row r="79" spans="6:7" x14ac:dyDescent="0.3">
      <c r="F79" t="s">
        <v>467</v>
      </c>
      <c r="G79">
        <v>6</v>
      </c>
    </row>
    <row r="80" spans="6:7" x14ac:dyDescent="0.3">
      <c r="F80" t="s">
        <v>466</v>
      </c>
      <c r="G80">
        <v>6</v>
      </c>
    </row>
    <row r="81" spans="6:7" x14ac:dyDescent="0.3">
      <c r="F81" t="s">
        <v>58</v>
      </c>
      <c r="G81">
        <v>6</v>
      </c>
    </row>
    <row r="82" spans="6:7" x14ac:dyDescent="0.3">
      <c r="F82" t="s">
        <v>4</v>
      </c>
      <c r="G82">
        <v>5</v>
      </c>
    </row>
    <row r="83" spans="6:7" x14ac:dyDescent="0.3">
      <c r="F83" t="s">
        <v>45</v>
      </c>
      <c r="G83">
        <v>5</v>
      </c>
    </row>
    <row r="84" spans="6:7" x14ac:dyDescent="0.3">
      <c r="F84" t="s">
        <v>35</v>
      </c>
      <c r="G84">
        <v>5</v>
      </c>
    </row>
    <row r="85" spans="6:7" x14ac:dyDescent="0.3">
      <c r="F85" t="s">
        <v>73</v>
      </c>
      <c r="G85">
        <v>5</v>
      </c>
    </row>
    <row r="86" spans="6:7" x14ac:dyDescent="0.3">
      <c r="F86" t="s">
        <v>9</v>
      </c>
      <c r="G86">
        <v>5</v>
      </c>
    </row>
    <row r="87" spans="6:7" x14ac:dyDescent="0.3">
      <c r="F87" t="s">
        <v>54</v>
      </c>
      <c r="G87">
        <v>5</v>
      </c>
    </row>
    <row r="88" spans="6:7" x14ac:dyDescent="0.3">
      <c r="F88" t="s">
        <v>146</v>
      </c>
      <c r="G88">
        <v>5</v>
      </c>
    </row>
    <row r="89" spans="6:7" x14ac:dyDescent="0.3">
      <c r="F89" t="s">
        <v>148</v>
      </c>
      <c r="G89">
        <v>5</v>
      </c>
    </row>
    <row r="90" spans="6:7" x14ac:dyDescent="0.3">
      <c r="F90" t="s">
        <v>8</v>
      </c>
      <c r="G90">
        <v>5</v>
      </c>
    </row>
    <row r="91" spans="6:7" x14ac:dyDescent="0.3">
      <c r="F91" t="s">
        <v>465</v>
      </c>
      <c r="G91">
        <v>5</v>
      </c>
    </row>
    <row r="92" spans="6:7" x14ac:dyDescent="0.3">
      <c r="F92" t="s">
        <v>38</v>
      </c>
      <c r="G92">
        <v>4</v>
      </c>
    </row>
    <row r="93" spans="6:7" x14ac:dyDescent="0.3">
      <c r="F93" t="s">
        <v>61</v>
      </c>
      <c r="G93">
        <v>4</v>
      </c>
    </row>
    <row r="94" spans="6:7" x14ac:dyDescent="0.3">
      <c r="F94" t="s">
        <v>134</v>
      </c>
      <c r="G94">
        <v>4</v>
      </c>
    </row>
    <row r="95" spans="6:7" x14ac:dyDescent="0.3">
      <c r="F95" t="s">
        <v>78</v>
      </c>
      <c r="G95">
        <v>4</v>
      </c>
    </row>
    <row r="96" spans="6:7" x14ac:dyDescent="0.3">
      <c r="F96" t="s">
        <v>112</v>
      </c>
      <c r="G96">
        <v>4</v>
      </c>
    </row>
    <row r="97" spans="6:7" x14ac:dyDescent="0.3">
      <c r="F97" t="s">
        <v>164</v>
      </c>
      <c r="G97">
        <v>4</v>
      </c>
    </row>
    <row r="98" spans="6:7" x14ac:dyDescent="0.3">
      <c r="F98" t="s">
        <v>172</v>
      </c>
      <c r="G98">
        <v>4</v>
      </c>
    </row>
    <row r="99" spans="6:7" x14ac:dyDescent="0.3">
      <c r="F99" t="s">
        <v>65</v>
      </c>
      <c r="G99">
        <v>4</v>
      </c>
    </row>
    <row r="100" spans="6:7" x14ac:dyDescent="0.3">
      <c r="F100" t="s">
        <v>127</v>
      </c>
      <c r="G100">
        <v>4</v>
      </c>
    </row>
    <row r="101" spans="6:7" x14ac:dyDescent="0.3">
      <c r="F101" t="s">
        <v>464</v>
      </c>
      <c r="G101">
        <v>4</v>
      </c>
    </row>
    <row r="102" spans="6:7" x14ac:dyDescent="0.3">
      <c r="F102" t="s">
        <v>43</v>
      </c>
      <c r="G102">
        <v>4</v>
      </c>
    </row>
    <row r="103" spans="6:7" x14ac:dyDescent="0.3">
      <c r="F103" t="s">
        <v>463</v>
      </c>
      <c r="G103">
        <v>4</v>
      </c>
    </row>
    <row r="104" spans="6:7" x14ac:dyDescent="0.3">
      <c r="F104" t="s">
        <v>103</v>
      </c>
      <c r="G104">
        <v>4</v>
      </c>
    </row>
    <row r="105" spans="6:7" x14ac:dyDescent="0.3">
      <c r="F105" t="s">
        <v>109</v>
      </c>
      <c r="G105">
        <v>4</v>
      </c>
    </row>
    <row r="106" spans="6:7" x14ac:dyDescent="0.3">
      <c r="F106" t="s">
        <v>11</v>
      </c>
      <c r="G106">
        <v>3</v>
      </c>
    </row>
    <row r="107" spans="6:7" x14ac:dyDescent="0.3">
      <c r="F107" t="s">
        <v>462</v>
      </c>
      <c r="G107">
        <v>3</v>
      </c>
    </row>
    <row r="108" spans="6:7" x14ac:dyDescent="0.3">
      <c r="F108" t="s">
        <v>40</v>
      </c>
      <c r="G108">
        <v>3</v>
      </c>
    </row>
    <row r="109" spans="6:7" x14ac:dyDescent="0.3">
      <c r="F109" t="s">
        <v>116</v>
      </c>
      <c r="G109">
        <v>3</v>
      </c>
    </row>
    <row r="110" spans="6:7" x14ac:dyDescent="0.3">
      <c r="F110" t="s">
        <v>461</v>
      </c>
      <c r="G110">
        <v>3</v>
      </c>
    </row>
    <row r="111" spans="6:7" x14ac:dyDescent="0.3">
      <c r="F111" t="s">
        <v>182</v>
      </c>
      <c r="G111">
        <v>3</v>
      </c>
    </row>
    <row r="112" spans="6:7" x14ac:dyDescent="0.3">
      <c r="F112" t="s">
        <v>176</v>
      </c>
      <c r="G112">
        <v>3</v>
      </c>
    </row>
    <row r="113" spans="6:7" x14ac:dyDescent="0.3">
      <c r="F113" t="s">
        <v>460</v>
      </c>
      <c r="G113">
        <v>3</v>
      </c>
    </row>
    <row r="114" spans="6:7" x14ac:dyDescent="0.3">
      <c r="F114" t="s">
        <v>13</v>
      </c>
      <c r="G114">
        <v>3</v>
      </c>
    </row>
    <row r="115" spans="6:7" x14ac:dyDescent="0.3">
      <c r="F115" t="s">
        <v>459</v>
      </c>
      <c r="G115">
        <v>3</v>
      </c>
    </row>
    <row r="116" spans="6:7" x14ac:dyDescent="0.3">
      <c r="F116" t="s">
        <v>27</v>
      </c>
      <c r="G116">
        <v>3</v>
      </c>
    </row>
    <row r="117" spans="6:7" x14ac:dyDescent="0.3">
      <c r="F117" t="s">
        <v>458</v>
      </c>
      <c r="G117">
        <v>3</v>
      </c>
    </row>
    <row r="118" spans="6:7" x14ac:dyDescent="0.3">
      <c r="F118" t="s">
        <v>135</v>
      </c>
      <c r="G118">
        <v>3</v>
      </c>
    </row>
    <row r="119" spans="6:7" x14ac:dyDescent="0.3">
      <c r="F119" t="s">
        <v>457</v>
      </c>
      <c r="G119">
        <v>3</v>
      </c>
    </row>
    <row r="120" spans="6:7" x14ac:dyDescent="0.3">
      <c r="F120" t="s">
        <v>128</v>
      </c>
      <c r="G120">
        <v>3</v>
      </c>
    </row>
    <row r="121" spans="6:7" x14ac:dyDescent="0.3">
      <c r="F121" t="s">
        <v>64</v>
      </c>
      <c r="G121">
        <v>3</v>
      </c>
    </row>
    <row r="122" spans="6:7" x14ac:dyDescent="0.3">
      <c r="F122" t="s">
        <v>456</v>
      </c>
      <c r="G122">
        <v>3</v>
      </c>
    </row>
    <row r="123" spans="6:7" x14ac:dyDescent="0.3">
      <c r="F123" t="s">
        <v>455</v>
      </c>
      <c r="G123">
        <v>3</v>
      </c>
    </row>
    <row r="124" spans="6:7" x14ac:dyDescent="0.3">
      <c r="F124" t="s">
        <v>454</v>
      </c>
      <c r="G124">
        <v>3</v>
      </c>
    </row>
    <row r="125" spans="6:7" x14ac:dyDescent="0.3">
      <c r="F125" t="s">
        <v>453</v>
      </c>
      <c r="G125">
        <v>3</v>
      </c>
    </row>
    <row r="126" spans="6:7" x14ac:dyDescent="0.3">
      <c r="F126" t="s">
        <v>452</v>
      </c>
      <c r="G126">
        <v>3</v>
      </c>
    </row>
    <row r="127" spans="6:7" x14ac:dyDescent="0.3">
      <c r="F127" t="s">
        <v>451</v>
      </c>
      <c r="G127">
        <v>3</v>
      </c>
    </row>
    <row r="128" spans="6:7" x14ac:dyDescent="0.3">
      <c r="F128" t="s">
        <v>450</v>
      </c>
      <c r="G128">
        <v>3</v>
      </c>
    </row>
    <row r="129" spans="6:7" x14ac:dyDescent="0.3">
      <c r="F129" t="s">
        <v>150</v>
      </c>
      <c r="G129">
        <v>3</v>
      </c>
    </row>
    <row r="130" spans="6:7" x14ac:dyDescent="0.3">
      <c r="F130" t="s">
        <v>106</v>
      </c>
      <c r="G130">
        <v>3</v>
      </c>
    </row>
    <row r="131" spans="6:7" x14ac:dyDescent="0.3">
      <c r="F131" t="s">
        <v>449</v>
      </c>
      <c r="G131">
        <v>3</v>
      </c>
    </row>
    <row r="132" spans="6:7" x14ac:dyDescent="0.3">
      <c r="F132" t="s">
        <v>448</v>
      </c>
      <c r="G132">
        <v>3</v>
      </c>
    </row>
    <row r="133" spans="6:7" x14ac:dyDescent="0.3">
      <c r="F133" t="s">
        <v>447</v>
      </c>
      <c r="G133">
        <v>2</v>
      </c>
    </row>
    <row r="134" spans="6:7" x14ac:dyDescent="0.3">
      <c r="F134" t="s">
        <v>19</v>
      </c>
      <c r="G134">
        <v>2</v>
      </c>
    </row>
    <row r="135" spans="6:7" x14ac:dyDescent="0.3">
      <c r="F135" t="s">
        <v>446</v>
      </c>
      <c r="G135">
        <v>2</v>
      </c>
    </row>
    <row r="136" spans="6:7" x14ac:dyDescent="0.3">
      <c r="F136" t="s">
        <v>183</v>
      </c>
      <c r="G136">
        <v>2</v>
      </c>
    </row>
    <row r="137" spans="6:7" x14ac:dyDescent="0.3">
      <c r="F137" t="s">
        <v>3</v>
      </c>
      <c r="G137">
        <v>2</v>
      </c>
    </row>
    <row r="138" spans="6:7" x14ac:dyDescent="0.3">
      <c r="F138" t="s">
        <v>445</v>
      </c>
      <c r="G138">
        <v>2</v>
      </c>
    </row>
    <row r="139" spans="6:7" x14ac:dyDescent="0.3">
      <c r="F139" t="s">
        <v>126</v>
      </c>
      <c r="G139">
        <v>2</v>
      </c>
    </row>
    <row r="140" spans="6:7" x14ac:dyDescent="0.3">
      <c r="F140" t="s">
        <v>141</v>
      </c>
      <c r="G140">
        <v>2</v>
      </c>
    </row>
    <row r="141" spans="6:7" x14ac:dyDescent="0.3">
      <c r="F141" t="s">
        <v>444</v>
      </c>
      <c r="G141">
        <v>2</v>
      </c>
    </row>
    <row r="142" spans="6:7" x14ac:dyDescent="0.3">
      <c r="F142" t="s">
        <v>160</v>
      </c>
      <c r="G142">
        <v>2</v>
      </c>
    </row>
    <row r="143" spans="6:7" x14ac:dyDescent="0.3">
      <c r="F143" t="s">
        <v>21</v>
      </c>
      <c r="G143">
        <v>2</v>
      </c>
    </row>
    <row r="144" spans="6:7" x14ac:dyDescent="0.3">
      <c r="F144" t="s">
        <v>37</v>
      </c>
      <c r="G144">
        <v>2</v>
      </c>
    </row>
    <row r="145" spans="6:7" x14ac:dyDescent="0.3">
      <c r="F145" t="s">
        <v>132</v>
      </c>
      <c r="G145">
        <v>2</v>
      </c>
    </row>
    <row r="146" spans="6:7" x14ac:dyDescent="0.3">
      <c r="F146" t="s">
        <v>443</v>
      </c>
      <c r="G146">
        <v>2</v>
      </c>
    </row>
    <row r="147" spans="6:7" x14ac:dyDescent="0.3">
      <c r="F147" t="s">
        <v>51</v>
      </c>
      <c r="G147">
        <v>2</v>
      </c>
    </row>
    <row r="148" spans="6:7" x14ac:dyDescent="0.3">
      <c r="F148" t="s">
        <v>442</v>
      </c>
      <c r="G148">
        <v>2</v>
      </c>
    </row>
    <row r="149" spans="6:7" x14ac:dyDescent="0.3">
      <c r="F149" t="s">
        <v>177</v>
      </c>
      <c r="G149">
        <v>2</v>
      </c>
    </row>
    <row r="150" spans="6:7" x14ac:dyDescent="0.3">
      <c r="F150" t="s">
        <v>110</v>
      </c>
      <c r="G150">
        <v>2</v>
      </c>
    </row>
    <row r="151" spans="6:7" x14ac:dyDescent="0.3">
      <c r="F151" t="s">
        <v>180</v>
      </c>
      <c r="G151">
        <v>2</v>
      </c>
    </row>
    <row r="152" spans="6:7" x14ac:dyDescent="0.3">
      <c r="F152" t="s">
        <v>7</v>
      </c>
      <c r="G152">
        <v>2</v>
      </c>
    </row>
    <row r="153" spans="6:7" x14ac:dyDescent="0.3">
      <c r="F153" t="s">
        <v>137</v>
      </c>
      <c r="G153">
        <v>2</v>
      </c>
    </row>
    <row r="154" spans="6:7" x14ac:dyDescent="0.3">
      <c r="F154" t="s">
        <v>66</v>
      </c>
      <c r="G154">
        <v>2</v>
      </c>
    </row>
    <row r="155" spans="6:7" x14ac:dyDescent="0.3">
      <c r="F155" t="s">
        <v>55</v>
      </c>
      <c r="G155">
        <v>2</v>
      </c>
    </row>
    <row r="156" spans="6:7" x14ac:dyDescent="0.3">
      <c r="F156" t="s">
        <v>163</v>
      </c>
      <c r="G156">
        <v>2</v>
      </c>
    </row>
    <row r="157" spans="6:7" x14ac:dyDescent="0.3">
      <c r="F157" t="s">
        <v>151</v>
      </c>
      <c r="G157">
        <v>2</v>
      </c>
    </row>
    <row r="158" spans="6:7" x14ac:dyDescent="0.3">
      <c r="F158" t="s">
        <v>441</v>
      </c>
      <c r="G158">
        <v>2</v>
      </c>
    </row>
    <row r="159" spans="6:7" x14ac:dyDescent="0.3">
      <c r="F159" t="s">
        <v>145</v>
      </c>
      <c r="G159">
        <v>2</v>
      </c>
    </row>
    <row r="160" spans="6:7" x14ac:dyDescent="0.3">
      <c r="F160" t="s">
        <v>440</v>
      </c>
      <c r="G160">
        <v>2</v>
      </c>
    </row>
    <row r="161" spans="6:7" x14ac:dyDescent="0.3">
      <c r="F161" t="s">
        <v>119</v>
      </c>
      <c r="G161">
        <v>2</v>
      </c>
    </row>
    <row r="162" spans="6:7" x14ac:dyDescent="0.3">
      <c r="F162" t="s">
        <v>186</v>
      </c>
      <c r="G162">
        <v>2</v>
      </c>
    </row>
    <row r="163" spans="6:7" x14ac:dyDescent="0.3">
      <c r="F163" t="s">
        <v>74</v>
      </c>
      <c r="G163">
        <v>2</v>
      </c>
    </row>
    <row r="164" spans="6:7" x14ac:dyDescent="0.3">
      <c r="F164" t="s">
        <v>174</v>
      </c>
      <c r="G164">
        <v>2</v>
      </c>
    </row>
    <row r="165" spans="6:7" x14ac:dyDescent="0.3">
      <c r="F165" t="s">
        <v>439</v>
      </c>
      <c r="G165">
        <v>2</v>
      </c>
    </row>
    <row r="166" spans="6:7" x14ac:dyDescent="0.3">
      <c r="F166" t="s">
        <v>438</v>
      </c>
      <c r="G166">
        <v>2</v>
      </c>
    </row>
    <row r="167" spans="6:7" x14ac:dyDescent="0.3">
      <c r="F167" t="s">
        <v>437</v>
      </c>
      <c r="G167">
        <v>2</v>
      </c>
    </row>
    <row r="168" spans="6:7" x14ac:dyDescent="0.3">
      <c r="F168" t="s">
        <v>436</v>
      </c>
      <c r="G168">
        <v>2</v>
      </c>
    </row>
    <row r="169" spans="6:7" x14ac:dyDescent="0.3">
      <c r="F169" t="s">
        <v>435</v>
      </c>
      <c r="G169">
        <v>2</v>
      </c>
    </row>
    <row r="170" spans="6:7" x14ac:dyDescent="0.3">
      <c r="F170" t="s">
        <v>434</v>
      </c>
      <c r="G170">
        <v>2</v>
      </c>
    </row>
    <row r="171" spans="6:7" x14ac:dyDescent="0.3">
      <c r="F171" t="s">
        <v>433</v>
      </c>
      <c r="G171">
        <v>2</v>
      </c>
    </row>
    <row r="172" spans="6:7" x14ac:dyDescent="0.3">
      <c r="F172" t="s">
        <v>432</v>
      </c>
      <c r="G172">
        <v>2</v>
      </c>
    </row>
    <row r="173" spans="6:7" x14ac:dyDescent="0.3">
      <c r="F173" t="s">
        <v>431</v>
      </c>
      <c r="G173">
        <v>2</v>
      </c>
    </row>
    <row r="174" spans="6:7" x14ac:dyDescent="0.3">
      <c r="F174" t="s">
        <v>113</v>
      </c>
      <c r="G174">
        <v>2</v>
      </c>
    </row>
    <row r="175" spans="6:7" x14ac:dyDescent="0.3">
      <c r="F175" t="s">
        <v>129</v>
      </c>
      <c r="G175">
        <v>2</v>
      </c>
    </row>
    <row r="176" spans="6:7" x14ac:dyDescent="0.3">
      <c r="F176" t="s">
        <v>430</v>
      </c>
      <c r="G176">
        <v>2</v>
      </c>
    </row>
    <row r="177" spans="6:7" x14ac:dyDescent="0.3">
      <c r="F177" t="s">
        <v>149</v>
      </c>
      <c r="G177">
        <v>2</v>
      </c>
    </row>
    <row r="178" spans="6:7" x14ac:dyDescent="0.3">
      <c r="F178" t="s">
        <v>140</v>
      </c>
      <c r="G178">
        <v>2</v>
      </c>
    </row>
    <row r="179" spans="6:7" x14ac:dyDescent="0.3">
      <c r="F179" t="s">
        <v>98</v>
      </c>
      <c r="G179">
        <v>2</v>
      </c>
    </row>
    <row r="180" spans="6:7" x14ac:dyDescent="0.3">
      <c r="F180" t="s">
        <v>72</v>
      </c>
      <c r="G180">
        <v>2</v>
      </c>
    </row>
    <row r="181" spans="6:7" x14ac:dyDescent="0.3">
      <c r="F181" t="s">
        <v>429</v>
      </c>
      <c r="G181">
        <v>1</v>
      </c>
    </row>
    <row r="182" spans="6:7" x14ac:dyDescent="0.3">
      <c r="F182" t="s">
        <v>49</v>
      </c>
      <c r="G182">
        <v>1</v>
      </c>
    </row>
    <row r="183" spans="6:7" x14ac:dyDescent="0.3">
      <c r="F183" t="s">
        <v>428</v>
      </c>
      <c r="G183">
        <v>1</v>
      </c>
    </row>
    <row r="184" spans="6:7" x14ac:dyDescent="0.3">
      <c r="F184" t="s">
        <v>427</v>
      </c>
      <c r="G184">
        <v>1</v>
      </c>
    </row>
    <row r="185" spans="6:7" x14ac:dyDescent="0.3">
      <c r="F185" t="s">
        <v>121</v>
      </c>
      <c r="G185">
        <v>1</v>
      </c>
    </row>
    <row r="186" spans="6:7" x14ac:dyDescent="0.3">
      <c r="F186" t="s">
        <v>101</v>
      </c>
      <c r="G186">
        <v>1</v>
      </c>
    </row>
    <row r="187" spans="6:7" x14ac:dyDescent="0.3">
      <c r="F187" t="s">
        <v>68</v>
      </c>
      <c r="G187">
        <v>1</v>
      </c>
    </row>
    <row r="188" spans="6:7" x14ac:dyDescent="0.3">
      <c r="F188" t="s">
        <v>184</v>
      </c>
      <c r="G188">
        <v>1</v>
      </c>
    </row>
    <row r="189" spans="6:7" x14ac:dyDescent="0.3">
      <c r="F189" t="s">
        <v>426</v>
      </c>
      <c r="G189">
        <v>1</v>
      </c>
    </row>
    <row r="190" spans="6:7" x14ac:dyDescent="0.3">
      <c r="F190" t="s">
        <v>425</v>
      </c>
      <c r="G190">
        <v>1</v>
      </c>
    </row>
    <row r="191" spans="6:7" x14ac:dyDescent="0.3">
      <c r="F191" t="s">
        <v>424</v>
      </c>
      <c r="G191">
        <v>1</v>
      </c>
    </row>
    <row r="192" spans="6:7" x14ac:dyDescent="0.3">
      <c r="F192" t="s">
        <v>423</v>
      </c>
      <c r="G192">
        <v>1</v>
      </c>
    </row>
    <row r="193" spans="6:7" x14ac:dyDescent="0.3">
      <c r="F193" t="s">
        <v>422</v>
      </c>
      <c r="G193">
        <v>1</v>
      </c>
    </row>
    <row r="194" spans="6:7" x14ac:dyDescent="0.3">
      <c r="F194" t="s">
        <v>421</v>
      </c>
      <c r="G194">
        <v>1</v>
      </c>
    </row>
    <row r="195" spans="6:7" x14ac:dyDescent="0.3">
      <c r="F195" t="s">
        <v>420</v>
      </c>
      <c r="G195">
        <v>1</v>
      </c>
    </row>
    <row r="196" spans="6:7" x14ac:dyDescent="0.3">
      <c r="F196" t="s">
        <v>175</v>
      </c>
      <c r="G196">
        <v>1</v>
      </c>
    </row>
    <row r="197" spans="6:7" x14ac:dyDescent="0.3">
      <c r="F197" t="s">
        <v>6</v>
      </c>
      <c r="G197">
        <v>1</v>
      </c>
    </row>
    <row r="198" spans="6:7" x14ac:dyDescent="0.3">
      <c r="F198" t="s">
        <v>144</v>
      </c>
      <c r="G198">
        <v>1</v>
      </c>
    </row>
    <row r="199" spans="6:7" x14ac:dyDescent="0.3">
      <c r="F199" t="s">
        <v>166</v>
      </c>
      <c r="G199">
        <v>1</v>
      </c>
    </row>
    <row r="200" spans="6:7" x14ac:dyDescent="0.3">
      <c r="F200" t="s">
        <v>117</v>
      </c>
      <c r="G200">
        <v>1</v>
      </c>
    </row>
    <row r="201" spans="6:7" x14ac:dyDescent="0.3">
      <c r="F201" t="s">
        <v>156</v>
      </c>
      <c r="G201">
        <v>1</v>
      </c>
    </row>
    <row r="202" spans="6:7" x14ac:dyDescent="0.3">
      <c r="F202" t="s">
        <v>419</v>
      </c>
      <c r="G202">
        <v>1</v>
      </c>
    </row>
    <row r="203" spans="6:7" x14ac:dyDescent="0.3">
      <c r="F203" t="s">
        <v>85</v>
      </c>
      <c r="G203">
        <v>1</v>
      </c>
    </row>
    <row r="204" spans="6:7" x14ac:dyDescent="0.3">
      <c r="F204" t="s">
        <v>95</v>
      </c>
      <c r="G204">
        <v>1</v>
      </c>
    </row>
    <row r="205" spans="6:7" x14ac:dyDescent="0.3">
      <c r="F205" t="s">
        <v>118</v>
      </c>
      <c r="G205">
        <v>1</v>
      </c>
    </row>
    <row r="206" spans="6:7" x14ac:dyDescent="0.3">
      <c r="F206" t="s">
        <v>104</v>
      </c>
      <c r="G206">
        <v>1</v>
      </c>
    </row>
    <row r="207" spans="6:7" x14ac:dyDescent="0.3">
      <c r="F207" t="s">
        <v>138</v>
      </c>
      <c r="G207">
        <v>1</v>
      </c>
    </row>
    <row r="208" spans="6:7" x14ac:dyDescent="0.3">
      <c r="F208" t="s">
        <v>139</v>
      </c>
      <c r="G208">
        <v>1</v>
      </c>
    </row>
    <row r="209" spans="6:7" x14ac:dyDescent="0.3">
      <c r="F209" t="s">
        <v>418</v>
      </c>
      <c r="G209">
        <v>1</v>
      </c>
    </row>
    <row r="210" spans="6:7" x14ac:dyDescent="0.3">
      <c r="F210" t="s">
        <v>158</v>
      </c>
      <c r="G210">
        <v>1</v>
      </c>
    </row>
    <row r="211" spans="6:7" x14ac:dyDescent="0.3">
      <c r="F211" t="s">
        <v>5</v>
      </c>
      <c r="G211">
        <v>1</v>
      </c>
    </row>
    <row r="212" spans="6:7" x14ac:dyDescent="0.3">
      <c r="F212" t="s">
        <v>168</v>
      </c>
      <c r="G212">
        <v>1</v>
      </c>
    </row>
    <row r="213" spans="6:7" x14ac:dyDescent="0.3">
      <c r="F213" t="s">
        <v>155</v>
      </c>
      <c r="G213">
        <v>1</v>
      </c>
    </row>
    <row r="214" spans="6:7" x14ac:dyDescent="0.3">
      <c r="F214" t="s">
        <v>417</v>
      </c>
      <c r="G214">
        <v>1</v>
      </c>
    </row>
    <row r="215" spans="6:7" x14ac:dyDescent="0.3">
      <c r="F215" t="s">
        <v>165</v>
      </c>
      <c r="G215">
        <v>1</v>
      </c>
    </row>
    <row r="216" spans="6:7" x14ac:dyDescent="0.3">
      <c r="F216" t="s">
        <v>159</v>
      </c>
      <c r="G216">
        <v>1</v>
      </c>
    </row>
    <row r="217" spans="6:7" x14ac:dyDescent="0.3">
      <c r="F217" t="s">
        <v>416</v>
      </c>
      <c r="G217">
        <v>1</v>
      </c>
    </row>
    <row r="218" spans="6:7" x14ac:dyDescent="0.3">
      <c r="F218" t="s">
        <v>124</v>
      </c>
      <c r="G218">
        <v>1</v>
      </c>
    </row>
    <row r="219" spans="6:7" x14ac:dyDescent="0.3">
      <c r="F219" t="s">
        <v>415</v>
      </c>
      <c r="G219">
        <v>1</v>
      </c>
    </row>
    <row r="220" spans="6:7" x14ac:dyDescent="0.3">
      <c r="F220" t="s">
        <v>414</v>
      </c>
      <c r="G220">
        <v>1</v>
      </c>
    </row>
    <row r="221" spans="6:7" x14ac:dyDescent="0.3">
      <c r="F221" t="s">
        <v>413</v>
      </c>
      <c r="G221">
        <v>1</v>
      </c>
    </row>
    <row r="222" spans="6:7" x14ac:dyDescent="0.3">
      <c r="F222" t="s">
        <v>412</v>
      </c>
      <c r="G222">
        <v>1</v>
      </c>
    </row>
    <row r="223" spans="6:7" x14ac:dyDescent="0.3">
      <c r="F223" t="s">
        <v>411</v>
      </c>
      <c r="G223">
        <v>1</v>
      </c>
    </row>
    <row r="224" spans="6:7" x14ac:dyDescent="0.3">
      <c r="F224" t="s">
        <v>410</v>
      </c>
      <c r="G224">
        <v>1</v>
      </c>
    </row>
    <row r="225" spans="6:7" x14ac:dyDescent="0.3">
      <c r="F225" t="s">
        <v>409</v>
      </c>
      <c r="G225">
        <v>1</v>
      </c>
    </row>
    <row r="226" spans="6:7" x14ac:dyDescent="0.3">
      <c r="F226" t="s">
        <v>169</v>
      </c>
      <c r="G226">
        <v>1</v>
      </c>
    </row>
    <row r="227" spans="6:7" x14ac:dyDescent="0.3">
      <c r="F227" t="s">
        <v>153</v>
      </c>
      <c r="G227">
        <v>1</v>
      </c>
    </row>
    <row r="228" spans="6:7" x14ac:dyDescent="0.3">
      <c r="F228" t="s">
        <v>47</v>
      </c>
      <c r="G228">
        <v>1</v>
      </c>
    </row>
    <row r="229" spans="6:7" x14ac:dyDescent="0.3">
      <c r="F229" t="s">
        <v>154</v>
      </c>
      <c r="G229">
        <v>1</v>
      </c>
    </row>
    <row r="230" spans="6:7" x14ac:dyDescent="0.3">
      <c r="F230" t="s">
        <v>93</v>
      </c>
      <c r="G230">
        <v>1</v>
      </c>
    </row>
    <row r="231" spans="6:7" x14ac:dyDescent="0.3">
      <c r="F231" t="s">
        <v>92</v>
      </c>
      <c r="G231">
        <v>1</v>
      </c>
    </row>
    <row r="232" spans="6:7" x14ac:dyDescent="0.3">
      <c r="F232" t="s">
        <v>91</v>
      </c>
      <c r="G232">
        <v>1</v>
      </c>
    </row>
    <row r="233" spans="6:7" x14ac:dyDescent="0.3">
      <c r="F233" t="s">
        <v>102</v>
      </c>
      <c r="G233">
        <v>1</v>
      </c>
    </row>
    <row r="234" spans="6:7" x14ac:dyDescent="0.3">
      <c r="F234" t="s">
        <v>185</v>
      </c>
      <c r="G234">
        <v>1</v>
      </c>
    </row>
    <row r="235" spans="6:7" x14ac:dyDescent="0.3">
      <c r="F235" t="s">
        <v>408</v>
      </c>
      <c r="G235">
        <v>1</v>
      </c>
    </row>
    <row r="236" spans="6:7" x14ac:dyDescent="0.3">
      <c r="F236" t="s">
        <v>115</v>
      </c>
      <c r="G236">
        <v>1</v>
      </c>
    </row>
    <row r="237" spans="6:7" x14ac:dyDescent="0.3">
      <c r="F237" t="s">
        <v>147</v>
      </c>
      <c r="G237">
        <v>1</v>
      </c>
    </row>
    <row r="238" spans="6:7" x14ac:dyDescent="0.3">
      <c r="F238" t="s">
        <v>125</v>
      </c>
      <c r="G238">
        <v>1</v>
      </c>
    </row>
    <row r="239" spans="6:7" x14ac:dyDescent="0.3">
      <c r="F239" t="s">
        <v>25</v>
      </c>
      <c r="G239">
        <v>1</v>
      </c>
    </row>
    <row r="240" spans="6:7" x14ac:dyDescent="0.3">
      <c r="F240" t="s">
        <v>179</v>
      </c>
      <c r="G240">
        <v>1</v>
      </c>
    </row>
    <row r="241" spans="6:7" x14ac:dyDescent="0.3">
      <c r="F241" t="s">
        <v>407</v>
      </c>
      <c r="G241">
        <v>1</v>
      </c>
    </row>
    <row r="242" spans="6:7" x14ac:dyDescent="0.3">
      <c r="F242" t="s">
        <v>75</v>
      </c>
      <c r="G242">
        <v>1</v>
      </c>
    </row>
    <row r="243" spans="6:7" x14ac:dyDescent="0.3">
      <c r="F243" t="s">
        <v>167</v>
      </c>
      <c r="G243">
        <v>1</v>
      </c>
    </row>
    <row r="244" spans="6:7" x14ac:dyDescent="0.3">
      <c r="F244" t="s">
        <v>406</v>
      </c>
      <c r="G244">
        <v>1</v>
      </c>
    </row>
    <row r="245" spans="6:7" x14ac:dyDescent="0.3">
      <c r="F245" t="s">
        <v>29</v>
      </c>
      <c r="G245">
        <v>1</v>
      </c>
    </row>
    <row r="246" spans="6:7" x14ac:dyDescent="0.3">
      <c r="F246" t="s">
        <v>405</v>
      </c>
      <c r="G246">
        <v>1</v>
      </c>
    </row>
    <row r="247" spans="6:7" x14ac:dyDescent="0.3">
      <c r="F247" t="s">
        <v>404</v>
      </c>
      <c r="G247">
        <v>1</v>
      </c>
    </row>
    <row r="248" spans="6:7" x14ac:dyDescent="0.3">
      <c r="F248" t="s">
        <v>403</v>
      </c>
      <c r="G248">
        <v>1</v>
      </c>
    </row>
    <row r="249" spans="6:7" x14ac:dyDescent="0.3">
      <c r="F249" t="s">
        <v>402</v>
      </c>
      <c r="G249">
        <v>1</v>
      </c>
    </row>
    <row r="250" spans="6:7" x14ac:dyDescent="0.3">
      <c r="F250" t="s">
        <v>401</v>
      </c>
      <c r="G250">
        <v>1</v>
      </c>
    </row>
    <row r="251" spans="6:7" x14ac:dyDescent="0.3">
      <c r="F251" t="s">
        <v>400</v>
      </c>
      <c r="G251">
        <v>1</v>
      </c>
    </row>
    <row r="252" spans="6:7" x14ac:dyDescent="0.3">
      <c r="F252" t="s">
        <v>399</v>
      </c>
      <c r="G252">
        <v>1</v>
      </c>
    </row>
    <row r="253" spans="6:7" x14ac:dyDescent="0.3">
      <c r="F253" t="s">
        <v>398</v>
      </c>
      <c r="G253">
        <v>1</v>
      </c>
    </row>
    <row r="254" spans="6:7" x14ac:dyDescent="0.3">
      <c r="F254" t="s">
        <v>397</v>
      </c>
      <c r="G254">
        <v>1</v>
      </c>
    </row>
    <row r="255" spans="6:7" x14ac:dyDescent="0.3">
      <c r="F255" t="s">
        <v>396</v>
      </c>
      <c r="G255">
        <v>1</v>
      </c>
    </row>
    <row r="256" spans="6:7" x14ac:dyDescent="0.3">
      <c r="F256" t="s">
        <v>395</v>
      </c>
      <c r="G256">
        <v>1</v>
      </c>
    </row>
    <row r="257" spans="6:7" x14ac:dyDescent="0.3">
      <c r="F257" t="s">
        <v>394</v>
      </c>
      <c r="G257">
        <v>1</v>
      </c>
    </row>
    <row r="258" spans="6:7" x14ac:dyDescent="0.3">
      <c r="F258" t="s">
        <v>393</v>
      </c>
      <c r="G258">
        <v>1</v>
      </c>
    </row>
    <row r="259" spans="6:7" x14ac:dyDescent="0.3">
      <c r="F259" t="s">
        <v>392</v>
      </c>
      <c r="G259">
        <v>1</v>
      </c>
    </row>
    <row r="260" spans="6:7" x14ac:dyDescent="0.3">
      <c r="F260" t="s">
        <v>391</v>
      </c>
      <c r="G260">
        <v>1</v>
      </c>
    </row>
    <row r="261" spans="6:7" x14ac:dyDescent="0.3">
      <c r="F261" t="s">
        <v>390</v>
      </c>
      <c r="G261">
        <v>1</v>
      </c>
    </row>
    <row r="262" spans="6:7" x14ac:dyDescent="0.3">
      <c r="F262" t="s">
        <v>389</v>
      </c>
      <c r="G262">
        <v>1</v>
      </c>
    </row>
    <row r="263" spans="6:7" x14ac:dyDescent="0.3">
      <c r="F263" t="s">
        <v>388</v>
      </c>
      <c r="G263">
        <v>1</v>
      </c>
    </row>
    <row r="264" spans="6:7" x14ac:dyDescent="0.3">
      <c r="F264" t="s">
        <v>387</v>
      </c>
      <c r="G264">
        <v>1</v>
      </c>
    </row>
    <row r="265" spans="6:7" x14ac:dyDescent="0.3">
      <c r="F265" t="s">
        <v>386</v>
      </c>
      <c r="G265">
        <v>1</v>
      </c>
    </row>
    <row r="266" spans="6:7" x14ac:dyDescent="0.3">
      <c r="F266" t="s">
        <v>23</v>
      </c>
      <c r="G266">
        <v>1</v>
      </c>
    </row>
    <row r="267" spans="6:7" x14ac:dyDescent="0.3">
      <c r="F267" t="s">
        <v>44</v>
      </c>
      <c r="G267">
        <v>1</v>
      </c>
    </row>
    <row r="268" spans="6:7" x14ac:dyDescent="0.3">
      <c r="F268" t="s">
        <v>76</v>
      </c>
      <c r="G268">
        <v>1</v>
      </c>
    </row>
    <row r="269" spans="6:7" x14ac:dyDescent="0.3">
      <c r="F269" t="s">
        <v>50</v>
      </c>
      <c r="G269">
        <v>1</v>
      </c>
    </row>
    <row r="270" spans="6:7" x14ac:dyDescent="0.3">
      <c r="F270" t="s">
        <v>143</v>
      </c>
      <c r="G270">
        <v>1</v>
      </c>
    </row>
    <row r="271" spans="6:7" x14ac:dyDescent="0.3">
      <c r="F271" t="s">
        <v>62</v>
      </c>
      <c r="G271">
        <v>1</v>
      </c>
    </row>
    <row r="272" spans="6:7" x14ac:dyDescent="0.3">
      <c r="F272" t="s">
        <v>142</v>
      </c>
      <c r="G272">
        <v>1</v>
      </c>
    </row>
    <row r="273" spans="6:7" x14ac:dyDescent="0.3">
      <c r="F273" t="s">
        <v>120</v>
      </c>
      <c r="G273">
        <v>1</v>
      </c>
    </row>
    <row r="274" spans="6:7" x14ac:dyDescent="0.3">
      <c r="F274" t="s">
        <v>114</v>
      </c>
      <c r="G274">
        <v>1</v>
      </c>
    </row>
    <row r="275" spans="6:7" x14ac:dyDescent="0.3">
      <c r="F275" t="s">
        <v>53</v>
      </c>
      <c r="G275">
        <v>1</v>
      </c>
    </row>
    <row r="276" spans="6:7" x14ac:dyDescent="0.3">
      <c r="F276" t="s">
        <v>28</v>
      </c>
      <c r="G276">
        <v>0</v>
      </c>
    </row>
  </sheetData>
  <autoFilter ref="F3:G276" xr:uid="{6083F5FD-061A-4758-A72B-53B5718CD1A1}">
    <sortState xmlns:xlrd2="http://schemas.microsoft.com/office/spreadsheetml/2017/richdata2" ref="F4:G276">
      <sortCondition descending="1" ref="G3:G2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6A8F-F706-4E61-AC5E-59F3ECD4FF96}">
  <dimension ref="A3:H24"/>
  <sheetViews>
    <sheetView workbookViewId="0">
      <selection activeCell="E4" sqref="E4:E2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21" width="10.33203125" bestFit="1" customWidth="1"/>
    <col min="22" max="22" width="10.77734375" bestFit="1" customWidth="1"/>
  </cols>
  <sheetData>
    <row r="3" spans="1:8" x14ac:dyDescent="0.3">
      <c r="A3" s="2" t="s">
        <v>371</v>
      </c>
      <c r="B3" t="s">
        <v>373</v>
      </c>
      <c r="D3" t="s">
        <v>384</v>
      </c>
      <c r="E3" t="s">
        <v>385</v>
      </c>
      <c r="G3" s="2" t="s">
        <v>371</v>
      </c>
      <c r="H3" t="s">
        <v>373</v>
      </c>
    </row>
    <row r="4" spans="1:8" x14ac:dyDescent="0.3">
      <c r="A4" s="3">
        <v>44841</v>
      </c>
      <c r="B4">
        <v>13734</v>
      </c>
      <c r="D4" s="3">
        <v>44841</v>
      </c>
      <c r="E4">
        <v>13734</v>
      </c>
      <c r="G4" s="8">
        <v>44841</v>
      </c>
      <c r="H4">
        <v>13734</v>
      </c>
    </row>
    <row r="5" spans="1:8" x14ac:dyDescent="0.3">
      <c r="A5" s="3">
        <v>44842</v>
      </c>
      <c r="B5">
        <v>54395</v>
      </c>
      <c r="D5" s="3">
        <v>44842</v>
      </c>
      <c r="E5">
        <v>54395</v>
      </c>
      <c r="G5" s="8">
        <v>44842</v>
      </c>
      <c r="H5">
        <v>54395</v>
      </c>
    </row>
    <row r="6" spans="1:8" x14ac:dyDescent="0.3">
      <c r="A6" s="3">
        <v>44843</v>
      </c>
      <c r="B6">
        <v>51251</v>
      </c>
      <c r="D6" s="3">
        <v>44843</v>
      </c>
      <c r="E6">
        <v>51251</v>
      </c>
      <c r="G6" s="8">
        <v>44843</v>
      </c>
      <c r="H6">
        <v>51251</v>
      </c>
    </row>
    <row r="7" spans="1:8" x14ac:dyDescent="0.3">
      <c r="A7" s="3">
        <v>44845</v>
      </c>
      <c r="B7">
        <v>54338</v>
      </c>
      <c r="D7" s="3">
        <v>44845</v>
      </c>
      <c r="E7">
        <v>54338</v>
      </c>
      <c r="G7" s="8">
        <v>44845</v>
      </c>
      <c r="H7">
        <v>54338</v>
      </c>
    </row>
    <row r="8" spans="1:8" x14ac:dyDescent="0.3">
      <c r="A8" s="3">
        <v>44846</v>
      </c>
      <c r="B8">
        <v>37747</v>
      </c>
      <c r="D8" s="3">
        <v>44846</v>
      </c>
      <c r="E8">
        <v>37747</v>
      </c>
      <c r="G8" s="8">
        <v>44846</v>
      </c>
      <c r="H8">
        <v>37747</v>
      </c>
    </row>
    <row r="9" spans="1:8" x14ac:dyDescent="0.3">
      <c r="A9" s="3">
        <v>44847</v>
      </c>
      <c r="B9">
        <v>62310</v>
      </c>
      <c r="D9" s="3">
        <v>44847</v>
      </c>
      <c r="E9">
        <v>62310</v>
      </c>
      <c r="G9" s="8">
        <v>44847</v>
      </c>
      <c r="H9">
        <v>62310</v>
      </c>
    </row>
    <row r="10" spans="1:8" x14ac:dyDescent="0.3">
      <c r="A10" s="3">
        <v>44848</v>
      </c>
      <c r="B10">
        <v>42646</v>
      </c>
      <c r="D10" s="3">
        <v>44848</v>
      </c>
      <c r="E10">
        <v>42646</v>
      </c>
      <c r="G10" s="8">
        <v>44848</v>
      </c>
      <c r="H10">
        <v>42646</v>
      </c>
    </row>
    <row r="11" spans="1:8" x14ac:dyDescent="0.3">
      <c r="A11" s="3">
        <v>44849</v>
      </c>
      <c r="B11">
        <v>76253</v>
      </c>
      <c r="D11" s="3">
        <v>44849</v>
      </c>
      <c r="E11">
        <v>76253</v>
      </c>
      <c r="G11" s="8">
        <v>44849</v>
      </c>
      <c r="H11">
        <v>76253</v>
      </c>
    </row>
    <row r="12" spans="1:8" x14ac:dyDescent="0.3">
      <c r="A12" s="3">
        <v>44850</v>
      </c>
      <c r="B12">
        <v>157031</v>
      </c>
      <c r="D12" s="3">
        <v>44850</v>
      </c>
      <c r="E12">
        <v>157031</v>
      </c>
      <c r="G12" s="8">
        <v>44850</v>
      </c>
      <c r="H12">
        <v>157031</v>
      </c>
    </row>
    <row r="13" spans="1:8" x14ac:dyDescent="0.3">
      <c r="A13" s="3">
        <v>44852</v>
      </c>
      <c r="B13">
        <v>69672</v>
      </c>
      <c r="D13" s="3">
        <v>44852</v>
      </c>
      <c r="E13">
        <v>69672</v>
      </c>
      <c r="G13" s="8">
        <v>44852</v>
      </c>
      <c r="H13">
        <v>69672</v>
      </c>
    </row>
    <row r="14" spans="1:8" x14ac:dyDescent="0.3">
      <c r="A14" s="3">
        <v>44853</v>
      </c>
      <c r="B14">
        <v>62322</v>
      </c>
      <c r="D14" s="3">
        <v>44853</v>
      </c>
      <c r="E14">
        <v>62322</v>
      </c>
      <c r="G14" s="8">
        <v>44853</v>
      </c>
      <c r="H14">
        <v>62322</v>
      </c>
    </row>
    <row r="15" spans="1:8" x14ac:dyDescent="0.3">
      <c r="A15" s="3">
        <v>44854</v>
      </c>
      <c r="B15">
        <v>82886</v>
      </c>
      <c r="D15" s="3">
        <v>44854</v>
      </c>
      <c r="E15">
        <v>82886</v>
      </c>
      <c r="G15" s="8">
        <v>44854</v>
      </c>
      <c r="H15">
        <v>82886</v>
      </c>
    </row>
    <row r="16" spans="1:8" x14ac:dyDescent="0.3">
      <c r="A16" s="3">
        <v>44855</v>
      </c>
      <c r="B16">
        <v>67757</v>
      </c>
      <c r="D16" s="3">
        <v>44855</v>
      </c>
      <c r="E16">
        <v>67757</v>
      </c>
      <c r="G16" s="8">
        <v>44855</v>
      </c>
      <c r="H16">
        <v>67757</v>
      </c>
    </row>
    <row r="17" spans="1:8" x14ac:dyDescent="0.3">
      <c r="A17" s="3">
        <v>44856</v>
      </c>
      <c r="B17">
        <v>155106</v>
      </c>
      <c r="D17" s="3">
        <v>44856</v>
      </c>
      <c r="E17">
        <v>155106</v>
      </c>
      <c r="G17" s="8">
        <v>44856</v>
      </c>
      <c r="H17">
        <v>155106</v>
      </c>
    </row>
    <row r="18" spans="1:8" x14ac:dyDescent="0.3">
      <c r="A18" s="3">
        <v>44857</v>
      </c>
      <c r="B18">
        <v>127983</v>
      </c>
      <c r="D18" s="3">
        <v>44857</v>
      </c>
      <c r="E18">
        <v>127983</v>
      </c>
      <c r="G18" s="8">
        <v>44857</v>
      </c>
      <c r="H18">
        <v>127983</v>
      </c>
    </row>
    <row r="19" spans="1:8" x14ac:dyDescent="0.3">
      <c r="A19" s="3">
        <v>44859</v>
      </c>
      <c r="B19">
        <v>37286</v>
      </c>
      <c r="D19" s="3">
        <v>44859</v>
      </c>
      <c r="E19">
        <v>37286</v>
      </c>
      <c r="G19" s="8">
        <v>44859</v>
      </c>
      <c r="H19">
        <v>37286</v>
      </c>
    </row>
    <row r="20" spans="1:8" x14ac:dyDescent="0.3">
      <c r="A20" s="3">
        <v>44860</v>
      </c>
      <c r="B20">
        <v>36606</v>
      </c>
      <c r="D20" s="3">
        <v>44860</v>
      </c>
      <c r="E20">
        <v>36606</v>
      </c>
      <c r="G20" s="8">
        <v>44860</v>
      </c>
      <c r="H20">
        <v>36606</v>
      </c>
    </row>
    <row r="21" spans="1:8" x14ac:dyDescent="0.3">
      <c r="A21" s="3">
        <v>44861</v>
      </c>
      <c r="B21">
        <v>40141</v>
      </c>
      <c r="D21" s="3">
        <v>44861</v>
      </c>
      <c r="E21">
        <v>40141</v>
      </c>
      <c r="G21" s="8">
        <v>44861</v>
      </c>
      <c r="H21">
        <v>40141</v>
      </c>
    </row>
    <row r="22" spans="1:8" x14ac:dyDescent="0.3">
      <c r="A22" s="3">
        <v>44862</v>
      </c>
      <c r="B22">
        <v>52850</v>
      </c>
      <c r="D22" s="3">
        <v>44862</v>
      </c>
      <c r="E22">
        <v>52850</v>
      </c>
      <c r="G22" s="8">
        <v>44862</v>
      </c>
      <c r="H22">
        <v>52850</v>
      </c>
    </row>
    <row r="23" spans="1:8" x14ac:dyDescent="0.3">
      <c r="A23" s="3">
        <v>44863</v>
      </c>
      <c r="B23">
        <v>36250</v>
      </c>
      <c r="D23" s="3">
        <v>44863</v>
      </c>
      <c r="E23">
        <v>36250</v>
      </c>
      <c r="G23" s="8">
        <v>44863</v>
      </c>
      <c r="H23">
        <v>36250</v>
      </c>
    </row>
    <row r="24" spans="1:8" x14ac:dyDescent="0.3">
      <c r="A24" s="6" t="s">
        <v>372</v>
      </c>
      <c r="B24">
        <v>1318564</v>
      </c>
      <c r="G24" s="6" t="s">
        <v>372</v>
      </c>
      <c r="H24">
        <v>1318564</v>
      </c>
    </row>
  </sheetData>
  <phoneticPr fontId="1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A094-96EA-4EDC-A2B8-741D1776BBFE}">
  <dimension ref="A1:I22"/>
  <sheetViews>
    <sheetView workbookViewId="0">
      <selection activeCell="A2" sqref="A2:B21"/>
    </sheetView>
  </sheetViews>
  <sheetFormatPr defaultRowHeight="14.4" x14ac:dyDescent="0.3"/>
  <cols>
    <col min="1" max="1" width="10.5546875" bestFit="1" customWidth="1"/>
    <col min="7" max="7" width="10.44140625" bestFit="1" customWidth="1"/>
    <col min="8" max="8" width="13.6640625" bestFit="1" customWidth="1"/>
  </cols>
  <sheetData>
    <row r="1" spans="1:9" x14ac:dyDescent="0.3">
      <c r="A1" t="s">
        <v>371</v>
      </c>
      <c r="B1" t="s">
        <v>373</v>
      </c>
    </row>
    <row r="2" spans="1:9" x14ac:dyDescent="0.3">
      <c r="A2" t="s">
        <v>376</v>
      </c>
      <c r="B2">
        <v>13734</v>
      </c>
    </row>
    <row r="3" spans="1:9" x14ac:dyDescent="0.3">
      <c r="A3" t="s">
        <v>377</v>
      </c>
      <c r="B3">
        <v>54395</v>
      </c>
      <c r="G3" s="5" t="s">
        <v>374</v>
      </c>
      <c r="H3" s="5" t="s">
        <v>373</v>
      </c>
      <c r="I3" s="5" t="s">
        <v>383</v>
      </c>
    </row>
    <row r="4" spans="1:9" x14ac:dyDescent="0.3">
      <c r="A4" t="s">
        <v>378</v>
      </c>
      <c r="B4">
        <v>51251</v>
      </c>
      <c r="G4" s="5" t="s">
        <v>379</v>
      </c>
      <c r="H4" s="5">
        <v>161296</v>
      </c>
      <c r="I4" s="9">
        <f>H4/3</f>
        <v>53765.333333333336</v>
      </c>
    </row>
    <row r="5" spans="1:9" x14ac:dyDescent="0.3">
      <c r="A5" t="s">
        <v>379</v>
      </c>
      <c r="B5">
        <v>54338</v>
      </c>
      <c r="G5" s="5" t="s">
        <v>380</v>
      </c>
      <c r="H5" s="5">
        <v>136675</v>
      </c>
      <c r="I5" s="9">
        <f t="shared" ref="I5:I9" si="0">H5/3</f>
        <v>45558.333333333336</v>
      </c>
    </row>
    <row r="6" spans="1:9" x14ac:dyDescent="0.3">
      <c r="A6" t="s">
        <v>380</v>
      </c>
      <c r="B6">
        <v>37747</v>
      </c>
      <c r="G6" s="5" t="s">
        <v>381</v>
      </c>
      <c r="H6" s="5">
        <v>185337</v>
      </c>
      <c r="I6" s="9">
        <f t="shared" si="0"/>
        <v>61779</v>
      </c>
    </row>
    <row r="7" spans="1:9" x14ac:dyDescent="0.3">
      <c r="A7" t="s">
        <v>381</v>
      </c>
      <c r="B7">
        <v>62310</v>
      </c>
      <c r="G7" s="5" t="s">
        <v>376</v>
      </c>
      <c r="H7" s="5">
        <v>176987</v>
      </c>
      <c r="I7" s="9">
        <f t="shared" si="0"/>
        <v>58995.666666666664</v>
      </c>
    </row>
    <row r="8" spans="1:9" x14ac:dyDescent="0.3">
      <c r="A8" t="s">
        <v>376</v>
      </c>
      <c r="B8">
        <v>42646</v>
      </c>
      <c r="G8" s="5" t="s">
        <v>377</v>
      </c>
      <c r="H8" s="5">
        <v>322004</v>
      </c>
      <c r="I8" s="9">
        <f t="shared" si="0"/>
        <v>107334.66666666667</v>
      </c>
    </row>
    <row r="9" spans="1:9" x14ac:dyDescent="0.3">
      <c r="A9" t="s">
        <v>377</v>
      </c>
      <c r="B9">
        <v>76253</v>
      </c>
      <c r="G9" s="5" t="s">
        <v>378</v>
      </c>
      <c r="H9" s="5">
        <v>336265</v>
      </c>
      <c r="I9" s="9">
        <f t="shared" si="0"/>
        <v>112088.33333333333</v>
      </c>
    </row>
    <row r="10" spans="1:9" x14ac:dyDescent="0.3">
      <c r="A10" t="s">
        <v>378</v>
      </c>
      <c r="B10">
        <v>157031</v>
      </c>
      <c r="G10" s="5" t="s">
        <v>382</v>
      </c>
      <c r="H10" s="5">
        <f>SUM(H4:H9)</f>
        <v>1318564</v>
      </c>
      <c r="I10" s="5"/>
    </row>
    <row r="11" spans="1:9" x14ac:dyDescent="0.3">
      <c r="A11" t="s">
        <v>379</v>
      </c>
      <c r="B11">
        <v>69672</v>
      </c>
    </row>
    <row r="12" spans="1:9" x14ac:dyDescent="0.3">
      <c r="A12" t="s">
        <v>380</v>
      </c>
      <c r="B12">
        <v>62322</v>
      </c>
    </row>
    <row r="13" spans="1:9" x14ac:dyDescent="0.3">
      <c r="A13" t="s">
        <v>381</v>
      </c>
      <c r="B13">
        <v>82886</v>
      </c>
    </row>
    <row r="14" spans="1:9" x14ac:dyDescent="0.3">
      <c r="A14" t="s">
        <v>376</v>
      </c>
      <c r="B14">
        <v>67757</v>
      </c>
    </row>
    <row r="15" spans="1:9" x14ac:dyDescent="0.3">
      <c r="A15" t="s">
        <v>377</v>
      </c>
      <c r="B15">
        <v>155106</v>
      </c>
    </row>
    <row r="16" spans="1:9" x14ac:dyDescent="0.3">
      <c r="A16" t="s">
        <v>378</v>
      </c>
      <c r="B16">
        <v>127983</v>
      </c>
    </row>
    <row r="17" spans="1:2" x14ac:dyDescent="0.3">
      <c r="A17" t="s">
        <v>379</v>
      </c>
      <c r="B17">
        <v>37286</v>
      </c>
    </row>
    <row r="18" spans="1:2" x14ac:dyDescent="0.3">
      <c r="A18" t="s">
        <v>380</v>
      </c>
      <c r="B18">
        <v>36606</v>
      </c>
    </row>
    <row r="19" spans="1:2" x14ac:dyDescent="0.3">
      <c r="A19" t="s">
        <v>381</v>
      </c>
      <c r="B19">
        <v>40141</v>
      </c>
    </row>
    <row r="20" spans="1:2" x14ac:dyDescent="0.3">
      <c r="A20" t="s">
        <v>376</v>
      </c>
      <c r="B20">
        <v>52850</v>
      </c>
    </row>
    <row r="21" spans="1:2" x14ac:dyDescent="0.3">
      <c r="A21" t="s">
        <v>377</v>
      </c>
      <c r="B21">
        <v>36250</v>
      </c>
    </row>
    <row r="22" spans="1:2" x14ac:dyDescent="0.3">
      <c r="A22" s="6" t="s">
        <v>372</v>
      </c>
      <c r="B22">
        <v>1318564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6305-BD47-41B1-9ADC-4BFD58DC5841}">
  <dimension ref="A3:B24"/>
  <sheetViews>
    <sheetView topLeftCell="A3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2" t="s">
        <v>371</v>
      </c>
      <c r="B3" t="s">
        <v>373</v>
      </c>
    </row>
    <row r="4" spans="1:2" x14ac:dyDescent="0.3">
      <c r="A4" s="3">
        <v>44841</v>
      </c>
      <c r="B4">
        <v>13734</v>
      </c>
    </row>
    <row r="5" spans="1:2" x14ac:dyDescent="0.3">
      <c r="A5" s="3">
        <v>44842</v>
      </c>
      <c r="B5">
        <v>54395</v>
      </c>
    </row>
    <row r="6" spans="1:2" x14ac:dyDescent="0.3">
      <c r="A6" s="3">
        <v>44843</v>
      </c>
      <c r="B6">
        <v>51251</v>
      </c>
    </row>
    <row r="7" spans="1:2" x14ac:dyDescent="0.3">
      <c r="A7" s="3">
        <v>44845</v>
      </c>
      <c r="B7">
        <v>54338</v>
      </c>
    </row>
    <row r="8" spans="1:2" x14ac:dyDescent="0.3">
      <c r="A8" s="3">
        <v>44846</v>
      </c>
      <c r="B8">
        <v>37747</v>
      </c>
    </row>
    <row r="9" spans="1:2" x14ac:dyDescent="0.3">
      <c r="A9" s="3">
        <v>44847</v>
      </c>
      <c r="B9">
        <v>62310</v>
      </c>
    </row>
    <row r="10" spans="1:2" x14ac:dyDescent="0.3">
      <c r="A10" s="3">
        <v>44848</v>
      </c>
      <c r="B10">
        <v>42646</v>
      </c>
    </row>
    <row r="11" spans="1:2" x14ac:dyDescent="0.3">
      <c r="A11" s="3">
        <v>44849</v>
      </c>
      <c r="B11">
        <v>76253</v>
      </c>
    </row>
    <row r="12" spans="1:2" x14ac:dyDescent="0.3">
      <c r="A12" s="3">
        <v>44850</v>
      </c>
      <c r="B12">
        <v>157031</v>
      </c>
    </row>
    <row r="13" spans="1:2" x14ac:dyDescent="0.3">
      <c r="A13" s="3">
        <v>44852</v>
      </c>
      <c r="B13">
        <v>69672</v>
      </c>
    </row>
    <row r="14" spans="1:2" x14ac:dyDescent="0.3">
      <c r="A14" s="3">
        <v>44853</v>
      </c>
      <c r="B14">
        <v>62322</v>
      </c>
    </row>
    <row r="15" spans="1:2" x14ac:dyDescent="0.3">
      <c r="A15" s="3">
        <v>44854</v>
      </c>
      <c r="B15">
        <v>82886</v>
      </c>
    </row>
    <row r="16" spans="1:2" x14ac:dyDescent="0.3">
      <c r="A16" s="3">
        <v>44855</v>
      </c>
      <c r="B16">
        <v>67757</v>
      </c>
    </row>
    <row r="17" spans="1:2" x14ac:dyDescent="0.3">
      <c r="A17" s="3">
        <v>44856</v>
      </c>
      <c r="B17">
        <v>155106</v>
      </c>
    </row>
    <row r="18" spans="1:2" x14ac:dyDescent="0.3">
      <c r="A18" s="3">
        <v>44857</v>
      </c>
      <c r="B18">
        <v>127983</v>
      </c>
    </row>
    <row r="19" spans="1:2" x14ac:dyDescent="0.3">
      <c r="A19" s="3">
        <v>44859</v>
      </c>
      <c r="B19">
        <v>37286</v>
      </c>
    </row>
    <row r="20" spans="1:2" x14ac:dyDescent="0.3">
      <c r="A20" s="3">
        <v>44860</v>
      </c>
      <c r="B20">
        <v>36606</v>
      </c>
    </row>
    <row r="21" spans="1:2" x14ac:dyDescent="0.3">
      <c r="A21" s="3">
        <v>44861</v>
      </c>
      <c r="B21">
        <v>40141</v>
      </c>
    </row>
    <row r="22" spans="1:2" x14ac:dyDescent="0.3">
      <c r="A22" s="3">
        <v>44862</v>
      </c>
      <c r="B22">
        <v>52850</v>
      </c>
    </row>
    <row r="23" spans="1:2" x14ac:dyDescent="0.3">
      <c r="A23" s="3">
        <v>44863</v>
      </c>
      <c r="B23">
        <v>36250</v>
      </c>
    </row>
    <row r="24" spans="1:2" x14ac:dyDescent="0.3">
      <c r="A24" s="3" t="s">
        <v>372</v>
      </c>
      <c r="B24">
        <v>1318564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EC83-392B-4F0E-AC82-2A9958FA0AFC}">
  <dimension ref="A1:H1994"/>
  <sheetViews>
    <sheetView workbookViewId="0">
      <selection activeCell="H1" sqref="H1"/>
    </sheetView>
  </sheetViews>
  <sheetFormatPr defaultRowHeight="14.4" x14ac:dyDescent="0.3"/>
  <cols>
    <col min="1" max="2" width="10.33203125" bestFit="1" customWidth="1"/>
    <col min="3" max="3" width="19.77734375" bestFit="1" customWidth="1"/>
    <col min="4" max="4" width="10.33203125" bestFit="1" customWidth="1"/>
    <col min="5" max="5" width="10.109375" bestFit="1" customWidth="1"/>
    <col min="6" max="6" width="10.33203125" bestFit="1" customWidth="1"/>
  </cols>
  <sheetData>
    <row r="1" spans="1:8" x14ac:dyDescent="0.3">
      <c r="A1" t="s">
        <v>187</v>
      </c>
      <c r="B1" t="s">
        <v>188</v>
      </c>
      <c r="C1" t="s">
        <v>189</v>
      </c>
      <c r="D1" t="s">
        <v>190</v>
      </c>
      <c r="E1" t="s">
        <v>0</v>
      </c>
      <c r="F1" t="s">
        <v>374</v>
      </c>
      <c r="H1" t="s">
        <v>375</v>
      </c>
    </row>
    <row r="2" spans="1:8" x14ac:dyDescent="0.3">
      <c r="A2" s="1">
        <v>44841</v>
      </c>
      <c r="B2">
        <v>2001</v>
      </c>
      <c r="C2" t="s">
        <v>191</v>
      </c>
      <c r="D2">
        <v>1</v>
      </c>
      <c r="E2">
        <v>1914</v>
      </c>
      <c r="F2" s="4">
        <f>Table1[[#This Row],[date]]</f>
        <v>44841</v>
      </c>
      <c r="H2" s="7">
        <f>Table1[[#This Row],[date]]</f>
        <v>44841</v>
      </c>
    </row>
    <row r="3" spans="1:8" x14ac:dyDescent="0.3">
      <c r="A3" s="1">
        <v>44841</v>
      </c>
      <c r="B3">
        <v>2002</v>
      </c>
      <c r="C3" t="s">
        <v>192</v>
      </c>
      <c r="D3">
        <v>2</v>
      </c>
      <c r="E3">
        <v>240</v>
      </c>
      <c r="F3" s="4">
        <f>Table1[[#This Row],[date]]</f>
        <v>44841</v>
      </c>
      <c r="H3" s="7">
        <f>Table1[[#This Row],[date]]</f>
        <v>44841</v>
      </c>
    </row>
    <row r="4" spans="1:8" x14ac:dyDescent="0.3">
      <c r="A4" s="1">
        <v>44841</v>
      </c>
      <c r="B4">
        <v>2002</v>
      </c>
      <c r="C4" t="s">
        <v>122</v>
      </c>
      <c r="D4">
        <v>2</v>
      </c>
      <c r="E4">
        <v>1000</v>
      </c>
      <c r="F4" s="4">
        <f>Table1[[#This Row],[date]]</f>
        <v>44841</v>
      </c>
      <c r="H4" s="7">
        <f>Table1[[#This Row],[date]]</f>
        <v>44841</v>
      </c>
    </row>
    <row r="5" spans="1:8" x14ac:dyDescent="0.3">
      <c r="A5" s="1">
        <v>44841</v>
      </c>
      <c r="B5">
        <v>2003</v>
      </c>
      <c r="C5" t="s">
        <v>193</v>
      </c>
      <c r="D5">
        <v>1</v>
      </c>
      <c r="E5">
        <v>315</v>
      </c>
      <c r="F5" s="4">
        <f>Table1[[#This Row],[date]]</f>
        <v>44841</v>
      </c>
      <c r="H5" s="7">
        <f>Table1[[#This Row],[date]]</f>
        <v>44841</v>
      </c>
    </row>
    <row r="6" spans="1:8" x14ac:dyDescent="0.3">
      <c r="A6" s="1">
        <v>44841</v>
      </c>
      <c r="B6">
        <v>2003</v>
      </c>
      <c r="C6" t="s">
        <v>194</v>
      </c>
      <c r="D6">
        <v>1</v>
      </c>
      <c r="E6">
        <v>520</v>
      </c>
      <c r="F6" s="4">
        <f>Table1[[#This Row],[date]]</f>
        <v>44841</v>
      </c>
      <c r="H6" s="7">
        <f>Table1[[#This Row],[date]]</f>
        <v>44841</v>
      </c>
    </row>
    <row r="7" spans="1:8" x14ac:dyDescent="0.3">
      <c r="A7" s="1">
        <v>44841</v>
      </c>
      <c r="B7">
        <v>2003</v>
      </c>
      <c r="C7" t="s">
        <v>192</v>
      </c>
      <c r="D7">
        <v>3</v>
      </c>
      <c r="E7">
        <v>230</v>
      </c>
      <c r="F7" s="4">
        <f>Table1[[#This Row],[date]]</f>
        <v>44841</v>
      </c>
      <c r="H7" s="7">
        <f>Table1[[#This Row],[date]]</f>
        <v>44841</v>
      </c>
    </row>
    <row r="8" spans="1:8" x14ac:dyDescent="0.3">
      <c r="A8" s="1">
        <v>44841</v>
      </c>
      <c r="B8">
        <v>2003</v>
      </c>
      <c r="C8" t="s">
        <v>41</v>
      </c>
      <c r="D8">
        <v>1</v>
      </c>
      <c r="E8">
        <v>475</v>
      </c>
      <c r="F8" s="4">
        <f>Table1[[#This Row],[date]]</f>
        <v>44841</v>
      </c>
      <c r="H8" s="7">
        <f>Table1[[#This Row],[date]]</f>
        <v>44841</v>
      </c>
    </row>
    <row r="9" spans="1:8" x14ac:dyDescent="0.3">
      <c r="A9" s="1">
        <v>44841</v>
      </c>
      <c r="B9">
        <v>2003</v>
      </c>
      <c r="C9" t="s">
        <v>1</v>
      </c>
      <c r="D9">
        <v>2</v>
      </c>
      <c r="E9">
        <v>290</v>
      </c>
      <c r="F9" s="4">
        <f>Table1[[#This Row],[date]]</f>
        <v>44841</v>
      </c>
      <c r="H9" s="7">
        <f>Table1[[#This Row],[date]]</f>
        <v>44841</v>
      </c>
    </row>
    <row r="10" spans="1:8" x14ac:dyDescent="0.3">
      <c r="A10" s="1">
        <v>44841</v>
      </c>
      <c r="B10">
        <v>2003</v>
      </c>
      <c r="C10" t="s">
        <v>195</v>
      </c>
      <c r="D10">
        <v>3</v>
      </c>
      <c r="E10">
        <v>580</v>
      </c>
      <c r="F10" s="4">
        <f>Table1[[#This Row],[date]]</f>
        <v>44841</v>
      </c>
      <c r="H10" s="7">
        <f>Table1[[#This Row],[date]]</f>
        <v>44841</v>
      </c>
    </row>
    <row r="11" spans="1:8" x14ac:dyDescent="0.3">
      <c r="A11" s="1">
        <v>44841</v>
      </c>
      <c r="B11">
        <v>2004</v>
      </c>
      <c r="C11" t="s">
        <v>131</v>
      </c>
      <c r="D11">
        <v>8</v>
      </c>
      <c r="E11">
        <v>1760</v>
      </c>
      <c r="F11" s="4">
        <f>Table1[[#This Row],[date]]</f>
        <v>44841</v>
      </c>
      <c r="H11" s="7">
        <f>Table1[[#This Row],[date]]</f>
        <v>44841</v>
      </c>
    </row>
    <row r="12" spans="1:8" x14ac:dyDescent="0.3">
      <c r="A12" s="1">
        <v>44841</v>
      </c>
      <c r="B12">
        <v>2004</v>
      </c>
      <c r="C12" t="s">
        <v>2</v>
      </c>
      <c r="D12">
        <v>2</v>
      </c>
      <c r="E12">
        <v>740</v>
      </c>
      <c r="F12" s="4">
        <f>Table1[[#This Row],[date]]</f>
        <v>44841</v>
      </c>
      <c r="H12" s="7">
        <f>Table1[[#This Row],[date]]</f>
        <v>44841</v>
      </c>
    </row>
    <row r="13" spans="1:8" x14ac:dyDescent="0.3">
      <c r="A13" s="1">
        <v>44841</v>
      </c>
      <c r="B13">
        <v>2005</v>
      </c>
      <c r="C13" t="s">
        <v>1</v>
      </c>
      <c r="D13">
        <v>1</v>
      </c>
      <c r="E13">
        <v>140</v>
      </c>
      <c r="F13" s="4">
        <f>Table1[[#This Row],[date]]</f>
        <v>44841</v>
      </c>
      <c r="H13" s="7">
        <f>Table1[[#This Row],[date]]</f>
        <v>44841</v>
      </c>
    </row>
    <row r="14" spans="1:8" x14ac:dyDescent="0.3">
      <c r="A14" s="1">
        <v>44841</v>
      </c>
      <c r="B14">
        <v>2007</v>
      </c>
      <c r="C14" t="s">
        <v>148</v>
      </c>
      <c r="D14">
        <v>1</v>
      </c>
      <c r="E14">
        <v>2990</v>
      </c>
      <c r="F14" s="4">
        <f>Table1[[#This Row],[date]]</f>
        <v>44841</v>
      </c>
      <c r="H14" s="7">
        <f>Table1[[#This Row],[date]]</f>
        <v>44841</v>
      </c>
    </row>
    <row r="15" spans="1:8" x14ac:dyDescent="0.3">
      <c r="A15" s="1">
        <v>44841</v>
      </c>
      <c r="B15">
        <v>2008</v>
      </c>
      <c r="C15" t="s">
        <v>106</v>
      </c>
      <c r="D15">
        <v>1</v>
      </c>
      <c r="E15">
        <v>1140</v>
      </c>
      <c r="F15" s="4">
        <f>Table1[[#This Row],[date]]</f>
        <v>44841</v>
      </c>
      <c r="H15" s="7">
        <f>Table1[[#This Row],[date]]</f>
        <v>44841</v>
      </c>
    </row>
    <row r="16" spans="1:8" x14ac:dyDescent="0.3">
      <c r="A16" s="1">
        <v>44841</v>
      </c>
      <c r="B16">
        <v>2008</v>
      </c>
      <c r="C16" t="s">
        <v>196</v>
      </c>
      <c r="D16">
        <v>1</v>
      </c>
      <c r="E16">
        <v>770</v>
      </c>
      <c r="F16" s="4">
        <f>Table1[[#This Row],[date]]</f>
        <v>44841</v>
      </c>
      <c r="H16" s="7">
        <f>Table1[[#This Row],[date]]</f>
        <v>44841</v>
      </c>
    </row>
    <row r="17" spans="1:8" x14ac:dyDescent="0.3">
      <c r="A17" s="1">
        <v>44841</v>
      </c>
      <c r="B17">
        <v>2008</v>
      </c>
      <c r="C17" t="s">
        <v>196</v>
      </c>
      <c r="D17">
        <v>1</v>
      </c>
      <c r="E17">
        <v>630</v>
      </c>
      <c r="F17" s="4">
        <f>Table1[[#This Row],[date]]</f>
        <v>44841</v>
      </c>
      <c r="H17" s="7">
        <f>Table1[[#This Row],[date]]</f>
        <v>44841</v>
      </c>
    </row>
    <row r="18" spans="1:8" x14ac:dyDescent="0.3">
      <c r="A18" s="1">
        <v>44842</v>
      </c>
      <c r="B18">
        <v>2009</v>
      </c>
      <c r="C18" t="s">
        <v>197</v>
      </c>
      <c r="D18">
        <v>1</v>
      </c>
      <c r="E18">
        <v>130</v>
      </c>
      <c r="F18" s="4">
        <f>Table1[[#This Row],[date]]</f>
        <v>44842</v>
      </c>
      <c r="H18" s="7">
        <f>Table1[[#This Row],[date]]</f>
        <v>44842</v>
      </c>
    </row>
    <row r="19" spans="1:8" x14ac:dyDescent="0.3">
      <c r="A19" s="1">
        <v>44842</v>
      </c>
      <c r="B19">
        <v>2009</v>
      </c>
      <c r="C19" t="s">
        <v>198</v>
      </c>
      <c r="D19">
        <v>1</v>
      </c>
      <c r="E19">
        <v>1550</v>
      </c>
      <c r="F19" s="4">
        <f>Table1[[#This Row],[date]]</f>
        <v>44842</v>
      </c>
      <c r="H19" s="7">
        <f>Table1[[#This Row],[date]]</f>
        <v>44842</v>
      </c>
    </row>
    <row r="20" spans="1:8" x14ac:dyDescent="0.3">
      <c r="A20" s="1">
        <v>44842</v>
      </c>
      <c r="B20">
        <v>2010</v>
      </c>
      <c r="C20" t="s">
        <v>131</v>
      </c>
      <c r="D20">
        <v>3</v>
      </c>
      <c r="E20">
        <v>900</v>
      </c>
      <c r="F20" s="4">
        <f>Table1[[#This Row],[date]]</f>
        <v>44842</v>
      </c>
      <c r="H20" s="7">
        <f>Table1[[#This Row],[date]]</f>
        <v>44842</v>
      </c>
    </row>
    <row r="21" spans="1:8" x14ac:dyDescent="0.3">
      <c r="A21" s="1">
        <v>44842</v>
      </c>
      <c r="B21">
        <v>2010</v>
      </c>
      <c r="C21" t="s">
        <v>3</v>
      </c>
      <c r="D21">
        <v>2</v>
      </c>
      <c r="E21">
        <v>198</v>
      </c>
      <c r="F21" s="4">
        <f>Table1[[#This Row],[date]]</f>
        <v>44842</v>
      </c>
      <c r="H21" s="7">
        <f>Table1[[#This Row],[date]]</f>
        <v>44842</v>
      </c>
    </row>
    <row r="22" spans="1:8" x14ac:dyDescent="0.3">
      <c r="A22" s="1">
        <v>44842</v>
      </c>
      <c r="B22">
        <v>2011</v>
      </c>
      <c r="C22" t="s">
        <v>108</v>
      </c>
      <c r="D22">
        <v>2</v>
      </c>
      <c r="E22">
        <v>300</v>
      </c>
      <c r="F22" s="4">
        <f>Table1[[#This Row],[date]]</f>
        <v>44842</v>
      </c>
      <c r="H22" s="7">
        <f>Table1[[#This Row],[date]]</f>
        <v>44842</v>
      </c>
    </row>
    <row r="23" spans="1:8" x14ac:dyDescent="0.3">
      <c r="A23" s="1">
        <v>44842</v>
      </c>
      <c r="B23">
        <v>2011</v>
      </c>
      <c r="C23" t="s">
        <v>14</v>
      </c>
      <c r="D23">
        <v>1</v>
      </c>
      <c r="E23">
        <v>1165</v>
      </c>
      <c r="F23" s="4">
        <f>Table1[[#This Row],[date]]</f>
        <v>44842</v>
      </c>
      <c r="H23" s="7">
        <f>Table1[[#This Row],[date]]</f>
        <v>44842</v>
      </c>
    </row>
    <row r="24" spans="1:8" x14ac:dyDescent="0.3">
      <c r="A24" s="1">
        <v>44842</v>
      </c>
      <c r="B24">
        <v>2011</v>
      </c>
      <c r="C24" t="s">
        <v>199</v>
      </c>
      <c r="D24">
        <v>1</v>
      </c>
      <c r="E24">
        <v>260</v>
      </c>
      <c r="F24" s="4">
        <f>Table1[[#This Row],[date]]</f>
        <v>44842</v>
      </c>
      <c r="H24" s="7">
        <f>Table1[[#This Row],[date]]</f>
        <v>44842</v>
      </c>
    </row>
    <row r="25" spans="1:8" x14ac:dyDescent="0.3">
      <c r="A25" s="1">
        <v>44842</v>
      </c>
      <c r="B25">
        <v>2011</v>
      </c>
      <c r="C25" t="s">
        <v>200</v>
      </c>
      <c r="D25">
        <v>1</v>
      </c>
      <c r="E25">
        <v>1350</v>
      </c>
      <c r="F25" s="4">
        <f>Table1[[#This Row],[date]]</f>
        <v>44842</v>
      </c>
      <c r="H25" s="7">
        <f>Table1[[#This Row],[date]]</f>
        <v>44842</v>
      </c>
    </row>
    <row r="26" spans="1:8" x14ac:dyDescent="0.3">
      <c r="A26" s="1">
        <v>44842</v>
      </c>
      <c r="B26">
        <v>2011</v>
      </c>
      <c r="C26" t="s">
        <v>201</v>
      </c>
      <c r="D26">
        <v>1</v>
      </c>
      <c r="E26">
        <v>395</v>
      </c>
      <c r="F26" s="4">
        <f>Table1[[#This Row],[date]]</f>
        <v>44842</v>
      </c>
      <c r="H26" s="7">
        <f>Table1[[#This Row],[date]]</f>
        <v>44842</v>
      </c>
    </row>
    <row r="27" spans="1:8" x14ac:dyDescent="0.3">
      <c r="A27" s="1">
        <v>44842</v>
      </c>
      <c r="B27">
        <v>2011</v>
      </c>
      <c r="C27" t="s">
        <v>148</v>
      </c>
      <c r="D27">
        <v>1</v>
      </c>
      <c r="E27">
        <v>420</v>
      </c>
      <c r="F27" s="4">
        <f>Table1[[#This Row],[date]]</f>
        <v>44842</v>
      </c>
      <c r="H27" s="7">
        <f>Table1[[#This Row],[date]]</f>
        <v>44842</v>
      </c>
    </row>
    <row r="28" spans="1:8" x14ac:dyDescent="0.3">
      <c r="A28" s="1">
        <v>44842</v>
      </c>
      <c r="B28">
        <v>2011</v>
      </c>
      <c r="C28" t="s">
        <v>63</v>
      </c>
      <c r="D28">
        <v>1</v>
      </c>
      <c r="E28">
        <v>80</v>
      </c>
      <c r="F28" s="4">
        <f>Table1[[#This Row],[date]]</f>
        <v>44842</v>
      </c>
      <c r="H28" s="7">
        <f>Table1[[#This Row],[date]]</f>
        <v>44842</v>
      </c>
    </row>
    <row r="29" spans="1:8" x14ac:dyDescent="0.3">
      <c r="A29" s="1">
        <v>44842</v>
      </c>
      <c r="B29">
        <v>2011</v>
      </c>
      <c r="C29" t="s">
        <v>40</v>
      </c>
      <c r="D29">
        <v>1</v>
      </c>
      <c r="E29">
        <v>315</v>
      </c>
      <c r="F29" s="4">
        <f>Table1[[#This Row],[date]]</f>
        <v>44842</v>
      </c>
      <c r="H29" s="7">
        <f>Table1[[#This Row],[date]]</f>
        <v>44842</v>
      </c>
    </row>
    <row r="30" spans="1:8" x14ac:dyDescent="0.3">
      <c r="A30" s="1">
        <v>44842</v>
      </c>
      <c r="B30">
        <v>2011</v>
      </c>
      <c r="C30" t="s">
        <v>4</v>
      </c>
      <c r="D30">
        <v>1</v>
      </c>
      <c r="E30">
        <v>350</v>
      </c>
      <c r="F30" s="4">
        <f>Table1[[#This Row],[date]]</f>
        <v>44842</v>
      </c>
      <c r="H30" s="7">
        <f>Table1[[#This Row],[date]]</f>
        <v>44842</v>
      </c>
    </row>
    <row r="31" spans="1:8" x14ac:dyDescent="0.3">
      <c r="A31" s="1">
        <v>44842</v>
      </c>
      <c r="B31">
        <v>2012</v>
      </c>
      <c r="C31" t="s">
        <v>16</v>
      </c>
      <c r="D31">
        <v>6</v>
      </c>
      <c r="E31">
        <v>595</v>
      </c>
      <c r="F31" s="4">
        <f>Table1[[#This Row],[date]]</f>
        <v>44842</v>
      </c>
      <c r="H31" s="7">
        <f>Table1[[#This Row],[date]]</f>
        <v>44842</v>
      </c>
    </row>
    <row r="32" spans="1:8" x14ac:dyDescent="0.3">
      <c r="A32" s="1">
        <v>44842</v>
      </c>
      <c r="B32">
        <v>2013</v>
      </c>
      <c r="C32" t="s">
        <v>83</v>
      </c>
      <c r="D32">
        <v>3</v>
      </c>
      <c r="E32">
        <v>270</v>
      </c>
      <c r="F32" s="4">
        <f>Table1[[#This Row],[date]]</f>
        <v>44842</v>
      </c>
      <c r="H32" s="7">
        <f>Table1[[#This Row],[date]]</f>
        <v>44842</v>
      </c>
    </row>
    <row r="33" spans="1:8" x14ac:dyDescent="0.3">
      <c r="A33" s="1">
        <v>44842</v>
      </c>
      <c r="B33">
        <v>2013</v>
      </c>
      <c r="C33" t="s">
        <v>89</v>
      </c>
      <c r="D33">
        <v>12</v>
      </c>
      <c r="E33">
        <v>760</v>
      </c>
      <c r="F33" s="4">
        <f>Table1[[#This Row],[date]]</f>
        <v>44842</v>
      </c>
      <c r="H33" s="7">
        <f>Table1[[#This Row],[date]]</f>
        <v>44842</v>
      </c>
    </row>
    <row r="34" spans="1:8" x14ac:dyDescent="0.3">
      <c r="A34" s="1">
        <v>44842</v>
      </c>
      <c r="B34">
        <v>2013</v>
      </c>
      <c r="C34" t="s">
        <v>202</v>
      </c>
      <c r="D34">
        <v>6</v>
      </c>
      <c r="E34">
        <v>176</v>
      </c>
      <c r="F34" s="4">
        <f>Table1[[#This Row],[date]]</f>
        <v>44842</v>
      </c>
      <c r="H34" s="7">
        <f>Table1[[#This Row],[date]]</f>
        <v>44842</v>
      </c>
    </row>
    <row r="35" spans="1:8" x14ac:dyDescent="0.3">
      <c r="A35" s="1">
        <v>44842</v>
      </c>
      <c r="B35">
        <v>2013</v>
      </c>
      <c r="C35" t="s">
        <v>148</v>
      </c>
      <c r="D35">
        <v>1</v>
      </c>
      <c r="E35">
        <v>689</v>
      </c>
      <c r="F35" s="4">
        <f>Table1[[#This Row],[date]]</f>
        <v>44842</v>
      </c>
      <c r="H35" s="7">
        <f>Table1[[#This Row],[date]]</f>
        <v>44842</v>
      </c>
    </row>
    <row r="36" spans="1:8" x14ac:dyDescent="0.3">
      <c r="A36" s="1">
        <v>44842</v>
      </c>
      <c r="B36">
        <v>2013</v>
      </c>
      <c r="C36" t="s">
        <v>203</v>
      </c>
      <c r="D36">
        <v>6</v>
      </c>
      <c r="E36">
        <v>3294</v>
      </c>
      <c r="F36" s="4">
        <f>Table1[[#This Row],[date]]</f>
        <v>44842</v>
      </c>
      <c r="H36" s="7">
        <f>Table1[[#This Row],[date]]</f>
        <v>44842</v>
      </c>
    </row>
    <row r="37" spans="1:8" x14ac:dyDescent="0.3">
      <c r="A37" s="1">
        <v>44842</v>
      </c>
      <c r="B37">
        <v>2013</v>
      </c>
      <c r="C37" t="s">
        <v>203</v>
      </c>
      <c r="D37">
        <v>6</v>
      </c>
      <c r="E37">
        <v>810</v>
      </c>
      <c r="F37" s="4">
        <f>Table1[[#This Row],[date]]</f>
        <v>44842</v>
      </c>
      <c r="H37" s="7">
        <f>Table1[[#This Row],[date]]</f>
        <v>44842</v>
      </c>
    </row>
    <row r="38" spans="1:8" x14ac:dyDescent="0.3">
      <c r="A38" s="1">
        <v>44842</v>
      </c>
      <c r="B38">
        <v>2013</v>
      </c>
      <c r="C38" t="s">
        <v>48</v>
      </c>
      <c r="D38">
        <v>6</v>
      </c>
      <c r="E38">
        <v>2850</v>
      </c>
      <c r="F38" s="4">
        <f>Table1[[#This Row],[date]]</f>
        <v>44842</v>
      </c>
      <c r="H38" s="7">
        <f>Table1[[#This Row],[date]]</f>
        <v>44842</v>
      </c>
    </row>
    <row r="39" spans="1:8" x14ac:dyDescent="0.3">
      <c r="A39" s="1">
        <v>44842</v>
      </c>
      <c r="B39">
        <v>2013</v>
      </c>
      <c r="C39" t="s">
        <v>48</v>
      </c>
      <c r="D39">
        <v>6</v>
      </c>
      <c r="E39">
        <v>510</v>
      </c>
      <c r="F39" s="4">
        <f>Table1[[#This Row],[date]]</f>
        <v>44842</v>
      </c>
      <c r="H39" s="7">
        <f>Table1[[#This Row],[date]]</f>
        <v>44842</v>
      </c>
    </row>
    <row r="40" spans="1:8" x14ac:dyDescent="0.3">
      <c r="A40" s="1">
        <v>44842</v>
      </c>
      <c r="B40">
        <v>2013</v>
      </c>
      <c r="C40" t="s">
        <v>48</v>
      </c>
      <c r="D40">
        <v>6</v>
      </c>
      <c r="E40">
        <v>480</v>
      </c>
      <c r="F40" s="4">
        <f>Table1[[#This Row],[date]]</f>
        <v>44842</v>
      </c>
      <c r="H40" s="7">
        <f>Table1[[#This Row],[date]]</f>
        <v>44842</v>
      </c>
    </row>
    <row r="41" spans="1:8" x14ac:dyDescent="0.3">
      <c r="A41" s="1">
        <v>44842</v>
      </c>
      <c r="B41">
        <v>2014</v>
      </c>
      <c r="C41" t="s">
        <v>204</v>
      </c>
      <c r="D41">
        <v>2</v>
      </c>
      <c r="E41">
        <v>1010</v>
      </c>
      <c r="F41" s="4">
        <f>Table1[[#This Row],[date]]</f>
        <v>44842</v>
      </c>
      <c r="H41" s="7">
        <f>Table1[[#This Row],[date]]</f>
        <v>44842</v>
      </c>
    </row>
    <row r="42" spans="1:8" x14ac:dyDescent="0.3">
      <c r="A42" s="1">
        <v>44842</v>
      </c>
      <c r="B42">
        <v>2014</v>
      </c>
      <c r="C42" t="s">
        <v>192</v>
      </c>
      <c r="D42">
        <v>2</v>
      </c>
      <c r="E42">
        <v>225</v>
      </c>
      <c r="F42" s="4">
        <f>Table1[[#This Row],[date]]</f>
        <v>44842</v>
      </c>
      <c r="H42" s="7">
        <f>Table1[[#This Row],[date]]</f>
        <v>44842</v>
      </c>
    </row>
    <row r="43" spans="1:8" x14ac:dyDescent="0.3">
      <c r="A43" s="1">
        <v>44842</v>
      </c>
      <c r="B43">
        <v>2014</v>
      </c>
      <c r="C43" t="s">
        <v>106</v>
      </c>
      <c r="D43">
        <v>2</v>
      </c>
      <c r="E43">
        <v>2630</v>
      </c>
      <c r="F43" s="4">
        <f>Table1[[#This Row],[date]]</f>
        <v>44842</v>
      </c>
      <c r="H43" s="7">
        <f>Table1[[#This Row],[date]]</f>
        <v>44842</v>
      </c>
    </row>
    <row r="44" spans="1:8" x14ac:dyDescent="0.3">
      <c r="A44" s="1">
        <v>44842</v>
      </c>
      <c r="B44">
        <v>2015</v>
      </c>
      <c r="C44" t="s">
        <v>205</v>
      </c>
      <c r="D44">
        <v>1</v>
      </c>
      <c r="E44">
        <v>485</v>
      </c>
      <c r="F44" s="4">
        <f>Table1[[#This Row],[date]]</f>
        <v>44842</v>
      </c>
      <c r="H44" s="7">
        <f>Table1[[#This Row],[date]]</f>
        <v>44842</v>
      </c>
    </row>
    <row r="45" spans="1:8" x14ac:dyDescent="0.3">
      <c r="A45" s="1">
        <v>44842</v>
      </c>
      <c r="B45">
        <v>2015</v>
      </c>
      <c r="C45" t="s">
        <v>5</v>
      </c>
      <c r="D45">
        <v>1</v>
      </c>
      <c r="E45">
        <v>160</v>
      </c>
      <c r="F45" s="4">
        <f>Table1[[#This Row],[date]]</f>
        <v>44842</v>
      </c>
      <c r="H45" s="7">
        <f>Table1[[#This Row],[date]]</f>
        <v>44842</v>
      </c>
    </row>
    <row r="46" spans="1:8" x14ac:dyDescent="0.3">
      <c r="A46" s="1">
        <v>44842</v>
      </c>
      <c r="B46">
        <v>2016</v>
      </c>
      <c r="C46" t="s">
        <v>192</v>
      </c>
      <c r="D46">
        <v>3</v>
      </c>
      <c r="E46">
        <v>725</v>
      </c>
      <c r="F46" s="4">
        <f>Table1[[#This Row],[date]]</f>
        <v>44842</v>
      </c>
      <c r="H46" s="7">
        <f>Table1[[#This Row],[date]]</f>
        <v>44842</v>
      </c>
    </row>
    <row r="47" spans="1:8" x14ac:dyDescent="0.3">
      <c r="A47" s="1">
        <v>44842</v>
      </c>
      <c r="B47">
        <v>2017</v>
      </c>
      <c r="C47" t="s">
        <v>206</v>
      </c>
      <c r="D47">
        <v>1</v>
      </c>
      <c r="E47">
        <v>150</v>
      </c>
      <c r="F47" s="4">
        <f>Table1[[#This Row],[date]]</f>
        <v>44842</v>
      </c>
      <c r="H47" s="7">
        <f>Table1[[#This Row],[date]]</f>
        <v>44842</v>
      </c>
    </row>
    <row r="48" spans="1:8" x14ac:dyDescent="0.3">
      <c r="A48" s="1">
        <v>44842</v>
      </c>
      <c r="B48">
        <v>2017</v>
      </c>
      <c r="C48" t="s">
        <v>46</v>
      </c>
      <c r="D48">
        <v>1</v>
      </c>
      <c r="E48">
        <v>795</v>
      </c>
      <c r="F48" s="4">
        <f>Table1[[#This Row],[date]]</f>
        <v>44842</v>
      </c>
      <c r="H48" s="7">
        <f>Table1[[#This Row],[date]]</f>
        <v>44842</v>
      </c>
    </row>
    <row r="49" spans="1:8" x14ac:dyDescent="0.3">
      <c r="A49" s="1">
        <v>44842</v>
      </c>
      <c r="B49">
        <v>2017</v>
      </c>
      <c r="C49" t="s">
        <v>207</v>
      </c>
      <c r="D49">
        <v>2</v>
      </c>
      <c r="E49">
        <v>580</v>
      </c>
      <c r="F49" s="4">
        <f>Table1[[#This Row],[date]]</f>
        <v>44842</v>
      </c>
      <c r="H49" s="7">
        <f>Table1[[#This Row],[date]]</f>
        <v>44842</v>
      </c>
    </row>
    <row r="50" spans="1:8" x14ac:dyDescent="0.3">
      <c r="A50" s="1">
        <v>44842</v>
      </c>
      <c r="B50">
        <v>2017</v>
      </c>
      <c r="C50" t="s">
        <v>6</v>
      </c>
      <c r="D50">
        <v>1</v>
      </c>
      <c r="E50">
        <v>160</v>
      </c>
      <c r="F50" s="4">
        <f>Table1[[#This Row],[date]]</f>
        <v>44842</v>
      </c>
      <c r="H50" s="7">
        <f>Table1[[#This Row],[date]]</f>
        <v>44842</v>
      </c>
    </row>
    <row r="51" spans="1:8" x14ac:dyDescent="0.3">
      <c r="A51" s="1">
        <v>44842</v>
      </c>
      <c r="B51">
        <v>2017</v>
      </c>
      <c r="C51" t="s">
        <v>121</v>
      </c>
      <c r="D51">
        <v>1</v>
      </c>
      <c r="E51">
        <v>190</v>
      </c>
      <c r="F51" s="4">
        <f>Table1[[#This Row],[date]]</f>
        <v>44842</v>
      </c>
      <c r="H51" s="7">
        <f>Table1[[#This Row],[date]]</f>
        <v>44842</v>
      </c>
    </row>
    <row r="52" spans="1:8" x14ac:dyDescent="0.3">
      <c r="A52" s="1">
        <v>44842</v>
      </c>
      <c r="B52">
        <v>2017</v>
      </c>
      <c r="C52" t="s">
        <v>121</v>
      </c>
      <c r="D52">
        <v>1</v>
      </c>
      <c r="E52">
        <v>125</v>
      </c>
      <c r="F52" s="4">
        <f>Table1[[#This Row],[date]]</f>
        <v>44842</v>
      </c>
      <c r="H52" s="7">
        <f>Table1[[#This Row],[date]]</f>
        <v>44842</v>
      </c>
    </row>
    <row r="53" spans="1:8" x14ac:dyDescent="0.3">
      <c r="A53" s="1">
        <v>44842</v>
      </c>
      <c r="B53">
        <v>2018</v>
      </c>
      <c r="C53" t="s">
        <v>202</v>
      </c>
      <c r="D53">
        <v>6</v>
      </c>
      <c r="E53">
        <v>130</v>
      </c>
      <c r="F53" s="4">
        <f>Table1[[#This Row],[date]]</f>
        <v>44842</v>
      </c>
      <c r="H53" s="7">
        <f>Table1[[#This Row],[date]]</f>
        <v>44842</v>
      </c>
    </row>
    <row r="54" spans="1:8" x14ac:dyDescent="0.3">
      <c r="A54" s="1">
        <v>44842</v>
      </c>
      <c r="B54">
        <v>2018</v>
      </c>
      <c r="C54" t="s">
        <v>8</v>
      </c>
      <c r="D54">
        <v>1</v>
      </c>
      <c r="E54">
        <v>71</v>
      </c>
      <c r="F54" s="4">
        <f>Table1[[#This Row],[date]]</f>
        <v>44842</v>
      </c>
      <c r="H54" s="7">
        <f>Table1[[#This Row],[date]]</f>
        <v>44842</v>
      </c>
    </row>
    <row r="55" spans="1:8" x14ac:dyDescent="0.3">
      <c r="A55" s="1">
        <v>44842</v>
      </c>
      <c r="B55">
        <v>2018</v>
      </c>
      <c r="C55" t="s">
        <v>18</v>
      </c>
      <c r="D55">
        <v>3</v>
      </c>
      <c r="E55">
        <v>897</v>
      </c>
      <c r="F55" s="4">
        <f>Table1[[#This Row],[date]]</f>
        <v>44842</v>
      </c>
      <c r="H55" s="7">
        <f>Table1[[#This Row],[date]]</f>
        <v>44842</v>
      </c>
    </row>
    <row r="56" spans="1:8" x14ac:dyDescent="0.3">
      <c r="A56" s="1">
        <v>44842</v>
      </c>
      <c r="B56">
        <v>2019</v>
      </c>
      <c r="C56" t="s">
        <v>208</v>
      </c>
      <c r="D56">
        <v>1</v>
      </c>
      <c r="E56">
        <v>45</v>
      </c>
      <c r="F56" s="4">
        <f>Table1[[#This Row],[date]]</f>
        <v>44842</v>
      </c>
      <c r="H56" s="7">
        <f>Table1[[#This Row],[date]]</f>
        <v>44842</v>
      </c>
    </row>
    <row r="57" spans="1:8" x14ac:dyDescent="0.3">
      <c r="A57" s="1">
        <v>44842</v>
      </c>
      <c r="B57">
        <v>2019</v>
      </c>
      <c r="C57" t="s">
        <v>208</v>
      </c>
      <c r="D57">
        <v>1</v>
      </c>
      <c r="E57">
        <v>10</v>
      </c>
      <c r="F57" s="4">
        <f>Table1[[#This Row],[date]]</f>
        <v>44842</v>
      </c>
      <c r="H57" s="7">
        <f>Table1[[#This Row],[date]]</f>
        <v>44842</v>
      </c>
    </row>
    <row r="58" spans="1:8" x14ac:dyDescent="0.3">
      <c r="A58" s="1">
        <v>44842</v>
      </c>
      <c r="B58">
        <v>2019</v>
      </c>
      <c r="C58" t="s">
        <v>9</v>
      </c>
      <c r="D58">
        <v>5</v>
      </c>
      <c r="E58">
        <v>125</v>
      </c>
      <c r="F58" s="4">
        <f>Table1[[#This Row],[date]]</f>
        <v>44842</v>
      </c>
      <c r="H58" s="7">
        <f>Table1[[#This Row],[date]]</f>
        <v>44842</v>
      </c>
    </row>
    <row r="59" spans="1:8" x14ac:dyDescent="0.3">
      <c r="A59" s="1">
        <v>44842</v>
      </c>
      <c r="B59">
        <v>2020</v>
      </c>
      <c r="C59" t="s">
        <v>10</v>
      </c>
      <c r="D59">
        <v>6</v>
      </c>
      <c r="E59">
        <v>270</v>
      </c>
      <c r="F59" s="4">
        <f>Table1[[#This Row],[date]]</f>
        <v>44842</v>
      </c>
      <c r="H59" s="7">
        <f>Table1[[#This Row],[date]]</f>
        <v>44842</v>
      </c>
    </row>
    <row r="60" spans="1:8" x14ac:dyDescent="0.3">
      <c r="A60" s="1">
        <v>44842</v>
      </c>
      <c r="B60">
        <v>2021</v>
      </c>
      <c r="C60" t="s">
        <v>11</v>
      </c>
      <c r="D60">
        <v>3</v>
      </c>
      <c r="E60">
        <v>297</v>
      </c>
      <c r="F60" s="4">
        <f>Table1[[#This Row],[date]]</f>
        <v>44842</v>
      </c>
      <c r="H60" s="7">
        <f>Table1[[#This Row],[date]]</f>
        <v>44842</v>
      </c>
    </row>
    <row r="61" spans="1:8" x14ac:dyDescent="0.3">
      <c r="A61" s="1">
        <v>44842</v>
      </c>
      <c r="B61">
        <v>2022</v>
      </c>
      <c r="C61" t="s">
        <v>209</v>
      </c>
      <c r="D61">
        <v>18</v>
      </c>
      <c r="E61">
        <v>1530</v>
      </c>
      <c r="F61" s="4">
        <f>Table1[[#This Row],[date]]</f>
        <v>44842</v>
      </c>
      <c r="H61" s="7">
        <f>Table1[[#This Row],[date]]</f>
        <v>44842</v>
      </c>
    </row>
    <row r="62" spans="1:8" x14ac:dyDescent="0.3">
      <c r="A62" s="1">
        <v>44842</v>
      </c>
      <c r="B62">
        <v>2022</v>
      </c>
      <c r="C62" t="s">
        <v>203</v>
      </c>
      <c r="D62">
        <v>18</v>
      </c>
      <c r="E62">
        <v>2160</v>
      </c>
      <c r="F62" s="4">
        <f>Table1[[#This Row],[date]]</f>
        <v>44842</v>
      </c>
      <c r="H62" s="7">
        <f>Table1[[#This Row],[date]]</f>
        <v>44842</v>
      </c>
    </row>
    <row r="63" spans="1:8" x14ac:dyDescent="0.3">
      <c r="A63" s="1">
        <v>44842</v>
      </c>
      <c r="B63">
        <v>2022</v>
      </c>
      <c r="C63" t="s">
        <v>48</v>
      </c>
      <c r="D63">
        <v>18</v>
      </c>
      <c r="E63">
        <v>1530</v>
      </c>
      <c r="F63" s="4">
        <f>Table1[[#This Row],[date]]</f>
        <v>44842</v>
      </c>
      <c r="H63" s="7">
        <f>Table1[[#This Row],[date]]</f>
        <v>44842</v>
      </c>
    </row>
    <row r="64" spans="1:8" x14ac:dyDescent="0.3">
      <c r="A64" s="1">
        <v>44842</v>
      </c>
      <c r="B64">
        <v>2023</v>
      </c>
      <c r="C64" t="s">
        <v>12</v>
      </c>
      <c r="D64">
        <v>1</v>
      </c>
      <c r="E64">
        <v>570</v>
      </c>
      <c r="F64" s="4">
        <f>Table1[[#This Row],[date]]</f>
        <v>44842</v>
      </c>
      <c r="H64" s="7">
        <f>Table1[[#This Row],[date]]</f>
        <v>44842</v>
      </c>
    </row>
    <row r="65" spans="1:8" x14ac:dyDescent="0.3">
      <c r="A65" s="1">
        <v>44842</v>
      </c>
      <c r="B65">
        <v>2024</v>
      </c>
      <c r="C65" t="s">
        <v>13</v>
      </c>
      <c r="D65">
        <v>1</v>
      </c>
      <c r="E65">
        <v>1370</v>
      </c>
      <c r="F65" s="4">
        <f>Table1[[#This Row],[date]]</f>
        <v>44842</v>
      </c>
      <c r="H65" s="7">
        <f>Table1[[#This Row],[date]]</f>
        <v>44842</v>
      </c>
    </row>
    <row r="66" spans="1:8" x14ac:dyDescent="0.3">
      <c r="A66" s="1">
        <v>44842</v>
      </c>
      <c r="B66">
        <v>2025</v>
      </c>
      <c r="C66" t="s">
        <v>210</v>
      </c>
      <c r="D66">
        <v>1</v>
      </c>
      <c r="E66">
        <v>400</v>
      </c>
      <c r="F66" s="4">
        <f>Table1[[#This Row],[date]]</f>
        <v>44842</v>
      </c>
      <c r="H66" s="7">
        <f>Table1[[#This Row],[date]]</f>
        <v>44842</v>
      </c>
    </row>
    <row r="67" spans="1:8" x14ac:dyDescent="0.3">
      <c r="A67" s="1">
        <v>44842</v>
      </c>
      <c r="B67">
        <v>2025</v>
      </c>
      <c r="C67" t="s">
        <v>191</v>
      </c>
      <c r="D67">
        <v>1</v>
      </c>
      <c r="E67">
        <v>1890</v>
      </c>
      <c r="F67" s="4">
        <f>Table1[[#This Row],[date]]</f>
        <v>44842</v>
      </c>
      <c r="H67" s="7">
        <f>Table1[[#This Row],[date]]</f>
        <v>44842</v>
      </c>
    </row>
    <row r="68" spans="1:8" x14ac:dyDescent="0.3">
      <c r="A68" s="1">
        <v>44842</v>
      </c>
      <c r="B68">
        <v>2026</v>
      </c>
      <c r="C68" t="s">
        <v>14</v>
      </c>
      <c r="D68">
        <v>1</v>
      </c>
      <c r="E68">
        <v>1890</v>
      </c>
      <c r="F68" s="4">
        <f>Table1[[#This Row],[date]]</f>
        <v>44842</v>
      </c>
      <c r="H68" s="7">
        <f>Table1[[#This Row],[date]]</f>
        <v>44842</v>
      </c>
    </row>
    <row r="69" spans="1:8" x14ac:dyDescent="0.3">
      <c r="A69" s="1">
        <v>44842</v>
      </c>
      <c r="B69">
        <v>2027</v>
      </c>
      <c r="C69" t="s">
        <v>14</v>
      </c>
      <c r="D69">
        <v>1</v>
      </c>
      <c r="E69">
        <v>1730</v>
      </c>
      <c r="F69" s="4">
        <f>Table1[[#This Row],[date]]</f>
        <v>44842</v>
      </c>
      <c r="H69" s="7">
        <f>Table1[[#This Row],[date]]</f>
        <v>44842</v>
      </c>
    </row>
    <row r="70" spans="1:8" x14ac:dyDescent="0.3">
      <c r="A70" s="1">
        <v>44842</v>
      </c>
      <c r="B70">
        <v>2027</v>
      </c>
      <c r="C70" t="s">
        <v>15</v>
      </c>
      <c r="D70">
        <v>2</v>
      </c>
      <c r="E70">
        <v>290</v>
      </c>
      <c r="F70" s="4">
        <f>Table1[[#This Row],[date]]</f>
        <v>44842</v>
      </c>
      <c r="H70" s="7">
        <f>Table1[[#This Row],[date]]</f>
        <v>44842</v>
      </c>
    </row>
    <row r="71" spans="1:8" x14ac:dyDescent="0.3">
      <c r="A71" s="1">
        <v>44842</v>
      </c>
      <c r="B71">
        <v>2027</v>
      </c>
      <c r="C71" t="s">
        <v>4</v>
      </c>
      <c r="D71">
        <v>2</v>
      </c>
      <c r="E71">
        <v>665</v>
      </c>
      <c r="F71" s="4">
        <f>Table1[[#This Row],[date]]</f>
        <v>44842</v>
      </c>
      <c r="H71" s="7">
        <f>Table1[[#This Row],[date]]</f>
        <v>44842</v>
      </c>
    </row>
    <row r="72" spans="1:8" x14ac:dyDescent="0.3">
      <c r="A72" s="1">
        <v>44842</v>
      </c>
      <c r="B72">
        <v>2027</v>
      </c>
      <c r="C72" t="s">
        <v>48</v>
      </c>
      <c r="D72">
        <v>3</v>
      </c>
      <c r="E72">
        <v>160</v>
      </c>
      <c r="F72" s="4">
        <f>Table1[[#This Row],[date]]</f>
        <v>44842</v>
      </c>
      <c r="H72" s="7">
        <f>Table1[[#This Row],[date]]</f>
        <v>44842</v>
      </c>
    </row>
    <row r="73" spans="1:8" x14ac:dyDescent="0.3">
      <c r="A73" s="1">
        <v>44842</v>
      </c>
      <c r="B73">
        <v>2028</v>
      </c>
      <c r="C73" t="s">
        <v>16</v>
      </c>
      <c r="D73">
        <v>4</v>
      </c>
      <c r="E73">
        <v>460</v>
      </c>
      <c r="F73" s="4">
        <f>Table1[[#This Row],[date]]</f>
        <v>44842</v>
      </c>
      <c r="H73" s="7">
        <f>Table1[[#This Row],[date]]</f>
        <v>44842</v>
      </c>
    </row>
    <row r="74" spans="1:8" x14ac:dyDescent="0.3">
      <c r="A74" s="1">
        <v>44842</v>
      </c>
      <c r="B74">
        <v>2028</v>
      </c>
      <c r="C74" t="s">
        <v>18</v>
      </c>
      <c r="D74">
        <v>3</v>
      </c>
      <c r="E74">
        <v>68</v>
      </c>
      <c r="F74" s="4">
        <f>Table1[[#This Row],[date]]</f>
        <v>44842</v>
      </c>
      <c r="H74" s="7">
        <f>Table1[[#This Row],[date]]</f>
        <v>44842</v>
      </c>
    </row>
    <row r="75" spans="1:8" x14ac:dyDescent="0.3">
      <c r="A75" s="1">
        <v>44842</v>
      </c>
      <c r="B75">
        <v>2028</v>
      </c>
      <c r="C75" t="s">
        <v>17</v>
      </c>
      <c r="D75">
        <v>1</v>
      </c>
      <c r="E75">
        <v>50</v>
      </c>
      <c r="F75" s="4">
        <f>Table1[[#This Row],[date]]</f>
        <v>44842</v>
      </c>
      <c r="H75" s="7">
        <f>Table1[[#This Row],[date]]</f>
        <v>44842</v>
      </c>
    </row>
    <row r="76" spans="1:8" x14ac:dyDescent="0.3">
      <c r="A76" s="1">
        <v>44842</v>
      </c>
      <c r="B76">
        <v>2029</v>
      </c>
      <c r="C76" t="s">
        <v>205</v>
      </c>
      <c r="D76">
        <v>1</v>
      </c>
      <c r="E76">
        <v>500</v>
      </c>
      <c r="F76" s="4">
        <f>Table1[[#This Row],[date]]</f>
        <v>44842</v>
      </c>
      <c r="H76" s="7">
        <f>Table1[[#This Row],[date]]</f>
        <v>44842</v>
      </c>
    </row>
    <row r="77" spans="1:8" x14ac:dyDescent="0.3">
      <c r="A77" s="1">
        <v>44842</v>
      </c>
      <c r="B77">
        <v>2029</v>
      </c>
      <c r="C77" t="s">
        <v>192</v>
      </c>
      <c r="D77">
        <v>2</v>
      </c>
      <c r="E77">
        <v>200</v>
      </c>
      <c r="F77" s="4">
        <f>Table1[[#This Row],[date]]</f>
        <v>44842</v>
      </c>
      <c r="H77" s="7">
        <f>Table1[[#This Row],[date]]</f>
        <v>44842</v>
      </c>
    </row>
    <row r="78" spans="1:8" x14ac:dyDescent="0.3">
      <c r="A78" s="1">
        <v>44842</v>
      </c>
      <c r="B78">
        <v>2030</v>
      </c>
      <c r="C78" t="s">
        <v>15</v>
      </c>
      <c r="D78">
        <v>1</v>
      </c>
      <c r="E78">
        <v>180</v>
      </c>
      <c r="F78" s="4">
        <f>Table1[[#This Row],[date]]</f>
        <v>44842</v>
      </c>
      <c r="H78" s="7">
        <f>Table1[[#This Row],[date]]</f>
        <v>44842</v>
      </c>
    </row>
    <row r="79" spans="1:8" x14ac:dyDescent="0.3">
      <c r="A79" s="1">
        <v>44842</v>
      </c>
      <c r="B79">
        <v>2031</v>
      </c>
      <c r="C79" t="s">
        <v>48</v>
      </c>
      <c r="D79">
        <v>3</v>
      </c>
      <c r="E79">
        <v>595</v>
      </c>
      <c r="F79" s="4">
        <f>Table1[[#This Row],[date]]</f>
        <v>44842</v>
      </c>
      <c r="H79" s="7">
        <f>Table1[[#This Row],[date]]</f>
        <v>44842</v>
      </c>
    </row>
    <row r="80" spans="1:8" x14ac:dyDescent="0.3">
      <c r="A80" s="1">
        <v>44842</v>
      </c>
      <c r="B80">
        <v>2032</v>
      </c>
      <c r="C80" t="s">
        <v>19</v>
      </c>
      <c r="D80">
        <v>1</v>
      </c>
      <c r="E80">
        <v>425</v>
      </c>
      <c r="F80" s="4">
        <f>Table1[[#This Row],[date]]</f>
        <v>44842</v>
      </c>
      <c r="H80" s="7">
        <f>Table1[[#This Row],[date]]</f>
        <v>44842</v>
      </c>
    </row>
    <row r="81" spans="1:8" x14ac:dyDescent="0.3">
      <c r="A81" s="1">
        <v>44842</v>
      </c>
      <c r="B81">
        <v>2033</v>
      </c>
      <c r="C81" t="s">
        <v>204</v>
      </c>
      <c r="D81">
        <v>2</v>
      </c>
      <c r="E81">
        <v>460</v>
      </c>
      <c r="F81" s="4">
        <f>Table1[[#This Row],[date]]</f>
        <v>44842</v>
      </c>
      <c r="H81" s="7">
        <f>Table1[[#This Row],[date]]</f>
        <v>44842</v>
      </c>
    </row>
    <row r="82" spans="1:8" x14ac:dyDescent="0.3">
      <c r="A82" s="1">
        <v>44842</v>
      </c>
      <c r="B82">
        <v>2033</v>
      </c>
      <c r="C82" t="s">
        <v>192</v>
      </c>
      <c r="D82">
        <v>1</v>
      </c>
      <c r="E82">
        <v>920</v>
      </c>
      <c r="F82" s="4">
        <f>Table1[[#This Row],[date]]</f>
        <v>44842</v>
      </c>
      <c r="H82" s="7">
        <f>Table1[[#This Row],[date]]</f>
        <v>44842</v>
      </c>
    </row>
    <row r="83" spans="1:8" x14ac:dyDescent="0.3">
      <c r="A83" s="1">
        <v>44842</v>
      </c>
      <c r="B83">
        <v>2033</v>
      </c>
      <c r="C83" t="s">
        <v>192</v>
      </c>
      <c r="D83">
        <v>1</v>
      </c>
      <c r="E83">
        <v>185</v>
      </c>
      <c r="F83" s="4">
        <f>Table1[[#This Row],[date]]</f>
        <v>44842</v>
      </c>
      <c r="H83" s="7">
        <f>Table1[[#This Row],[date]]</f>
        <v>44842</v>
      </c>
    </row>
    <row r="84" spans="1:8" x14ac:dyDescent="0.3">
      <c r="A84" s="1">
        <v>44842</v>
      </c>
      <c r="B84">
        <v>2033</v>
      </c>
      <c r="C84" t="s">
        <v>131</v>
      </c>
      <c r="D84">
        <v>5</v>
      </c>
      <c r="E84">
        <v>360</v>
      </c>
      <c r="F84" s="4">
        <f>Table1[[#This Row],[date]]</f>
        <v>44842</v>
      </c>
      <c r="H84" s="7">
        <f>Table1[[#This Row],[date]]</f>
        <v>44842</v>
      </c>
    </row>
    <row r="85" spans="1:8" x14ac:dyDescent="0.3">
      <c r="A85" s="1">
        <v>44842</v>
      </c>
      <c r="B85">
        <v>2033</v>
      </c>
      <c r="C85" t="s">
        <v>20</v>
      </c>
      <c r="D85">
        <v>1</v>
      </c>
      <c r="E85">
        <v>389</v>
      </c>
      <c r="F85" s="4">
        <f>Table1[[#This Row],[date]]</f>
        <v>44842</v>
      </c>
      <c r="H85" s="7">
        <f>Table1[[#This Row],[date]]</f>
        <v>44842</v>
      </c>
    </row>
    <row r="86" spans="1:8" x14ac:dyDescent="0.3">
      <c r="A86" s="1">
        <v>44842</v>
      </c>
      <c r="B86">
        <v>2034</v>
      </c>
      <c r="C86" t="s">
        <v>192</v>
      </c>
      <c r="D86">
        <v>1</v>
      </c>
      <c r="E86">
        <v>810</v>
      </c>
      <c r="F86" s="4">
        <f>Table1[[#This Row],[date]]</f>
        <v>44842</v>
      </c>
      <c r="H86" s="7">
        <f>Table1[[#This Row],[date]]</f>
        <v>44842</v>
      </c>
    </row>
    <row r="87" spans="1:8" x14ac:dyDescent="0.3">
      <c r="A87" s="1">
        <v>44842</v>
      </c>
      <c r="B87">
        <v>2034</v>
      </c>
      <c r="C87" t="s">
        <v>211</v>
      </c>
      <c r="D87">
        <v>2</v>
      </c>
      <c r="E87">
        <v>1050</v>
      </c>
      <c r="F87" s="4">
        <f>Table1[[#This Row],[date]]</f>
        <v>44842</v>
      </c>
      <c r="H87" s="7">
        <f>Table1[[#This Row],[date]]</f>
        <v>44842</v>
      </c>
    </row>
    <row r="88" spans="1:8" x14ac:dyDescent="0.3">
      <c r="A88" s="1">
        <v>44842</v>
      </c>
      <c r="B88">
        <v>2034</v>
      </c>
      <c r="C88" t="s">
        <v>131</v>
      </c>
      <c r="D88">
        <v>1</v>
      </c>
      <c r="E88">
        <v>1054</v>
      </c>
      <c r="F88" s="4">
        <f>Table1[[#This Row],[date]]</f>
        <v>44842</v>
      </c>
      <c r="H88" s="7">
        <f>Table1[[#This Row],[date]]</f>
        <v>44842</v>
      </c>
    </row>
    <row r="89" spans="1:8" x14ac:dyDescent="0.3">
      <c r="A89" s="1">
        <v>44842</v>
      </c>
      <c r="B89">
        <v>2034</v>
      </c>
      <c r="C89" t="s">
        <v>99</v>
      </c>
      <c r="D89">
        <v>1</v>
      </c>
      <c r="E89">
        <v>880</v>
      </c>
      <c r="F89" s="4">
        <f>Table1[[#This Row],[date]]</f>
        <v>44842</v>
      </c>
      <c r="H89" s="7">
        <f>Table1[[#This Row],[date]]</f>
        <v>44842</v>
      </c>
    </row>
    <row r="90" spans="1:8" x14ac:dyDescent="0.3">
      <c r="A90" s="1">
        <v>44842</v>
      </c>
      <c r="B90">
        <v>2035</v>
      </c>
      <c r="C90" t="s">
        <v>23</v>
      </c>
      <c r="D90">
        <v>1</v>
      </c>
      <c r="E90">
        <v>500</v>
      </c>
      <c r="F90" s="4">
        <f>Table1[[#This Row],[date]]</f>
        <v>44842</v>
      </c>
      <c r="H90" s="7">
        <f>Table1[[#This Row],[date]]</f>
        <v>44842</v>
      </c>
    </row>
    <row r="91" spans="1:8" x14ac:dyDescent="0.3">
      <c r="A91" s="1">
        <v>44842</v>
      </c>
      <c r="B91">
        <v>2035</v>
      </c>
      <c r="C91" t="s">
        <v>212</v>
      </c>
      <c r="D91">
        <v>2</v>
      </c>
      <c r="E91">
        <v>90</v>
      </c>
      <c r="F91" s="4">
        <f>Table1[[#This Row],[date]]</f>
        <v>44842</v>
      </c>
      <c r="H91" s="7">
        <f>Table1[[#This Row],[date]]</f>
        <v>44842</v>
      </c>
    </row>
    <row r="92" spans="1:8" x14ac:dyDescent="0.3">
      <c r="A92" s="1">
        <v>44842</v>
      </c>
      <c r="B92">
        <v>2035</v>
      </c>
      <c r="C92" t="s">
        <v>21</v>
      </c>
      <c r="D92">
        <v>2</v>
      </c>
      <c r="E92">
        <v>1550</v>
      </c>
      <c r="F92" s="4">
        <f>Table1[[#This Row],[date]]</f>
        <v>44842</v>
      </c>
      <c r="H92" s="7">
        <f>Table1[[#This Row],[date]]</f>
        <v>44842</v>
      </c>
    </row>
    <row r="93" spans="1:8" x14ac:dyDescent="0.3">
      <c r="A93" s="1">
        <v>44842</v>
      </c>
      <c r="B93">
        <v>2035</v>
      </c>
      <c r="C93" t="s">
        <v>131</v>
      </c>
      <c r="D93">
        <v>3</v>
      </c>
      <c r="E93">
        <v>260</v>
      </c>
      <c r="F93" s="4">
        <f>Table1[[#This Row],[date]]</f>
        <v>44842</v>
      </c>
      <c r="H93" s="7">
        <f>Table1[[#This Row],[date]]</f>
        <v>44842</v>
      </c>
    </row>
    <row r="94" spans="1:8" x14ac:dyDescent="0.3">
      <c r="A94" s="1">
        <v>44842</v>
      </c>
      <c r="B94">
        <v>2035</v>
      </c>
      <c r="C94" t="s">
        <v>17</v>
      </c>
      <c r="D94">
        <v>2</v>
      </c>
      <c r="E94">
        <v>87</v>
      </c>
      <c r="F94" s="4">
        <f>Table1[[#This Row],[date]]</f>
        <v>44842</v>
      </c>
      <c r="H94" s="7">
        <f>Table1[[#This Row],[date]]</f>
        <v>44842</v>
      </c>
    </row>
    <row r="95" spans="1:8" x14ac:dyDescent="0.3">
      <c r="A95" s="1">
        <v>44842</v>
      </c>
      <c r="B95">
        <v>2036</v>
      </c>
      <c r="C95" t="s">
        <v>16</v>
      </c>
      <c r="D95">
        <v>2</v>
      </c>
      <c r="E95">
        <v>105</v>
      </c>
      <c r="F95" s="4">
        <f>Table1[[#This Row],[date]]</f>
        <v>44842</v>
      </c>
      <c r="H95" s="7">
        <f>Table1[[#This Row],[date]]</f>
        <v>44842</v>
      </c>
    </row>
    <row r="96" spans="1:8" x14ac:dyDescent="0.3">
      <c r="A96" s="1">
        <v>44842</v>
      </c>
      <c r="B96">
        <v>2036</v>
      </c>
      <c r="C96" t="s">
        <v>24</v>
      </c>
      <c r="D96">
        <v>2</v>
      </c>
      <c r="E96">
        <v>750</v>
      </c>
      <c r="F96" s="4">
        <f>Table1[[#This Row],[date]]</f>
        <v>44842</v>
      </c>
      <c r="H96" s="7">
        <f>Table1[[#This Row],[date]]</f>
        <v>44842</v>
      </c>
    </row>
    <row r="97" spans="1:8" x14ac:dyDescent="0.3">
      <c r="A97" s="1">
        <v>44842</v>
      </c>
      <c r="B97">
        <v>2036</v>
      </c>
      <c r="C97" t="s">
        <v>48</v>
      </c>
      <c r="D97">
        <v>2</v>
      </c>
      <c r="E97">
        <v>1355</v>
      </c>
      <c r="F97" s="4">
        <f>Table1[[#This Row],[date]]</f>
        <v>44842</v>
      </c>
      <c r="H97" s="7">
        <f>Table1[[#This Row],[date]]</f>
        <v>44842</v>
      </c>
    </row>
    <row r="98" spans="1:8" x14ac:dyDescent="0.3">
      <c r="A98" s="1">
        <v>44843</v>
      </c>
      <c r="B98">
        <v>2037</v>
      </c>
      <c r="C98" t="s">
        <v>26</v>
      </c>
      <c r="D98">
        <v>1</v>
      </c>
      <c r="E98">
        <v>260</v>
      </c>
      <c r="F98" s="4">
        <f>Table1[[#This Row],[date]]</f>
        <v>44843</v>
      </c>
      <c r="H98" s="7">
        <f>Table1[[#This Row],[date]]</f>
        <v>44843</v>
      </c>
    </row>
    <row r="99" spans="1:8" x14ac:dyDescent="0.3">
      <c r="A99" s="1">
        <v>44843</v>
      </c>
      <c r="B99">
        <v>2037</v>
      </c>
      <c r="C99" t="s">
        <v>26</v>
      </c>
      <c r="D99">
        <v>1</v>
      </c>
      <c r="E99">
        <v>100</v>
      </c>
      <c r="F99" s="4">
        <f>Table1[[#This Row],[date]]</f>
        <v>44843</v>
      </c>
      <c r="H99" s="7">
        <f>Table1[[#This Row],[date]]</f>
        <v>44843</v>
      </c>
    </row>
    <row r="100" spans="1:8" x14ac:dyDescent="0.3">
      <c r="A100" s="1">
        <v>44843</v>
      </c>
      <c r="B100">
        <v>2037</v>
      </c>
      <c r="C100" t="s">
        <v>25</v>
      </c>
      <c r="D100">
        <v>1</v>
      </c>
      <c r="E100">
        <v>1625</v>
      </c>
      <c r="F100" s="4">
        <f>Table1[[#This Row],[date]]</f>
        <v>44843</v>
      </c>
      <c r="H100" s="7">
        <f>Table1[[#This Row],[date]]</f>
        <v>44843</v>
      </c>
    </row>
    <row r="101" spans="1:8" x14ac:dyDescent="0.3">
      <c r="A101" s="1">
        <v>44843</v>
      </c>
      <c r="B101">
        <v>2038</v>
      </c>
      <c r="C101" t="s">
        <v>27</v>
      </c>
      <c r="D101">
        <v>1</v>
      </c>
      <c r="E101">
        <v>563</v>
      </c>
      <c r="F101" s="4">
        <f>Table1[[#This Row],[date]]</f>
        <v>44843</v>
      </c>
      <c r="H101" s="7">
        <f>Table1[[#This Row],[date]]</f>
        <v>44843</v>
      </c>
    </row>
    <row r="102" spans="1:8" x14ac:dyDescent="0.3">
      <c r="A102" s="1">
        <v>44843</v>
      </c>
      <c r="B102">
        <v>2039</v>
      </c>
      <c r="C102" t="s">
        <v>28</v>
      </c>
      <c r="D102">
        <v>0</v>
      </c>
      <c r="E102">
        <v>0</v>
      </c>
      <c r="F102" s="4">
        <f>Table1[[#This Row],[date]]</f>
        <v>44843</v>
      </c>
      <c r="H102" s="7">
        <f>Table1[[#This Row],[date]]</f>
        <v>44843</v>
      </c>
    </row>
    <row r="103" spans="1:8" x14ac:dyDescent="0.3">
      <c r="A103" s="1">
        <v>44843</v>
      </c>
      <c r="B103">
        <v>2040</v>
      </c>
      <c r="C103" t="s">
        <v>29</v>
      </c>
      <c r="D103">
        <v>1</v>
      </c>
      <c r="E103">
        <v>2230</v>
      </c>
      <c r="F103" s="4">
        <f>Table1[[#This Row],[date]]</f>
        <v>44843</v>
      </c>
      <c r="H103" s="7">
        <f>Table1[[#This Row],[date]]</f>
        <v>44843</v>
      </c>
    </row>
    <row r="104" spans="1:8" x14ac:dyDescent="0.3">
      <c r="A104" s="1">
        <v>44843</v>
      </c>
      <c r="B104">
        <v>2040</v>
      </c>
      <c r="C104" t="s">
        <v>30</v>
      </c>
      <c r="D104">
        <v>3</v>
      </c>
      <c r="E104">
        <v>480</v>
      </c>
      <c r="F104" s="4">
        <f>Table1[[#This Row],[date]]</f>
        <v>44843</v>
      </c>
      <c r="H104" s="7">
        <f>Table1[[#This Row],[date]]</f>
        <v>44843</v>
      </c>
    </row>
    <row r="105" spans="1:8" x14ac:dyDescent="0.3">
      <c r="A105" s="1">
        <v>44843</v>
      </c>
      <c r="B105">
        <v>2040</v>
      </c>
      <c r="C105" t="s">
        <v>31</v>
      </c>
      <c r="D105">
        <v>1</v>
      </c>
      <c r="E105">
        <v>30</v>
      </c>
      <c r="F105" s="4">
        <f>Table1[[#This Row],[date]]</f>
        <v>44843</v>
      </c>
      <c r="H105" s="7">
        <f>Table1[[#This Row],[date]]</f>
        <v>44843</v>
      </c>
    </row>
    <row r="106" spans="1:8" x14ac:dyDescent="0.3">
      <c r="A106" s="1">
        <v>44843</v>
      </c>
      <c r="B106">
        <v>2041</v>
      </c>
      <c r="C106" t="s">
        <v>210</v>
      </c>
      <c r="D106">
        <v>1</v>
      </c>
      <c r="E106">
        <v>1055</v>
      </c>
      <c r="F106" s="4">
        <f>Table1[[#This Row],[date]]</f>
        <v>44843</v>
      </c>
      <c r="H106" s="7">
        <f>Table1[[#This Row],[date]]</f>
        <v>44843</v>
      </c>
    </row>
    <row r="107" spans="1:8" x14ac:dyDescent="0.3">
      <c r="A107" s="1">
        <v>44843</v>
      </c>
      <c r="B107">
        <v>2041</v>
      </c>
      <c r="C107" t="s">
        <v>31</v>
      </c>
      <c r="D107">
        <v>6</v>
      </c>
      <c r="E107">
        <v>755</v>
      </c>
      <c r="F107" s="4">
        <f>Table1[[#This Row],[date]]</f>
        <v>44843</v>
      </c>
      <c r="H107" s="7">
        <f>Table1[[#This Row],[date]]</f>
        <v>44843</v>
      </c>
    </row>
    <row r="108" spans="1:8" x14ac:dyDescent="0.3">
      <c r="A108" s="1">
        <v>44843</v>
      </c>
      <c r="B108">
        <v>2042</v>
      </c>
      <c r="C108" t="s">
        <v>32</v>
      </c>
      <c r="D108">
        <v>10</v>
      </c>
      <c r="E108">
        <v>5000</v>
      </c>
      <c r="F108" s="4">
        <f>Table1[[#This Row],[date]]</f>
        <v>44843</v>
      </c>
      <c r="H108" s="7">
        <f>Table1[[#This Row],[date]]</f>
        <v>44843</v>
      </c>
    </row>
    <row r="109" spans="1:8" x14ac:dyDescent="0.3">
      <c r="A109" s="1">
        <v>44843</v>
      </c>
      <c r="B109">
        <v>2043</v>
      </c>
      <c r="C109" t="s">
        <v>208</v>
      </c>
      <c r="D109">
        <v>3</v>
      </c>
      <c r="E109">
        <v>135</v>
      </c>
      <c r="F109" s="4">
        <f>Table1[[#This Row],[date]]</f>
        <v>44843</v>
      </c>
      <c r="H109" s="7">
        <f>Table1[[#This Row],[date]]</f>
        <v>44843</v>
      </c>
    </row>
    <row r="110" spans="1:8" x14ac:dyDescent="0.3">
      <c r="A110" s="1">
        <v>44843</v>
      </c>
      <c r="B110">
        <v>2043</v>
      </c>
      <c r="C110" t="s">
        <v>16</v>
      </c>
      <c r="D110">
        <v>1</v>
      </c>
      <c r="E110">
        <v>165</v>
      </c>
      <c r="F110" s="4">
        <f>Table1[[#This Row],[date]]</f>
        <v>44843</v>
      </c>
      <c r="H110" s="7">
        <f>Table1[[#This Row],[date]]</f>
        <v>44843</v>
      </c>
    </row>
    <row r="111" spans="1:8" x14ac:dyDescent="0.3">
      <c r="A111" s="1">
        <v>44843</v>
      </c>
      <c r="B111">
        <v>2043</v>
      </c>
      <c r="C111" t="s">
        <v>35</v>
      </c>
      <c r="D111">
        <v>5</v>
      </c>
      <c r="E111">
        <v>355</v>
      </c>
      <c r="F111" s="4">
        <f>Table1[[#This Row],[date]]</f>
        <v>44843</v>
      </c>
      <c r="H111" s="7">
        <f>Table1[[#This Row],[date]]</f>
        <v>44843</v>
      </c>
    </row>
    <row r="112" spans="1:8" x14ac:dyDescent="0.3">
      <c r="A112" s="1">
        <v>44843</v>
      </c>
      <c r="B112">
        <v>2043</v>
      </c>
      <c r="C112" t="s">
        <v>33</v>
      </c>
      <c r="D112">
        <v>1</v>
      </c>
      <c r="E112">
        <v>875</v>
      </c>
      <c r="F112" s="4">
        <f>Table1[[#This Row],[date]]</f>
        <v>44843</v>
      </c>
      <c r="H112" s="7">
        <f>Table1[[#This Row],[date]]</f>
        <v>44843</v>
      </c>
    </row>
    <row r="113" spans="1:8" x14ac:dyDescent="0.3">
      <c r="A113" s="1">
        <v>44843</v>
      </c>
      <c r="B113">
        <v>2043</v>
      </c>
      <c r="C113" t="s">
        <v>34</v>
      </c>
      <c r="D113">
        <v>2</v>
      </c>
      <c r="E113">
        <v>275</v>
      </c>
      <c r="F113" s="4">
        <f>Table1[[#This Row],[date]]</f>
        <v>44843</v>
      </c>
      <c r="H113" s="7">
        <f>Table1[[#This Row],[date]]</f>
        <v>44843</v>
      </c>
    </row>
    <row r="114" spans="1:8" x14ac:dyDescent="0.3">
      <c r="A114" s="1">
        <v>44843</v>
      </c>
      <c r="B114">
        <v>2043</v>
      </c>
      <c r="C114" t="s">
        <v>48</v>
      </c>
      <c r="D114">
        <v>4</v>
      </c>
      <c r="E114">
        <v>1985</v>
      </c>
      <c r="F114" s="4">
        <f>Table1[[#This Row],[date]]</f>
        <v>44843</v>
      </c>
      <c r="H114" s="7">
        <f>Table1[[#This Row],[date]]</f>
        <v>44843</v>
      </c>
    </row>
    <row r="115" spans="1:8" x14ac:dyDescent="0.3">
      <c r="A115" s="1">
        <v>44843</v>
      </c>
      <c r="B115">
        <v>2043</v>
      </c>
      <c r="C115" t="s">
        <v>36</v>
      </c>
      <c r="D115">
        <v>3</v>
      </c>
      <c r="E115">
        <v>540</v>
      </c>
      <c r="F115" s="4">
        <f>Table1[[#This Row],[date]]</f>
        <v>44843</v>
      </c>
      <c r="H115" s="7">
        <f>Table1[[#This Row],[date]]</f>
        <v>44843</v>
      </c>
    </row>
    <row r="116" spans="1:8" x14ac:dyDescent="0.3">
      <c r="A116" s="1">
        <v>44843</v>
      </c>
      <c r="B116">
        <v>2044</v>
      </c>
      <c r="C116" t="s">
        <v>157</v>
      </c>
      <c r="D116">
        <v>1</v>
      </c>
      <c r="E116">
        <v>3520</v>
      </c>
      <c r="F116" s="4">
        <f>Table1[[#This Row],[date]]</f>
        <v>44843</v>
      </c>
      <c r="H116" s="7">
        <f>Table1[[#This Row],[date]]</f>
        <v>44843</v>
      </c>
    </row>
    <row r="117" spans="1:8" x14ac:dyDescent="0.3">
      <c r="A117" s="1">
        <v>44843</v>
      </c>
      <c r="B117">
        <v>2044</v>
      </c>
      <c r="C117" t="s">
        <v>37</v>
      </c>
      <c r="D117">
        <v>1</v>
      </c>
      <c r="E117">
        <v>1195</v>
      </c>
      <c r="F117" s="4">
        <f>Table1[[#This Row],[date]]</f>
        <v>44843</v>
      </c>
      <c r="H117" s="7">
        <f>Table1[[#This Row],[date]]</f>
        <v>44843</v>
      </c>
    </row>
    <row r="118" spans="1:8" x14ac:dyDescent="0.3">
      <c r="A118" s="1">
        <v>44843</v>
      </c>
      <c r="B118">
        <v>2044</v>
      </c>
      <c r="C118" t="s">
        <v>38</v>
      </c>
      <c r="D118">
        <v>1</v>
      </c>
      <c r="E118">
        <v>280</v>
      </c>
      <c r="F118" s="4">
        <f>Table1[[#This Row],[date]]</f>
        <v>44843</v>
      </c>
      <c r="H118" s="7">
        <f>Table1[[#This Row],[date]]</f>
        <v>44843</v>
      </c>
    </row>
    <row r="119" spans="1:8" x14ac:dyDescent="0.3">
      <c r="A119" s="1">
        <v>44843</v>
      </c>
      <c r="B119">
        <v>2044</v>
      </c>
      <c r="C119" t="s">
        <v>213</v>
      </c>
      <c r="D119">
        <v>2</v>
      </c>
      <c r="E119">
        <v>610</v>
      </c>
      <c r="F119" s="4">
        <f>Table1[[#This Row],[date]]</f>
        <v>44843</v>
      </c>
      <c r="H119" s="7">
        <f>Table1[[#This Row],[date]]</f>
        <v>44843</v>
      </c>
    </row>
    <row r="120" spans="1:8" x14ac:dyDescent="0.3">
      <c r="A120" s="1">
        <v>44843</v>
      </c>
      <c r="B120">
        <v>2045</v>
      </c>
      <c r="C120" t="s">
        <v>32</v>
      </c>
      <c r="D120">
        <v>1</v>
      </c>
      <c r="E120">
        <v>885</v>
      </c>
      <c r="F120" s="4">
        <f>Table1[[#This Row],[date]]</f>
        <v>44843</v>
      </c>
      <c r="H120" s="7">
        <f>Table1[[#This Row],[date]]</f>
        <v>44843</v>
      </c>
    </row>
    <row r="121" spans="1:8" x14ac:dyDescent="0.3">
      <c r="A121" s="1">
        <v>44843</v>
      </c>
      <c r="B121">
        <v>2045</v>
      </c>
      <c r="C121" t="s">
        <v>39</v>
      </c>
      <c r="D121">
        <v>6</v>
      </c>
      <c r="E121">
        <v>259</v>
      </c>
      <c r="F121" s="4">
        <f>Table1[[#This Row],[date]]</f>
        <v>44843</v>
      </c>
      <c r="H121" s="7">
        <f>Table1[[#This Row],[date]]</f>
        <v>44843</v>
      </c>
    </row>
    <row r="122" spans="1:8" x14ac:dyDescent="0.3">
      <c r="A122" s="1">
        <v>44843</v>
      </c>
      <c r="B122">
        <v>2045</v>
      </c>
      <c r="C122" t="s">
        <v>39</v>
      </c>
      <c r="D122">
        <v>6</v>
      </c>
      <c r="E122">
        <v>169</v>
      </c>
      <c r="F122" s="4">
        <f>Table1[[#This Row],[date]]</f>
        <v>44843</v>
      </c>
      <c r="H122" s="7">
        <f>Table1[[#This Row],[date]]</f>
        <v>44843</v>
      </c>
    </row>
    <row r="123" spans="1:8" x14ac:dyDescent="0.3">
      <c r="A123" s="1">
        <v>44843</v>
      </c>
      <c r="B123">
        <v>2045</v>
      </c>
      <c r="C123" t="s">
        <v>40</v>
      </c>
      <c r="D123">
        <v>1</v>
      </c>
      <c r="E123">
        <v>155</v>
      </c>
      <c r="F123" s="4">
        <f>Table1[[#This Row],[date]]</f>
        <v>44843</v>
      </c>
      <c r="H123" s="7">
        <f>Table1[[#This Row],[date]]</f>
        <v>44843</v>
      </c>
    </row>
    <row r="124" spans="1:8" x14ac:dyDescent="0.3">
      <c r="A124" s="1">
        <v>44843</v>
      </c>
      <c r="B124">
        <v>2046</v>
      </c>
      <c r="C124" t="s">
        <v>41</v>
      </c>
      <c r="D124">
        <v>1</v>
      </c>
      <c r="E124">
        <v>635</v>
      </c>
      <c r="F124" s="4">
        <f>Table1[[#This Row],[date]]</f>
        <v>44843</v>
      </c>
      <c r="H124" s="7">
        <f>Table1[[#This Row],[date]]</f>
        <v>44843</v>
      </c>
    </row>
    <row r="125" spans="1:8" x14ac:dyDescent="0.3">
      <c r="A125" s="1">
        <v>44843</v>
      </c>
      <c r="B125">
        <v>2046</v>
      </c>
      <c r="C125" t="s">
        <v>121</v>
      </c>
      <c r="D125">
        <v>1</v>
      </c>
      <c r="E125">
        <v>340</v>
      </c>
      <c r="F125" s="4">
        <f>Table1[[#This Row],[date]]</f>
        <v>44843</v>
      </c>
      <c r="H125" s="7">
        <f>Table1[[#This Row],[date]]</f>
        <v>44843</v>
      </c>
    </row>
    <row r="126" spans="1:8" x14ac:dyDescent="0.3">
      <c r="A126" s="1">
        <v>44843</v>
      </c>
      <c r="B126">
        <v>2046</v>
      </c>
      <c r="C126" t="s">
        <v>121</v>
      </c>
      <c r="D126">
        <v>1</v>
      </c>
      <c r="E126">
        <v>320</v>
      </c>
      <c r="F126" s="4">
        <f>Table1[[#This Row],[date]]</f>
        <v>44843</v>
      </c>
      <c r="H126" s="7">
        <f>Table1[[#This Row],[date]]</f>
        <v>44843</v>
      </c>
    </row>
    <row r="127" spans="1:8" x14ac:dyDescent="0.3">
      <c r="A127" s="1">
        <v>44843</v>
      </c>
      <c r="B127">
        <v>2047</v>
      </c>
      <c r="C127" t="s">
        <v>42</v>
      </c>
      <c r="D127">
        <v>1</v>
      </c>
      <c r="E127">
        <v>100</v>
      </c>
      <c r="F127" s="4">
        <f>Table1[[#This Row],[date]]</f>
        <v>44843</v>
      </c>
      <c r="H127" s="7">
        <f>Table1[[#This Row],[date]]</f>
        <v>44843</v>
      </c>
    </row>
    <row r="128" spans="1:8" x14ac:dyDescent="0.3">
      <c r="A128" s="1">
        <v>44843</v>
      </c>
      <c r="B128">
        <v>2047</v>
      </c>
      <c r="C128" t="s">
        <v>20</v>
      </c>
      <c r="D128">
        <v>1</v>
      </c>
      <c r="E128">
        <v>269</v>
      </c>
      <c r="F128" s="4">
        <f>Table1[[#This Row],[date]]</f>
        <v>44843</v>
      </c>
      <c r="H128" s="7">
        <f>Table1[[#This Row],[date]]</f>
        <v>44843</v>
      </c>
    </row>
    <row r="129" spans="1:8" x14ac:dyDescent="0.3">
      <c r="A129" s="1">
        <v>44843</v>
      </c>
      <c r="B129">
        <v>2048</v>
      </c>
      <c r="C129" t="s">
        <v>44</v>
      </c>
      <c r="D129">
        <v>1</v>
      </c>
      <c r="E129">
        <v>90</v>
      </c>
      <c r="F129" s="4">
        <f>Table1[[#This Row],[date]]</f>
        <v>44843</v>
      </c>
      <c r="H129" s="7">
        <f>Table1[[#This Row],[date]]</f>
        <v>44843</v>
      </c>
    </row>
    <row r="130" spans="1:8" x14ac:dyDescent="0.3">
      <c r="A130" s="1">
        <v>44843</v>
      </c>
      <c r="B130">
        <v>2048</v>
      </c>
      <c r="C130" t="s">
        <v>43</v>
      </c>
      <c r="D130">
        <v>1</v>
      </c>
      <c r="E130">
        <v>245</v>
      </c>
      <c r="F130" s="4">
        <f>Table1[[#This Row],[date]]</f>
        <v>44843</v>
      </c>
      <c r="H130" s="7">
        <f>Table1[[#This Row],[date]]</f>
        <v>44843</v>
      </c>
    </row>
    <row r="131" spans="1:8" x14ac:dyDescent="0.3">
      <c r="A131" s="1">
        <v>44843</v>
      </c>
      <c r="B131">
        <v>2049</v>
      </c>
      <c r="C131" t="s">
        <v>45</v>
      </c>
      <c r="D131">
        <v>1</v>
      </c>
      <c r="E131">
        <v>895</v>
      </c>
      <c r="F131" s="4">
        <f>Table1[[#This Row],[date]]</f>
        <v>44843</v>
      </c>
      <c r="H131" s="7">
        <f>Table1[[#This Row],[date]]</f>
        <v>44843</v>
      </c>
    </row>
    <row r="132" spans="1:8" x14ac:dyDescent="0.3">
      <c r="A132" s="1">
        <v>44843</v>
      </c>
      <c r="B132">
        <v>2049</v>
      </c>
      <c r="C132" t="s">
        <v>36</v>
      </c>
      <c r="D132">
        <v>1</v>
      </c>
      <c r="E132">
        <v>195</v>
      </c>
      <c r="F132" s="4">
        <f>Table1[[#This Row],[date]]</f>
        <v>44843</v>
      </c>
      <c r="H132" s="7">
        <f>Table1[[#This Row],[date]]</f>
        <v>44843</v>
      </c>
    </row>
    <row r="133" spans="1:8" x14ac:dyDescent="0.3">
      <c r="A133" s="1">
        <v>44843</v>
      </c>
      <c r="B133">
        <v>2049</v>
      </c>
      <c r="C133" t="s">
        <v>12</v>
      </c>
      <c r="D133">
        <v>1</v>
      </c>
      <c r="E133">
        <v>497</v>
      </c>
      <c r="F133" s="4">
        <f>Table1[[#This Row],[date]]</f>
        <v>44843</v>
      </c>
      <c r="H133" s="7">
        <f>Table1[[#This Row],[date]]</f>
        <v>44843</v>
      </c>
    </row>
    <row r="134" spans="1:8" x14ac:dyDescent="0.3">
      <c r="A134" s="1">
        <v>44843</v>
      </c>
      <c r="B134">
        <v>2050</v>
      </c>
      <c r="C134" t="s">
        <v>214</v>
      </c>
      <c r="D134">
        <v>1</v>
      </c>
      <c r="E134">
        <v>1390</v>
      </c>
      <c r="F134" s="4">
        <f>Table1[[#This Row],[date]]</f>
        <v>44843</v>
      </c>
      <c r="H134" s="7">
        <f>Table1[[#This Row],[date]]</f>
        <v>44843</v>
      </c>
    </row>
    <row r="135" spans="1:8" x14ac:dyDescent="0.3">
      <c r="A135" s="1">
        <v>44843</v>
      </c>
      <c r="B135">
        <v>2051</v>
      </c>
      <c r="C135" t="s">
        <v>26</v>
      </c>
      <c r="D135">
        <v>1</v>
      </c>
      <c r="E135">
        <v>60</v>
      </c>
      <c r="F135" s="4">
        <f>Table1[[#This Row],[date]]</f>
        <v>44843</v>
      </c>
      <c r="H135" s="7">
        <f>Table1[[#This Row],[date]]</f>
        <v>44843</v>
      </c>
    </row>
    <row r="136" spans="1:8" x14ac:dyDescent="0.3">
      <c r="A136" s="1">
        <v>44843</v>
      </c>
      <c r="B136">
        <v>2051</v>
      </c>
      <c r="C136" t="s">
        <v>47</v>
      </c>
      <c r="D136">
        <v>1</v>
      </c>
      <c r="E136">
        <v>165</v>
      </c>
      <c r="F136" s="4">
        <f>Table1[[#This Row],[date]]</f>
        <v>44843</v>
      </c>
      <c r="H136" s="7">
        <f>Table1[[#This Row],[date]]</f>
        <v>44843</v>
      </c>
    </row>
    <row r="137" spans="1:8" x14ac:dyDescent="0.3">
      <c r="A137" s="1">
        <v>44843</v>
      </c>
      <c r="B137">
        <v>2051</v>
      </c>
      <c r="C137" t="s">
        <v>46</v>
      </c>
      <c r="D137">
        <v>1</v>
      </c>
      <c r="E137">
        <v>1380</v>
      </c>
      <c r="F137" s="4">
        <f>Table1[[#This Row],[date]]</f>
        <v>44843</v>
      </c>
      <c r="H137" s="7">
        <f>Table1[[#This Row],[date]]</f>
        <v>44843</v>
      </c>
    </row>
    <row r="138" spans="1:8" x14ac:dyDescent="0.3">
      <c r="A138" s="1">
        <v>44843</v>
      </c>
      <c r="B138">
        <v>2051</v>
      </c>
      <c r="C138" t="s">
        <v>40</v>
      </c>
      <c r="D138">
        <v>2</v>
      </c>
      <c r="E138">
        <v>210</v>
      </c>
      <c r="F138" s="4">
        <f>Table1[[#This Row],[date]]</f>
        <v>44843</v>
      </c>
      <c r="H138" s="7">
        <f>Table1[[#This Row],[date]]</f>
        <v>44843</v>
      </c>
    </row>
    <row r="139" spans="1:8" x14ac:dyDescent="0.3">
      <c r="A139" s="1">
        <v>44843</v>
      </c>
      <c r="B139">
        <v>2052</v>
      </c>
      <c r="C139" t="s">
        <v>50</v>
      </c>
      <c r="D139">
        <v>1</v>
      </c>
      <c r="E139">
        <v>380</v>
      </c>
      <c r="F139" s="4">
        <f>Table1[[#This Row],[date]]</f>
        <v>44843</v>
      </c>
      <c r="H139" s="7">
        <f>Table1[[#This Row],[date]]</f>
        <v>44843</v>
      </c>
    </row>
    <row r="140" spans="1:8" x14ac:dyDescent="0.3">
      <c r="A140" s="1">
        <v>44843</v>
      </c>
      <c r="B140">
        <v>2052</v>
      </c>
      <c r="C140" t="s">
        <v>52</v>
      </c>
      <c r="D140">
        <v>5</v>
      </c>
      <c r="E140">
        <v>124</v>
      </c>
      <c r="F140" s="4">
        <f>Table1[[#This Row],[date]]</f>
        <v>44843</v>
      </c>
      <c r="H140" s="7">
        <f>Table1[[#This Row],[date]]</f>
        <v>44843</v>
      </c>
    </row>
    <row r="141" spans="1:8" x14ac:dyDescent="0.3">
      <c r="A141" s="1">
        <v>44843</v>
      </c>
      <c r="B141">
        <v>2052</v>
      </c>
      <c r="C141" t="s">
        <v>51</v>
      </c>
      <c r="D141">
        <v>1</v>
      </c>
      <c r="E141">
        <v>230</v>
      </c>
      <c r="F141" s="4">
        <f>Table1[[#This Row],[date]]</f>
        <v>44843</v>
      </c>
      <c r="H141" s="7">
        <f>Table1[[#This Row],[date]]</f>
        <v>44843</v>
      </c>
    </row>
    <row r="142" spans="1:8" x14ac:dyDescent="0.3">
      <c r="A142" s="1">
        <v>44843</v>
      </c>
      <c r="B142">
        <v>2052</v>
      </c>
      <c r="C142" t="s">
        <v>131</v>
      </c>
      <c r="D142">
        <v>2</v>
      </c>
      <c r="E142">
        <v>470</v>
      </c>
      <c r="F142" s="4">
        <f>Table1[[#This Row],[date]]</f>
        <v>44843</v>
      </c>
      <c r="H142" s="7">
        <f>Table1[[#This Row],[date]]</f>
        <v>44843</v>
      </c>
    </row>
    <row r="143" spans="1:8" x14ac:dyDescent="0.3">
      <c r="A143" s="1">
        <v>44843</v>
      </c>
      <c r="B143">
        <v>2052</v>
      </c>
      <c r="C143" t="s">
        <v>48</v>
      </c>
      <c r="D143">
        <v>2</v>
      </c>
      <c r="E143">
        <v>430</v>
      </c>
      <c r="F143" s="4">
        <f>Table1[[#This Row],[date]]</f>
        <v>44843</v>
      </c>
      <c r="H143" s="7">
        <f>Table1[[#This Row],[date]]</f>
        <v>44843</v>
      </c>
    </row>
    <row r="144" spans="1:8" x14ac:dyDescent="0.3">
      <c r="A144" s="1">
        <v>44843</v>
      </c>
      <c r="B144">
        <v>2052</v>
      </c>
      <c r="C144" t="s">
        <v>49</v>
      </c>
      <c r="D144">
        <v>1</v>
      </c>
      <c r="E144">
        <v>180</v>
      </c>
      <c r="F144" s="4">
        <f>Table1[[#This Row],[date]]</f>
        <v>44843</v>
      </c>
      <c r="H144" s="7">
        <f>Table1[[#This Row],[date]]</f>
        <v>44843</v>
      </c>
    </row>
    <row r="145" spans="1:8" x14ac:dyDescent="0.3">
      <c r="A145" s="1">
        <v>44843</v>
      </c>
      <c r="B145">
        <v>2053</v>
      </c>
      <c r="C145" t="s">
        <v>53</v>
      </c>
      <c r="D145">
        <v>1</v>
      </c>
      <c r="E145">
        <v>380</v>
      </c>
      <c r="F145" s="4">
        <f>Table1[[#This Row],[date]]</f>
        <v>44843</v>
      </c>
      <c r="H145" s="7">
        <f>Table1[[#This Row],[date]]</f>
        <v>44843</v>
      </c>
    </row>
    <row r="146" spans="1:8" x14ac:dyDescent="0.3">
      <c r="A146" s="1">
        <v>44843</v>
      </c>
      <c r="B146">
        <v>2053</v>
      </c>
      <c r="C146" t="s">
        <v>52</v>
      </c>
      <c r="D146">
        <v>1</v>
      </c>
      <c r="E146">
        <v>160</v>
      </c>
      <c r="F146" s="4">
        <f>Table1[[#This Row],[date]]</f>
        <v>44843</v>
      </c>
      <c r="H146" s="7">
        <f>Table1[[#This Row],[date]]</f>
        <v>44843</v>
      </c>
    </row>
    <row r="147" spans="1:8" x14ac:dyDescent="0.3">
      <c r="A147" s="1">
        <v>44843</v>
      </c>
      <c r="B147">
        <v>2053</v>
      </c>
      <c r="C147" t="s">
        <v>55</v>
      </c>
      <c r="D147">
        <v>1</v>
      </c>
      <c r="E147">
        <v>275</v>
      </c>
      <c r="F147" s="4">
        <f>Table1[[#This Row],[date]]</f>
        <v>44843</v>
      </c>
      <c r="H147" s="7">
        <f>Table1[[#This Row],[date]]</f>
        <v>44843</v>
      </c>
    </row>
    <row r="148" spans="1:8" x14ac:dyDescent="0.3">
      <c r="A148" s="1">
        <v>44843</v>
      </c>
      <c r="B148">
        <v>2053</v>
      </c>
      <c r="C148" t="s">
        <v>54</v>
      </c>
      <c r="D148">
        <v>1</v>
      </c>
      <c r="E148">
        <v>460</v>
      </c>
      <c r="F148" s="4">
        <f>Table1[[#This Row],[date]]</f>
        <v>44843</v>
      </c>
      <c r="H148" s="7">
        <f>Table1[[#This Row],[date]]</f>
        <v>44843</v>
      </c>
    </row>
    <row r="149" spans="1:8" x14ac:dyDescent="0.3">
      <c r="A149" s="1">
        <v>44843</v>
      </c>
      <c r="B149">
        <v>2054</v>
      </c>
      <c r="C149" t="s">
        <v>15</v>
      </c>
      <c r="D149">
        <v>2</v>
      </c>
      <c r="E149">
        <v>300</v>
      </c>
      <c r="F149" s="4">
        <f>Table1[[#This Row],[date]]</f>
        <v>44843</v>
      </c>
      <c r="H149" s="7">
        <f>Table1[[#This Row],[date]]</f>
        <v>44843</v>
      </c>
    </row>
    <row r="150" spans="1:8" x14ac:dyDescent="0.3">
      <c r="A150" s="1">
        <v>44843</v>
      </c>
      <c r="B150">
        <v>2054</v>
      </c>
      <c r="C150" t="s">
        <v>56</v>
      </c>
      <c r="D150">
        <v>8</v>
      </c>
      <c r="E150">
        <v>520</v>
      </c>
      <c r="F150" s="4">
        <f>Table1[[#This Row],[date]]</f>
        <v>44843</v>
      </c>
      <c r="H150" s="7">
        <f>Table1[[#This Row],[date]]</f>
        <v>44843</v>
      </c>
    </row>
    <row r="151" spans="1:8" x14ac:dyDescent="0.3">
      <c r="A151" s="1">
        <v>44843</v>
      </c>
      <c r="B151">
        <v>2054</v>
      </c>
      <c r="C151" t="s">
        <v>48</v>
      </c>
      <c r="D151">
        <v>8</v>
      </c>
      <c r="E151">
        <v>1360</v>
      </c>
      <c r="F151" s="4">
        <f>Table1[[#This Row],[date]]</f>
        <v>44843</v>
      </c>
      <c r="H151" s="7">
        <f>Table1[[#This Row],[date]]</f>
        <v>44843</v>
      </c>
    </row>
    <row r="152" spans="1:8" x14ac:dyDescent="0.3">
      <c r="A152" s="1">
        <v>44843</v>
      </c>
      <c r="B152">
        <v>2055</v>
      </c>
      <c r="C152" t="s">
        <v>58</v>
      </c>
      <c r="D152">
        <v>6</v>
      </c>
      <c r="E152">
        <v>650</v>
      </c>
      <c r="F152" s="4">
        <f>Table1[[#This Row],[date]]</f>
        <v>44843</v>
      </c>
      <c r="H152" s="7">
        <f>Table1[[#This Row],[date]]</f>
        <v>44843</v>
      </c>
    </row>
    <row r="153" spans="1:8" x14ac:dyDescent="0.3">
      <c r="A153" s="1">
        <v>44843</v>
      </c>
      <c r="B153">
        <v>2055</v>
      </c>
      <c r="C153" t="s">
        <v>130</v>
      </c>
      <c r="D153">
        <v>6</v>
      </c>
      <c r="E153">
        <v>169</v>
      </c>
      <c r="F153" s="4">
        <f>Table1[[#This Row],[date]]</f>
        <v>44843</v>
      </c>
      <c r="H153" s="7">
        <f>Table1[[#This Row],[date]]</f>
        <v>44843</v>
      </c>
    </row>
    <row r="154" spans="1:8" x14ac:dyDescent="0.3">
      <c r="A154" s="1">
        <v>44843</v>
      </c>
      <c r="B154">
        <v>2055</v>
      </c>
      <c r="C154" t="s">
        <v>39</v>
      </c>
      <c r="D154">
        <v>6</v>
      </c>
      <c r="E154">
        <v>259</v>
      </c>
      <c r="F154" s="4">
        <f>Table1[[#This Row],[date]]</f>
        <v>44843</v>
      </c>
      <c r="H154" s="7">
        <f>Table1[[#This Row],[date]]</f>
        <v>44843</v>
      </c>
    </row>
    <row r="155" spans="1:8" x14ac:dyDescent="0.3">
      <c r="A155" s="1">
        <v>44843</v>
      </c>
      <c r="B155">
        <v>2055</v>
      </c>
      <c r="C155" t="s">
        <v>59</v>
      </c>
      <c r="D155">
        <v>3</v>
      </c>
      <c r="E155">
        <v>725</v>
      </c>
      <c r="F155" s="4">
        <f>Table1[[#This Row],[date]]</f>
        <v>44843</v>
      </c>
      <c r="H155" s="7">
        <f>Table1[[#This Row],[date]]</f>
        <v>44843</v>
      </c>
    </row>
    <row r="156" spans="1:8" x14ac:dyDescent="0.3">
      <c r="A156" s="1">
        <v>44843</v>
      </c>
      <c r="B156">
        <v>2055</v>
      </c>
      <c r="C156" t="s">
        <v>31</v>
      </c>
      <c r="D156">
        <v>6</v>
      </c>
      <c r="E156">
        <v>365</v>
      </c>
      <c r="F156" s="4">
        <f>Table1[[#This Row],[date]]</f>
        <v>44843</v>
      </c>
      <c r="H156" s="7">
        <f>Table1[[#This Row],[date]]</f>
        <v>44843</v>
      </c>
    </row>
    <row r="157" spans="1:8" x14ac:dyDescent="0.3">
      <c r="A157" s="1">
        <v>44843</v>
      </c>
      <c r="B157">
        <v>2055</v>
      </c>
      <c r="C157" t="s">
        <v>60</v>
      </c>
      <c r="D157">
        <v>6</v>
      </c>
      <c r="E157">
        <v>199</v>
      </c>
      <c r="F157" s="4">
        <f>Table1[[#This Row],[date]]</f>
        <v>44843</v>
      </c>
      <c r="H157" s="7">
        <f>Table1[[#This Row],[date]]</f>
        <v>44843</v>
      </c>
    </row>
    <row r="158" spans="1:8" x14ac:dyDescent="0.3">
      <c r="A158" s="1">
        <v>44843</v>
      </c>
      <c r="B158">
        <v>2056</v>
      </c>
      <c r="C158" t="s">
        <v>57</v>
      </c>
      <c r="D158">
        <v>6</v>
      </c>
      <c r="E158">
        <v>585</v>
      </c>
      <c r="F158" s="4">
        <f>Table1[[#This Row],[date]]</f>
        <v>44843</v>
      </c>
      <c r="H158" s="7">
        <f>Table1[[#This Row],[date]]</f>
        <v>44843</v>
      </c>
    </row>
    <row r="159" spans="1:8" x14ac:dyDescent="0.3">
      <c r="A159" s="1">
        <v>44843</v>
      </c>
      <c r="B159">
        <v>2057</v>
      </c>
      <c r="C159" t="s">
        <v>30</v>
      </c>
      <c r="D159">
        <v>6</v>
      </c>
      <c r="E159">
        <v>690</v>
      </c>
      <c r="F159" s="4">
        <f>Table1[[#This Row],[date]]</f>
        <v>44843</v>
      </c>
      <c r="H159" s="7">
        <f>Table1[[#This Row],[date]]</f>
        <v>44843</v>
      </c>
    </row>
    <row r="160" spans="1:8" x14ac:dyDescent="0.3">
      <c r="A160" s="1">
        <v>44843</v>
      </c>
      <c r="B160">
        <v>2057</v>
      </c>
      <c r="C160" t="s">
        <v>31</v>
      </c>
      <c r="D160">
        <v>6</v>
      </c>
      <c r="E160">
        <v>640</v>
      </c>
      <c r="F160" s="4">
        <f>Table1[[#This Row],[date]]</f>
        <v>44843</v>
      </c>
      <c r="H160" s="7">
        <f>Table1[[#This Row],[date]]</f>
        <v>44843</v>
      </c>
    </row>
    <row r="161" spans="1:8" x14ac:dyDescent="0.3">
      <c r="A161" s="1">
        <v>44843</v>
      </c>
      <c r="B161">
        <v>2057</v>
      </c>
      <c r="C161" t="s">
        <v>48</v>
      </c>
      <c r="D161">
        <v>12</v>
      </c>
      <c r="E161">
        <v>1020</v>
      </c>
      <c r="F161" s="4">
        <f>Table1[[#This Row],[date]]</f>
        <v>44843</v>
      </c>
      <c r="H161" s="7">
        <f>Table1[[#This Row],[date]]</f>
        <v>44843</v>
      </c>
    </row>
    <row r="162" spans="1:8" x14ac:dyDescent="0.3">
      <c r="A162" s="1">
        <v>44843</v>
      </c>
      <c r="B162">
        <v>2058</v>
      </c>
      <c r="C162" t="s">
        <v>62</v>
      </c>
      <c r="D162">
        <v>1</v>
      </c>
      <c r="E162">
        <v>75</v>
      </c>
      <c r="F162" s="4">
        <f>Table1[[#This Row],[date]]</f>
        <v>44843</v>
      </c>
      <c r="H162" s="7">
        <f>Table1[[#This Row],[date]]</f>
        <v>44843</v>
      </c>
    </row>
    <row r="163" spans="1:8" x14ac:dyDescent="0.3">
      <c r="A163" s="1">
        <v>44843</v>
      </c>
      <c r="B163">
        <v>2058</v>
      </c>
      <c r="C163" t="s">
        <v>31</v>
      </c>
      <c r="D163">
        <v>1</v>
      </c>
      <c r="E163">
        <v>121</v>
      </c>
      <c r="F163" s="4">
        <f>Table1[[#This Row],[date]]</f>
        <v>44843</v>
      </c>
      <c r="H163" s="7">
        <f>Table1[[#This Row],[date]]</f>
        <v>44843</v>
      </c>
    </row>
    <row r="164" spans="1:8" x14ac:dyDescent="0.3">
      <c r="A164" s="1">
        <v>44843</v>
      </c>
      <c r="B164">
        <v>2058</v>
      </c>
      <c r="C164" t="s">
        <v>61</v>
      </c>
      <c r="D164">
        <v>1</v>
      </c>
      <c r="E164">
        <v>319</v>
      </c>
      <c r="F164" s="4">
        <f>Table1[[#This Row],[date]]</f>
        <v>44843</v>
      </c>
      <c r="H164" s="7">
        <f>Table1[[#This Row],[date]]</f>
        <v>44843</v>
      </c>
    </row>
    <row r="165" spans="1:8" x14ac:dyDescent="0.3">
      <c r="A165" s="1">
        <v>44843</v>
      </c>
      <c r="B165">
        <v>2058</v>
      </c>
      <c r="C165" t="s">
        <v>63</v>
      </c>
      <c r="D165">
        <v>2</v>
      </c>
      <c r="E165">
        <v>360</v>
      </c>
      <c r="F165" s="4">
        <f>Table1[[#This Row],[date]]</f>
        <v>44843</v>
      </c>
      <c r="H165" s="7">
        <f>Table1[[#This Row],[date]]</f>
        <v>44843</v>
      </c>
    </row>
    <row r="166" spans="1:8" x14ac:dyDescent="0.3">
      <c r="A166" s="1">
        <v>44843</v>
      </c>
      <c r="B166">
        <v>2059</v>
      </c>
      <c r="C166" t="s">
        <v>42</v>
      </c>
      <c r="D166">
        <v>1</v>
      </c>
      <c r="E166">
        <v>100</v>
      </c>
      <c r="F166" s="4">
        <f>Table1[[#This Row],[date]]</f>
        <v>44843</v>
      </c>
      <c r="H166" s="7">
        <f>Table1[[#This Row],[date]]</f>
        <v>44843</v>
      </c>
    </row>
    <row r="167" spans="1:8" x14ac:dyDescent="0.3">
      <c r="A167" s="1">
        <v>44843</v>
      </c>
      <c r="B167">
        <v>2060</v>
      </c>
      <c r="C167" t="s">
        <v>64</v>
      </c>
      <c r="D167">
        <v>1</v>
      </c>
      <c r="E167">
        <v>250</v>
      </c>
      <c r="F167" s="4">
        <f>Table1[[#This Row],[date]]</f>
        <v>44843</v>
      </c>
      <c r="H167" s="7">
        <f>Table1[[#This Row],[date]]</f>
        <v>44843</v>
      </c>
    </row>
    <row r="168" spans="1:8" x14ac:dyDescent="0.3">
      <c r="A168" s="1">
        <v>44843</v>
      </c>
      <c r="B168">
        <v>2061</v>
      </c>
      <c r="C168" t="s">
        <v>208</v>
      </c>
      <c r="D168">
        <v>3</v>
      </c>
      <c r="E168">
        <v>40</v>
      </c>
      <c r="F168" s="4">
        <f>Table1[[#This Row],[date]]</f>
        <v>44843</v>
      </c>
      <c r="H168" s="7">
        <f>Table1[[#This Row],[date]]</f>
        <v>44843</v>
      </c>
    </row>
    <row r="169" spans="1:8" x14ac:dyDescent="0.3">
      <c r="A169" s="1">
        <v>44843</v>
      </c>
      <c r="B169">
        <v>2061</v>
      </c>
      <c r="C169" t="s">
        <v>1</v>
      </c>
      <c r="D169">
        <v>1</v>
      </c>
      <c r="E169">
        <v>125</v>
      </c>
      <c r="F169" s="4">
        <f>Table1[[#This Row],[date]]</f>
        <v>44843</v>
      </c>
      <c r="H169" s="7">
        <f>Table1[[#This Row],[date]]</f>
        <v>44843</v>
      </c>
    </row>
    <row r="170" spans="1:8" x14ac:dyDescent="0.3">
      <c r="A170" s="1">
        <v>44843</v>
      </c>
      <c r="B170">
        <v>2061</v>
      </c>
      <c r="C170" t="s">
        <v>18</v>
      </c>
      <c r="D170">
        <v>6</v>
      </c>
      <c r="E170">
        <v>120</v>
      </c>
      <c r="F170" s="4">
        <f>Table1[[#This Row],[date]]</f>
        <v>44843</v>
      </c>
      <c r="H170" s="7">
        <f>Table1[[#This Row],[date]]</f>
        <v>44843</v>
      </c>
    </row>
    <row r="171" spans="1:8" x14ac:dyDescent="0.3">
      <c r="A171" s="1">
        <v>44843</v>
      </c>
      <c r="B171">
        <v>2062</v>
      </c>
      <c r="C171" t="s">
        <v>192</v>
      </c>
      <c r="D171">
        <v>1</v>
      </c>
      <c r="E171">
        <v>995</v>
      </c>
      <c r="F171" s="4">
        <f>Table1[[#This Row],[date]]</f>
        <v>44843</v>
      </c>
      <c r="H171" s="7">
        <f>Table1[[#This Row],[date]]</f>
        <v>44843</v>
      </c>
    </row>
    <row r="172" spans="1:8" x14ac:dyDescent="0.3">
      <c r="A172" s="1">
        <v>44843</v>
      </c>
      <c r="B172">
        <v>2062</v>
      </c>
      <c r="C172" t="s">
        <v>8</v>
      </c>
      <c r="D172">
        <v>1</v>
      </c>
      <c r="E172">
        <v>53</v>
      </c>
      <c r="F172" s="4">
        <f>Table1[[#This Row],[date]]</f>
        <v>44843</v>
      </c>
      <c r="H172" s="7">
        <f>Table1[[#This Row],[date]]</f>
        <v>44843</v>
      </c>
    </row>
    <row r="173" spans="1:8" x14ac:dyDescent="0.3">
      <c r="A173" s="1">
        <v>44843</v>
      </c>
      <c r="B173">
        <v>2063</v>
      </c>
      <c r="C173" t="s">
        <v>65</v>
      </c>
      <c r="D173">
        <v>1</v>
      </c>
      <c r="E173">
        <v>220</v>
      </c>
      <c r="F173" s="4">
        <f>Table1[[#This Row],[date]]</f>
        <v>44843</v>
      </c>
      <c r="H173" s="7">
        <f>Table1[[#This Row],[date]]</f>
        <v>44843</v>
      </c>
    </row>
    <row r="174" spans="1:8" x14ac:dyDescent="0.3">
      <c r="A174" s="1">
        <v>44843</v>
      </c>
      <c r="B174">
        <v>2064</v>
      </c>
      <c r="C174" t="s">
        <v>215</v>
      </c>
      <c r="D174">
        <v>1</v>
      </c>
      <c r="E174">
        <v>175</v>
      </c>
      <c r="F174" s="4">
        <f>Table1[[#This Row],[date]]</f>
        <v>44843</v>
      </c>
      <c r="H174" s="7">
        <f>Table1[[#This Row],[date]]</f>
        <v>44843</v>
      </c>
    </row>
    <row r="175" spans="1:8" x14ac:dyDescent="0.3">
      <c r="A175" s="1">
        <v>44843</v>
      </c>
      <c r="B175">
        <v>2065</v>
      </c>
      <c r="C175" t="s">
        <v>33</v>
      </c>
      <c r="D175">
        <v>1</v>
      </c>
      <c r="E175">
        <v>375</v>
      </c>
      <c r="F175" s="4">
        <f>Table1[[#This Row],[date]]</f>
        <v>44843</v>
      </c>
      <c r="H175" s="7">
        <f>Table1[[#This Row],[date]]</f>
        <v>44843</v>
      </c>
    </row>
    <row r="176" spans="1:8" x14ac:dyDescent="0.3">
      <c r="A176" s="1">
        <v>44843</v>
      </c>
      <c r="B176">
        <v>2065</v>
      </c>
      <c r="C176" t="s">
        <v>34</v>
      </c>
      <c r="D176">
        <v>1</v>
      </c>
      <c r="E176">
        <v>115</v>
      </c>
      <c r="F176" s="4">
        <f>Table1[[#This Row],[date]]</f>
        <v>44843</v>
      </c>
      <c r="H176" s="7">
        <f>Table1[[#This Row],[date]]</f>
        <v>44843</v>
      </c>
    </row>
    <row r="177" spans="1:8" x14ac:dyDescent="0.3">
      <c r="A177" s="1">
        <v>44843</v>
      </c>
      <c r="B177">
        <v>2066</v>
      </c>
      <c r="C177" t="s">
        <v>27</v>
      </c>
      <c r="D177">
        <v>1</v>
      </c>
      <c r="E177">
        <v>230</v>
      </c>
      <c r="F177" s="4">
        <f>Table1[[#This Row],[date]]</f>
        <v>44843</v>
      </c>
      <c r="H177" s="7">
        <f>Table1[[#This Row],[date]]</f>
        <v>44843</v>
      </c>
    </row>
    <row r="178" spans="1:8" x14ac:dyDescent="0.3">
      <c r="A178" s="1">
        <v>44843</v>
      </c>
      <c r="B178">
        <v>2067</v>
      </c>
      <c r="C178" t="s">
        <v>59</v>
      </c>
      <c r="D178">
        <v>6</v>
      </c>
      <c r="E178">
        <v>500</v>
      </c>
      <c r="F178" s="4">
        <f>Table1[[#This Row],[date]]</f>
        <v>44843</v>
      </c>
      <c r="H178" s="7">
        <f>Table1[[#This Row],[date]]</f>
        <v>44843</v>
      </c>
    </row>
    <row r="179" spans="1:8" x14ac:dyDescent="0.3">
      <c r="A179" s="1">
        <v>44843</v>
      </c>
      <c r="B179">
        <v>2068</v>
      </c>
      <c r="C179" t="s">
        <v>123</v>
      </c>
      <c r="D179">
        <v>2</v>
      </c>
      <c r="E179">
        <v>725</v>
      </c>
      <c r="F179" s="4">
        <f>Table1[[#This Row],[date]]</f>
        <v>44843</v>
      </c>
      <c r="H179" s="7">
        <f>Table1[[#This Row],[date]]</f>
        <v>44843</v>
      </c>
    </row>
    <row r="180" spans="1:8" x14ac:dyDescent="0.3">
      <c r="A180" s="1">
        <v>44843</v>
      </c>
      <c r="B180">
        <v>2068</v>
      </c>
      <c r="C180" t="s">
        <v>67</v>
      </c>
      <c r="D180">
        <v>6</v>
      </c>
      <c r="E180">
        <v>180</v>
      </c>
      <c r="F180" s="4">
        <f>Table1[[#This Row],[date]]</f>
        <v>44843</v>
      </c>
      <c r="H180" s="7">
        <f>Table1[[#This Row],[date]]</f>
        <v>44843</v>
      </c>
    </row>
    <row r="181" spans="1:8" x14ac:dyDescent="0.3">
      <c r="A181" s="1">
        <v>44843</v>
      </c>
      <c r="B181">
        <v>2068</v>
      </c>
      <c r="C181" t="s">
        <v>69</v>
      </c>
      <c r="D181">
        <v>5</v>
      </c>
      <c r="E181">
        <v>1065</v>
      </c>
      <c r="F181" s="4">
        <f>Table1[[#This Row],[date]]</f>
        <v>44843</v>
      </c>
      <c r="H181" s="7">
        <f>Table1[[#This Row],[date]]</f>
        <v>44843</v>
      </c>
    </row>
    <row r="182" spans="1:8" x14ac:dyDescent="0.3">
      <c r="A182" s="1">
        <v>44843</v>
      </c>
      <c r="B182">
        <v>2068</v>
      </c>
      <c r="C182" t="s">
        <v>54</v>
      </c>
      <c r="D182">
        <v>1</v>
      </c>
      <c r="E182">
        <v>500</v>
      </c>
      <c r="F182" s="4">
        <f>Table1[[#This Row],[date]]</f>
        <v>44843</v>
      </c>
      <c r="H182" s="7">
        <f>Table1[[#This Row],[date]]</f>
        <v>44843</v>
      </c>
    </row>
    <row r="183" spans="1:8" x14ac:dyDescent="0.3">
      <c r="A183" s="1">
        <v>44843</v>
      </c>
      <c r="B183">
        <v>2068</v>
      </c>
      <c r="C183" t="s">
        <v>66</v>
      </c>
      <c r="D183">
        <v>1</v>
      </c>
      <c r="E183">
        <v>1570</v>
      </c>
      <c r="F183" s="4">
        <f>Table1[[#This Row],[date]]</f>
        <v>44843</v>
      </c>
      <c r="H183" s="7">
        <f>Table1[[#This Row],[date]]</f>
        <v>44843</v>
      </c>
    </row>
    <row r="184" spans="1:8" x14ac:dyDescent="0.3">
      <c r="A184" s="1">
        <v>44843</v>
      </c>
      <c r="B184">
        <v>2068</v>
      </c>
      <c r="C184" t="s">
        <v>216</v>
      </c>
      <c r="D184">
        <v>1</v>
      </c>
      <c r="E184">
        <v>1395</v>
      </c>
      <c r="F184" s="4">
        <f>Table1[[#This Row],[date]]</f>
        <v>44843</v>
      </c>
      <c r="H184" s="7">
        <f>Table1[[#This Row],[date]]</f>
        <v>44843</v>
      </c>
    </row>
    <row r="185" spans="1:8" x14ac:dyDescent="0.3">
      <c r="A185" s="1">
        <v>44843</v>
      </c>
      <c r="B185">
        <v>2068</v>
      </c>
      <c r="C185" t="s">
        <v>63</v>
      </c>
      <c r="D185">
        <v>3</v>
      </c>
      <c r="E185">
        <v>680</v>
      </c>
      <c r="F185" s="4">
        <f>Table1[[#This Row],[date]]</f>
        <v>44843</v>
      </c>
      <c r="H185" s="7">
        <f>Table1[[#This Row],[date]]</f>
        <v>44843</v>
      </c>
    </row>
    <row r="186" spans="1:8" x14ac:dyDescent="0.3">
      <c r="A186" s="1">
        <v>44843</v>
      </c>
      <c r="B186">
        <v>2068</v>
      </c>
      <c r="C186" t="s">
        <v>68</v>
      </c>
      <c r="D186">
        <v>1</v>
      </c>
      <c r="E186">
        <v>100</v>
      </c>
      <c r="F186" s="4">
        <f>Table1[[#This Row],[date]]</f>
        <v>44843</v>
      </c>
      <c r="H186" s="7">
        <f>Table1[[#This Row],[date]]</f>
        <v>44843</v>
      </c>
    </row>
    <row r="187" spans="1:8" x14ac:dyDescent="0.3">
      <c r="A187" s="1">
        <v>44845</v>
      </c>
      <c r="B187">
        <v>2069</v>
      </c>
      <c r="C187" t="s">
        <v>48</v>
      </c>
      <c r="D187">
        <v>12</v>
      </c>
      <c r="E187">
        <v>1096</v>
      </c>
      <c r="F187" s="4">
        <f>Table1[[#This Row],[date]]</f>
        <v>44845</v>
      </c>
      <c r="H187" s="7">
        <f>Table1[[#This Row],[date]]</f>
        <v>44845</v>
      </c>
    </row>
    <row r="188" spans="1:8" x14ac:dyDescent="0.3">
      <c r="A188" s="1">
        <v>44845</v>
      </c>
      <c r="B188">
        <v>2070</v>
      </c>
      <c r="C188" t="s">
        <v>123</v>
      </c>
      <c r="D188">
        <v>1</v>
      </c>
      <c r="E188">
        <v>230</v>
      </c>
      <c r="F188" s="4">
        <f>Table1[[#This Row],[date]]</f>
        <v>44845</v>
      </c>
      <c r="H188" s="7">
        <f>Table1[[#This Row],[date]]</f>
        <v>44845</v>
      </c>
    </row>
    <row r="189" spans="1:8" x14ac:dyDescent="0.3">
      <c r="A189" s="1">
        <v>44845</v>
      </c>
      <c r="B189">
        <v>2071</v>
      </c>
      <c r="C189" t="s">
        <v>8</v>
      </c>
      <c r="D189">
        <v>1</v>
      </c>
      <c r="E189">
        <v>103</v>
      </c>
      <c r="F189" s="4">
        <f>Table1[[#This Row],[date]]</f>
        <v>44845</v>
      </c>
      <c r="H189" s="7">
        <f>Table1[[#This Row],[date]]</f>
        <v>44845</v>
      </c>
    </row>
    <row r="190" spans="1:8" x14ac:dyDescent="0.3">
      <c r="A190" s="1">
        <v>44845</v>
      </c>
      <c r="B190">
        <v>2071</v>
      </c>
      <c r="C190" t="s">
        <v>16</v>
      </c>
      <c r="D190">
        <v>1</v>
      </c>
      <c r="E190">
        <v>70</v>
      </c>
      <c r="F190" s="4">
        <f>Table1[[#This Row],[date]]</f>
        <v>44845</v>
      </c>
      <c r="H190" s="7">
        <f>Table1[[#This Row],[date]]</f>
        <v>44845</v>
      </c>
    </row>
    <row r="191" spans="1:8" x14ac:dyDescent="0.3">
      <c r="A191" s="1">
        <v>44845</v>
      </c>
      <c r="B191">
        <v>2071</v>
      </c>
      <c r="C191" t="s">
        <v>27</v>
      </c>
      <c r="D191">
        <v>1</v>
      </c>
      <c r="E191">
        <v>165</v>
      </c>
      <c r="F191" s="4">
        <f>Table1[[#This Row],[date]]</f>
        <v>44845</v>
      </c>
      <c r="H191" s="7">
        <f>Table1[[#This Row],[date]]</f>
        <v>44845</v>
      </c>
    </row>
    <row r="192" spans="1:8" x14ac:dyDescent="0.3">
      <c r="A192" s="1">
        <v>44845</v>
      </c>
      <c r="B192">
        <v>2071</v>
      </c>
      <c r="C192" t="s">
        <v>24</v>
      </c>
      <c r="D192">
        <v>1</v>
      </c>
      <c r="E192">
        <v>120</v>
      </c>
      <c r="F192" s="4">
        <f>Table1[[#This Row],[date]]</f>
        <v>44845</v>
      </c>
      <c r="H192" s="7">
        <f>Table1[[#This Row],[date]]</f>
        <v>44845</v>
      </c>
    </row>
    <row r="193" spans="1:8" x14ac:dyDescent="0.3">
      <c r="A193" s="1">
        <v>44845</v>
      </c>
      <c r="B193">
        <v>2071</v>
      </c>
      <c r="C193" t="s">
        <v>24</v>
      </c>
      <c r="D193">
        <v>1</v>
      </c>
      <c r="E193">
        <v>475</v>
      </c>
      <c r="F193" s="4">
        <f>Table1[[#This Row],[date]]</f>
        <v>44845</v>
      </c>
      <c r="H193" s="7">
        <f>Table1[[#This Row],[date]]</f>
        <v>44845</v>
      </c>
    </row>
    <row r="194" spans="1:8" x14ac:dyDescent="0.3">
      <c r="A194" s="1">
        <v>44845</v>
      </c>
      <c r="B194">
        <v>2072</v>
      </c>
      <c r="C194" t="s">
        <v>72</v>
      </c>
      <c r="D194">
        <v>1</v>
      </c>
      <c r="E194">
        <v>100</v>
      </c>
      <c r="F194" s="4">
        <f>Table1[[#This Row],[date]]</f>
        <v>44845</v>
      </c>
      <c r="H194" s="7">
        <f>Table1[[#This Row],[date]]</f>
        <v>44845</v>
      </c>
    </row>
    <row r="195" spans="1:8" x14ac:dyDescent="0.3">
      <c r="A195" s="1">
        <v>44845</v>
      </c>
      <c r="B195">
        <v>2072</v>
      </c>
      <c r="C195" t="s">
        <v>70</v>
      </c>
      <c r="D195">
        <v>3</v>
      </c>
      <c r="E195">
        <v>1189</v>
      </c>
      <c r="F195" s="4">
        <f>Table1[[#This Row],[date]]</f>
        <v>44845</v>
      </c>
      <c r="H195" s="7">
        <f>Table1[[#This Row],[date]]</f>
        <v>44845</v>
      </c>
    </row>
    <row r="196" spans="1:8" x14ac:dyDescent="0.3">
      <c r="A196" s="1">
        <v>44845</v>
      </c>
      <c r="B196">
        <v>2072</v>
      </c>
      <c r="C196" t="s">
        <v>71</v>
      </c>
      <c r="D196">
        <v>1</v>
      </c>
      <c r="E196">
        <v>710</v>
      </c>
      <c r="F196" s="4">
        <f>Table1[[#This Row],[date]]</f>
        <v>44845</v>
      </c>
      <c r="H196" s="7">
        <f>Table1[[#This Row],[date]]</f>
        <v>44845</v>
      </c>
    </row>
    <row r="197" spans="1:8" x14ac:dyDescent="0.3">
      <c r="A197" s="1">
        <v>44845</v>
      </c>
      <c r="B197">
        <v>2073</v>
      </c>
      <c r="C197" t="s">
        <v>192</v>
      </c>
      <c r="D197">
        <v>2</v>
      </c>
      <c r="E197">
        <v>715</v>
      </c>
      <c r="F197" s="4">
        <f>Table1[[#This Row],[date]]</f>
        <v>44845</v>
      </c>
      <c r="H197" s="7">
        <f>Table1[[#This Row],[date]]</f>
        <v>44845</v>
      </c>
    </row>
    <row r="198" spans="1:8" x14ac:dyDescent="0.3">
      <c r="A198" s="1">
        <v>44845</v>
      </c>
      <c r="B198">
        <v>2073</v>
      </c>
      <c r="C198" t="s">
        <v>73</v>
      </c>
      <c r="D198">
        <v>1</v>
      </c>
      <c r="E198">
        <v>90</v>
      </c>
      <c r="F198" s="4">
        <f>Table1[[#This Row],[date]]</f>
        <v>44845</v>
      </c>
      <c r="H198" s="7">
        <f>Table1[[#This Row],[date]]</f>
        <v>44845</v>
      </c>
    </row>
    <row r="199" spans="1:8" x14ac:dyDescent="0.3">
      <c r="A199" s="1">
        <v>44845</v>
      </c>
      <c r="B199">
        <v>2073</v>
      </c>
      <c r="C199" t="s">
        <v>37</v>
      </c>
      <c r="D199">
        <v>1</v>
      </c>
      <c r="E199">
        <v>775</v>
      </c>
      <c r="F199" s="4">
        <f>Table1[[#This Row],[date]]</f>
        <v>44845</v>
      </c>
      <c r="H199" s="7">
        <f>Table1[[#This Row],[date]]</f>
        <v>44845</v>
      </c>
    </row>
    <row r="200" spans="1:8" x14ac:dyDescent="0.3">
      <c r="A200" s="1">
        <v>44845</v>
      </c>
      <c r="B200">
        <v>2073</v>
      </c>
      <c r="C200" t="s">
        <v>131</v>
      </c>
      <c r="D200">
        <v>3</v>
      </c>
      <c r="E200">
        <v>360</v>
      </c>
      <c r="F200" s="4">
        <f>Table1[[#This Row],[date]]</f>
        <v>44845</v>
      </c>
      <c r="H200" s="7">
        <f>Table1[[#This Row],[date]]</f>
        <v>44845</v>
      </c>
    </row>
    <row r="201" spans="1:8" x14ac:dyDescent="0.3">
      <c r="A201" s="1">
        <v>44845</v>
      </c>
      <c r="B201">
        <v>2073</v>
      </c>
      <c r="C201" t="s">
        <v>131</v>
      </c>
      <c r="D201">
        <v>2</v>
      </c>
      <c r="E201">
        <v>220</v>
      </c>
      <c r="F201" s="4">
        <f>Table1[[#This Row],[date]]</f>
        <v>44845</v>
      </c>
      <c r="H201" s="7">
        <f>Table1[[#This Row],[date]]</f>
        <v>44845</v>
      </c>
    </row>
    <row r="202" spans="1:8" x14ac:dyDescent="0.3">
      <c r="A202" s="1">
        <v>44845</v>
      </c>
      <c r="B202">
        <v>2074</v>
      </c>
      <c r="C202" t="s">
        <v>39</v>
      </c>
      <c r="D202">
        <v>60</v>
      </c>
      <c r="E202">
        <v>995</v>
      </c>
      <c r="F202" s="4">
        <f>Table1[[#This Row],[date]]</f>
        <v>44845</v>
      </c>
      <c r="H202" s="7">
        <f>Table1[[#This Row],[date]]</f>
        <v>44845</v>
      </c>
    </row>
    <row r="203" spans="1:8" x14ac:dyDescent="0.3">
      <c r="A203" s="1">
        <v>44845</v>
      </c>
      <c r="B203">
        <v>2074</v>
      </c>
      <c r="C203" t="s">
        <v>39</v>
      </c>
      <c r="D203">
        <v>12</v>
      </c>
      <c r="E203">
        <v>169</v>
      </c>
      <c r="F203" s="4">
        <f>Table1[[#This Row],[date]]</f>
        <v>44845</v>
      </c>
      <c r="H203" s="7">
        <f>Table1[[#This Row],[date]]</f>
        <v>44845</v>
      </c>
    </row>
    <row r="204" spans="1:8" x14ac:dyDescent="0.3">
      <c r="A204" s="1">
        <v>44845</v>
      </c>
      <c r="B204">
        <v>2074</v>
      </c>
      <c r="C204" t="s">
        <v>38</v>
      </c>
      <c r="D204">
        <v>1</v>
      </c>
      <c r="E204">
        <v>40</v>
      </c>
      <c r="F204" s="4">
        <f>Table1[[#This Row],[date]]</f>
        <v>44845</v>
      </c>
      <c r="H204" s="7">
        <f>Table1[[#This Row],[date]]</f>
        <v>44845</v>
      </c>
    </row>
    <row r="205" spans="1:8" x14ac:dyDescent="0.3">
      <c r="A205" s="1">
        <v>44845</v>
      </c>
      <c r="B205">
        <v>2075</v>
      </c>
      <c r="C205" t="s">
        <v>71</v>
      </c>
      <c r="D205">
        <v>3</v>
      </c>
      <c r="E205">
        <v>705</v>
      </c>
      <c r="F205" s="4">
        <f>Table1[[#This Row],[date]]</f>
        <v>44845</v>
      </c>
      <c r="H205" s="7">
        <f>Table1[[#This Row],[date]]</f>
        <v>44845</v>
      </c>
    </row>
    <row r="206" spans="1:8" x14ac:dyDescent="0.3">
      <c r="A206" s="1">
        <v>44845</v>
      </c>
      <c r="B206">
        <v>2076</v>
      </c>
      <c r="C206" t="s">
        <v>48</v>
      </c>
      <c r="D206">
        <v>3</v>
      </c>
      <c r="E206">
        <v>1590</v>
      </c>
      <c r="F206" s="4">
        <f>Table1[[#This Row],[date]]</f>
        <v>44845</v>
      </c>
      <c r="H206" s="7">
        <f>Table1[[#This Row],[date]]</f>
        <v>44845</v>
      </c>
    </row>
    <row r="207" spans="1:8" x14ac:dyDescent="0.3">
      <c r="A207" s="1">
        <v>44845</v>
      </c>
      <c r="B207">
        <v>2077</v>
      </c>
      <c r="C207" t="s">
        <v>70</v>
      </c>
      <c r="D207">
        <v>2</v>
      </c>
      <c r="E207">
        <v>40</v>
      </c>
      <c r="F207" s="4">
        <f>Table1[[#This Row],[date]]</f>
        <v>44845</v>
      </c>
      <c r="H207" s="7">
        <f>Table1[[#This Row],[date]]</f>
        <v>44845</v>
      </c>
    </row>
    <row r="208" spans="1:8" x14ac:dyDescent="0.3">
      <c r="A208" s="1">
        <v>44845</v>
      </c>
      <c r="B208">
        <v>2077</v>
      </c>
      <c r="C208" t="s">
        <v>36</v>
      </c>
      <c r="D208">
        <v>2</v>
      </c>
      <c r="E208">
        <v>248</v>
      </c>
      <c r="F208" s="4">
        <f>Table1[[#This Row],[date]]</f>
        <v>44845</v>
      </c>
      <c r="H208" s="7">
        <f>Table1[[#This Row],[date]]</f>
        <v>44845</v>
      </c>
    </row>
    <row r="209" spans="1:8" x14ac:dyDescent="0.3">
      <c r="A209" s="1">
        <v>44845</v>
      </c>
      <c r="B209">
        <v>2078</v>
      </c>
      <c r="C209" t="s">
        <v>204</v>
      </c>
      <c r="D209">
        <v>3</v>
      </c>
      <c r="E209">
        <v>1315</v>
      </c>
      <c r="F209" s="4">
        <f>Table1[[#This Row],[date]]</f>
        <v>44845</v>
      </c>
      <c r="H209" s="7">
        <f>Table1[[#This Row],[date]]</f>
        <v>44845</v>
      </c>
    </row>
    <row r="210" spans="1:8" x14ac:dyDescent="0.3">
      <c r="A210" s="1">
        <v>44845</v>
      </c>
      <c r="B210">
        <v>2078</v>
      </c>
      <c r="C210" t="s">
        <v>75</v>
      </c>
      <c r="D210">
        <v>1</v>
      </c>
      <c r="E210">
        <v>65</v>
      </c>
      <c r="F210" s="4">
        <f>Table1[[#This Row],[date]]</f>
        <v>44845</v>
      </c>
      <c r="H210" s="7">
        <f>Table1[[#This Row],[date]]</f>
        <v>44845</v>
      </c>
    </row>
    <row r="211" spans="1:8" x14ac:dyDescent="0.3">
      <c r="A211" s="1">
        <v>44845</v>
      </c>
      <c r="B211">
        <v>2078</v>
      </c>
      <c r="C211" t="s">
        <v>208</v>
      </c>
      <c r="D211">
        <v>1</v>
      </c>
      <c r="E211">
        <v>20</v>
      </c>
      <c r="F211" s="4">
        <f>Table1[[#This Row],[date]]</f>
        <v>44845</v>
      </c>
      <c r="H211" s="7">
        <f>Table1[[#This Row],[date]]</f>
        <v>44845</v>
      </c>
    </row>
    <row r="212" spans="1:8" x14ac:dyDescent="0.3">
      <c r="A212" s="1">
        <v>44845</v>
      </c>
      <c r="B212">
        <v>2078</v>
      </c>
      <c r="C212" t="s">
        <v>74</v>
      </c>
      <c r="D212">
        <v>2</v>
      </c>
      <c r="E212">
        <v>375</v>
      </c>
      <c r="F212" s="4">
        <f>Table1[[#This Row],[date]]</f>
        <v>44845</v>
      </c>
      <c r="H212" s="7">
        <f>Table1[[#This Row],[date]]</f>
        <v>44845</v>
      </c>
    </row>
    <row r="213" spans="1:8" x14ac:dyDescent="0.3">
      <c r="A213" s="1">
        <v>44845</v>
      </c>
      <c r="B213">
        <v>2078</v>
      </c>
      <c r="C213" t="s">
        <v>54</v>
      </c>
      <c r="D213">
        <v>1</v>
      </c>
      <c r="E213">
        <v>495</v>
      </c>
      <c r="F213" s="4">
        <f>Table1[[#This Row],[date]]</f>
        <v>44845</v>
      </c>
      <c r="H213" s="7">
        <f>Table1[[#This Row],[date]]</f>
        <v>44845</v>
      </c>
    </row>
    <row r="214" spans="1:8" x14ac:dyDescent="0.3">
      <c r="A214" s="1">
        <v>44845</v>
      </c>
      <c r="B214">
        <v>2079</v>
      </c>
      <c r="C214" t="s">
        <v>77</v>
      </c>
      <c r="D214">
        <v>1</v>
      </c>
      <c r="E214">
        <v>66</v>
      </c>
      <c r="F214" s="4">
        <f>Table1[[#This Row],[date]]</f>
        <v>44845</v>
      </c>
      <c r="H214" s="7">
        <f>Table1[[#This Row],[date]]</f>
        <v>44845</v>
      </c>
    </row>
    <row r="215" spans="1:8" x14ac:dyDescent="0.3">
      <c r="A215" s="1">
        <v>44845</v>
      </c>
      <c r="B215">
        <v>2079</v>
      </c>
      <c r="C215" t="s">
        <v>161</v>
      </c>
      <c r="D215">
        <v>3</v>
      </c>
      <c r="E215">
        <v>377</v>
      </c>
      <c r="F215" s="4">
        <f>Table1[[#This Row],[date]]</f>
        <v>44845</v>
      </c>
      <c r="H215" s="7">
        <f>Table1[[#This Row],[date]]</f>
        <v>44845</v>
      </c>
    </row>
    <row r="216" spans="1:8" x14ac:dyDescent="0.3">
      <c r="A216" s="1">
        <v>44845</v>
      </c>
      <c r="B216">
        <v>2079</v>
      </c>
      <c r="C216" t="s">
        <v>78</v>
      </c>
      <c r="D216">
        <v>2</v>
      </c>
      <c r="E216">
        <v>220</v>
      </c>
      <c r="F216" s="4">
        <f>Table1[[#This Row],[date]]</f>
        <v>44845</v>
      </c>
      <c r="H216" s="7">
        <f>Table1[[#This Row],[date]]</f>
        <v>44845</v>
      </c>
    </row>
    <row r="217" spans="1:8" x14ac:dyDescent="0.3">
      <c r="A217" s="1">
        <v>44845</v>
      </c>
      <c r="B217">
        <v>2079</v>
      </c>
      <c r="C217" t="s">
        <v>213</v>
      </c>
      <c r="D217">
        <v>1</v>
      </c>
      <c r="E217">
        <v>270</v>
      </c>
      <c r="F217" s="4">
        <f>Table1[[#This Row],[date]]</f>
        <v>44845</v>
      </c>
      <c r="H217" s="7">
        <f>Table1[[#This Row],[date]]</f>
        <v>44845</v>
      </c>
    </row>
    <row r="218" spans="1:8" x14ac:dyDescent="0.3">
      <c r="A218" s="1">
        <v>44845</v>
      </c>
      <c r="B218">
        <v>2080</v>
      </c>
      <c r="C218" t="s">
        <v>76</v>
      </c>
      <c r="D218">
        <v>1</v>
      </c>
      <c r="E218">
        <v>499</v>
      </c>
      <c r="F218" s="4">
        <f>Table1[[#This Row],[date]]</f>
        <v>44845</v>
      </c>
      <c r="H218" s="7">
        <f>Table1[[#This Row],[date]]</f>
        <v>44845</v>
      </c>
    </row>
    <row r="219" spans="1:8" x14ac:dyDescent="0.3">
      <c r="A219" s="1">
        <v>44845</v>
      </c>
      <c r="B219">
        <v>2081</v>
      </c>
      <c r="C219" t="s">
        <v>71</v>
      </c>
      <c r="D219">
        <v>2</v>
      </c>
      <c r="E219">
        <v>1200</v>
      </c>
      <c r="F219" s="4">
        <f>Table1[[#This Row],[date]]</f>
        <v>44845</v>
      </c>
      <c r="H219" s="7">
        <f>Table1[[#This Row],[date]]</f>
        <v>44845</v>
      </c>
    </row>
    <row r="220" spans="1:8" x14ac:dyDescent="0.3">
      <c r="A220" s="1">
        <v>44845</v>
      </c>
      <c r="B220">
        <v>2082</v>
      </c>
      <c r="C220" t="s">
        <v>45</v>
      </c>
      <c r="D220">
        <v>1</v>
      </c>
      <c r="E220">
        <v>666</v>
      </c>
      <c r="F220" s="4">
        <f>Table1[[#This Row],[date]]</f>
        <v>44845</v>
      </c>
      <c r="H220" s="7">
        <f>Table1[[#This Row],[date]]</f>
        <v>44845</v>
      </c>
    </row>
    <row r="221" spans="1:8" x14ac:dyDescent="0.3">
      <c r="A221" s="1">
        <v>44845</v>
      </c>
      <c r="B221">
        <v>2083</v>
      </c>
      <c r="C221" t="s">
        <v>79</v>
      </c>
      <c r="D221">
        <v>1</v>
      </c>
      <c r="E221">
        <v>290</v>
      </c>
      <c r="F221" s="4">
        <f>Table1[[#This Row],[date]]</f>
        <v>44845</v>
      </c>
      <c r="H221" s="7">
        <f>Table1[[#This Row],[date]]</f>
        <v>44845</v>
      </c>
    </row>
    <row r="222" spans="1:8" x14ac:dyDescent="0.3">
      <c r="A222" s="1">
        <v>44845</v>
      </c>
      <c r="B222">
        <v>2084</v>
      </c>
      <c r="C222" t="s">
        <v>130</v>
      </c>
      <c r="D222">
        <v>6</v>
      </c>
      <c r="E222">
        <v>216</v>
      </c>
      <c r="F222" s="4">
        <f>Table1[[#This Row],[date]]</f>
        <v>44845</v>
      </c>
      <c r="H222" s="7">
        <f>Table1[[#This Row],[date]]</f>
        <v>44845</v>
      </c>
    </row>
    <row r="223" spans="1:8" x14ac:dyDescent="0.3">
      <c r="A223" s="1">
        <v>44845</v>
      </c>
      <c r="B223">
        <v>2084</v>
      </c>
      <c r="C223" t="s">
        <v>192</v>
      </c>
      <c r="D223">
        <v>1</v>
      </c>
      <c r="E223">
        <v>845</v>
      </c>
      <c r="F223" s="4">
        <f>Table1[[#This Row],[date]]</f>
        <v>44845</v>
      </c>
      <c r="H223" s="7">
        <f>Table1[[#This Row],[date]]</f>
        <v>44845</v>
      </c>
    </row>
    <row r="224" spans="1:8" x14ac:dyDescent="0.3">
      <c r="A224" s="1">
        <v>44845</v>
      </c>
      <c r="B224">
        <v>2084</v>
      </c>
      <c r="C224" t="s">
        <v>80</v>
      </c>
      <c r="D224">
        <v>1</v>
      </c>
      <c r="E224">
        <v>340</v>
      </c>
      <c r="F224" s="4">
        <f>Table1[[#This Row],[date]]</f>
        <v>44845</v>
      </c>
      <c r="H224" s="7">
        <f>Table1[[#This Row],[date]]</f>
        <v>44845</v>
      </c>
    </row>
    <row r="225" spans="1:8" x14ac:dyDescent="0.3">
      <c r="A225" s="1">
        <v>44845</v>
      </c>
      <c r="B225">
        <v>2084</v>
      </c>
      <c r="C225" t="s">
        <v>81</v>
      </c>
      <c r="D225">
        <v>6</v>
      </c>
      <c r="E225">
        <v>259</v>
      </c>
      <c r="F225" s="4">
        <f>Table1[[#This Row],[date]]</f>
        <v>44845</v>
      </c>
      <c r="H225" s="7">
        <f>Table1[[#This Row],[date]]</f>
        <v>44845</v>
      </c>
    </row>
    <row r="226" spans="1:8" x14ac:dyDescent="0.3">
      <c r="A226" s="1">
        <v>44845</v>
      </c>
      <c r="B226">
        <v>2084</v>
      </c>
      <c r="C226" t="s">
        <v>30</v>
      </c>
      <c r="D226">
        <v>5</v>
      </c>
      <c r="E226">
        <v>485</v>
      </c>
      <c r="F226" s="4">
        <f>Table1[[#This Row],[date]]</f>
        <v>44845</v>
      </c>
      <c r="H226" s="7">
        <f>Table1[[#This Row],[date]]</f>
        <v>44845</v>
      </c>
    </row>
    <row r="227" spans="1:8" x14ac:dyDescent="0.3">
      <c r="A227" s="1">
        <v>44845</v>
      </c>
      <c r="B227">
        <v>2084</v>
      </c>
      <c r="C227" t="s">
        <v>70</v>
      </c>
      <c r="D227">
        <v>5</v>
      </c>
      <c r="E227">
        <v>185</v>
      </c>
      <c r="F227" s="4">
        <f>Table1[[#This Row],[date]]</f>
        <v>44845</v>
      </c>
      <c r="H227" s="7">
        <f>Table1[[#This Row],[date]]</f>
        <v>44845</v>
      </c>
    </row>
    <row r="228" spans="1:8" x14ac:dyDescent="0.3">
      <c r="A228" s="1">
        <v>44845</v>
      </c>
      <c r="B228">
        <v>2084</v>
      </c>
      <c r="C228" t="s">
        <v>217</v>
      </c>
      <c r="D228">
        <v>1</v>
      </c>
      <c r="E228">
        <v>725</v>
      </c>
      <c r="F228" s="4">
        <f>Table1[[#This Row],[date]]</f>
        <v>44845</v>
      </c>
      <c r="H228" s="7">
        <f>Table1[[#This Row],[date]]</f>
        <v>44845</v>
      </c>
    </row>
    <row r="229" spans="1:8" x14ac:dyDescent="0.3">
      <c r="A229" s="1">
        <v>44845</v>
      </c>
      <c r="B229">
        <v>2085</v>
      </c>
      <c r="C229" t="s">
        <v>83</v>
      </c>
      <c r="D229">
        <v>1</v>
      </c>
      <c r="E229">
        <v>80</v>
      </c>
      <c r="F229" s="4">
        <f>Table1[[#This Row],[date]]</f>
        <v>44845</v>
      </c>
      <c r="H229" s="7">
        <f>Table1[[#This Row],[date]]</f>
        <v>44845</v>
      </c>
    </row>
    <row r="230" spans="1:8" x14ac:dyDescent="0.3">
      <c r="A230" s="1">
        <v>44845</v>
      </c>
      <c r="B230">
        <v>2085</v>
      </c>
      <c r="C230" t="s">
        <v>84</v>
      </c>
      <c r="D230">
        <v>1</v>
      </c>
      <c r="E230">
        <v>95</v>
      </c>
      <c r="F230" s="4">
        <f>Table1[[#This Row],[date]]</f>
        <v>44845</v>
      </c>
      <c r="H230" s="7">
        <f>Table1[[#This Row],[date]]</f>
        <v>44845</v>
      </c>
    </row>
    <row r="231" spans="1:8" x14ac:dyDescent="0.3">
      <c r="A231" s="1">
        <v>44845</v>
      </c>
      <c r="B231">
        <v>2085</v>
      </c>
      <c r="C231" t="s">
        <v>82</v>
      </c>
      <c r="D231">
        <v>6</v>
      </c>
      <c r="E231">
        <v>108</v>
      </c>
      <c r="F231" s="4">
        <f>Table1[[#This Row],[date]]</f>
        <v>44845</v>
      </c>
      <c r="H231" s="7">
        <f>Table1[[#This Row],[date]]</f>
        <v>44845</v>
      </c>
    </row>
    <row r="232" spans="1:8" x14ac:dyDescent="0.3">
      <c r="A232" s="1">
        <v>44845</v>
      </c>
      <c r="B232">
        <v>2085</v>
      </c>
      <c r="C232" t="s">
        <v>71</v>
      </c>
      <c r="D232">
        <v>2</v>
      </c>
      <c r="E232">
        <v>1010</v>
      </c>
      <c r="F232" s="4">
        <f>Table1[[#This Row],[date]]</f>
        <v>44845</v>
      </c>
      <c r="H232" s="7">
        <f>Table1[[#This Row],[date]]</f>
        <v>44845</v>
      </c>
    </row>
    <row r="233" spans="1:8" x14ac:dyDescent="0.3">
      <c r="A233" s="1">
        <v>44845</v>
      </c>
      <c r="B233">
        <v>2085</v>
      </c>
      <c r="C233" t="s">
        <v>71</v>
      </c>
      <c r="D233">
        <v>2</v>
      </c>
      <c r="E233">
        <v>890</v>
      </c>
      <c r="F233" s="4">
        <f>Table1[[#This Row],[date]]</f>
        <v>44845</v>
      </c>
      <c r="H233" s="7">
        <f>Table1[[#This Row],[date]]</f>
        <v>44845</v>
      </c>
    </row>
    <row r="234" spans="1:8" x14ac:dyDescent="0.3">
      <c r="A234" s="1">
        <v>44845</v>
      </c>
      <c r="B234">
        <v>2085</v>
      </c>
      <c r="C234" t="s">
        <v>218</v>
      </c>
      <c r="D234">
        <v>6</v>
      </c>
      <c r="E234">
        <v>129</v>
      </c>
      <c r="F234" s="4">
        <f>Table1[[#This Row],[date]]</f>
        <v>44845</v>
      </c>
      <c r="H234" s="7">
        <f>Table1[[#This Row],[date]]</f>
        <v>44845</v>
      </c>
    </row>
    <row r="235" spans="1:8" x14ac:dyDescent="0.3">
      <c r="A235" s="1">
        <v>44845</v>
      </c>
      <c r="B235">
        <v>2085</v>
      </c>
      <c r="C235" t="s">
        <v>48</v>
      </c>
      <c r="D235">
        <v>6</v>
      </c>
      <c r="E235">
        <v>2694</v>
      </c>
      <c r="F235" s="4">
        <f>Table1[[#This Row],[date]]</f>
        <v>44845</v>
      </c>
      <c r="H235" s="7">
        <f>Table1[[#This Row],[date]]</f>
        <v>44845</v>
      </c>
    </row>
    <row r="236" spans="1:8" x14ac:dyDescent="0.3">
      <c r="A236" s="1">
        <v>44845</v>
      </c>
      <c r="B236">
        <v>2086</v>
      </c>
      <c r="C236" t="s">
        <v>161</v>
      </c>
      <c r="D236">
        <v>3</v>
      </c>
      <c r="E236">
        <v>295</v>
      </c>
      <c r="F236" s="4">
        <f>Table1[[#This Row],[date]]</f>
        <v>44845</v>
      </c>
      <c r="H236" s="7">
        <f>Table1[[#This Row],[date]]</f>
        <v>44845</v>
      </c>
    </row>
    <row r="237" spans="1:8" x14ac:dyDescent="0.3">
      <c r="A237" s="1">
        <v>44845</v>
      </c>
      <c r="B237">
        <v>2086</v>
      </c>
      <c r="C237" t="s">
        <v>106</v>
      </c>
      <c r="D237">
        <v>1</v>
      </c>
      <c r="E237">
        <v>2190</v>
      </c>
      <c r="F237" s="4">
        <f>Table1[[#This Row],[date]]</f>
        <v>44845</v>
      </c>
      <c r="H237" s="7">
        <f>Table1[[#This Row],[date]]</f>
        <v>44845</v>
      </c>
    </row>
    <row r="238" spans="1:8" x14ac:dyDescent="0.3">
      <c r="A238" s="1">
        <v>44845</v>
      </c>
      <c r="B238">
        <v>2087</v>
      </c>
      <c r="C238" t="s">
        <v>192</v>
      </c>
      <c r="D238">
        <v>1</v>
      </c>
      <c r="E238">
        <v>145</v>
      </c>
      <c r="F238" s="4">
        <f>Table1[[#This Row],[date]]</f>
        <v>44845</v>
      </c>
      <c r="H238" s="7">
        <f>Table1[[#This Row],[date]]</f>
        <v>44845</v>
      </c>
    </row>
    <row r="239" spans="1:8" x14ac:dyDescent="0.3">
      <c r="A239" s="1">
        <v>44845</v>
      </c>
      <c r="B239">
        <v>2088</v>
      </c>
      <c r="C239" t="s">
        <v>14</v>
      </c>
      <c r="D239">
        <v>1</v>
      </c>
      <c r="E239">
        <v>1370</v>
      </c>
      <c r="F239" s="4">
        <f>Table1[[#This Row],[date]]</f>
        <v>44845</v>
      </c>
      <c r="H239" s="7">
        <f>Table1[[#This Row],[date]]</f>
        <v>44845</v>
      </c>
    </row>
    <row r="240" spans="1:8" x14ac:dyDescent="0.3">
      <c r="A240" s="1">
        <v>44845</v>
      </c>
      <c r="B240">
        <v>2088</v>
      </c>
      <c r="C240" t="s">
        <v>204</v>
      </c>
      <c r="D240">
        <v>1</v>
      </c>
      <c r="E240">
        <v>1850</v>
      </c>
      <c r="F240" s="4">
        <f>Table1[[#This Row],[date]]</f>
        <v>44845</v>
      </c>
      <c r="H240" s="7">
        <f>Table1[[#This Row],[date]]</f>
        <v>44845</v>
      </c>
    </row>
    <row r="241" spans="1:8" x14ac:dyDescent="0.3">
      <c r="A241" s="1">
        <v>44845</v>
      </c>
      <c r="B241">
        <v>2088</v>
      </c>
      <c r="C241" t="s">
        <v>204</v>
      </c>
      <c r="D241">
        <v>1</v>
      </c>
      <c r="E241">
        <v>1375</v>
      </c>
      <c r="F241" s="4">
        <f>Table1[[#This Row],[date]]</f>
        <v>44845</v>
      </c>
      <c r="H241" s="7">
        <f>Table1[[#This Row],[date]]</f>
        <v>44845</v>
      </c>
    </row>
    <row r="242" spans="1:8" x14ac:dyDescent="0.3">
      <c r="A242" s="1">
        <v>44845</v>
      </c>
      <c r="B242">
        <v>2088</v>
      </c>
      <c r="C242" t="s">
        <v>85</v>
      </c>
      <c r="D242">
        <v>1</v>
      </c>
      <c r="E242">
        <v>1225</v>
      </c>
      <c r="F242" s="4">
        <f>Table1[[#This Row],[date]]</f>
        <v>44845</v>
      </c>
      <c r="H242" s="7">
        <f>Table1[[#This Row],[date]]</f>
        <v>44845</v>
      </c>
    </row>
    <row r="243" spans="1:8" x14ac:dyDescent="0.3">
      <c r="A243" s="1">
        <v>44845</v>
      </c>
      <c r="B243">
        <v>2089</v>
      </c>
      <c r="C243" t="s">
        <v>64</v>
      </c>
      <c r="D243">
        <v>2</v>
      </c>
      <c r="E243">
        <v>92</v>
      </c>
      <c r="F243" s="4">
        <f>Table1[[#This Row],[date]]</f>
        <v>44845</v>
      </c>
      <c r="H243" s="7">
        <f>Table1[[#This Row],[date]]</f>
        <v>44845</v>
      </c>
    </row>
    <row r="244" spans="1:8" x14ac:dyDescent="0.3">
      <c r="A244" s="1">
        <v>44845</v>
      </c>
      <c r="B244">
        <v>2089</v>
      </c>
      <c r="C244" t="s">
        <v>18</v>
      </c>
      <c r="D244">
        <v>6</v>
      </c>
      <c r="E244">
        <v>678</v>
      </c>
      <c r="F244" s="4">
        <f>Table1[[#This Row],[date]]</f>
        <v>44845</v>
      </c>
      <c r="H244" s="7">
        <f>Table1[[#This Row],[date]]</f>
        <v>44845</v>
      </c>
    </row>
    <row r="245" spans="1:8" x14ac:dyDescent="0.3">
      <c r="A245" s="1">
        <v>44845</v>
      </c>
      <c r="B245">
        <v>2090</v>
      </c>
      <c r="C245" t="s">
        <v>89</v>
      </c>
      <c r="D245">
        <v>6</v>
      </c>
      <c r="E245">
        <v>216</v>
      </c>
      <c r="F245" s="4">
        <f>Table1[[#This Row],[date]]</f>
        <v>44845</v>
      </c>
      <c r="H245" s="7">
        <f>Table1[[#This Row],[date]]</f>
        <v>44845</v>
      </c>
    </row>
    <row r="246" spans="1:8" x14ac:dyDescent="0.3">
      <c r="A246" s="1">
        <v>44845</v>
      </c>
      <c r="B246">
        <v>2090</v>
      </c>
      <c r="C246" t="s">
        <v>89</v>
      </c>
      <c r="D246">
        <v>6</v>
      </c>
      <c r="E246">
        <v>195</v>
      </c>
      <c r="F246" s="4">
        <f>Table1[[#This Row],[date]]</f>
        <v>44845</v>
      </c>
      <c r="H246" s="7">
        <f>Table1[[#This Row],[date]]</f>
        <v>44845</v>
      </c>
    </row>
    <row r="247" spans="1:8" x14ac:dyDescent="0.3">
      <c r="A247" s="1">
        <v>44845</v>
      </c>
      <c r="B247">
        <v>2090</v>
      </c>
      <c r="C247" t="s">
        <v>192</v>
      </c>
      <c r="D247">
        <v>1</v>
      </c>
      <c r="E247">
        <v>225</v>
      </c>
      <c r="F247" s="4">
        <f>Table1[[#This Row],[date]]</f>
        <v>44845</v>
      </c>
      <c r="H247" s="7">
        <f>Table1[[#This Row],[date]]</f>
        <v>44845</v>
      </c>
    </row>
    <row r="248" spans="1:8" x14ac:dyDescent="0.3">
      <c r="A248" s="1">
        <v>44845</v>
      </c>
      <c r="B248">
        <v>2090</v>
      </c>
      <c r="C248" t="s">
        <v>88</v>
      </c>
      <c r="D248">
        <v>2</v>
      </c>
      <c r="E248">
        <v>67</v>
      </c>
      <c r="F248" s="4">
        <f>Table1[[#This Row],[date]]</f>
        <v>44845</v>
      </c>
      <c r="H248" s="7">
        <f>Table1[[#This Row],[date]]</f>
        <v>44845</v>
      </c>
    </row>
    <row r="249" spans="1:8" x14ac:dyDescent="0.3">
      <c r="A249" s="1">
        <v>44845</v>
      </c>
      <c r="B249">
        <v>2090</v>
      </c>
      <c r="C249" t="s">
        <v>30</v>
      </c>
      <c r="D249">
        <v>4</v>
      </c>
      <c r="E249">
        <v>660</v>
      </c>
      <c r="F249" s="4">
        <f>Table1[[#This Row],[date]]</f>
        <v>44845</v>
      </c>
      <c r="H249" s="7">
        <f>Table1[[#This Row],[date]]</f>
        <v>44845</v>
      </c>
    </row>
    <row r="250" spans="1:8" x14ac:dyDescent="0.3">
      <c r="A250" s="1">
        <v>44845</v>
      </c>
      <c r="B250">
        <v>2090</v>
      </c>
      <c r="C250" t="s">
        <v>87</v>
      </c>
      <c r="D250">
        <v>6</v>
      </c>
      <c r="E250">
        <v>800</v>
      </c>
      <c r="F250" s="4">
        <f>Table1[[#This Row],[date]]</f>
        <v>44845</v>
      </c>
      <c r="H250" s="7">
        <f>Table1[[#This Row],[date]]</f>
        <v>44845</v>
      </c>
    </row>
    <row r="251" spans="1:8" x14ac:dyDescent="0.3">
      <c r="A251" s="1">
        <v>44845</v>
      </c>
      <c r="B251">
        <v>2091</v>
      </c>
      <c r="C251" t="s">
        <v>219</v>
      </c>
      <c r="D251">
        <v>1</v>
      </c>
      <c r="E251">
        <v>400</v>
      </c>
      <c r="F251" s="4">
        <f>Table1[[#This Row],[date]]</f>
        <v>44845</v>
      </c>
      <c r="H251" s="7">
        <f>Table1[[#This Row],[date]]</f>
        <v>44845</v>
      </c>
    </row>
    <row r="252" spans="1:8" x14ac:dyDescent="0.3">
      <c r="A252" s="1">
        <v>44845</v>
      </c>
      <c r="B252">
        <v>2091</v>
      </c>
      <c r="C252" t="s">
        <v>220</v>
      </c>
      <c r="D252">
        <v>1</v>
      </c>
      <c r="E252">
        <v>140</v>
      </c>
      <c r="F252" s="4">
        <f>Table1[[#This Row],[date]]</f>
        <v>44845</v>
      </c>
      <c r="H252" s="7">
        <f>Table1[[#This Row],[date]]</f>
        <v>44845</v>
      </c>
    </row>
    <row r="253" spans="1:8" x14ac:dyDescent="0.3">
      <c r="A253" s="1">
        <v>44845</v>
      </c>
      <c r="B253">
        <v>2091</v>
      </c>
      <c r="C253" t="s">
        <v>90</v>
      </c>
      <c r="D253">
        <v>4</v>
      </c>
      <c r="E253">
        <v>460</v>
      </c>
      <c r="F253" s="4">
        <f>Table1[[#This Row],[date]]</f>
        <v>44845</v>
      </c>
      <c r="H253" s="7">
        <f>Table1[[#This Row],[date]]</f>
        <v>44845</v>
      </c>
    </row>
    <row r="254" spans="1:8" x14ac:dyDescent="0.3">
      <c r="A254" s="1">
        <v>44845</v>
      </c>
      <c r="B254">
        <v>2091</v>
      </c>
      <c r="C254" t="s">
        <v>79</v>
      </c>
      <c r="D254">
        <v>1</v>
      </c>
      <c r="E254">
        <v>100</v>
      </c>
      <c r="F254" s="4">
        <f>Table1[[#This Row],[date]]</f>
        <v>44845</v>
      </c>
      <c r="H254" s="7">
        <f>Table1[[#This Row],[date]]</f>
        <v>44845</v>
      </c>
    </row>
    <row r="255" spans="1:8" x14ac:dyDescent="0.3">
      <c r="A255" s="1">
        <v>44845</v>
      </c>
      <c r="B255">
        <v>2091</v>
      </c>
      <c r="C255" t="s">
        <v>192</v>
      </c>
      <c r="D255">
        <v>1</v>
      </c>
      <c r="E255">
        <v>165</v>
      </c>
      <c r="F255" s="4">
        <f>Table1[[#This Row],[date]]</f>
        <v>44845</v>
      </c>
      <c r="H255" s="7">
        <f>Table1[[#This Row],[date]]</f>
        <v>44845</v>
      </c>
    </row>
    <row r="256" spans="1:8" x14ac:dyDescent="0.3">
      <c r="A256" s="1">
        <v>44845</v>
      </c>
      <c r="B256">
        <v>2091</v>
      </c>
      <c r="C256" t="s">
        <v>88</v>
      </c>
      <c r="D256">
        <v>1</v>
      </c>
      <c r="E256">
        <v>80</v>
      </c>
      <c r="F256" s="4">
        <f>Table1[[#This Row],[date]]</f>
        <v>44845</v>
      </c>
      <c r="H256" s="7">
        <f>Table1[[#This Row],[date]]</f>
        <v>44845</v>
      </c>
    </row>
    <row r="257" spans="1:8" x14ac:dyDescent="0.3">
      <c r="A257" s="1">
        <v>44845</v>
      </c>
      <c r="B257">
        <v>2092</v>
      </c>
      <c r="C257" t="s">
        <v>89</v>
      </c>
      <c r="D257">
        <v>1</v>
      </c>
      <c r="E257">
        <v>80</v>
      </c>
      <c r="F257" s="4">
        <f>Table1[[#This Row],[date]]</f>
        <v>44845</v>
      </c>
      <c r="H257" s="7">
        <f>Table1[[#This Row],[date]]</f>
        <v>44845</v>
      </c>
    </row>
    <row r="258" spans="1:8" x14ac:dyDescent="0.3">
      <c r="A258" s="1">
        <v>44845</v>
      </c>
      <c r="B258">
        <v>2092</v>
      </c>
      <c r="C258" t="s">
        <v>94</v>
      </c>
      <c r="D258">
        <v>1</v>
      </c>
      <c r="E258">
        <v>160</v>
      </c>
      <c r="F258" s="4">
        <f>Table1[[#This Row],[date]]</f>
        <v>44845</v>
      </c>
      <c r="H258" s="7">
        <f>Table1[[#This Row],[date]]</f>
        <v>44845</v>
      </c>
    </row>
    <row r="259" spans="1:8" x14ac:dyDescent="0.3">
      <c r="A259" s="1">
        <v>44845</v>
      </c>
      <c r="B259">
        <v>2092</v>
      </c>
      <c r="C259" t="s">
        <v>43</v>
      </c>
      <c r="D259">
        <v>1</v>
      </c>
      <c r="E259">
        <v>50</v>
      </c>
      <c r="F259" s="4">
        <f>Table1[[#This Row],[date]]</f>
        <v>44845</v>
      </c>
      <c r="H259" s="7">
        <f>Table1[[#This Row],[date]]</f>
        <v>44845</v>
      </c>
    </row>
    <row r="260" spans="1:8" x14ac:dyDescent="0.3">
      <c r="A260" s="1">
        <v>44845</v>
      </c>
      <c r="B260">
        <v>2092</v>
      </c>
      <c r="C260" t="s">
        <v>8</v>
      </c>
      <c r="D260">
        <v>1</v>
      </c>
      <c r="E260">
        <v>203</v>
      </c>
      <c r="F260" s="4">
        <f>Table1[[#This Row],[date]]</f>
        <v>44845</v>
      </c>
      <c r="H260" s="7">
        <f>Table1[[#This Row],[date]]</f>
        <v>44845</v>
      </c>
    </row>
    <row r="261" spans="1:8" x14ac:dyDescent="0.3">
      <c r="A261" s="1">
        <v>44845</v>
      </c>
      <c r="B261">
        <v>2092</v>
      </c>
      <c r="C261" t="s">
        <v>91</v>
      </c>
      <c r="D261">
        <v>1</v>
      </c>
      <c r="E261">
        <v>290</v>
      </c>
      <c r="F261" s="4">
        <f>Table1[[#This Row],[date]]</f>
        <v>44845</v>
      </c>
      <c r="H261" s="7">
        <f>Table1[[#This Row],[date]]</f>
        <v>44845</v>
      </c>
    </row>
    <row r="262" spans="1:8" x14ac:dyDescent="0.3">
      <c r="A262" s="1">
        <v>44845</v>
      </c>
      <c r="B262">
        <v>2092</v>
      </c>
      <c r="C262" t="s">
        <v>92</v>
      </c>
      <c r="D262">
        <v>1</v>
      </c>
      <c r="E262">
        <v>40</v>
      </c>
      <c r="F262" s="4">
        <f>Table1[[#This Row],[date]]</f>
        <v>44845</v>
      </c>
      <c r="H262" s="7">
        <f>Table1[[#This Row],[date]]</f>
        <v>44845</v>
      </c>
    </row>
    <row r="263" spans="1:8" x14ac:dyDescent="0.3">
      <c r="A263" s="1">
        <v>44845</v>
      </c>
      <c r="B263">
        <v>2092</v>
      </c>
      <c r="C263" t="s">
        <v>93</v>
      </c>
      <c r="D263">
        <v>1</v>
      </c>
      <c r="E263">
        <v>50</v>
      </c>
      <c r="F263" s="4">
        <f>Table1[[#This Row],[date]]</f>
        <v>44845</v>
      </c>
      <c r="H263" s="7">
        <f>Table1[[#This Row],[date]]</f>
        <v>44845</v>
      </c>
    </row>
    <row r="264" spans="1:8" x14ac:dyDescent="0.3">
      <c r="A264" s="1">
        <v>44845</v>
      </c>
      <c r="B264">
        <v>2092</v>
      </c>
      <c r="C264" t="s">
        <v>65</v>
      </c>
      <c r="D264">
        <v>2</v>
      </c>
      <c r="E264">
        <v>325</v>
      </c>
      <c r="F264" s="4">
        <f>Table1[[#This Row],[date]]</f>
        <v>44845</v>
      </c>
      <c r="H264" s="7">
        <f>Table1[[#This Row],[date]]</f>
        <v>44845</v>
      </c>
    </row>
    <row r="265" spans="1:8" x14ac:dyDescent="0.3">
      <c r="A265" s="1">
        <v>44845</v>
      </c>
      <c r="B265">
        <v>2092</v>
      </c>
      <c r="C265" t="s">
        <v>131</v>
      </c>
      <c r="D265">
        <v>1</v>
      </c>
      <c r="E265">
        <v>199</v>
      </c>
      <c r="F265" s="4">
        <f>Table1[[#This Row],[date]]</f>
        <v>44845</v>
      </c>
      <c r="H265" s="7">
        <f>Table1[[#This Row],[date]]</f>
        <v>44845</v>
      </c>
    </row>
    <row r="266" spans="1:8" x14ac:dyDescent="0.3">
      <c r="A266" s="1">
        <v>44845</v>
      </c>
      <c r="B266">
        <v>2092</v>
      </c>
      <c r="C266" t="s">
        <v>17</v>
      </c>
      <c r="D266">
        <v>1</v>
      </c>
      <c r="E266">
        <v>42</v>
      </c>
      <c r="F266" s="4">
        <f>Table1[[#This Row],[date]]</f>
        <v>44845</v>
      </c>
      <c r="H266" s="7">
        <f>Table1[[#This Row],[date]]</f>
        <v>44845</v>
      </c>
    </row>
    <row r="267" spans="1:8" x14ac:dyDescent="0.3">
      <c r="A267" s="1">
        <v>44845</v>
      </c>
      <c r="B267">
        <v>2093</v>
      </c>
      <c r="C267" t="s">
        <v>16</v>
      </c>
      <c r="D267">
        <v>2</v>
      </c>
      <c r="E267">
        <v>90</v>
      </c>
      <c r="F267" s="4">
        <f>Table1[[#This Row],[date]]</f>
        <v>44845</v>
      </c>
      <c r="H267" s="7">
        <f>Table1[[#This Row],[date]]</f>
        <v>44845</v>
      </c>
    </row>
    <row r="268" spans="1:8" x14ac:dyDescent="0.3">
      <c r="A268" s="1">
        <v>44845</v>
      </c>
      <c r="B268">
        <v>2093</v>
      </c>
      <c r="C268" t="s">
        <v>34</v>
      </c>
      <c r="D268">
        <v>3</v>
      </c>
      <c r="E268">
        <v>975</v>
      </c>
      <c r="F268" s="4">
        <f>Table1[[#This Row],[date]]</f>
        <v>44845</v>
      </c>
      <c r="H268" s="7">
        <f>Table1[[#This Row],[date]]</f>
        <v>44845</v>
      </c>
    </row>
    <row r="269" spans="1:8" x14ac:dyDescent="0.3">
      <c r="A269" s="1">
        <v>44845</v>
      </c>
      <c r="B269">
        <v>2094</v>
      </c>
      <c r="C269" t="s">
        <v>26</v>
      </c>
      <c r="D269">
        <v>2</v>
      </c>
      <c r="E269">
        <v>105</v>
      </c>
      <c r="F269" s="4">
        <f>Table1[[#This Row],[date]]</f>
        <v>44845</v>
      </c>
      <c r="H269" s="7">
        <f>Table1[[#This Row],[date]]</f>
        <v>44845</v>
      </c>
    </row>
    <row r="270" spans="1:8" x14ac:dyDescent="0.3">
      <c r="A270" s="1">
        <v>44845</v>
      </c>
      <c r="B270">
        <v>2094</v>
      </c>
      <c r="C270" t="s">
        <v>96</v>
      </c>
      <c r="D270">
        <v>1</v>
      </c>
      <c r="E270">
        <v>275</v>
      </c>
      <c r="F270" s="4">
        <f>Table1[[#This Row],[date]]</f>
        <v>44845</v>
      </c>
      <c r="H270" s="7">
        <f>Table1[[#This Row],[date]]</f>
        <v>44845</v>
      </c>
    </row>
    <row r="271" spans="1:8" x14ac:dyDescent="0.3">
      <c r="A271" s="1">
        <v>44845</v>
      </c>
      <c r="B271">
        <v>2095</v>
      </c>
      <c r="C271" t="s">
        <v>26</v>
      </c>
      <c r="D271">
        <v>1</v>
      </c>
      <c r="E271">
        <v>145</v>
      </c>
      <c r="F271" s="4">
        <f>Table1[[#This Row],[date]]</f>
        <v>44845</v>
      </c>
      <c r="H271" s="7">
        <f>Table1[[#This Row],[date]]</f>
        <v>44845</v>
      </c>
    </row>
    <row r="272" spans="1:8" x14ac:dyDescent="0.3">
      <c r="A272" s="1">
        <v>44845</v>
      </c>
      <c r="B272">
        <v>2096</v>
      </c>
      <c r="C272" t="s">
        <v>39</v>
      </c>
      <c r="D272">
        <v>3</v>
      </c>
      <c r="E272">
        <v>105</v>
      </c>
      <c r="F272" s="4">
        <f>Table1[[#This Row],[date]]</f>
        <v>44845</v>
      </c>
      <c r="H272" s="7">
        <f>Table1[[#This Row],[date]]</f>
        <v>44845</v>
      </c>
    </row>
    <row r="273" spans="1:8" x14ac:dyDescent="0.3">
      <c r="A273" s="1">
        <v>44845</v>
      </c>
      <c r="B273">
        <v>2096</v>
      </c>
      <c r="C273" t="s">
        <v>1</v>
      </c>
      <c r="D273">
        <v>3</v>
      </c>
      <c r="E273">
        <v>485</v>
      </c>
      <c r="F273" s="4">
        <f>Table1[[#This Row],[date]]</f>
        <v>44845</v>
      </c>
      <c r="H273" s="7">
        <f>Table1[[#This Row],[date]]</f>
        <v>44845</v>
      </c>
    </row>
    <row r="274" spans="1:8" x14ac:dyDescent="0.3">
      <c r="A274" s="1">
        <v>44845</v>
      </c>
      <c r="B274">
        <v>2097</v>
      </c>
      <c r="C274" t="s">
        <v>199</v>
      </c>
      <c r="D274">
        <v>3</v>
      </c>
      <c r="E274">
        <v>660</v>
      </c>
      <c r="F274" s="4">
        <f>Table1[[#This Row],[date]]</f>
        <v>44845</v>
      </c>
      <c r="H274" s="7">
        <f>Table1[[#This Row],[date]]</f>
        <v>44845</v>
      </c>
    </row>
    <row r="275" spans="1:8" x14ac:dyDescent="0.3">
      <c r="A275" s="1">
        <v>44845</v>
      </c>
      <c r="B275">
        <v>2098</v>
      </c>
      <c r="C275" t="s">
        <v>45</v>
      </c>
      <c r="D275">
        <v>1</v>
      </c>
      <c r="E275">
        <v>922</v>
      </c>
      <c r="F275" s="4">
        <f>Table1[[#This Row],[date]]</f>
        <v>44845</v>
      </c>
      <c r="H275" s="7">
        <f>Table1[[#This Row],[date]]</f>
        <v>44845</v>
      </c>
    </row>
    <row r="276" spans="1:8" x14ac:dyDescent="0.3">
      <c r="A276" s="1">
        <v>44845</v>
      </c>
      <c r="B276">
        <v>2099</v>
      </c>
      <c r="C276" t="s">
        <v>207</v>
      </c>
      <c r="D276">
        <v>1</v>
      </c>
      <c r="E276">
        <v>450</v>
      </c>
      <c r="F276" s="4">
        <f>Table1[[#This Row],[date]]</f>
        <v>44845</v>
      </c>
      <c r="H276" s="7">
        <f>Table1[[#This Row],[date]]</f>
        <v>44845</v>
      </c>
    </row>
    <row r="277" spans="1:8" x14ac:dyDescent="0.3">
      <c r="A277" s="1">
        <v>44845</v>
      </c>
      <c r="B277">
        <v>2100</v>
      </c>
      <c r="C277" t="s">
        <v>83</v>
      </c>
      <c r="D277">
        <v>1</v>
      </c>
      <c r="E277">
        <v>95</v>
      </c>
      <c r="F277" s="4">
        <f>Table1[[#This Row],[date]]</f>
        <v>44845</v>
      </c>
      <c r="H277" s="7">
        <f>Table1[[#This Row],[date]]</f>
        <v>44845</v>
      </c>
    </row>
    <row r="278" spans="1:8" x14ac:dyDescent="0.3">
      <c r="A278" s="1">
        <v>44845</v>
      </c>
      <c r="B278">
        <v>2100</v>
      </c>
      <c r="C278" t="s">
        <v>97</v>
      </c>
      <c r="D278">
        <v>6</v>
      </c>
      <c r="E278">
        <v>310</v>
      </c>
      <c r="F278" s="4">
        <f>Table1[[#This Row],[date]]</f>
        <v>44845</v>
      </c>
      <c r="H278" s="7">
        <f>Table1[[#This Row],[date]]</f>
        <v>44845</v>
      </c>
    </row>
    <row r="279" spans="1:8" x14ac:dyDescent="0.3">
      <c r="A279" s="1">
        <v>44845</v>
      </c>
      <c r="B279">
        <v>2101</v>
      </c>
      <c r="C279" t="s">
        <v>98</v>
      </c>
      <c r="D279">
        <v>1</v>
      </c>
      <c r="E279">
        <v>240</v>
      </c>
      <c r="F279" s="4">
        <f>Table1[[#This Row],[date]]</f>
        <v>44845</v>
      </c>
      <c r="H279" s="7">
        <f>Table1[[#This Row],[date]]</f>
        <v>44845</v>
      </c>
    </row>
    <row r="280" spans="1:8" x14ac:dyDescent="0.3">
      <c r="A280" s="1">
        <v>44845</v>
      </c>
      <c r="B280">
        <v>2101</v>
      </c>
      <c r="C280" t="s">
        <v>39</v>
      </c>
      <c r="D280">
        <v>2</v>
      </c>
      <c r="E280">
        <v>75</v>
      </c>
      <c r="F280" s="4">
        <f>Table1[[#This Row],[date]]</f>
        <v>44845</v>
      </c>
      <c r="H280" s="7">
        <f>Table1[[#This Row],[date]]</f>
        <v>44845</v>
      </c>
    </row>
    <row r="281" spans="1:8" x14ac:dyDescent="0.3">
      <c r="A281" s="1">
        <v>44845</v>
      </c>
      <c r="B281">
        <v>2101</v>
      </c>
      <c r="C281" t="s">
        <v>13</v>
      </c>
      <c r="D281">
        <v>1</v>
      </c>
      <c r="E281">
        <v>115</v>
      </c>
      <c r="F281" s="4">
        <f>Table1[[#This Row],[date]]</f>
        <v>44845</v>
      </c>
      <c r="H281" s="7">
        <f>Table1[[#This Row],[date]]</f>
        <v>44845</v>
      </c>
    </row>
    <row r="282" spans="1:8" x14ac:dyDescent="0.3">
      <c r="A282" s="1">
        <v>44845</v>
      </c>
      <c r="B282">
        <v>2102</v>
      </c>
      <c r="C282" t="s">
        <v>99</v>
      </c>
      <c r="D282">
        <v>5</v>
      </c>
      <c r="E282">
        <v>11000</v>
      </c>
      <c r="F282" s="4">
        <f>Table1[[#This Row],[date]]</f>
        <v>44845</v>
      </c>
      <c r="H282" s="7">
        <f>Table1[[#This Row],[date]]</f>
        <v>44845</v>
      </c>
    </row>
    <row r="283" spans="1:8" x14ac:dyDescent="0.3">
      <c r="A283" s="1">
        <v>44846</v>
      </c>
      <c r="B283">
        <v>2103</v>
      </c>
      <c r="C283" t="s">
        <v>100</v>
      </c>
      <c r="D283">
        <v>1</v>
      </c>
      <c r="E283">
        <v>900</v>
      </c>
      <c r="F283" s="4">
        <f>Table1[[#This Row],[date]]</f>
        <v>44846</v>
      </c>
      <c r="H283" s="7">
        <f>Table1[[#This Row],[date]]</f>
        <v>44846</v>
      </c>
    </row>
    <row r="284" spans="1:8" x14ac:dyDescent="0.3">
      <c r="A284" s="1">
        <v>44846</v>
      </c>
      <c r="B284">
        <v>2103</v>
      </c>
      <c r="C284" t="s">
        <v>18</v>
      </c>
      <c r="D284">
        <v>6</v>
      </c>
      <c r="E284">
        <v>60</v>
      </c>
      <c r="F284" s="4">
        <f>Table1[[#This Row],[date]]</f>
        <v>44846</v>
      </c>
      <c r="H284" s="7">
        <f>Table1[[#This Row],[date]]</f>
        <v>44846</v>
      </c>
    </row>
    <row r="285" spans="1:8" x14ac:dyDescent="0.3">
      <c r="A285" s="1">
        <v>44846</v>
      </c>
      <c r="B285">
        <v>2103</v>
      </c>
      <c r="C285" t="s">
        <v>18</v>
      </c>
      <c r="D285">
        <v>6</v>
      </c>
      <c r="E285">
        <v>72</v>
      </c>
      <c r="F285" s="4">
        <f>Table1[[#This Row],[date]]</f>
        <v>44846</v>
      </c>
      <c r="H285" s="7">
        <f>Table1[[#This Row],[date]]</f>
        <v>44846</v>
      </c>
    </row>
    <row r="286" spans="1:8" x14ac:dyDescent="0.3">
      <c r="A286" s="1">
        <v>44846</v>
      </c>
      <c r="B286">
        <v>2104</v>
      </c>
      <c r="C286" t="s">
        <v>39</v>
      </c>
      <c r="D286">
        <v>2</v>
      </c>
      <c r="E286">
        <v>50</v>
      </c>
      <c r="F286" s="4">
        <f>Table1[[#This Row],[date]]</f>
        <v>44846</v>
      </c>
      <c r="H286" s="7">
        <f>Table1[[#This Row],[date]]</f>
        <v>44846</v>
      </c>
    </row>
    <row r="287" spans="1:8" x14ac:dyDescent="0.3">
      <c r="A287" s="1">
        <v>44846</v>
      </c>
      <c r="B287">
        <v>2104</v>
      </c>
      <c r="C287" t="s">
        <v>208</v>
      </c>
      <c r="D287">
        <v>1</v>
      </c>
      <c r="E287">
        <v>20</v>
      </c>
      <c r="F287" s="4">
        <f>Table1[[#This Row],[date]]</f>
        <v>44846</v>
      </c>
      <c r="H287" s="7">
        <f>Table1[[#This Row],[date]]</f>
        <v>44846</v>
      </c>
    </row>
    <row r="288" spans="1:8" x14ac:dyDescent="0.3">
      <c r="A288" s="1">
        <v>44846</v>
      </c>
      <c r="B288">
        <v>2104</v>
      </c>
      <c r="C288" t="s">
        <v>16</v>
      </c>
      <c r="D288">
        <v>1</v>
      </c>
      <c r="E288">
        <v>160</v>
      </c>
      <c r="F288" s="4">
        <f>Table1[[#This Row],[date]]</f>
        <v>44846</v>
      </c>
      <c r="H288" s="7">
        <f>Table1[[#This Row],[date]]</f>
        <v>44846</v>
      </c>
    </row>
    <row r="289" spans="1:8" x14ac:dyDescent="0.3">
      <c r="A289" s="1">
        <v>44846</v>
      </c>
      <c r="B289">
        <v>2104</v>
      </c>
      <c r="C289" t="s">
        <v>73</v>
      </c>
      <c r="D289">
        <v>1</v>
      </c>
      <c r="E289">
        <v>145</v>
      </c>
      <c r="F289" s="4">
        <f>Table1[[#This Row],[date]]</f>
        <v>44846</v>
      </c>
      <c r="H289" s="7">
        <f>Table1[[#This Row],[date]]</f>
        <v>44846</v>
      </c>
    </row>
    <row r="290" spans="1:8" x14ac:dyDescent="0.3">
      <c r="A290" s="1">
        <v>44846</v>
      </c>
      <c r="B290">
        <v>2104</v>
      </c>
      <c r="C290" t="s">
        <v>48</v>
      </c>
      <c r="D290">
        <v>2</v>
      </c>
      <c r="E290">
        <v>95</v>
      </c>
      <c r="F290" s="4">
        <f>Table1[[#This Row],[date]]</f>
        <v>44846</v>
      </c>
      <c r="H290" s="7">
        <f>Table1[[#This Row],[date]]</f>
        <v>44846</v>
      </c>
    </row>
    <row r="291" spans="1:8" x14ac:dyDescent="0.3">
      <c r="A291" s="1">
        <v>44846</v>
      </c>
      <c r="B291">
        <v>2104</v>
      </c>
      <c r="C291" t="s">
        <v>101</v>
      </c>
      <c r="D291">
        <v>1</v>
      </c>
      <c r="E291">
        <v>798</v>
      </c>
      <c r="F291" s="4">
        <f>Table1[[#This Row],[date]]</f>
        <v>44846</v>
      </c>
      <c r="H291" s="7">
        <f>Table1[[#This Row],[date]]</f>
        <v>44846</v>
      </c>
    </row>
    <row r="292" spans="1:8" x14ac:dyDescent="0.3">
      <c r="A292" s="1">
        <v>44846</v>
      </c>
      <c r="B292">
        <v>2105</v>
      </c>
      <c r="C292" t="s">
        <v>42</v>
      </c>
      <c r="D292">
        <v>1</v>
      </c>
      <c r="E292">
        <v>90</v>
      </c>
      <c r="F292" s="4">
        <f>Table1[[#This Row],[date]]</f>
        <v>44846</v>
      </c>
      <c r="H292" s="7">
        <f>Table1[[#This Row],[date]]</f>
        <v>44846</v>
      </c>
    </row>
    <row r="293" spans="1:8" x14ac:dyDescent="0.3">
      <c r="A293" s="1">
        <v>44846</v>
      </c>
      <c r="B293">
        <v>2105</v>
      </c>
      <c r="C293" t="s">
        <v>102</v>
      </c>
      <c r="D293">
        <v>1</v>
      </c>
      <c r="E293">
        <v>300</v>
      </c>
      <c r="F293" s="4">
        <f>Table1[[#This Row],[date]]</f>
        <v>44846</v>
      </c>
      <c r="H293" s="7">
        <f>Table1[[#This Row],[date]]</f>
        <v>44846</v>
      </c>
    </row>
    <row r="294" spans="1:8" x14ac:dyDescent="0.3">
      <c r="A294" s="1">
        <v>44846</v>
      </c>
      <c r="B294">
        <v>2105</v>
      </c>
      <c r="C294" t="s">
        <v>1</v>
      </c>
      <c r="D294">
        <v>1</v>
      </c>
      <c r="E294">
        <v>125</v>
      </c>
      <c r="F294" s="4">
        <f>Table1[[#This Row],[date]]</f>
        <v>44846</v>
      </c>
      <c r="H294" s="7">
        <f>Table1[[#This Row],[date]]</f>
        <v>44846</v>
      </c>
    </row>
    <row r="295" spans="1:8" x14ac:dyDescent="0.3">
      <c r="A295" s="1">
        <v>44846</v>
      </c>
      <c r="B295">
        <v>2105</v>
      </c>
      <c r="C295" t="s">
        <v>4</v>
      </c>
      <c r="D295">
        <v>1</v>
      </c>
      <c r="E295">
        <v>315</v>
      </c>
      <c r="F295" s="4">
        <f>Table1[[#This Row],[date]]</f>
        <v>44846</v>
      </c>
      <c r="H295" s="7">
        <f>Table1[[#This Row],[date]]</f>
        <v>44846</v>
      </c>
    </row>
    <row r="296" spans="1:8" x14ac:dyDescent="0.3">
      <c r="A296" s="1">
        <v>44846</v>
      </c>
      <c r="B296">
        <v>2106</v>
      </c>
      <c r="C296" t="s">
        <v>131</v>
      </c>
      <c r="D296">
        <v>4</v>
      </c>
      <c r="E296">
        <v>380</v>
      </c>
      <c r="F296" s="4">
        <f>Table1[[#This Row],[date]]</f>
        <v>44846</v>
      </c>
      <c r="H296" s="7">
        <f>Table1[[#This Row],[date]]</f>
        <v>44846</v>
      </c>
    </row>
    <row r="297" spans="1:8" x14ac:dyDescent="0.3">
      <c r="A297" s="1">
        <v>44846</v>
      </c>
      <c r="B297">
        <v>2106</v>
      </c>
      <c r="C297" t="s">
        <v>131</v>
      </c>
      <c r="D297">
        <v>4</v>
      </c>
      <c r="E297">
        <v>280</v>
      </c>
      <c r="F297" s="4">
        <f>Table1[[#This Row],[date]]</f>
        <v>44846</v>
      </c>
      <c r="H297" s="7">
        <f>Table1[[#This Row],[date]]</f>
        <v>44846</v>
      </c>
    </row>
    <row r="298" spans="1:8" x14ac:dyDescent="0.3">
      <c r="A298" s="1">
        <v>44846</v>
      </c>
      <c r="B298">
        <v>2107</v>
      </c>
      <c r="C298" t="s">
        <v>55</v>
      </c>
      <c r="D298">
        <v>1</v>
      </c>
      <c r="E298">
        <v>460</v>
      </c>
      <c r="F298" s="4">
        <f>Table1[[#This Row],[date]]</f>
        <v>44846</v>
      </c>
      <c r="H298" s="7">
        <f>Table1[[#This Row],[date]]</f>
        <v>44846</v>
      </c>
    </row>
    <row r="299" spans="1:8" x14ac:dyDescent="0.3">
      <c r="A299" s="1">
        <v>44846</v>
      </c>
      <c r="B299">
        <v>2108</v>
      </c>
      <c r="C299" t="s">
        <v>32</v>
      </c>
      <c r="D299">
        <v>1</v>
      </c>
      <c r="E299">
        <v>1008</v>
      </c>
      <c r="F299" s="4">
        <f>Table1[[#This Row],[date]]</f>
        <v>44846</v>
      </c>
      <c r="H299" s="7">
        <f>Table1[[#This Row],[date]]</f>
        <v>44846</v>
      </c>
    </row>
    <row r="300" spans="1:8" x14ac:dyDescent="0.3">
      <c r="A300" s="1">
        <v>44846</v>
      </c>
      <c r="B300">
        <v>2108</v>
      </c>
      <c r="C300" t="s">
        <v>36</v>
      </c>
      <c r="D300">
        <v>1</v>
      </c>
      <c r="E300">
        <v>32</v>
      </c>
      <c r="F300" s="4">
        <f>Table1[[#This Row],[date]]</f>
        <v>44846</v>
      </c>
      <c r="H300" s="7">
        <f>Table1[[#This Row],[date]]</f>
        <v>44846</v>
      </c>
    </row>
    <row r="301" spans="1:8" x14ac:dyDescent="0.3">
      <c r="A301" s="1">
        <v>44846</v>
      </c>
      <c r="B301">
        <v>2109</v>
      </c>
      <c r="C301" t="s">
        <v>103</v>
      </c>
      <c r="D301">
        <v>4</v>
      </c>
      <c r="E301">
        <v>280</v>
      </c>
      <c r="F301" s="4">
        <f>Table1[[#This Row],[date]]</f>
        <v>44846</v>
      </c>
      <c r="H301" s="7">
        <f>Table1[[#This Row],[date]]</f>
        <v>44846</v>
      </c>
    </row>
    <row r="302" spans="1:8" x14ac:dyDescent="0.3">
      <c r="A302" s="1">
        <v>44846</v>
      </c>
      <c r="B302">
        <v>2109</v>
      </c>
      <c r="C302" t="s">
        <v>42</v>
      </c>
      <c r="D302">
        <v>1</v>
      </c>
      <c r="E302">
        <v>100</v>
      </c>
      <c r="F302" s="4">
        <f>Table1[[#This Row],[date]]</f>
        <v>44846</v>
      </c>
      <c r="H302" s="7">
        <f>Table1[[#This Row],[date]]</f>
        <v>44846</v>
      </c>
    </row>
    <row r="303" spans="1:8" x14ac:dyDescent="0.3">
      <c r="A303" s="1">
        <v>44846</v>
      </c>
      <c r="B303">
        <v>2110</v>
      </c>
      <c r="C303" t="s">
        <v>89</v>
      </c>
      <c r="D303">
        <v>4</v>
      </c>
      <c r="E303">
        <v>400</v>
      </c>
      <c r="F303" s="4">
        <f>Table1[[#This Row],[date]]</f>
        <v>44846</v>
      </c>
      <c r="H303" s="7">
        <f>Table1[[#This Row],[date]]</f>
        <v>44846</v>
      </c>
    </row>
    <row r="304" spans="1:8" x14ac:dyDescent="0.3">
      <c r="A304" s="1">
        <v>44846</v>
      </c>
      <c r="B304">
        <v>2110</v>
      </c>
      <c r="C304" t="s">
        <v>19</v>
      </c>
      <c r="D304">
        <v>1</v>
      </c>
      <c r="E304">
        <v>288</v>
      </c>
      <c r="F304" s="4">
        <f>Table1[[#This Row],[date]]</f>
        <v>44846</v>
      </c>
      <c r="H304" s="7">
        <f>Table1[[#This Row],[date]]</f>
        <v>44846</v>
      </c>
    </row>
    <row r="305" spans="1:8" x14ac:dyDescent="0.3">
      <c r="A305" s="1">
        <v>44846</v>
      </c>
      <c r="B305">
        <v>2111</v>
      </c>
      <c r="C305" t="s">
        <v>14</v>
      </c>
      <c r="D305">
        <v>1</v>
      </c>
      <c r="E305">
        <v>1250</v>
      </c>
      <c r="F305" s="4">
        <f>Table1[[#This Row],[date]]</f>
        <v>44846</v>
      </c>
      <c r="H305" s="7">
        <f>Table1[[#This Row],[date]]</f>
        <v>44846</v>
      </c>
    </row>
    <row r="306" spans="1:8" x14ac:dyDescent="0.3">
      <c r="A306" s="1">
        <v>44846</v>
      </c>
      <c r="B306">
        <v>2112</v>
      </c>
      <c r="C306" t="s">
        <v>83</v>
      </c>
      <c r="D306">
        <v>2</v>
      </c>
      <c r="E306">
        <v>190</v>
      </c>
      <c r="F306" s="4">
        <f>Table1[[#This Row],[date]]</f>
        <v>44846</v>
      </c>
      <c r="H306" s="7">
        <f>Table1[[#This Row],[date]]</f>
        <v>44846</v>
      </c>
    </row>
    <row r="307" spans="1:8" x14ac:dyDescent="0.3">
      <c r="A307" s="1">
        <v>44846</v>
      </c>
      <c r="B307">
        <v>2112</v>
      </c>
      <c r="C307" t="s">
        <v>30</v>
      </c>
      <c r="D307">
        <v>6</v>
      </c>
      <c r="E307">
        <v>1470</v>
      </c>
      <c r="F307" s="4">
        <f>Table1[[#This Row],[date]]</f>
        <v>44846</v>
      </c>
      <c r="H307" s="7">
        <f>Table1[[#This Row],[date]]</f>
        <v>44846</v>
      </c>
    </row>
    <row r="308" spans="1:8" x14ac:dyDescent="0.3">
      <c r="A308" s="1">
        <v>44846</v>
      </c>
      <c r="B308">
        <v>2112</v>
      </c>
      <c r="C308" t="s">
        <v>131</v>
      </c>
      <c r="D308">
        <v>2</v>
      </c>
      <c r="E308">
        <v>165</v>
      </c>
      <c r="F308" s="4">
        <f>Table1[[#This Row],[date]]</f>
        <v>44846</v>
      </c>
      <c r="H308" s="7">
        <f>Table1[[#This Row],[date]]</f>
        <v>44846</v>
      </c>
    </row>
    <row r="309" spans="1:8" x14ac:dyDescent="0.3">
      <c r="A309" s="1">
        <v>44846</v>
      </c>
      <c r="B309">
        <v>2112</v>
      </c>
      <c r="C309" t="s">
        <v>48</v>
      </c>
      <c r="D309">
        <v>4</v>
      </c>
      <c r="E309">
        <v>584</v>
      </c>
      <c r="F309" s="4">
        <f>Table1[[#This Row],[date]]</f>
        <v>44846</v>
      </c>
      <c r="H309" s="7">
        <f>Table1[[#This Row],[date]]</f>
        <v>44846</v>
      </c>
    </row>
    <row r="310" spans="1:8" x14ac:dyDescent="0.3">
      <c r="A310" s="1">
        <v>44846</v>
      </c>
      <c r="B310">
        <v>2113</v>
      </c>
      <c r="C310" t="s">
        <v>16</v>
      </c>
      <c r="D310">
        <v>2</v>
      </c>
      <c r="E310">
        <v>80</v>
      </c>
      <c r="F310" s="4">
        <f>Table1[[#This Row],[date]]</f>
        <v>44846</v>
      </c>
      <c r="H310" s="7">
        <f>Table1[[#This Row],[date]]</f>
        <v>44846</v>
      </c>
    </row>
    <row r="311" spans="1:8" x14ac:dyDescent="0.3">
      <c r="A311" s="1">
        <v>44846</v>
      </c>
      <c r="B311">
        <v>2113</v>
      </c>
      <c r="C311" t="s">
        <v>31</v>
      </c>
      <c r="D311">
        <v>6</v>
      </c>
      <c r="E311">
        <v>2150</v>
      </c>
      <c r="F311" s="4">
        <f>Table1[[#This Row],[date]]</f>
        <v>44846</v>
      </c>
      <c r="H311" s="7">
        <f>Table1[[#This Row],[date]]</f>
        <v>44846</v>
      </c>
    </row>
    <row r="312" spans="1:8" x14ac:dyDescent="0.3">
      <c r="A312" s="1">
        <v>44846</v>
      </c>
      <c r="B312">
        <v>2113</v>
      </c>
      <c r="C312" t="s">
        <v>24</v>
      </c>
      <c r="D312">
        <v>3</v>
      </c>
      <c r="E312">
        <v>720</v>
      </c>
      <c r="F312" s="4">
        <f>Table1[[#This Row],[date]]</f>
        <v>44846</v>
      </c>
      <c r="H312" s="7">
        <f>Table1[[#This Row],[date]]</f>
        <v>44846</v>
      </c>
    </row>
    <row r="313" spans="1:8" x14ac:dyDescent="0.3">
      <c r="A313" s="1">
        <v>44846</v>
      </c>
      <c r="B313">
        <v>2114</v>
      </c>
      <c r="C313" t="s">
        <v>104</v>
      </c>
      <c r="D313">
        <v>1</v>
      </c>
      <c r="E313">
        <v>1195</v>
      </c>
      <c r="F313" s="4">
        <f>Table1[[#This Row],[date]]</f>
        <v>44846</v>
      </c>
      <c r="H313" s="7">
        <f>Table1[[#This Row],[date]]</f>
        <v>44846</v>
      </c>
    </row>
    <row r="314" spans="1:8" x14ac:dyDescent="0.3">
      <c r="A314" s="1">
        <v>44846</v>
      </c>
      <c r="B314">
        <v>2115</v>
      </c>
      <c r="C314" t="s">
        <v>105</v>
      </c>
      <c r="D314">
        <v>6</v>
      </c>
      <c r="E314">
        <v>125</v>
      </c>
      <c r="F314" s="4">
        <f>Table1[[#This Row],[date]]</f>
        <v>44846</v>
      </c>
      <c r="H314" s="7">
        <f>Table1[[#This Row],[date]]</f>
        <v>44846</v>
      </c>
    </row>
    <row r="315" spans="1:8" x14ac:dyDescent="0.3">
      <c r="A315" s="1">
        <v>44846</v>
      </c>
      <c r="B315">
        <v>2115</v>
      </c>
      <c r="C315" t="s">
        <v>24</v>
      </c>
      <c r="D315">
        <v>2</v>
      </c>
      <c r="E315">
        <v>705</v>
      </c>
      <c r="F315" s="4">
        <f>Table1[[#This Row],[date]]</f>
        <v>44846</v>
      </c>
      <c r="H315" s="7">
        <f>Table1[[#This Row],[date]]</f>
        <v>44846</v>
      </c>
    </row>
    <row r="316" spans="1:8" x14ac:dyDescent="0.3">
      <c r="A316" s="1">
        <v>44846</v>
      </c>
      <c r="B316">
        <v>2115</v>
      </c>
      <c r="C316" t="s">
        <v>48</v>
      </c>
      <c r="D316">
        <v>4</v>
      </c>
      <c r="E316">
        <v>1500</v>
      </c>
      <c r="F316" s="4">
        <f>Table1[[#This Row],[date]]</f>
        <v>44846</v>
      </c>
      <c r="H316" s="7">
        <f>Table1[[#This Row],[date]]</f>
        <v>44846</v>
      </c>
    </row>
    <row r="317" spans="1:8" x14ac:dyDescent="0.3">
      <c r="A317" s="1">
        <v>44846</v>
      </c>
      <c r="B317">
        <v>2116</v>
      </c>
      <c r="C317" t="s">
        <v>98</v>
      </c>
      <c r="D317">
        <v>1</v>
      </c>
      <c r="E317">
        <v>170</v>
      </c>
      <c r="F317" s="4">
        <f>Table1[[#This Row],[date]]</f>
        <v>44846</v>
      </c>
      <c r="H317" s="7">
        <f>Table1[[#This Row],[date]]</f>
        <v>44846</v>
      </c>
    </row>
    <row r="318" spans="1:8" x14ac:dyDescent="0.3">
      <c r="A318" s="1">
        <v>44846</v>
      </c>
      <c r="B318">
        <v>2116</v>
      </c>
      <c r="C318" t="s">
        <v>210</v>
      </c>
      <c r="D318">
        <v>1</v>
      </c>
      <c r="E318">
        <v>788</v>
      </c>
      <c r="F318" s="4">
        <f>Table1[[#This Row],[date]]</f>
        <v>44846</v>
      </c>
      <c r="H318" s="7">
        <f>Table1[[#This Row],[date]]</f>
        <v>44846</v>
      </c>
    </row>
    <row r="319" spans="1:8" x14ac:dyDescent="0.3">
      <c r="A319" s="1">
        <v>44846</v>
      </c>
      <c r="B319">
        <v>2117</v>
      </c>
      <c r="C319" t="s">
        <v>131</v>
      </c>
      <c r="D319">
        <v>6</v>
      </c>
      <c r="E319">
        <v>376</v>
      </c>
      <c r="F319" s="4">
        <f>Table1[[#This Row],[date]]</f>
        <v>44846</v>
      </c>
      <c r="H319" s="7">
        <f>Table1[[#This Row],[date]]</f>
        <v>44846</v>
      </c>
    </row>
    <row r="320" spans="1:8" x14ac:dyDescent="0.3">
      <c r="A320" s="1">
        <v>44846</v>
      </c>
      <c r="B320">
        <v>2118</v>
      </c>
      <c r="C320" t="s">
        <v>24</v>
      </c>
      <c r="D320">
        <v>1</v>
      </c>
      <c r="E320">
        <v>380</v>
      </c>
      <c r="F320" s="4">
        <f>Table1[[#This Row],[date]]</f>
        <v>44846</v>
      </c>
      <c r="H320" s="7">
        <f>Table1[[#This Row],[date]]</f>
        <v>44846</v>
      </c>
    </row>
    <row r="321" spans="1:8" x14ac:dyDescent="0.3">
      <c r="A321" s="1">
        <v>44846</v>
      </c>
      <c r="B321">
        <v>2119</v>
      </c>
      <c r="C321" t="s">
        <v>14</v>
      </c>
      <c r="D321">
        <v>1</v>
      </c>
      <c r="E321">
        <v>915</v>
      </c>
      <c r="F321" s="4">
        <f>Table1[[#This Row],[date]]</f>
        <v>44846</v>
      </c>
      <c r="H321" s="7">
        <f>Table1[[#This Row],[date]]</f>
        <v>44846</v>
      </c>
    </row>
    <row r="322" spans="1:8" x14ac:dyDescent="0.3">
      <c r="A322" s="1">
        <v>44846</v>
      </c>
      <c r="B322">
        <v>2120</v>
      </c>
      <c r="C322" t="s">
        <v>24</v>
      </c>
      <c r="D322">
        <v>1</v>
      </c>
      <c r="E322">
        <v>210</v>
      </c>
      <c r="F322" s="4">
        <f>Table1[[#This Row],[date]]</f>
        <v>44846</v>
      </c>
      <c r="H322" s="7">
        <f>Table1[[#This Row],[date]]</f>
        <v>44846</v>
      </c>
    </row>
    <row r="323" spans="1:8" x14ac:dyDescent="0.3">
      <c r="A323" s="1">
        <v>44846</v>
      </c>
      <c r="B323">
        <v>2121</v>
      </c>
      <c r="C323" t="s">
        <v>106</v>
      </c>
      <c r="D323">
        <v>1</v>
      </c>
      <c r="E323">
        <v>215</v>
      </c>
      <c r="F323" s="4">
        <f>Table1[[#This Row],[date]]</f>
        <v>44846</v>
      </c>
      <c r="H323" s="7">
        <f>Table1[[#This Row],[date]]</f>
        <v>44846</v>
      </c>
    </row>
    <row r="324" spans="1:8" x14ac:dyDescent="0.3">
      <c r="A324" s="1">
        <v>44846</v>
      </c>
      <c r="B324">
        <v>2121</v>
      </c>
      <c r="C324" t="s">
        <v>107</v>
      </c>
      <c r="D324">
        <v>1</v>
      </c>
      <c r="E324">
        <v>156</v>
      </c>
      <c r="F324" s="4">
        <f>Table1[[#This Row],[date]]</f>
        <v>44846</v>
      </c>
      <c r="H324" s="7">
        <f>Table1[[#This Row],[date]]</f>
        <v>44846</v>
      </c>
    </row>
    <row r="325" spans="1:8" x14ac:dyDescent="0.3">
      <c r="A325" s="1">
        <v>44846</v>
      </c>
      <c r="B325">
        <v>2121</v>
      </c>
      <c r="C325" t="s">
        <v>79</v>
      </c>
      <c r="D325">
        <v>1</v>
      </c>
      <c r="E325">
        <v>75</v>
      </c>
      <c r="F325" s="4">
        <f>Table1[[#This Row],[date]]</f>
        <v>44846</v>
      </c>
      <c r="H325" s="7">
        <f>Table1[[#This Row],[date]]</f>
        <v>44846</v>
      </c>
    </row>
    <row r="326" spans="1:8" x14ac:dyDescent="0.3">
      <c r="A326" s="1">
        <v>44846</v>
      </c>
      <c r="B326">
        <v>2121</v>
      </c>
      <c r="C326" t="s">
        <v>41</v>
      </c>
      <c r="D326">
        <v>1</v>
      </c>
      <c r="E326">
        <v>450</v>
      </c>
      <c r="F326" s="4">
        <f>Table1[[#This Row],[date]]</f>
        <v>44846</v>
      </c>
      <c r="H326" s="7">
        <f>Table1[[#This Row],[date]]</f>
        <v>44846</v>
      </c>
    </row>
    <row r="327" spans="1:8" x14ac:dyDescent="0.3">
      <c r="A327" s="1">
        <v>44846</v>
      </c>
      <c r="B327">
        <v>2121</v>
      </c>
      <c r="C327" t="s">
        <v>131</v>
      </c>
      <c r="D327">
        <v>1</v>
      </c>
      <c r="E327">
        <v>13</v>
      </c>
      <c r="F327" s="4">
        <f>Table1[[#This Row],[date]]</f>
        <v>44846</v>
      </c>
      <c r="H327" s="7">
        <f>Table1[[#This Row],[date]]</f>
        <v>44846</v>
      </c>
    </row>
    <row r="328" spans="1:8" x14ac:dyDescent="0.3">
      <c r="A328" s="1">
        <v>44846</v>
      </c>
      <c r="B328">
        <v>2122</v>
      </c>
      <c r="C328" t="s">
        <v>31</v>
      </c>
      <c r="D328">
        <v>6</v>
      </c>
      <c r="E328">
        <v>450</v>
      </c>
      <c r="F328" s="4">
        <f>Table1[[#This Row],[date]]</f>
        <v>44846</v>
      </c>
      <c r="H328" s="7">
        <f>Table1[[#This Row],[date]]</f>
        <v>44846</v>
      </c>
    </row>
    <row r="329" spans="1:8" x14ac:dyDescent="0.3">
      <c r="A329" s="1">
        <v>44846</v>
      </c>
      <c r="B329">
        <v>2123</v>
      </c>
      <c r="C329" t="s">
        <v>108</v>
      </c>
      <c r="D329">
        <v>1</v>
      </c>
      <c r="E329">
        <v>260</v>
      </c>
      <c r="F329" s="4">
        <f>Table1[[#This Row],[date]]</f>
        <v>44846</v>
      </c>
      <c r="H329" s="7">
        <f>Table1[[#This Row],[date]]</f>
        <v>44846</v>
      </c>
    </row>
    <row r="330" spans="1:8" x14ac:dyDescent="0.3">
      <c r="A330" s="1">
        <v>44846</v>
      </c>
      <c r="B330">
        <v>2124</v>
      </c>
      <c r="C330" t="s">
        <v>16</v>
      </c>
      <c r="D330">
        <v>6</v>
      </c>
      <c r="E330">
        <v>540</v>
      </c>
      <c r="F330" s="4">
        <f>Table1[[#This Row],[date]]</f>
        <v>44846</v>
      </c>
      <c r="H330" s="7">
        <f>Table1[[#This Row],[date]]</f>
        <v>44846</v>
      </c>
    </row>
    <row r="331" spans="1:8" x14ac:dyDescent="0.3">
      <c r="A331" s="1">
        <v>44846</v>
      </c>
      <c r="B331">
        <v>2124</v>
      </c>
      <c r="C331" t="s">
        <v>15</v>
      </c>
      <c r="D331">
        <v>2</v>
      </c>
      <c r="E331">
        <v>300</v>
      </c>
      <c r="F331" s="4">
        <f>Table1[[#This Row],[date]]</f>
        <v>44846</v>
      </c>
      <c r="H331" s="7">
        <f>Table1[[#This Row],[date]]</f>
        <v>44846</v>
      </c>
    </row>
    <row r="332" spans="1:8" x14ac:dyDescent="0.3">
      <c r="A332" s="1">
        <v>44846</v>
      </c>
      <c r="B332">
        <v>2124</v>
      </c>
      <c r="C332" t="s">
        <v>31</v>
      </c>
      <c r="D332">
        <v>6</v>
      </c>
      <c r="E332">
        <v>516</v>
      </c>
      <c r="F332" s="4">
        <f>Table1[[#This Row],[date]]</f>
        <v>44846</v>
      </c>
      <c r="H332" s="7">
        <f>Table1[[#This Row],[date]]</f>
        <v>44846</v>
      </c>
    </row>
    <row r="333" spans="1:8" x14ac:dyDescent="0.3">
      <c r="A333" s="1">
        <v>44846</v>
      </c>
      <c r="B333">
        <v>2125</v>
      </c>
      <c r="C333" t="s">
        <v>109</v>
      </c>
      <c r="D333">
        <v>1</v>
      </c>
      <c r="E333">
        <v>560</v>
      </c>
      <c r="F333" s="4">
        <f>Table1[[#This Row],[date]]</f>
        <v>44846</v>
      </c>
      <c r="H333" s="7">
        <f>Table1[[#This Row],[date]]</f>
        <v>44846</v>
      </c>
    </row>
    <row r="334" spans="1:8" x14ac:dyDescent="0.3">
      <c r="A334" s="1">
        <v>44846</v>
      </c>
      <c r="B334">
        <v>2126</v>
      </c>
      <c r="C334" t="s">
        <v>66</v>
      </c>
      <c r="D334">
        <v>1</v>
      </c>
      <c r="E334">
        <v>960</v>
      </c>
      <c r="F334" s="4">
        <f>Table1[[#This Row],[date]]</f>
        <v>44846</v>
      </c>
      <c r="H334" s="7">
        <f>Table1[[#This Row],[date]]</f>
        <v>44846</v>
      </c>
    </row>
    <row r="335" spans="1:8" x14ac:dyDescent="0.3">
      <c r="A335" s="1">
        <v>44846</v>
      </c>
      <c r="B335">
        <v>2126</v>
      </c>
      <c r="C335" t="s">
        <v>16</v>
      </c>
      <c r="D335">
        <v>3</v>
      </c>
      <c r="E335">
        <v>450</v>
      </c>
      <c r="F335" s="4">
        <f>Table1[[#This Row],[date]]</f>
        <v>44846</v>
      </c>
      <c r="H335" s="7">
        <f>Table1[[#This Row],[date]]</f>
        <v>44846</v>
      </c>
    </row>
    <row r="336" spans="1:8" x14ac:dyDescent="0.3">
      <c r="A336" s="1">
        <v>44846</v>
      </c>
      <c r="B336">
        <v>2126</v>
      </c>
      <c r="C336" t="s">
        <v>110</v>
      </c>
      <c r="D336">
        <v>2</v>
      </c>
      <c r="E336">
        <v>68</v>
      </c>
      <c r="F336" s="4">
        <f>Table1[[#This Row],[date]]</f>
        <v>44846</v>
      </c>
      <c r="H336" s="7">
        <f>Table1[[#This Row],[date]]</f>
        <v>44846</v>
      </c>
    </row>
    <row r="337" spans="1:8" x14ac:dyDescent="0.3">
      <c r="A337" s="1">
        <v>44846</v>
      </c>
      <c r="B337">
        <v>2127</v>
      </c>
      <c r="C337" t="s">
        <v>111</v>
      </c>
      <c r="D337">
        <v>1</v>
      </c>
      <c r="E337">
        <v>950</v>
      </c>
      <c r="F337" s="4">
        <f>Table1[[#This Row],[date]]</f>
        <v>44846</v>
      </c>
      <c r="H337" s="7">
        <f>Table1[[#This Row],[date]]</f>
        <v>44846</v>
      </c>
    </row>
    <row r="338" spans="1:8" x14ac:dyDescent="0.3">
      <c r="A338" s="1">
        <v>44846</v>
      </c>
      <c r="B338">
        <v>2127</v>
      </c>
      <c r="C338" t="s">
        <v>204</v>
      </c>
      <c r="D338">
        <v>1</v>
      </c>
      <c r="E338">
        <v>800</v>
      </c>
      <c r="F338" s="4">
        <f>Table1[[#This Row],[date]]</f>
        <v>44846</v>
      </c>
      <c r="H338" s="7">
        <f>Table1[[#This Row],[date]]</f>
        <v>44846</v>
      </c>
    </row>
    <row r="339" spans="1:8" x14ac:dyDescent="0.3">
      <c r="A339" s="1">
        <v>44846</v>
      </c>
      <c r="B339">
        <v>2127</v>
      </c>
      <c r="C339" t="s">
        <v>46</v>
      </c>
      <c r="D339">
        <v>1</v>
      </c>
      <c r="E339">
        <v>795</v>
      </c>
      <c r="F339" s="4">
        <f>Table1[[#This Row],[date]]</f>
        <v>44846</v>
      </c>
      <c r="H339" s="7">
        <f>Table1[[#This Row],[date]]</f>
        <v>44846</v>
      </c>
    </row>
    <row r="340" spans="1:8" x14ac:dyDescent="0.3">
      <c r="A340" s="1">
        <v>44846</v>
      </c>
      <c r="B340">
        <v>2128</v>
      </c>
      <c r="C340" t="s">
        <v>113</v>
      </c>
      <c r="D340">
        <v>2</v>
      </c>
      <c r="E340">
        <v>100</v>
      </c>
      <c r="F340" s="4">
        <f>Table1[[#This Row],[date]]</f>
        <v>44846</v>
      </c>
      <c r="H340" s="7">
        <f>Table1[[#This Row],[date]]</f>
        <v>44846</v>
      </c>
    </row>
    <row r="341" spans="1:8" x14ac:dyDescent="0.3">
      <c r="A341" s="1">
        <v>44846</v>
      </c>
      <c r="B341">
        <v>2128</v>
      </c>
      <c r="C341" t="s">
        <v>73</v>
      </c>
      <c r="D341">
        <v>1</v>
      </c>
      <c r="E341">
        <v>195</v>
      </c>
      <c r="F341" s="4">
        <f>Table1[[#This Row],[date]]</f>
        <v>44846</v>
      </c>
      <c r="H341" s="7">
        <f>Table1[[#This Row],[date]]</f>
        <v>44846</v>
      </c>
    </row>
    <row r="342" spans="1:8" x14ac:dyDescent="0.3">
      <c r="A342" s="1">
        <v>44846</v>
      </c>
      <c r="B342">
        <v>2128</v>
      </c>
      <c r="C342" t="s">
        <v>112</v>
      </c>
      <c r="D342">
        <v>4</v>
      </c>
      <c r="E342">
        <v>588</v>
      </c>
      <c r="F342" s="4">
        <f>Table1[[#This Row],[date]]</f>
        <v>44846</v>
      </c>
      <c r="H342" s="7">
        <f>Table1[[#This Row],[date]]</f>
        <v>44846</v>
      </c>
    </row>
    <row r="343" spans="1:8" x14ac:dyDescent="0.3">
      <c r="A343" s="1">
        <v>44846</v>
      </c>
      <c r="B343">
        <v>2128</v>
      </c>
      <c r="C343" t="s">
        <v>13</v>
      </c>
      <c r="D343">
        <v>1</v>
      </c>
      <c r="E343">
        <v>700</v>
      </c>
      <c r="F343" s="4">
        <f>Table1[[#This Row],[date]]</f>
        <v>44846</v>
      </c>
      <c r="H343" s="7">
        <f>Table1[[#This Row],[date]]</f>
        <v>44846</v>
      </c>
    </row>
    <row r="344" spans="1:8" x14ac:dyDescent="0.3">
      <c r="A344" s="1">
        <v>44846</v>
      </c>
      <c r="B344">
        <v>2129</v>
      </c>
      <c r="C344" t="s">
        <v>221</v>
      </c>
      <c r="D344">
        <v>8</v>
      </c>
      <c r="E344">
        <v>8545</v>
      </c>
      <c r="F344" s="4">
        <f>Table1[[#This Row],[date]]</f>
        <v>44846</v>
      </c>
      <c r="H344" s="7">
        <f>Table1[[#This Row],[date]]</f>
        <v>44846</v>
      </c>
    </row>
    <row r="345" spans="1:8" x14ac:dyDescent="0.3">
      <c r="A345" s="1">
        <v>44846</v>
      </c>
      <c r="B345">
        <v>2130</v>
      </c>
      <c r="C345" t="s">
        <v>114</v>
      </c>
      <c r="D345">
        <v>1</v>
      </c>
      <c r="E345">
        <v>730</v>
      </c>
      <c r="F345" s="4">
        <f>Table1[[#This Row],[date]]</f>
        <v>44846</v>
      </c>
      <c r="H345" s="7">
        <f>Table1[[#This Row],[date]]</f>
        <v>44846</v>
      </c>
    </row>
    <row r="346" spans="1:8" x14ac:dyDescent="0.3">
      <c r="A346" s="1">
        <v>44847</v>
      </c>
      <c r="B346">
        <v>2131</v>
      </c>
      <c r="C346" t="s">
        <v>115</v>
      </c>
      <c r="D346">
        <v>1</v>
      </c>
      <c r="E346">
        <v>450</v>
      </c>
      <c r="F346" s="4">
        <f>Table1[[#This Row],[date]]</f>
        <v>44847</v>
      </c>
      <c r="H346" s="7">
        <f>Table1[[#This Row],[date]]</f>
        <v>44847</v>
      </c>
    </row>
    <row r="347" spans="1:8" x14ac:dyDescent="0.3">
      <c r="A347" s="1">
        <v>44847</v>
      </c>
      <c r="B347">
        <v>2132</v>
      </c>
      <c r="C347" t="s">
        <v>116</v>
      </c>
      <c r="D347">
        <v>1</v>
      </c>
      <c r="E347">
        <v>1575</v>
      </c>
      <c r="F347" s="4">
        <f>Table1[[#This Row],[date]]</f>
        <v>44847</v>
      </c>
      <c r="H347" s="7">
        <f>Table1[[#This Row],[date]]</f>
        <v>44847</v>
      </c>
    </row>
    <row r="348" spans="1:8" x14ac:dyDescent="0.3">
      <c r="A348" s="1">
        <v>44847</v>
      </c>
      <c r="B348">
        <v>2133</v>
      </c>
      <c r="C348" t="s">
        <v>93</v>
      </c>
      <c r="D348">
        <v>1</v>
      </c>
      <c r="E348">
        <v>80</v>
      </c>
      <c r="F348" s="4">
        <f>Table1[[#This Row],[date]]</f>
        <v>44847</v>
      </c>
      <c r="H348" s="7">
        <f>Table1[[#This Row],[date]]</f>
        <v>44847</v>
      </c>
    </row>
    <row r="349" spans="1:8" x14ac:dyDescent="0.3">
      <c r="A349" s="1">
        <v>44847</v>
      </c>
      <c r="B349">
        <v>2133</v>
      </c>
      <c r="C349" t="s">
        <v>117</v>
      </c>
      <c r="D349">
        <v>1</v>
      </c>
      <c r="E349">
        <v>949</v>
      </c>
      <c r="F349" s="4">
        <f>Table1[[#This Row],[date]]</f>
        <v>44847</v>
      </c>
      <c r="H349" s="7">
        <f>Table1[[#This Row],[date]]</f>
        <v>44847</v>
      </c>
    </row>
    <row r="350" spans="1:8" x14ac:dyDescent="0.3">
      <c r="A350" s="1">
        <v>44847</v>
      </c>
      <c r="B350">
        <v>2134</v>
      </c>
      <c r="C350" t="s">
        <v>119</v>
      </c>
      <c r="D350">
        <v>1</v>
      </c>
      <c r="E350">
        <v>1100</v>
      </c>
      <c r="F350" s="4">
        <f>Table1[[#This Row],[date]]</f>
        <v>44847</v>
      </c>
      <c r="H350" s="7">
        <f>Table1[[#This Row],[date]]</f>
        <v>44847</v>
      </c>
    </row>
    <row r="351" spans="1:8" x14ac:dyDescent="0.3">
      <c r="A351" s="1">
        <v>44847</v>
      </c>
      <c r="B351">
        <v>2134</v>
      </c>
      <c r="C351" t="s">
        <v>118</v>
      </c>
      <c r="D351">
        <v>1</v>
      </c>
      <c r="E351">
        <v>1335</v>
      </c>
      <c r="F351" s="4">
        <f>Table1[[#This Row],[date]]</f>
        <v>44847</v>
      </c>
      <c r="H351" s="7">
        <f>Table1[[#This Row],[date]]</f>
        <v>44847</v>
      </c>
    </row>
    <row r="352" spans="1:8" x14ac:dyDescent="0.3">
      <c r="A352" s="1">
        <v>44847</v>
      </c>
      <c r="B352">
        <v>2134</v>
      </c>
      <c r="C352" t="s">
        <v>97</v>
      </c>
      <c r="D352">
        <v>12</v>
      </c>
      <c r="E352">
        <v>1790</v>
      </c>
      <c r="F352" s="4">
        <f>Table1[[#This Row],[date]]</f>
        <v>44847</v>
      </c>
      <c r="H352" s="7">
        <f>Table1[[#This Row],[date]]</f>
        <v>44847</v>
      </c>
    </row>
    <row r="353" spans="1:8" x14ac:dyDescent="0.3">
      <c r="A353" s="1">
        <v>44847</v>
      </c>
      <c r="B353">
        <v>2134</v>
      </c>
      <c r="C353" t="s">
        <v>99</v>
      </c>
      <c r="D353">
        <v>1</v>
      </c>
      <c r="E353">
        <v>1395</v>
      </c>
      <c r="F353" s="4">
        <f>Table1[[#This Row],[date]]</f>
        <v>44847</v>
      </c>
      <c r="H353" s="7">
        <f>Table1[[#This Row],[date]]</f>
        <v>44847</v>
      </c>
    </row>
    <row r="354" spans="1:8" x14ac:dyDescent="0.3">
      <c r="A354" s="1">
        <v>44847</v>
      </c>
      <c r="B354">
        <v>2134</v>
      </c>
      <c r="C354" t="s">
        <v>48</v>
      </c>
      <c r="D354">
        <v>12</v>
      </c>
      <c r="E354">
        <v>2265</v>
      </c>
      <c r="F354" s="4">
        <f>Table1[[#This Row],[date]]</f>
        <v>44847</v>
      </c>
      <c r="H354" s="7">
        <f>Table1[[#This Row],[date]]</f>
        <v>44847</v>
      </c>
    </row>
    <row r="355" spans="1:8" x14ac:dyDescent="0.3">
      <c r="A355" s="1">
        <v>44847</v>
      </c>
      <c r="B355">
        <v>2135</v>
      </c>
      <c r="C355" t="s">
        <v>120</v>
      </c>
      <c r="D355">
        <v>1</v>
      </c>
      <c r="E355">
        <v>3130</v>
      </c>
      <c r="F355" s="4">
        <f>Table1[[#This Row],[date]]</f>
        <v>44847</v>
      </c>
      <c r="H355" s="7">
        <f>Table1[[#This Row],[date]]</f>
        <v>44847</v>
      </c>
    </row>
    <row r="356" spans="1:8" x14ac:dyDescent="0.3">
      <c r="A356" s="1">
        <v>44847</v>
      </c>
      <c r="B356">
        <v>2135</v>
      </c>
      <c r="C356" t="s">
        <v>120</v>
      </c>
      <c r="D356">
        <v>1</v>
      </c>
      <c r="E356">
        <v>3200</v>
      </c>
      <c r="F356" s="4">
        <f>Table1[[#This Row],[date]]</f>
        <v>44847</v>
      </c>
      <c r="H356" s="7">
        <f>Table1[[#This Row],[date]]</f>
        <v>44847</v>
      </c>
    </row>
    <row r="357" spans="1:8" x14ac:dyDescent="0.3">
      <c r="A357" s="1">
        <v>44847</v>
      </c>
      <c r="B357">
        <v>2135</v>
      </c>
      <c r="C357" t="s">
        <v>120</v>
      </c>
      <c r="D357">
        <v>1</v>
      </c>
      <c r="E357">
        <v>1850</v>
      </c>
      <c r="F357" s="4">
        <f>Table1[[#This Row],[date]]</f>
        <v>44847</v>
      </c>
      <c r="H357" s="7">
        <f>Table1[[#This Row],[date]]</f>
        <v>44847</v>
      </c>
    </row>
    <row r="358" spans="1:8" x14ac:dyDescent="0.3">
      <c r="A358" s="1">
        <v>44847</v>
      </c>
      <c r="B358">
        <v>2135</v>
      </c>
      <c r="C358" t="s">
        <v>121</v>
      </c>
      <c r="D358">
        <v>1</v>
      </c>
      <c r="E358">
        <v>640</v>
      </c>
      <c r="F358" s="4">
        <f>Table1[[#This Row],[date]]</f>
        <v>44847</v>
      </c>
      <c r="H358" s="7">
        <f>Table1[[#This Row],[date]]</f>
        <v>44847</v>
      </c>
    </row>
    <row r="359" spans="1:8" x14ac:dyDescent="0.3">
      <c r="A359" s="1">
        <v>44847</v>
      </c>
      <c r="B359">
        <v>2136</v>
      </c>
      <c r="C359" t="s">
        <v>123</v>
      </c>
      <c r="D359">
        <v>2</v>
      </c>
      <c r="E359">
        <v>160</v>
      </c>
      <c r="F359" s="4">
        <f>Table1[[#This Row],[date]]</f>
        <v>44847</v>
      </c>
      <c r="H359" s="7">
        <f>Table1[[#This Row],[date]]</f>
        <v>44847</v>
      </c>
    </row>
    <row r="360" spans="1:8" x14ac:dyDescent="0.3">
      <c r="A360" s="1">
        <v>44847</v>
      </c>
      <c r="B360">
        <v>2136</v>
      </c>
      <c r="C360" t="s">
        <v>222</v>
      </c>
      <c r="D360">
        <v>6</v>
      </c>
      <c r="E360">
        <v>480</v>
      </c>
      <c r="F360" s="4">
        <f>Table1[[#This Row],[date]]</f>
        <v>44847</v>
      </c>
      <c r="H360" s="7">
        <f>Table1[[#This Row],[date]]</f>
        <v>44847</v>
      </c>
    </row>
    <row r="361" spans="1:8" x14ac:dyDescent="0.3">
      <c r="A361" s="1">
        <v>44847</v>
      </c>
      <c r="B361">
        <v>2136</v>
      </c>
      <c r="C361" t="s">
        <v>122</v>
      </c>
      <c r="D361">
        <v>3</v>
      </c>
      <c r="E361">
        <v>1585</v>
      </c>
      <c r="F361" s="4">
        <f>Table1[[#This Row],[date]]</f>
        <v>44847</v>
      </c>
      <c r="H361" s="7">
        <f>Table1[[#This Row],[date]]</f>
        <v>44847</v>
      </c>
    </row>
    <row r="362" spans="1:8" x14ac:dyDescent="0.3">
      <c r="A362" s="1">
        <v>44847</v>
      </c>
      <c r="B362">
        <v>2136</v>
      </c>
      <c r="C362" t="s">
        <v>208</v>
      </c>
      <c r="D362">
        <v>1</v>
      </c>
      <c r="E362">
        <v>100</v>
      </c>
      <c r="F362" s="4">
        <f>Table1[[#This Row],[date]]</f>
        <v>44847</v>
      </c>
      <c r="H362" s="7">
        <f>Table1[[#This Row],[date]]</f>
        <v>44847</v>
      </c>
    </row>
    <row r="363" spans="1:8" x14ac:dyDescent="0.3">
      <c r="A363" s="1">
        <v>44847</v>
      </c>
      <c r="B363">
        <v>2136</v>
      </c>
      <c r="C363" t="s">
        <v>30</v>
      </c>
      <c r="D363">
        <v>6</v>
      </c>
      <c r="E363">
        <v>810</v>
      </c>
      <c r="F363" s="4">
        <f>Table1[[#This Row],[date]]</f>
        <v>44847</v>
      </c>
      <c r="H363" s="7">
        <f>Table1[[#This Row],[date]]</f>
        <v>44847</v>
      </c>
    </row>
    <row r="364" spans="1:8" x14ac:dyDescent="0.3">
      <c r="A364" s="1">
        <v>44847</v>
      </c>
      <c r="B364">
        <v>2136</v>
      </c>
      <c r="C364" t="s">
        <v>30</v>
      </c>
      <c r="D364">
        <v>6</v>
      </c>
      <c r="E364">
        <v>1500</v>
      </c>
      <c r="F364" s="4">
        <f>Table1[[#This Row],[date]]</f>
        <v>44847</v>
      </c>
      <c r="H364" s="7">
        <f>Table1[[#This Row],[date]]</f>
        <v>44847</v>
      </c>
    </row>
    <row r="365" spans="1:8" x14ac:dyDescent="0.3">
      <c r="A365" s="1">
        <v>44847</v>
      </c>
      <c r="B365">
        <v>2136</v>
      </c>
      <c r="C365" t="s">
        <v>54</v>
      </c>
      <c r="D365">
        <v>1</v>
      </c>
      <c r="E365">
        <v>485</v>
      </c>
      <c r="F365" s="4">
        <f>Table1[[#This Row],[date]]</f>
        <v>44847</v>
      </c>
      <c r="H365" s="7">
        <f>Table1[[#This Row],[date]]</f>
        <v>44847</v>
      </c>
    </row>
    <row r="366" spans="1:8" x14ac:dyDescent="0.3">
      <c r="A366" s="1">
        <v>44847</v>
      </c>
      <c r="B366">
        <v>2137</v>
      </c>
      <c r="C366" t="s">
        <v>124</v>
      </c>
      <c r="D366">
        <v>1</v>
      </c>
      <c r="E366">
        <v>5875</v>
      </c>
      <c r="F366" s="4">
        <f>Table1[[#This Row],[date]]</f>
        <v>44847</v>
      </c>
      <c r="H366" s="7">
        <f>Table1[[#This Row],[date]]</f>
        <v>44847</v>
      </c>
    </row>
    <row r="367" spans="1:8" x14ac:dyDescent="0.3">
      <c r="A367" s="1">
        <v>44847</v>
      </c>
      <c r="B367">
        <v>2138</v>
      </c>
      <c r="C367" t="s">
        <v>1</v>
      </c>
      <c r="D367">
        <v>1</v>
      </c>
      <c r="E367">
        <v>160</v>
      </c>
      <c r="F367" s="4">
        <f>Table1[[#This Row],[date]]</f>
        <v>44847</v>
      </c>
      <c r="H367" s="7">
        <f>Table1[[#This Row],[date]]</f>
        <v>44847</v>
      </c>
    </row>
    <row r="368" spans="1:8" x14ac:dyDescent="0.3">
      <c r="A368" s="1">
        <v>44847</v>
      </c>
      <c r="B368">
        <v>2138</v>
      </c>
      <c r="C368" t="s">
        <v>73</v>
      </c>
      <c r="D368">
        <v>1</v>
      </c>
      <c r="E368">
        <v>275</v>
      </c>
      <c r="F368" s="4">
        <f>Table1[[#This Row],[date]]</f>
        <v>44847</v>
      </c>
      <c r="H368" s="7">
        <f>Table1[[#This Row],[date]]</f>
        <v>44847</v>
      </c>
    </row>
    <row r="369" spans="1:8" x14ac:dyDescent="0.3">
      <c r="A369" s="1">
        <v>44847</v>
      </c>
      <c r="B369">
        <v>2139</v>
      </c>
      <c r="C369" t="s">
        <v>125</v>
      </c>
      <c r="D369">
        <v>1</v>
      </c>
      <c r="E369">
        <v>243</v>
      </c>
      <c r="F369" s="4">
        <f>Table1[[#This Row],[date]]</f>
        <v>44847</v>
      </c>
      <c r="H369" s="7">
        <f>Table1[[#This Row],[date]]</f>
        <v>44847</v>
      </c>
    </row>
    <row r="370" spans="1:8" x14ac:dyDescent="0.3">
      <c r="A370" s="1">
        <v>44847</v>
      </c>
      <c r="B370">
        <v>2140</v>
      </c>
      <c r="C370" t="s">
        <v>122</v>
      </c>
      <c r="D370">
        <v>1</v>
      </c>
      <c r="E370">
        <v>155</v>
      </c>
      <c r="F370" s="4">
        <f>Table1[[#This Row],[date]]</f>
        <v>44847</v>
      </c>
      <c r="H370" s="7">
        <f>Table1[[#This Row],[date]]</f>
        <v>44847</v>
      </c>
    </row>
    <row r="371" spans="1:8" x14ac:dyDescent="0.3">
      <c r="A371" s="1">
        <v>44847</v>
      </c>
      <c r="B371">
        <v>2140</v>
      </c>
      <c r="C371" t="s">
        <v>43</v>
      </c>
      <c r="D371">
        <v>1</v>
      </c>
      <c r="E371">
        <v>245</v>
      </c>
      <c r="F371" s="4">
        <f>Table1[[#This Row],[date]]</f>
        <v>44847</v>
      </c>
      <c r="H371" s="7">
        <f>Table1[[#This Row],[date]]</f>
        <v>44847</v>
      </c>
    </row>
    <row r="372" spans="1:8" x14ac:dyDescent="0.3">
      <c r="A372" s="1">
        <v>44847</v>
      </c>
      <c r="B372">
        <v>2140</v>
      </c>
      <c r="C372" t="s">
        <v>1</v>
      </c>
      <c r="D372">
        <v>1</v>
      </c>
      <c r="E372">
        <v>160</v>
      </c>
      <c r="F372" s="4">
        <f>Table1[[#This Row],[date]]</f>
        <v>44847</v>
      </c>
      <c r="H372" s="7">
        <f>Table1[[#This Row],[date]]</f>
        <v>44847</v>
      </c>
    </row>
    <row r="373" spans="1:8" x14ac:dyDescent="0.3">
      <c r="A373" s="1">
        <v>44847</v>
      </c>
      <c r="B373">
        <v>2141</v>
      </c>
      <c r="C373" t="s">
        <v>32</v>
      </c>
      <c r="D373">
        <v>1</v>
      </c>
      <c r="E373">
        <v>320</v>
      </c>
      <c r="F373" s="4">
        <f>Table1[[#This Row],[date]]</f>
        <v>44847</v>
      </c>
      <c r="H373" s="7">
        <f>Table1[[#This Row],[date]]</f>
        <v>44847</v>
      </c>
    </row>
    <row r="374" spans="1:8" x14ac:dyDescent="0.3">
      <c r="A374" s="1">
        <v>44847</v>
      </c>
      <c r="B374">
        <v>2141</v>
      </c>
      <c r="C374" t="s">
        <v>42</v>
      </c>
      <c r="D374">
        <v>1</v>
      </c>
      <c r="E374">
        <v>150</v>
      </c>
      <c r="F374" s="4">
        <f>Table1[[#This Row],[date]]</f>
        <v>44847</v>
      </c>
      <c r="H374" s="7">
        <f>Table1[[#This Row],[date]]</f>
        <v>44847</v>
      </c>
    </row>
    <row r="375" spans="1:8" x14ac:dyDescent="0.3">
      <c r="A375" s="1">
        <v>44847</v>
      </c>
      <c r="B375">
        <v>2141</v>
      </c>
      <c r="C375" t="s">
        <v>126</v>
      </c>
      <c r="D375">
        <v>1</v>
      </c>
      <c r="E375">
        <v>2000</v>
      </c>
      <c r="F375" s="4">
        <f>Table1[[#This Row],[date]]</f>
        <v>44847</v>
      </c>
      <c r="H375" s="7">
        <f>Table1[[#This Row],[date]]</f>
        <v>44847</v>
      </c>
    </row>
    <row r="376" spans="1:8" x14ac:dyDescent="0.3">
      <c r="A376" s="1">
        <v>44847</v>
      </c>
      <c r="B376">
        <v>2141</v>
      </c>
      <c r="C376" t="s">
        <v>24</v>
      </c>
      <c r="D376">
        <v>1</v>
      </c>
      <c r="E376">
        <v>280</v>
      </c>
      <c r="F376" s="4">
        <f>Table1[[#This Row],[date]]</f>
        <v>44847</v>
      </c>
      <c r="H376" s="7">
        <f>Table1[[#This Row],[date]]</f>
        <v>44847</v>
      </c>
    </row>
    <row r="377" spans="1:8" x14ac:dyDescent="0.3">
      <c r="A377" s="1">
        <v>44847</v>
      </c>
      <c r="B377">
        <v>2142</v>
      </c>
      <c r="C377" t="s">
        <v>129</v>
      </c>
      <c r="D377">
        <v>2</v>
      </c>
      <c r="E377">
        <v>288</v>
      </c>
      <c r="F377" s="4">
        <f>Table1[[#This Row],[date]]</f>
        <v>44847</v>
      </c>
      <c r="H377" s="7">
        <f>Table1[[#This Row],[date]]</f>
        <v>44847</v>
      </c>
    </row>
    <row r="378" spans="1:8" x14ac:dyDescent="0.3">
      <c r="A378" s="1">
        <v>44847</v>
      </c>
      <c r="B378">
        <v>2142</v>
      </c>
      <c r="C378" t="s">
        <v>130</v>
      </c>
      <c r="D378">
        <v>6</v>
      </c>
      <c r="E378">
        <v>169</v>
      </c>
      <c r="F378" s="4">
        <f>Table1[[#This Row],[date]]</f>
        <v>44847</v>
      </c>
      <c r="H378" s="7">
        <f>Table1[[#This Row],[date]]</f>
        <v>44847</v>
      </c>
    </row>
    <row r="379" spans="1:8" x14ac:dyDescent="0.3">
      <c r="A379" s="1">
        <v>44847</v>
      </c>
      <c r="B379">
        <v>2142</v>
      </c>
      <c r="C379" t="s">
        <v>130</v>
      </c>
      <c r="D379">
        <v>6</v>
      </c>
      <c r="E379">
        <v>205</v>
      </c>
      <c r="F379" s="4">
        <f>Table1[[#This Row],[date]]</f>
        <v>44847</v>
      </c>
      <c r="H379" s="7">
        <f>Table1[[#This Row],[date]]</f>
        <v>44847</v>
      </c>
    </row>
    <row r="380" spans="1:8" x14ac:dyDescent="0.3">
      <c r="A380" s="1">
        <v>44847</v>
      </c>
      <c r="B380">
        <v>2142</v>
      </c>
      <c r="C380" t="s">
        <v>128</v>
      </c>
      <c r="D380">
        <v>2</v>
      </c>
      <c r="E380">
        <v>430</v>
      </c>
      <c r="F380" s="4">
        <f>Table1[[#This Row],[date]]</f>
        <v>44847</v>
      </c>
      <c r="H380" s="7">
        <f>Table1[[#This Row],[date]]</f>
        <v>44847</v>
      </c>
    </row>
    <row r="381" spans="1:8" x14ac:dyDescent="0.3">
      <c r="A381" s="1">
        <v>44847</v>
      </c>
      <c r="B381">
        <v>2142</v>
      </c>
      <c r="C381" t="s">
        <v>209</v>
      </c>
      <c r="D381">
        <v>6</v>
      </c>
      <c r="E381">
        <v>2394</v>
      </c>
      <c r="F381" s="4">
        <f>Table1[[#This Row],[date]]</f>
        <v>44847</v>
      </c>
      <c r="H381" s="7">
        <f>Table1[[#This Row],[date]]</f>
        <v>44847</v>
      </c>
    </row>
    <row r="382" spans="1:8" x14ac:dyDescent="0.3">
      <c r="A382" s="1">
        <v>44847</v>
      </c>
      <c r="B382">
        <v>2142</v>
      </c>
      <c r="C382" t="s">
        <v>127</v>
      </c>
      <c r="D382">
        <v>2</v>
      </c>
      <c r="E382">
        <v>598</v>
      </c>
      <c r="F382" s="4">
        <f>Table1[[#This Row],[date]]</f>
        <v>44847</v>
      </c>
      <c r="H382" s="7">
        <f>Table1[[#This Row],[date]]</f>
        <v>44847</v>
      </c>
    </row>
    <row r="383" spans="1:8" x14ac:dyDescent="0.3">
      <c r="A383" s="1">
        <v>44847</v>
      </c>
      <c r="B383">
        <v>2142</v>
      </c>
      <c r="C383" t="s">
        <v>127</v>
      </c>
      <c r="D383">
        <v>1</v>
      </c>
      <c r="E383">
        <v>499</v>
      </c>
      <c r="F383" s="4">
        <f>Table1[[#This Row],[date]]</f>
        <v>44847</v>
      </c>
      <c r="H383" s="7">
        <f>Table1[[#This Row],[date]]</f>
        <v>44847</v>
      </c>
    </row>
    <row r="384" spans="1:8" x14ac:dyDescent="0.3">
      <c r="A384" s="1">
        <v>44847</v>
      </c>
      <c r="B384">
        <v>2142</v>
      </c>
      <c r="C384" t="s">
        <v>127</v>
      </c>
      <c r="D384">
        <v>1</v>
      </c>
      <c r="E384">
        <v>249</v>
      </c>
      <c r="F384" s="4">
        <f>Table1[[#This Row],[date]]</f>
        <v>44847</v>
      </c>
      <c r="H384" s="7">
        <f>Table1[[#This Row],[date]]</f>
        <v>44847</v>
      </c>
    </row>
    <row r="385" spans="1:8" x14ac:dyDescent="0.3">
      <c r="A385" s="1">
        <v>44847</v>
      </c>
      <c r="B385">
        <v>2142</v>
      </c>
      <c r="C385" t="s">
        <v>12</v>
      </c>
      <c r="D385">
        <v>2</v>
      </c>
      <c r="E385">
        <v>470</v>
      </c>
      <c r="F385" s="4">
        <f>Table1[[#This Row],[date]]</f>
        <v>44847</v>
      </c>
      <c r="H385" s="7">
        <f>Table1[[#This Row],[date]]</f>
        <v>44847</v>
      </c>
    </row>
    <row r="386" spans="1:8" x14ac:dyDescent="0.3">
      <c r="A386" s="1">
        <v>44847</v>
      </c>
      <c r="B386">
        <v>2142</v>
      </c>
      <c r="C386" t="s">
        <v>12</v>
      </c>
      <c r="D386">
        <v>1</v>
      </c>
      <c r="E386">
        <v>365</v>
      </c>
      <c r="F386" s="4">
        <f>Table1[[#This Row],[date]]</f>
        <v>44847</v>
      </c>
      <c r="H386" s="7">
        <f>Table1[[#This Row],[date]]</f>
        <v>44847</v>
      </c>
    </row>
    <row r="387" spans="1:8" x14ac:dyDescent="0.3">
      <c r="A387" s="1">
        <v>44847</v>
      </c>
      <c r="B387">
        <v>2143</v>
      </c>
      <c r="C387" t="s">
        <v>42</v>
      </c>
      <c r="D387">
        <v>1</v>
      </c>
      <c r="E387">
        <v>100</v>
      </c>
      <c r="F387" s="4">
        <f>Table1[[#This Row],[date]]</f>
        <v>44847</v>
      </c>
      <c r="H387" s="7">
        <f>Table1[[#This Row],[date]]</f>
        <v>44847</v>
      </c>
    </row>
    <row r="388" spans="1:8" x14ac:dyDescent="0.3">
      <c r="A388" s="1">
        <v>44847</v>
      </c>
      <c r="B388">
        <v>2143</v>
      </c>
      <c r="C388" t="s">
        <v>131</v>
      </c>
      <c r="D388">
        <v>1</v>
      </c>
      <c r="E388">
        <v>800</v>
      </c>
      <c r="F388" s="4">
        <f>Table1[[#This Row],[date]]</f>
        <v>44847</v>
      </c>
      <c r="H388" s="7">
        <f>Table1[[#This Row],[date]]</f>
        <v>44847</v>
      </c>
    </row>
    <row r="389" spans="1:8" x14ac:dyDescent="0.3">
      <c r="A389" s="1">
        <v>44847</v>
      </c>
      <c r="B389">
        <v>2144</v>
      </c>
      <c r="C389" t="s">
        <v>26</v>
      </c>
      <c r="D389">
        <v>2</v>
      </c>
      <c r="E389">
        <v>105</v>
      </c>
      <c r="F389" s="4">
        <f>Table1[[#This Row],[date]]</f>
        <v>44847</v>
      </c>
      <c r="H389" s="7">
        <f>Table1[[#This Row],[date]]</f>
        <v>44847</v>
      </c>
    </row>
    <row r="390" spans="1:8" x14ac:dyDescent="0.3">
      <c r="A390" s="1">
        <v>44847</v>
      </c>
      <c r="B390">
        <v>2144</v>
      </c>
      <c r="C390" t="s">
        <v>133</v>
      </c>
      <c r="D390">
        <v>1</v>
      </c>
      <c r="E390">
        <v>150</v>
      </c>
      <c r="F390" s="4">
        <f>Table1[[#This Row],[date]]</f>
        <v>44847</v>
      </c>
      <c r="H390" s="7">
        <f>Table1[[#This Row],[date]]</f>
        <v>44847</v>
      </c>
    </row>
    <row r="391" spans="1:8" x14ac:dyDescent="0.3">
      <c r="A391" s="1">
        <v>44847</v>
      </c>
      <c r="B391">
        <v>2144</v>
      </c>
      <c r="C391" t="s">
        <v>201</v>
      </c>
      <c r="D391">
        <v>1</v>
      </c>
      <c r="E391">
        <v>395</v>
      </c>
      <c r="F391" s="4">
        <f>Table1[[#This Row],[date]]</f>
        <v>44847</v>
      </c>
      <c r="H391" s="7">
        <f>Table1[[#This Row],[date]]</f>
        <v>44847</v>
      </c>
    </row>
    <row r="392" spans="1:8" x14ac:dyDescent="0.3">
      <c r="A392" s="1">
        <v>44847</v>
      </c>
      <c r="B392">
        <v>2144</v>
      </c>
      <c r="C392" t="s">
        <v>135</v>
      </c>
      <c r="D392">
        <v>3</v>
      </c>
      <c r="E392">
        <v>65</v>
      </c>
      <c r="F392" s="4">
        <f>Table1[[#This Row],[date]]</f>
        <v>44847</v>
      </c>
      <c r="H392" s="7">
        <f>Table1[[#This Row],[date]]</f>
        <v>44847</v>
      </c>
    </row>
    <row r="393" spans="1:8" x14ac:dyDescent="0.3">
      <c r="A393" s="1">
        <v>44847</v>
      </c>
      <c r="B393">
        <v>2144</v>
      </c>
      <c r="C393" t="s">
        <v>134</v>
      </c>
      <c r="D393">
        <v>1</v>
      </c>
      <c r="E393">
        <v>65</v>
      </c>
      <c r="F393" s="4">
        <f>Table1[[#This Row],[date]]</f>
        <v>44847</v>
      </c>
      <c r="H393" s="7">
        <f>Table1[[#This Row],[date]]</f>
        <v>44847</v>
      </c>
    </row>
    <row r="394" spans="1:8" x14ac:dyDescent="0.3">
      <c r="A394" s="1">
        <v>44847</v>
      </c>
      <c r="B394">
        <v>2144</v>
      </c>
      <c r="C394" t="s">
        <v>132</v>
      </c>
      <c r="D394">
        <v>1</v>
      </c>
      <c r="E394">
        <v>584</v>
      </c>
      <c r="F394" s="4">
        <f>Table1[[#This Row],[date]]</f>
        <v>44847</v>
      </c>
      <c r="H394" s="7">
        <f>Table1[[#This Row],[date]]</f>
        <v>44847</v>
      </c>
    </row>
    <row r="395" spans="1:8" x14ac:dyDescent="0.3">
      <c r="A395" s="1">
        <v>44847</v>
      </c>
      <c r="B395">
        <v>2144</v>
      </c>
      <c r="C395" t="s">
        <v>131</v>
      </c>
      <c r="D395">
        <v>2</v>
      </c>
      <c r="E395">
        <v>720</v>
      </c>
      <c r="F395" s="4">
        <f>Table1[[#This Row],[date]]</f>
        <v>44847</v>
      </c>
      <c r="H395" s="7">
        <f>Table1[[#This Row],[date]]</f>
        <v>44847</v>
      </c>
    </row>
    <row r="396" spans="1:8" x14ac:dyDescent="0.3">
      <c r="A396" s="1">
        <v>44847</v>
      </c>
      <c r="B396">
        <v>2145</v>
      </c>
      <c r="C396" t="s">
        <v>39</v>
      </c>
      <c r="D396">
        <v>1</v>
      </c>
      <c r="E396">
        <v>45</v>
      </c>
      <c r="F396" s="4">
        <f>Table1[[#This Row],[date]]</f>
        <v>44847</v>
      </c>
      <c r="H396" s="7">
        <f>Table1[[#This Row],[date]]</f>
        <v>44847</v>
      </c>
    </row>
    <row r="397" spans="1:8" x14ac:dyDescent="0.3">
      <c r="A397" s="1">
        <v>44847</v>
      </c>
      <c r="B397">
        <v>2145</v>
      </c>
      <c r="C397" t="s">
        <v>48</v>
      </c>
      <c r="D397">
        <v>2</v>
      </c>
      <c r="E397">
        <v>380</v>
      </c>
      <c r="F397" s="4">
        <f>Table1[[#This Row],[date]]</f>
        <v>44847</v>
      </c>
      <c r="H397" s="7">
        <f>Table1[[#This Row],[date]]</f>
        <v>44847</v>
      </c>
    </row>
    <row r="398" spans="1:8" x14ac:dyDescent="0.3">
      <c r="A398" s="1">
        <v>44847</v>
      </c>
      <c r="B398">
        <v>2145</v>
      </c>
      <c r="C398" t="s">
        <v>48</v>
      </c>
      <c r="D398">
        <v>2</v>
      </c>
      <c r="E398">
        <v>135</v>
      </c>
      <c r="F398" s="4">
        <f>Table1[[#This Row],[date]]</f>
        <v>44847</v>
      </c>
      <c r="H398" s="7">
        <f>Table1[[#This Row],[date]]</f>
        <v>44847</v>
      </c>
    </row>
    <row r="399" spans="1:8" x14ac:dyDescent="0.3">
      <c r="A399" s="1">
        <v>44847</v>
      </c>
      <c r="B399">
        <v>2146</v>
      </c>
      <c r="C399" t="s">
        <v>72</v>
      </c>
      <c r="D399">
        <v>1</v>
      </c>
      <c r="E399">
        <v>120</v>
      </c>
      <c r="F399" s="4">
        <f>Table1[[#This Row],[date]]</f>
        <v>44847</v>
      </c>
      <c r="H399" s="7">
        <f>Table1[[#This Row],[date]]</f>
        <v>44847</v>
      </c>
    </row>
    <row r="400" spans="1:8" x14ac:dyDescent="0.3">
      <c r="A400" s="1">
        <v>44847</v>
      </c>
      <c r="B400">
        <v>2146</v>
      </c>
      <c r="C400" t="s">
        <v>16</v>
      </c>
      <c r="D400">
        <v>6</v>
      </c>
      <c r="E400">
        <v>690</v>
      </c>
      <c r="F400" s="4">
        <f>Table1[[#This Row],[date]]</f>
        <v>44847</v>
      </c>
      <c r="H400" s="7">
        <f>Table1[[#This Row],[date]]</f>
        <v>44847</v>
      </c>
    </row>
    <row r="401" spans="1:8" x14ac:dyDescent="0.3">
      <c r="A401" s="1">
        <v>44847</v>
      </c>
      <c r="B401">
        <v>2146</v>
      </c>
      <c r="C401" t="s">
        <v>131</v>
      </c>
      <c r="D401">
        <v>2</v>
      </c>
      <c r="E401">
        <v>270</v>
      </c>
      <c r="F401" s="4">
        <f>Table1[[#This Row],[date]]</f>
        <v>44847</v>
      </c>
      <c r="H401" s="7">
        <f>Table1[[#This Row],[date]]</f>
        <v>44847</v>
      </c>
    </row>
    <row r="402" spans="1:8" x14ac:dyDescent="0.3">
      <c r="A402" s="1">
        <v>44847</v>
      </c>
      <c r="B402">
        <v>2147</v>
      </c>
      <c r="C402" t="s">
        <v>36</v>
      </c>
      <c r="D402">
        <v>1</v>
      </c>
      <c r="E402">
        <v>375</v>
      </c>
      <c r="F402" s="4">
        <f>Table1[[#This Row],[date]]</f>
        <v>44847</v>
      </c>
      <c r="H402" s="7">
        <f>Table1[[#This Row],[date]]</f>
        <v>44847</v>
      </c>
    </row>
    <row r="403" spans="1:8" x14ac:dyDescent="0.3">
      <c r="A403" s="1">
        <v>44847</v>
      </c>
      <c r="B403">
        <v>2148</v>
      </c>
      <c r="C403" t="s">
        <v>131</v>
      </c>
      <c r="D403">
        <v>2</v>
      </c>
      <c r="E403">
        <v>120</v>
      </c>
      <c r="F403" s="4">
        <f>Table1[[#This Row],[date]]</f>
        <v>44847</v>
      </c>
      <c r="H403" s="7">
        <f>Table1[[#This Row],[date]]</f>
        <v>44847</v>
      </c>
    </row>
    <row r="404" spans="1:8" x14ac:dyDescent="0.3">
      <c r="A404" s="1">
        <v>44847</v>
      </c>
      <c r="B404">
        <v>2149</v>
      </c>
      <c r="C404" t="s">
        <v>16</v>
      </c>
      <c r="D404">
        <v>6</v>
      </c>
      <c r="E404">
        <v>415</v>
      </c>
      <c r="F404" s="4">
        <f>Table1[[#This Row],[date]]</f>
        <v>44847</v>
      </c>
      <c r="H404" s="7">
        <f>Table1[[#This Row],[date]]</f>
        <v>44847</v>
      </c>
    </row>
    <row r="405" spans="1:8" x14ac:dyDescent="0.3">
      <c r="A405" s="1">
        <v>44847</v>
      </c>
      <c r="B405">
        <v>2150</v>
      </c>
      <c r="C405" t="s">
        <v>24</v>
      </c>
      <c r="D405">
        <v>1</v>
      </c>
      <c r="E405">
        <v>295</v>
      </c>
      <c r="F405" s="4">
        <f>Table1[[#This Row],[date]]</f>
        <v>44847</v>
      </c>
      <c r="H405" s="7">
        <f>Table1[[#This Row],[date]]</f>
        <v>44847</v>
      </c>
    </row>
    <row r="406" spans="1:8" x14ac:dyDescent="0.3">
      <c r="A406" s="1">
        <v>44847</v>
      </c>
      <c r="B406">
        <v>2151</v>
      </c>
      <c r="C406" t="s">
        <v>204</v>
      </c>
      <c r="D406">
        <v>1</v>
      </c>
      <c r="E406">
        <v>485</v>
      </c>
      <c r="F406" s="4">
        <f>Table1[[#This Row],[date]]</f>
        <v>44847</v>
      </c>
      <c r="H406" s="7">
        <f>Table1[[#This Row],[date]]</f>
        <v>44847</v>
      </c>
    </row>
    <row r="407" spans="1:8" x14ac:dyDescent="0.3">
      <c r="A407" s="1">
        <v>44847</v>
      </c>
      <c r="B407">
        <v>2151</v>
      </c>
      <c r="C407" t="s">
        <v>136</v>
      </c>
      <c r="D407">
        <v>1</v>
      </c>
      <c r="E407">
        <v>430</v>
      </c>
      <c r="F407" s="4">
        <f>Table1[[#This Row],[date]]</f>
        <v>44847</v>
      </c>
      <c r="H407" s="7">
        <f>Table1[[#This Row],[date]]</f>
        <v>44847</v>
      </c>
    </row>
    <row r="408" spans="1:8" x14ac:dyDescent="0.3">
      <c r="A408" s="1">
        <v>44847</v>
      </c>
      <c r="B408">
        <v>2152</v>
      </c>
      <c r="C408" t="s">
        <v>101</v>
      </c>
      <c r="D408">
        <v>1</v>
      </c>
      <c r="E408">
        <v>730</v>
      </c>
      <c r="F408" s="4">
        <f>Table1[[#This Row],[date]]</f>
        <v>44847</v>
      </c>
      <c r="H408" s="7">
        <f>Table1[[#This Row],[date]]</f>
        <v>44847</v>
      </c>
    </row>
    <row r="409" spans="1:8" x14ac:dyDescent="0.3">
      <c r="A409" s="1">
        <v>44847</v>
      </c>
      <c r="B409">
        <v>2152</v>
      </c>
      <c r="C409" t="s">
        <v>121</v>
      </c>
      <c r="D409">
        <v>1</v>
      </c>
      <c r="E409">
        <v>625</v>
      </c>
      <c r="F409" s="4">
        <f>Table1[[#This Row],[date]]</f>
        <v>44847</v>
      </c>
      <c r="H409" s="7">
        <f>Table1[[#This Row],[date]]</f>
        <v>44847</v>
      </c>
    </row>
    <row r="410" spans="1:8" x14ac:dyDescent="0.3">
      <c r="A410" s="1">
        <v>44847</v>
      </c>
      <c r="B410">
        <v>2153</v>
      </c>
      <c r="C410" t="s">
        <v>137</v>
      </c>
      <c r="D410">
        <v>2</v>
      </c>
      <c r="E410">
        <v>960</v>
      </c>
      <c r="F410" s="4">
        <f>Table1[[#This Row],[date]]</f>
        <v>44847</v>
      </c>
      <c r="H410" s="7">
        <f>Table1[[#This Row],[date]]</f>
        <v>44847</v>
      </c>
    </row>
    <row r="411" spans="1:8" x14ac:dyDescent="0.3">
      <c r="A411" s="1">
        <v>44847</v>
      </c>
      <c r="B411">
        <v>2153</v>
      </c>
      <c r="C411" t="s">
        <v>138</v>
      </c>
      <c r="D411">
        <v>1</v>
      </c>
      <c r="E411">
        <v>1295</v>
      </c>
      <c r="F411" s="4">
        <f>Table1[[#This Row],[date]]</f>
        <v>44847</v>
      </c>
      <c r="H411" s="7">
        <f>Table1[[#This Row],[date]]</f>
        <v>44847</v>
      </c>
    </row>
    <row r="412" spans="1:8" x14ac:dyDescent="0.3">
      <c r="A412" s="1">
        <v>44847</v>
      </c>
      <c r="B412">
        <v>2153</v>
      </c>
      <c r="C412" t="s">
        <v>33</v>
      </c>
      <c r="D412">
        <v>5</v>
      </c>
      <c r="E412">
        <v>2875</v>
      </c>
      <c r="F412" s="4">
        <f>Table1[[#This Row],[date]]</f>
        <v>44847</v>
      </c>
      <c r="H412" s="7">
        <f>Table1[[#This Row],[date]]</f>
        <v>44847</v>
      </c>
    </row>
    <row r="413" spans="1:8" x14ac:dyDescent="0.3">
      <c r="A413" s="1">
        <v>44847</v>
      </c>
      <c r="B413">
        <v>2154</v>
      </c>
      <c r="C413" t="s">
        <v>140</v>
      </c>
      <c r="D413">
        <v>1</v>
      </c>
      <c r="E413">
        <v>315</v>
      </c>
      <c r="F413" s="4">
        <f>Table1[[#This Row],[date]]</f>
        <v>44847</v>
      </c>
      <c r="H413" s="7">
        <f>Table1[[#This Row],[date]]</f>
        <v>44847</v>
      </c>
    </row>
    <row r="414" spans="1:8" x14ac:dyDescent="0.3">
      <c r="A414" s="1">
        <v>44847</v>
      </c>
      <c r="B414">
        <v>2154</v>
      </c>
      <c r="C414" t="s">
        <v>108</v>
      </c>
      <c r="D414">
        <v>2</v>
      </c>
      <c r="E414">
        <v>280</v>
      </c>
      <c r="F414" s="4">
        <f>Table1[[#This Row],[date]]</f>
        <v>44847</v>
      </c>
      <c r="H414" s="7">
        <f>Table1[[#This Row],[date]]</f>
        <v>44847</v>
      </c>
    </row>
    <row r="415" spans="1:8" x14ac:dyDescent="0.3">
      <c r="A415" s="1">
        <v>44847</v>
      </c>
      <c r="B415">
        <v>2154</v>
      </c>
      <c r="C415" t="s">
        <v>31</v>
      </c>
      <c r="D415">
        <v>3</v>
      </c>
      <c r="E415">
        <v>90</v>
      </c>
      <c r="F415" s="4">
        <f>Table1[[#This Row],[date]]</f>
        <v>44847</v>
      </c>
      <c r="H415" s="7">
        <f>Table1[[#This Row],[date]]</f>
        <v>44847</v>
      </c>
    </row>
    <row r="416" spans="1:8" x14ac:dyDescent="0.3">
      <c r="A416" s="1">
        <v>44847</v>
      </c>
      <c r="B416">
        <v>2154</v>
      </c>
      <c r="C416" t="s">
        <v>139</v>
      </c>
      <c r="D416">
        <v>1</v>
      </c>
      <c r="E416">
        <v>480</v>
      </c>
      <c r="F416" s="4">
        <f>Table1[[#This Row],[date]]</f>
        <v>44847</v>
      </c>
      <c r="H416" s="7">
        <f>Table1[[#This Row],[date]]</f>
        <v>44847</v>
      </c>
    </row>
    <row r="417" spans="1:8" x14ac:dyDescent="0.3">
      <c r="A417" s="1">
        <v>44847</v>
      </c>
      <c r="B417">
        <v>2154</v>
      </c>
      <c r="C417" t="s">
        <v>48</v>
      </c>
      <c r="D417">
        <v>3</v>
      </c>
      <c r="E417">
        <v>975</v>
      </c>
      <c r="F417" s="4">
        <f>Table1[[#This Row],[date]]</f>
        <v>44847</v>
      </c>
      <c r="H417" s="7">
        <f>Table1[[#This Row],[date]]</f>
        <v>44847</v>
      </c>
    </row>
    <row r="418" spans="1:8" x14ac:dyDescent="0.3">
      <c r="A418" s="1">
        <v>44847</v>
      </c>
      <c r="B418">
        <v>2155</v>
      </c>
      <c r="C418" t="s">
        <v>26</v>
      </c>
      <c r="D418">
        <v>2</v>
      </c>
      <c r="E418">
        <v>710</v>
      </c>
      <c r="F418" s="4">
        <f>Table1[[#This Row],[date]]</f>
        <v>44847</v>
      </c>
      <c r="H418" s="7">
        <f>Table1[[#This Row],[date]]</f>
        <v>44847</v>
      </c>
    </row>
    <row r="419" spans="1:8" x14ac:dyDescent="0.3">
      <c r="A419" s="1">
        <v>44847</v>
      </c>
      <c r="B419">
        <v>2155</v>
      </c>
      <c r="C419" t="s">
        <v>97</v>
      </c>
      <c r="D419">
        <v>12</v>
      </c>
      <c r="E419">
        <v>690</v>
      </c>
      <c r="F419" s="4">
        <f>Table1[[#This Row],[date]]</f>
        <v>44847</v>
      </c>
      <c r="H419" s="7">
        <f>Table1[[#This Row],[date]]</f>
        <v>44847</v>
      </c>
    </row>
    <row r="420" spans="1:8" x14ac:dyDescent="0.3">
      <c r="A420" s="1">
        <v>44847</v>
      </c>
      <c r="B420">
        <v>2155</v>
      </c>
      <c r="C420" t="s">
        <v>141</v>
      </c>
      <c r="D420">
        <v>1</v>
      </c>
      <c r="E420">
        <v>300</v>
      </c>
      <c r="F420" s="4">
        <f>Table1[[#This Row],[date]]</f>
        <v>44847</v>
      </c>
      <c r="H420" s="7">
        <f>Table1[[#This Row],[date]]</f>
        <v>44847</v>
      </c>
    </row>
    <row r="421" spans="1:8" x14ac:dyDescent="0.3">
      <c r="A421" s="1">
        <v>44847</v>
      </c>
      <c r="B421">
        <v>2156</v>
      </c>
      <c r="C421" t="s">
        <v>142</v>
      </c>
      <c r="D421">
        <v>1</v>
      </c>
      <c r="E421">
        <v>165</v>
      </c>
      <c r="F421" s="4">
        <f>Table1[[#This Row],[date]]</f>
        <v>44847</v>
      </c>
      <c r="H421" s="7">
        <f>Table1[[#This Row],[date]]</f>
        <v>44847</v>
      </c>
    </row>
    <row r="422" spans="1:8" x14ac:dyDescent="0.3">
      <c r="A422" s="1">
        <v>44847</v>
      </c>
      <c r="B422">
        <v>2156</v>
      </c>
      <c r="C422" t="s">
        <v>143</v>
      </c>
      <c r="D422">
        <v>1</v>
      </c>
      <c r="E422">
        <v>250</v>
      </c>
      <c r="F422" s="4">
        <f>Table1[[#This Row],[date]]</f>
        <v>44847</v>
      </c>
      <c r="H422" s="7">
        <f>Table1[[#This Row],[date]]</f>
        <v>44847</v>
      </c>
    </row>
    <row r="423" spans="1:8" x14ac:dyDescent="0.3">
      <c r="A423" s="1">
        <v>44847</v>
      </c>
      <c r="B423">
        <v>2156</v>
      </c>
      <c r="C423" t="s">
        <v>31</v>
      </c>
      <c r="D423">
        <v>6</v>
      </c>
      <c r="E423">
        <v>310</v>
      </c>
      <c r="F423" s="4">
        <f>Table1[[#This Row],[date]]</f>
        <v>44847</v>
      </c>
      <c r="H423" s="7">
        <f>Table1[[#This Row],[date]]</f>
        <v>44847</v>
      </c>
    </row>
    <row r="424" spans="1:8" x14ac:dyDescent="0.3">
      <c r="A424" s="1">
        <v>44847</v>
      </c>
      <c r="B424">
        <v>2156</v>
      </c>
      <c r="C424" t="s">
        <v>46</v>
      </c>
      <c r="D424">
        <v>1</v>
      </c>
      <c r="E424">
        <v>612</v>
      </c>
      <c r="F424" s="4">
        <f>Table1[[#This Row],[date]]</f>
        <v>44847</v>
      </c>
      <c r="H424" s="7">
        <f>Table1[[#This Row],[date]]</f>
        <v>44847</v>
      </c>
    </row>
    <row r="425" spans="1:8" x14ac:dyDescent="0.3">
      <c r="A425" s="1">
        <v>44847</v>
      </c>
      <c r="B425">
        <v>2156</v>
      </c>
      <c r="C425" t="s">
        <v>144</v>
      </c>
      <c r="D425">
        <v>1</v>
      </c>
      <c r="E425">
        <v>55</v>
      </c>
      <c r="F425" s="4">
        <f>Table1[[#This Row],[date]]</f>
        <v>44847</v>
      </c>
      <c r="H425" s="7">
        <f>Table1[[#This Row],[date]]</f>
        <v>44847</v>
      </c>
    </row>
    <row r="426" spans="1:8" x14ac:dyDescent="0.3">
      <c r="A426" s="1">
        <v>44847</v>
      </c>
      <c r="B426">
        <v>2157</v>
      </c>
      <c r="C426" t="s">
        <v>39</v>
      </c>
      <c r="D426">
        <v>12</v>
      </c>
      <c r="E426">
        <v>410</v>
      </c>
      <c r="F426" s="4">
        <f>Table1[[#This Row],[date]]</f>
        <v>44847</v>
      </c>
      <c r="H426" s="7">
        <f>Table1[[#This Row],[date]]</f>
        <v>44847</v>
      </c>
    </row>
    <row r="427" spans="1:8" x14ac:dyDescent="0.3">
      <c r="A427" s="1">
        <v>44847</v>
      </c>
      <c r="B427">
        <v>2157</v>
      </c>
      <c r="C427" t="s">
        <v>30</v>
      </c>
      <c r="D427">
        <v>3</v>
      </c>
      <c r="E427">
        <v>360</v>
      </c>
      <c r="F427" s="4">
        <f>Table1[[#This Row],[date]]</f>
        <v>44847</v>
      </c>
      <c r="H427" s="7">
        <f>Table1[[#This Row],[date]]</f>
        <v>44847</v>
      </c>
    </row>
    <row r="428" spans="1:8" x14ac:dyDescent="0.3">
      <c r="A428" s="1">
        <v>44847</v>
      </c>
      <c r="B428">
        <v>2157</v>
      </c>
      <c r="C428" t="s">
        <v>145</v>
      </c>
      <c r="D428">
        <v>2</v>
      </c>
      <c r="E428">
        <v>150</v>
      </c>
      <c r="F428" s="4">
        <f>Table1[[#This Row],[date]]</f>
        <v>44847</v>
      </c>
      <c r="H428" s="7">
        <f>Table1[[#This Row],[date]]</f>
        <v>44847</v>
      </c>
    </row>
    <row r="429" spans="1:8" x14ac:dyDescent="0.3">
      <c r="A429" s="1">
        <v>44847</v>
      </c>
      <c r="B429">
        <v>2157</v>
      </c>
      <c r="C429" t="s">
        <v>146</v>
      </c>
      <c r="D429">
        <v>5</v>
      </c>
      <c r="E429">
        <v>140</v>
      </c>
      <c r="F429" s="4">
        <f>Table1[[#This Row],[date]]</f>
        <v>44847</v>
      </c>
      <c r="H429" s="7">
        <f>Table1[[#This Row],[date]]</f>
        <v>44847</v>
      </c>
    </row>
    <row r="430" spans="1:8" x14ac:dyDescent="0.3">
      <c r="A430" s="1">
        <v>44847</v>
      </c>
      <c r="B430">
        <v>2157</v>
      </c>
      <c r="C430" t="s">
        <v>17</v>
      </c>
      <c r="D430">
        <v>1</v>
      </c>
      <c r="E430">
        <v>40</v>
      </c>
      <c r="F430" s="4">
        <f>Table1[[#This Row],[date]]</f>
        <v>44847</v>
      </c>
      <c r="H430" s="7">
        <f>Table1[[#This Row],[date]]</f>
        <v>44847</v>
      </c>
    </row>
    <row r="431" spans="1:8" x14ac:dyDescent="0.3">
      <c r="A431" s="1">
        <v>44847</v>
      </c>
      <c r="B431">
        <v>2157</v>
      </c>
      <c r="C431" t="s">
        <v>48</v>
      </c>
      <c r="D431">
        <v>6</v>
      </c>
      <c r="E431">
        <v>180</v>
      </c>
      <c r="F431" s="4">
        <f>Table1[[#This Row],[date]]</f>
        <v>44847</v>
      </c>
      <c r="H431" s="7">
        <f>Table1[[#This Row],[date]]</f>
        <v>44847</v>
      </c>
    </row>
    <row r="432" spans="1:8" x14ac:dyDescent="0.3">
      <c r="A432" s="1">
        <v>44847</v>
      </c>
      <c r="B432">
        <v>2157</v>
      </c>
      <c r="C432" t="s">
        <v>48</v>
      </c>
      <c r="D432">
        <v>6</v>
      </c>
      <c r="E432">
        <v>270</v>
      </c>
      <c r="F432" s="4">
        <f>Table1[[#This Row],[date]]</f>
        <v>44847</v>
      </c>
      <c r="H432" s="7">
        <f>Table1[[#This Row],[date]]</f>
        <v>44847</v>
      </c>
    </row>
    <row r="433" spans="1:8" x14ac:dyDescent="0.3">
      <c r="A433" s="1">
        <v>44847</v>
      </c>
      <c r="B433">
        <v>2157</v>
      </c>
      <c r="C433" t="s">
        <v>223</v>
      </c>
      <c r="D433">
        <v>1</v>
      </c>
      <c r="E433">
        <v>230</v>
      </c>
      <c r="F433" s="4">
        <f>Table1[[#This Row],[date]]</f>
        <v>44847</v>
      </c>
      <c r="H433" s="7">
        <f>Table1[[#This Row],[date]]</f>
        <v>44847</v>
      </c>
    </row>
    <row r="434" spans="1:8" x14ac:dyDescent="0.3">
      <c r="A434" s="1">
        <v>44847</v>
      </c>
      <c r="B434">
        <v>2158</v>
      </c>
      <c r="C434" t="s">
        <v>149</v>
      </c>
      <c r="D434">
        <v>2</v>
      </c>
      <c r="E434">
        <v>70</v>
      </c>
      <c r="F434" s="4">
        <f>Table1[[#This Row],[date]]</f>
        <v>44847</v>
      </c>
      <c r="H434" s="7">
        <f>Table1[[#This Row],[date]]</f>
        <v>44847</v>
      </c>
    </row>
    <row r="435" spans="1:8" x14ac:dyDescent="0.3">
      <c r="A435" s="1">
        <v>44847</v>
      </c>
      <c r="B435">
        <v>2158</v>
      </c>
      <c r="C435" t="s">
        <v>150</v>
      </c>
      <c r="D435">
        <v>1</v>
      </c>
      <c r="E435">
        <v>110</v>
      </c>
      <c r="F435" s="4">
        <f>Table1[[#This Row],[date]]</f>
        <v>44847</v>
      </c>
      <c r="H435" s="7">
        <f>Table1[[#This Row],[date]]</f>
        <v>44847</v>
      </c>
    </row>
    <row r="436" spans="1:8" x14ac:dyDescent="0.3">
      <c r="A436" s="1">
        <v>44847</v>
      </c>
      <c r="B436">
        <v>2158</v>
      </c>
      <c r="C436" t="s">
        <v>79</v>
      </c>
      <c r="D436">
        <v>1</v>
      </c>
      <c r="E436">
        <v>150</v>
      </c>
      <c r="F436" s="4">
        <f>Table1[[#This Row],[date]]</f>
        <v>44847</v>
      </c>
      <c r="H436" s="7">
        <f>Table1[[#This Row],[date]]</f>
        <v>44847</v>
      </c>
    </row>
    <row r="437" spans="1:8" x14ac:dyDescent="0.3">
      <c r="A437" s="1">
        <v>44847</v>
      </c>
      <c r="B437">
        <v>2158</v>
      </c>
      <c r="C437" t="s">
        <v>79</v>
      </c>
      <c r="D437">
        <v>1</v>
      </c>
      <c r="E437">
        <v>70</v>
      </c>
      <c r="F437" s="4">
        <f>Table1[[#This Row],[date]]</f>
        <v>44847</v>
      </c>
      <c r="H437" s="7">
        <f>Table1[[#This Row],[date]]</f>
        <v>44847</v>
      </c>
    </row>
    <row r="438" spans="1:8" x14ac:dyDescent="0.3">
      <c r="A438" s="1">
        <v>44847</v>
      </c>
      <c r="B438">
        <v>2158</v>
      </c>
      <c r="C438" t="s">
        <v>148</v>
      </c>
      <c r="D438">
        <v>1</v>
      </c>
      <c r="E438">
        <v>320</v>
      </c>
      <c r="F438" s="4">
        <f>Table1[[#This Row],[date]]</f>
        <v>44847</v>
      </c>
      <c r="H438" s="7">
        <f>Table1[[#This Row],[date]]</f>
        <v>44847</v>
      </c>
    </row>
    <row r="439" spans="1:8" x14ac:dyDescent="0.3">
      <c r="A439" s="1">
        <v>44847</v>
      </c>
      <c r="B439">
        <v>2158</v>
      </c>
      <c r="C439" t="s">
        <v>147</v>
      </c>
      <c r="D439">
        <v>1</v>
      </c>
      <c r="E439">
        <v>120</v>
      </c>
      <c r="F439" s="4">
        <f>Table1[[#This Row],[date]]</f>
        <v>44847</v>
      </c>
      <c r="H439" s="7">
        <f>Table1[[#This Row],[date]]</f>
        <v>44847</v>
      </c>
    </row>
    <row r="440" spans="1:8" x14ac:dyDescent="0.3">
      <c r="A440" s="1">
        <v>44847</v>
      </c>
      <c r="B440">
        <v>2158</v>
      </c>
      <c r="C440" t="s">
        <v>41</v>
      </c>
      <c r="D440">
        <v>1</v>
      </c>
      <c r="E440">
        <v>390</v>
      </c>
      <c r="F440" s="4">
        <f>Table1[[#This Row],[date]]</f>
        <v>44847</v>
      </c>
      <c r="H440" s="7">
        <f>Table1[[#This Row],[date]]</f>
        <v>44847</v>
      </c>
    </row>
    <row r="441" spans="1:8" x14ac:dyDescent="0.3">
      <c r="A441" s="1">
        <v>44847</v>
      </c>
      <c r="B441">
        <v>2158</v>
      </c>
      <c r="C441" t="s">
        <v>78</v>
      </c>
      <c r="D441">
        <v>2</v>
      </c>
      <c r="E441">
        <v>370</v>
      </c>
      <c r="F441" s="4">
        <f>Table1[[#This Row],[date]]</f>
        <v>44847</v>
      </c>
      <c r="H441" s="7">
        <f>Table1[[#This Row],[date]]</f>
        <v>44847</v>
      </c>
    </row>
    <row r="442" spans="1:8" x14ac:dyDescent="0.3">
      <c r="A442" s="1">
        <v>44847</v>
      </c>
      <c r="B442">
        <v>2158</v>
      </c>
      <c r="C442" t="s">
        <v>17</v>
      </c>
      <c r="D442">
        <v>1</v>
      </c>
      <c r="E442">
        <v>60</v>
      </c>
      <c r="F442" s="4">
        <f>Table1[[#This Row],[date]]</f>
        <v>44847</v>
      </c>
      <c r="H442" s="7">
        <f>Table1[[#This Row],[date]]</f>
        <v>44847</v>
      </c>
    </row>
    <row r="443" spans="1:8" x14ac:dyDescent="0.3">
      <c r="A443" s="1">
        <v>44848</v>
      </c>
      <c r="B443">
        <v>2159</v>
      </c>
      <c r="C443" t="s">
        <v>14</v>
      </c>
      <c r="D443">
        <v>1</v>
      </c>
      <c r="E443">
        <v>870</v>
      </c>
      <c r="F443" s="4">
        <f>Table1[[#This Row],[date]]</f>
        <v>44848</v>
      </c>
      <c r="H443" s="7">
        <f>Table1[[#This Row],[date]]</f>
        <v>44848</v>
      </c>
    </row>
    <row r="444" spans="1:8" x14ac:dyDescent="0.3">
      <c r="A444" s="1">
        <v>44848</v>
      </c>
      <c r="B444">
        <v>2159</v>
      </c>
      <c r="C444" t="s">
        <v>192</v>
      </c>
      <c r="D444">
        <v>1</v>
      </c>
      <c r="E444">
        <v>320</v>
      </c>
      <c r="F444" s="4">
        <f>Table1[[#This Row],[date]]</f>
        <v>44848</v>
      </c>
      <c r="H444" s="7">
        <f>Table1[[#This Row],[date]]</f>
        <v>44848</v>
      </c>
    </row>
    <row r="445" spans="1:8" x14ac:dyDescent="0.3">
      <c r="A445" s="1">
        <v>44848</v>
      </c>
      <c r="B445">
        <v>2159</v>
      </c>
      <c r="C445" t="s">
        <v>70</v>
      </c>
      <c r="D445">
        <v>2</v>
      </c>
      <c r="E445">
        <v>50</v>
      </c>
      <c r="F445" s="4">
        <f>Table1[[#This Row],[date]]</f>
        <v>44848</v>
      </c>
      <c r="H445" s="7">
        <f>Table1[[#This Row],[date]]</f>
        <v>44848</v>
      </c>
    </row>
    <row r="446" spans="1:8" x14ac:dyDescent="0.3">
      <c r="A446" s="1">
        <v>44848</v>
      </c>
      <c r="B446">
        <v>2159</v>
      </c>
      <c r="C446" t="s">
        <v>16</v>
      </c>
      <c r="D446">
        <v>4</v>
      </c>
      <c r="E446">
        <v>160</v>
      </c>
      <c r="F446" s="4">
        <f>Table1[[#This Row],[date]]</f>
        <v>44848</v>
      </c>
      <c r="H446" s="7">
        <f>Table1[[#This Row],[date]]</f>
        <v>44848</v>
      </c>
    </row>
    <row r="447" spans="1:8" x14ac:dyDescent="0.3">
      <c r="A447" s="1">
        <v>44848</v>
      </c>
      <c r="B447">
        <v>2159</v>
      </c>
      <c r="C447" t="s">
        <v>18</v>
      </c>
      <c r="D447">
        <v>6</v>
      </c>
      <c r="E447">
        <v>132</v>
      </c>
      <c r="F447" s="4">
        <f>Table1[[#This Row],[date]]</f>
        <v>44848</v>
      </c>
      <c r="H447" s="7">
        <f>Table1[[#This Row],[date]]</f>
        <v>44848</v>
      </c>
    </row>
    <row r="448" spans="1:8" x14ac:dyDescent="0.3">
      <c r="A448" s="1">
        <v>44848</v>
      </c>
      <c r="B448">
        <v>2159</v>
      </c>
      <c r="C448" t="s">
        <v>18</v>
      </c>
      <c r="D448">
        <v>6</v>
      </c>
      <c r="E448">
        <v>210</v>
      </c>
      <c r="F448" s="4">
        <f>Table1[[#This Row],[date]]</f>
        <v>44848</v>
      </c>
      <c r="H448" s="7">
        <f>Table1[[#This Row],[date]]</f>
        <v>44848</v>
      </c>
    </row>
    <row r="449" spans="1:8" x14ac:dyDescent="0.3">
      <c r="A449" s="1">
        <v>44848</v>
      </c>
      <c r="B449">
        <v>2159</v>
      </c>
      <c r="C449" t="s">
        <v>24</v>
      </c>
      <c r="D449">
        <v>1</v>
      </c>
      <c r="E449">
        <v>250</v>
      </c>
      <c r="F449" s="4">
        <f>Table1[[#This Row],[date]]</f>
        <v>44848</v>
      </c>
      <c r="H449" s="7">
        <f>Table1[[#This Row],[date]]</f>
        <v>44848</v>
      </c>
    </row>
    <row r="450" spans="1:8" x14ac:dyDescent="0.3">
      <c r="A450" s="1">
        <v>44848</v>
      </c>
      <c r="B450">
        <v>2160</v>
      </c>
      <c r="C450" t="s">
        <v>150</v>
      </c>
      <c r="D450">
        <v>1</v>
      </c>
      <c r="E450">
        <v>104</v>
      </c>
      <c r="F450" s="4">
        <f>Table1[[#This Row],[date]]</f>
        <v>44848</v>
      </c>
      <c r="H450" s="7">
        <f>Table1[[#This Row],[date]]</f>
        <v>44848</v>
      </c>
    </row>
    <row r="451" spans="1:8" x14ac:dyDescent="0.3">
      <c r="A451" s="1">
        <v>44848</v>
      </c>
      <c r="B451">
        <v>2160</v>
      </c>
      <c r="C451" t="s">
        <v>111</v>
      </c>
      <c r="D451">
        <v>1</v>
      </c>
      <c r="E451">
        <v>1050</v>
      </c>
      <c r="F451" s="4">
        <f>Table1[[#This Row],[date]]</f>
        <v>44848</v>
      </c>
      <c r="H451" s="7">
        <f>Table1[[#This Row],[date]]</f>
        <v>44848</v>
      </c>
    </row>
    <row r="452" spans="1:8" x14ac:dyDescent="0.3">
      <c r="A452" s="1">
        <v>44848</v>
      </c>
      <c r="B452">
        <v>2160</v>
      </c>
      <c r="C452" t="s">
        <v>154</v>
      </c>
      <c r="D452">
        <v>1</v>
      </c>
      <c r="E452">
        <v>280</v>
      </c>
      <c r="F452" s="4">
        <f>Table1[[#This Row],[date]]</f>
        <v>44848</v>
      </c>
      <c r="H452" s="7">
        <f>Table1[[#This Row],[date]]</f>
        <v>44848</v>
      </c>
    </row>
    <row r="453" spans="1:8" x14ac:dyDescent="0.3">
      <c r="A453" s="1">
        <v>44848</v>
      </c>
      <c r="B453">
        <v>2160</v>
      </c>
      <c r="C453" t="s">
        <v>153</v>
      </c>
      <c r="D453">
        <v>1</v>
      </c>
      <c r="E453">
        <v>60</v>
      </c>
      <c r="F453" s="4">
        <f>Table1[[#This Row],[date]]</f>
        <v>44848</v>
      </c>
      <c r="H453" s="7">
        <f>Table1[[#This Row],[date]]</f>
        <v>44848</v>
      </c>
    </row>
    <row r="454" spans="1:8" x14ac:dyDescent="0.3">
      <c r="A454" s="1">
        <v>44848</v>
      </c>
      <c r="B454">
        <v>2160</v>
      </c>
      <c r="C454" t="s">
        <v>152</v>
      </c>
      <c r="D454">
        <v>2</v>
      </c>
      <c r="E454">
        <v>125</v>
      </c>
      <c r="F454" s="4">
        <f>Table1[[#This Row],[date]]</f>
        <v>44848</v>
      </c>
      <c r="H454" s="7">
        <f>Table1[[#This Row],[date]]</f>
        <v>44848</v>
      </c>
    </row>
    <row r="455" spans="1:8" x14ac:dyDescent="0.3">
      <c r="A455" s="1">
        <v>44848</v>
      </c>
      <c r="B455">
        <v>2160</v>
      </c>
      <c r="C455" t="s">
        <v>131</v>
      </c>
      <c r="D455">
        <v>1</v>
      </c>
      <c r="E455">
        <v>150</v>
      </c>
      <c r="F455" s="4">
        <f>Table1[[#This Row],[date]]</f>
        <v>44848</v>
      </c>
      <c r="H455" s="7">
        <f>Table1[[#This Row],[date]]</f>
        <v>44848</v>
      </c>
    </row>
    <row r="456" spans="1:8" x14ac:dyDescent="0.3">
      <c r="A456" s="1">
        <v>44848</v>
      </c>
      <c r="B456">
        <v>2160</v>
      </c>
      <c r="C456" t="s">
        <v>224</v>
      </c>
      <c r="D456">
        <v>1</v>
      </c>
      <c r="E456">
        <v>290</v>
      </c>
      <c r="F456" s="4">
        <f>Table1[[#This Row],[date]]</f>
        <v>44848</v>
      </c>
      <c r="H456" s="7">
        <f>Table1[[#This Row],[date]]</f>
        <v>44848</v>
      </c>
    </row>
    <row r="457" spans="1:8" x14ac:dyDescent="0.3">
      <c r="A457" s="1">
        <v>44848</v>
      </c>
      <c r="B457">
        <v>2161</v>
      </c>
      <c r="C457" t="s">
        <v>79</v>
      </c>
      <c r="D457">
        <v>1</v>
      </c>
      <c r="E457">
        <v>65</v>
      </c>
      <c r="F457" s="4">
        <f>Table1[[#This Row],[date]]</f>
        <v>44848</v>
      </c>
      <c r="H457" s="7">
        <f>Table1[[#This Row],[date]]</f>
        <v>44848</v>
      </c>
    </row>
    <row r="458" spans="1:8" x14ac:dyDescent="0.3">
      <c r="A458" s="1">
        <v>44848</v>
      </c>
      <c r="B458">
        <v>2161</v>
      </c>
      <c r="C458" t="s">
        <v>192</v>
      </c>
      <c r="D458">
        <v>1</v>
      </c>
      <c r="E458">
        <v>285</v>
      </c>
      <c r="F458" s="4">
        <f>Table1[[#This Row],[date]]</f>
        <v>44848</v>
      </c>
      <c r="H458" s="7">
        <f>Table1[[#This Row],[date]]</f>
        <v>44848</v>
      </c>
    </row>
    <row r="459" spans="1:8" x14ac:dyDescent="0.3">
      <c r="A459" s="1">
        <v>44848</v>
      </c>
      <c r="B459">
        <v>2161</v>
      </c>
      <c r="C459" t="s">
        <v>18</v>
      </c>
      <c r="D459">
        <v>3</v>
      </c>
      <c r="E459">
        <v>348</v>
      </c>
      <c r="F459" s="4">
        <f>Table1[[#This Row],[date]]</f>
        <v>44848</v>
      </c>
      <c r="H459" s="7">
        <f>Table1[[#This Row],[date]]</f>
        <v>44848</v>
      </c>
    </row>
    <row r="460" spans="1:8" x14ac:dyDescent="0.3">
      <c r="A460" s="1">
        <v>44848</v>
      </c>
      <c r="B460">
        <v>2161</v>
      </c>
      <c r="C460" t="s">
        <v>18</v>
      </c>
      <c r="D460">
        <v>3</v>
      </c>
      <c r="E460">
        <v>510</v>
      </c>
      <c r="F460" s="4">
        <f>Table1[[#This Row],[date]]</f>
        <v>44848</v>
      </c>
      <c r="H460" s="7">
        <f>Table1[[#This Row],[date]]</f>
        <v>44848</v>
      </c>
    </row>
    <row r="461" spans="1:8" x14ac:dyDescent="0.3">
      <c r="A461" s="1">
        <v>44848</v>
      </c>
      <c r="B461">
        <v>2161</v>
      </c>
      <c r="C461" t="s">
        <v>18</v>
      </c>
      <c r="D461">
        <v>2</v>
      </c>
      <c r="E461">
        <v>140</v>
      </c>
      <c r="F461" s="4">
        <f>Table1[[#This Row],[date]]</f>
        <v>44848</v>
      </c>
      <c r="H461" s="7">
        <f>Table1[[#This Row],[date]]</f>
        <v>44848</v>
      </c>
    </row>
    <row r="462" spans="1:8" x14ac:dyDescent="0.3">
      <c r="A462" s="1">
        <v>44848</v>
      </c>
      <c r="B462">
        <v>2161</v>
      </c>
      <c r="C462" t="s">
        <v>155</v>
      </c>
      <c r="D462">
        <v>1</v>
      </c>
      <c r="E462">
        <v>65</v>
      </c>
      <c r="F462" s="4">
        <f>Table1[[#This Row],[date]]</f>
        <v>44848</v>
      </c>
      <c r="H462" s="7">
        <f>Table1[[#This Row],[date]]</f>
        <v>44848</v>
      </c>
    </row>
    <row r="463" spans="1:8" x14ac:dyDescent="0.3">
      <c r="A463" s="1">
        <v>44848</v>
      </c>
      <c r="B463">
        <v>2162</v>
      </c>
      <c r="C463" t="s">
        <v>119</v>
      </c>
      <c r="D463">
        <v>1</v>
      </c>
      <c r="E463">
        <v>650</v>
      </c>
      <c r="F463" s="4">
        <f>Table1[[#This Row],[date]]</f>
        <v>44848</v>
      </c>
      <c r="H463" s="7">
        <f>Table1[[#This Row],[date]]</f>
        <v>44848</v>
      </c>
    </row>
    <row r="464" spans="1:8" x14ac:dyDescent="0.3">
      <c r="A464" s="1">
        <v>44848</v>
      </c>
      <c r="B464">
        <v>2162</v>
      </c>
      <c r="C464" t="s">
        <v>31</v>
      </c>
      <c r="D464">
        <v>3</v>
      </c>
      <c r="E464">
        <v>1130</v>
      </c>
      <c r="F464" s="4">
        <f>Table1[[#This Row],[date]]</f>
        <v>44848</v>
      </c>
      <c r="H464" s="7">
        <f>Table1[[#This Row],[date]]</f>
        <v>44848</v>
      </c>
    </row>
    <row r="465" spans="1:8" x14ac:dyDescent="0.3">
      <c r="A465" s="1">
        <v>44848</v>
      </c>
      <c r="B465">
        <v>2162</v>
      </c>
      <c r="C465" t="s">
        <v>156</v>
      </c>
      <c r="D465">
        <v>1</v>
      </c>
      <c r="E465">
        <v>895</v>
      </c>
      <c r="F465" s="4">
        <f>Table1[[#This Row],[date]]</f>
        <v>44848</v>
      </c>
      <c r="H465" s="7">
        <f>Table1[[#This Row],[date]]</f>
        <v>44848</v>
      </c>
    </row>
    <row r="466" spans="1:8" x14ac:dyDescent="0.3">
      <c r="A466" s="1">
        <v>44848</v>
      </c>
      <c r="B466">
        <v>2162</v>
      </c>
      <c r="C466" t="s">
        <v>48</v>
      </c>
      <c r="D466">
        <v>1</v>
      </c>
      <c r="E466">
        <v>1530</v>
      </c>
      <c r="F466" s="4">
        <f>Table1[[#This Row],[date]]</f>
        <v>44848</v>
      </c>
      <c r="H466" s="7">
        <f>Table1[[#This Row],[date]]</f>
        <v>44848</v>
      </c>
    </row>
    <row r="467" spans="1:8" x14ac:dyDescent="0.3">
      <c r="A467" s="1">
        <v>44848</v>
      </c>
      <c r="B467">
        <v>2162</v>
      </c>
      <c r="C467" t="s">
        <v>48</v>
      </c>
      <c r="D467">
        <v>2</v>
      </c>
      <c r="E467">
        <v>580</v>
      </c>
      <c r="F467" s="4">
        <f>Table1[[#This Row],[date]]</f>
        <v>44848</v>
      </c>
      <c r="H467" s="7">
        <f>Table1[[#This Row],[date]]</f>
        <v>44848</v>
      </c>
    </row>
    <row r="468" spans="1:8" x14ac:dyDescent="0.3">
      <c r="A468" s="1">
        <v>44848</v>
      </c>
      <c r="B468">
        <v>2163</v>
      </c>
      <c r="C468" t="s">
        <v>18</v>
      </c>
      <c r="D468">
        <v>1</v>
      </c>
      <c r="E468">
        <v>1520</v>
      </c>
      <c r="F468" s="4">
        <f>Table1[[#This Row],[date]]</f>
        <v>44848</v>
      </c>
      <c r="H468" s="7">
        <f>Table1[[#This Row],[date]]</f>
        <v>44848</v>
      </c>
    </row>
    <row r="469" spans="1:8" x14ac:dyDescent="0.3">
      <c r="A469" s="1">
        <v>44848</v>
      </c>
      <c r="B469">
        <v>2164</v>
      </c>
      <c r="C469" t="s">
        <v>204</v>
      </c>
      <c r="D469">
        <v>1</v>
      </c>
      <c r="E469">
        <v>900</v>
      </c>
      <c r="F469" s="4">
        <f>Table1[[#This Row],[date]]</f>
        <v>44848</v>
      </c>
      <c r="H469" s="7">
        <f>Table1[[#This Row],[date]]</f>
        <v>44848</v>
      </c>
    </row>
    <row r="470" spans="1:8" x14ac:dyDescent="0.3">
      <c r="A470" s="1">
        <v>44848</v>
      </c>
      <c r="B470">
        <v>2164</v>
      </c>
      <c r="C470" t="s">
        <v>48</v>
      </c>
      <c r="D470">
        <v>2</v>
      </c>
      <c r="E470">
        <v>135</v>
      </c>
      <c r="F470" s="4">
        <f>Table1[[#This Row],[date]]</f>
        <v>44848</v>
      </c>
      <c r="H470" s="7">
        <f>Table1[[#This Row],[date]]</f>
        <v>44848</v>
      </c>
    </row>
    <row r="471" spans="1:8" x14ac:dyDescent="0.3">
      <c r="A471" s="1">
        <v>44848</v>
      </c>
      <c r="B471">
        <v>2165</v>
      </c>
      <c r="C471" t="s">
        <v>192</v>
      </c>
      <c r="D471">
        <v>2</v>
      </c>
      <c r="E471">
        <v>215</v>
      </c>
      <c r="F471" s="4">
        <f>Table1[[#This Row],[date]]</f>
        <v>44848</v>
      </c>
      <c r="H471" s="7">
        <f>Table1[[#This Row],[date]]</f>
        <v>44848</v>
      </c>
    </row>
    <row r="472" spans="1:8" x14ac:dyDescent="0.3">
      <c r="A472" s="1">
        <v>44848</v>
      </c>
      <c r="B472">
        <v>2165</v>
      </c>
      <c r="C472" t="s">
        <v>48</v>
      </c>
      <c r="D472">
        <v>2</v>
      </c>
      <c r="E472">
        <v>85</v>
      </c>
      <c r="F472" s="4">
        <f>Table1[[#This Row],[date]]</f>
        <v>44848</v>
      </c>
      <c r="H472" s="7">
        <f>Table1[[#This Row],[date]]</f>
        <v>44848</v>
      </c>
    </row>
    <row r="473" spans="1:8" x14ac:dyDescent="0.3">
      <c r="A473" s="1">
        <v>44848</v>
      </c>
      <c r="B473">
        <v>2166</v>
      </c>
      <c r="C473" t="s">
        <v>45</v>
      </c>
      <c r="D473">
        <v>1</v>
      </c>
      <c r="E473">
        <v>880</v>
      </c>
      <c r="F473" s="4">
        <f>Table1[[#This Row],[date]]</f>
        <v>44848</v>
      </c>
      <c r="H473" s="7">
        <f>Table1[[#This Row],[date]]</f>
        <v>44848</v>
      </c>
    </row>
    <row r="474" spans="1:8" x14ac:dyDescent="0.3">
      <c r="A474" s="1">
        <v>44848</v>
      </c>
      <c r="B474">
        <v>2167</v>
      </c>
      <c r="C474" t="s">
        <v>18</v>
      </c>
      <c r="D474">
        <v>2</v>
      </c>
      <c r="E474">
        <v>312</v>
      </c>
      <c r="F474" s="4">
        <f>Table1[[#This Row],[date]]</f>
        <v>44848</v>
      </c>
      <c r="H474" s="7">
        <f>Table1[[#This Row],[date]]</f>
        <v>44848</v>
      </c>
    </row>
    <row r="475" spans="1:8" x14ac:dyDescent="0.3">
      <c r="A475" s="1">
        <v>44848</v>
      </c>
      <c r="B475">
        <v>2168</v>
      </c>
      <c r="C475" t="s">
        <v>83</v>
      </c>
      <c r="D475">
        <v>1</v>
      </c>
      <c r="E475">
        <v>95</v>
      </c>
      <c r="F475" s="4">
        <f>Table1[[#This Row],[date]]</f>
        <v>44848</v>
      </c>
      <c r="H475" s="7">
        <f>Table1[[#This Row],[date]]</f>
        <v>44848</v>
      </c>
    </row>
    <row r="476" spans="1:8" x14ac:dyDescent="0.3">
      <c r="A476" s="1">
        <v>44848</v>
      </c>
      <c r="B476">
        <v>2168</v>
      </c>
      <c r="C476" t="s">
        <v>161</v>
      </c>
      <c r="D476">
        <v>2</v>
      </c>
      <c r="E476">
        <v>163</v>
      </c>
      <c r="F476" s="4">
        <f>Table1[[#This Row],[date]]</f>
        <v>44848</v>
      </c>
      <c r="H476" s="7">
        <f>Table1[[#This Row],[date]]</f>
        <v>44848</v>
      </c>
    </row>
    <row r="477" spans="1:8" x14ac:dyDescent="0.3">
      <c r="A477" s="1">
        <v>44848</v>
      </c>
      <c r="B477">
        <v>2168</v>
      </c>
      <c r="C477" t="s">
        <v>157</v>
      </c>
      <c r="D477">
        <v>1</v>
      </c>
      <c r="E477">
        <v>3025</v>
      </c>
      <c r="F477" s="4">
        <f>Table1[[#This Row],[date]]</f>
        <v>44848</v>
      </c>
      <c r="H477" s="7">
        <f>Table1[[#This Row],[date]]</f>
        <v>44848</v>
      </c>
    </row>
    <row r="478" spans="1:8" x14ac:dyDescent="0.3">
      <c r="A478" s="1">
        <v>44848</v>
      </c>
      <c r="B478">
        <v>2168</v>
      </c>
      <c r="C478" t="s">
        <v>159</v>
      </c>
      <c r="D478">
        <v>1</v>
      </c>
      <c r="E478">
        <v>197</v>
      </c>
      <c r="F478" s="4">
        <f>Table1[[#This Row],[date]]</f>
        <v>44848</v>
      </c>
      <c r="H478" s="7">
        <f>Table1[[#This Row],[date]]</f>
        <v>44848</v>
      </c>
    </row>
    <row r="479" spans="1:8" x14ac:dyDescent="0.3">
      <c r="A479" s="1">
        <v>44848</v>
      </c>
      <c r="B479">
        <v>2168</v>
      </c>
      <c r="C479" t="s">
        <v>73</v>
      </c>
      <c r="D479">
        <v>1</v>
      </c>
      <c r="E479">
        <v>87</v>
      </c>
      <c r="F479" s="4">
        <f>Table1[[#This Row],[date]]</f>
        <v>44848</v>
      </c>
      <c r="H479" s="7">
        <f>Table1[[#This Row],[date]]</f>
        <v>44848</v>
      </c>
    </row>
    <row r="480" spans="1:8" x14ac:dyDescent="0.3">
      <c r="A480" s="1">
        <v>44848</v>
      </c>
      <c r="B480">
        <v>2168</v>
      </c>
      <c r="C480" t="s">
        <v>158</v>
      </c>
      <c r="D480">
        <v>1</v>
      </c>
      <c r="E480">
        <v>200</v>
      </c>
      <c r="F480" s="4">
        <f>Table1[[#This Row],[date]]</f>
        <v>44848</v>
      </c>
      <c r="H480" s="7">
        <f>Table1[[#This Row],[date]]</f>
        <v>44848</v>
      </c>
    </row>
    <row r="481" spans="1:8" x14ac:dyDescent="0.3">
      <c r="A481" s="1">
        <v>44848</v>
      </c>
      <c r="B481">
        <v>2168</v>
      </c>
      <c r="C481" t="s">
        <v>160</v>
      </c>
      <c r="D481">
        <v>2</v>
      </c>
      <c r="E481">
        <v>70</v>
      </c>
      <c r="F481" s="4">
        <f>Table1[[#This Row],[date]]</f>
        <v>44848</v>
      </c>
      <c r="H481" s="7">
        <f>Table1[[#This Row],[date]]</f>
        <v>44848</v>
      </c>
    </row>
    <row r="482" spans="1:8" x14ac:dyDescent="0.3">
      <c r="A482" s="1">
        <v>44848</v>
      </c>
      <c r="B482">
        <v>2168</v>
      </c>
      <c r="C482" t="s">
        <v>38</v>
      </c>
      <c r="D482">
        <v>2</v>
      </c>
      <c r="E482">
        <v>70</v>
      </c>
      <c r="F482" s="4">
        <f>Table1[[#This Row],[date]]</f>
        <v>44848</v>
      </c>
      <c r="H482" s="7">
        <f>Table1[[#This Row],[date]]</f>
        <v>44848</v>
      </c>
    </row>
    <row r="483" spans="1:8" x14ac:dyDescent="0.3">
      <c r="A483" s="1">
        <v>44848</v>
      </c>
      <c r="B483">
        <v>2168</v>
      </c>
      <c r="C483" t="s">
        <v>4</v>
      </c>
      <c r="D483">
        <v>1</v>
      </c>
      <c r="E483">
        <v>240</v>
      </c>
      <c r="F483" s="4">
        <f>Table1[[#This Row],[date]]</f>
        <v>44848</v>
      </c>
      <c r="H483" s="7">
        <f>Table1[[#This Row],[date]]</f>
        <v>44848</v>
      </c>
    </row>
    <row r="484" spans="1:8" x14ac:dyDescent="0.3">
      <c r="A484" s="1">
        <v>44848</v>
      </c>
      <c r="B484">
        <v>2169</v>
      </c>
      <c r="C484" t="s">
        <v>83</v>
      </c>
      <c r="D484">
        <v>2</v>
      </c>
      <c r="E484">
        <v>190</v>
      </c>
      <c r="F484" s="4">
        <f>Table1[[#This Row],[date]]</f>
        <v>44848</v>
      </c>
      <c r="H484" s="7">
        <f>Table1[[#This Row],[date]]</f>
        <v>44848</v>
      </c>
    </row>
    <row r="485" spans="1:8" x14ac:dyDescent="0.3">
      <c r="A485" s="1">
        <v>44848</v>
      </c>
      <c r="B485">
        <v>2169</v>
      </c>
      <c r="C485" t="s">
        <v>79</v>
      </c>
      <c r="D485">
        <v>2</v>
      </c>
      <c r="E485">
        <v>150</v>
      </c>
      <c r="F485" s="4">
        <f>Table1[[#This Row],[date]]</f>
        <v>44848</v>
      </c>
      <c r="H485" s="7">
        <f>Table1[[#This Row],[date]]</f>
        <v>44848</v>
      </c>
    </row>
    <row r="486" spans="1:8" x14ac:dyDescent="0.3">
      <c r="A486" s="1">
        <v>44848</v>
      </c>
      <c r="B486">
        <v>2169</v>
      </c>
      <c r="C486" t="s">
        <v>208</v>
      </c>
      <c r="D486">
        <v>1</v>
      </c>
      <c r="E486">
        <v>45</v>
      </c>
      <c r="F486" s="4">
        <f>Table1[[#This Row],[date]]</f>
        <v>44848</v>
      </c>
      <c r="H486" s="7">
        <f>Table1[[#This Row],[date]]</f>
        <v>44848</v>
      </c>
    </row>
    <row r="487" spans="1:8" x14ac:dyDescent="0.3">
      <c r="A487" s="1">
        <v>44848</v>
      </c>
      <c r="B487">
        <v>2169</v>
      </c>
      <c r="C487" t="s">
        <v>221</v>
      </c>
      <c r="D487">
        <v>2</v>
      </c>
      <c r="E487">
        <v>1750</v>
      </c>
      <c r="F487" s="4">
        <f>Table1[[#This Row],[date]]</f>
        <v>44848</v>
      </c>
      <c r="H487" s="7">
        <f>Table1[[#This Row],[date]]</f>
        <v>44848</v>
      </c>
    </row>
    <row r="488" spans="1:8" x14ac:dyDescent="0.3">
      <c r="A488" s="1">
        <v>44848</v>
      </c>
      <c r="B488">
        <v>2170</v>
      </c>
      <c r="C488" t="s">
        <v>208</v>
      </c>
      <c r="D488">
        <v>1</v>
      </c>
      <c r="E488">
        <v>10</v>
      </c>
      <c r="F488" s="4">
        <f>Table1[[#This Row],[date]]</f>
        <v>44848</v>
      </c>
      <c r="H488" s="7">
        <f>Table1[[#This Row],[date]]</f>
        <v>44848</v>
      </c>
    </row>
    <row r="489" spans="1:8" x14ac:dyDescent="0.3">
      <c r="A489" s="1">
        <v>44848</v>
      </c>
      <c r="B489">
        <v>2170</v>
      </c>
      <c r="C489" t="s">
        <v>1</v>
      </c>
      <c r="D489">
        <v>1</v>
      </c>
      <c r="E489">
        <v>140</v>
      </c>
      <c r="F489" s="4">
        <f>Table1[[#This Row],[date]]</f>
        <v>44848</v>
      </c>
      <c r="H489" s="7">
        <f>Table1[[#This Row],[date]]</f>
        <v>44848</v>
      </c>
    </row>
    <row r="490" spans="1:8" x14ac:dyDescent="0.3">
      <c r="A490" s="1">
        <v>44848</v>
      </c>
      <c r="B490">
        <v>2171</v>
      </c>
      <c r="C490" t="s">
        <v>163</v>
      </c>
      <c r="D490">
        <v>2</v>
      </c>
      <c r="E490">
        <v>40</v>
      </c>
      <c r="F490" s="4">
        <f>Table1[[#This Row],[date]]</f>
        <v>44848</v>
      </c>
      <c r="H490" s="7">
        <f>Table1[[#This Row],[date]]</f>
        <v>44848</v>
      </c>
    </row>
    <row r="491" spans="1:8" x14ac:dyDescent="0.3">
      <c r="A491" s="1">
        <v>44848</v>
      </c>
      <c r="B491">
        <v>2171</v>
      </c>
      <c r="C491" t="s">
        <v>162</v>
      </c>
      <c r="D491">
        <v>3</v>
      </c>
      <c r="E491">
        <v>258</v>
      </c>
      <c r="F491" s="4">
        <f>Table1[[#This Row],[date]]</f>
        <v>44848</v>
      </c>
      <c r="H491" s="7">
        <f>Table1[[#This Row],[date]]</f>
        <v>44848</v>
      </c>
    </row>
    <row r="492" spans="1:8" x14ac:dyDescent="0.3">
      <c r="A492" s="1">
        <v>44848</v>
      </c>
      <c r="B492">
        <v>2172</v>
      </c>
      <c r="C492" t="s">
        <v>164</v>
      </c>
      <c r="D492">
        <v>4</v>
      </c>
      <c r="E492">
        <v>100</v>
      </c>
      <c r="F492" s="4">
        <f>Table1[[#This Row],[date]]</f>
        <v>44848</v>
      </c>
      <c r="H492" s="7">
        <f>Table1[[#This Row],[date]]</f>
        <v>44848</v>
      </c>
    </row>
    <row r="493" spans="1:8" x14ac:dyDescent="0.3">
      <c r="A493" s="1">
        <v>44848</v>
      </c>
      <c r="B493">
        <v>2172</v>
      </c>
      <c r="C493" t="s">
        <v>18</v>
      </c>
      <c r="D493">
        <v>6</v>
      </c>
      <c r="E493">
        <v>130</v>
      </c>
      <c r="F493" s="4">
        <f>Table1[[#This Row],[date]]</f>
        <v>44848</v>
      </c>
      <c r="H493" s="7">
        <f>Table1[[#This Row],[date]]</f>
        <v>44848</v>
      </c>
    </row>
    <row r="494" spans="1:8" x14ac:dyDescent="0.3">
      <c r="A494" s="1">
        <v>44848</v>
      </c>
      <c r="B494">
        <v>2172</v>
      </c>
      <c r="C494" t="s">
        <v>131</v>
      </c>
      <c r="D494">
        <v>2</v>
      </c>
      <c r="E494">
        <v>270</v>
      </c>
      <c r="F494" s="4">
        <f>Table1[[#This Row],[date]]</f>
        <v>44848</v>
      </c>
      <c r="H494" s="7">
        <f>Table1[[#This Row],[date]]</f>
        <v>44848</v>
      </c>
    </row>
    <row r="495" spans="1:8" x14ac:dyDescent="0.3">
      <c r="A495" s="1">
        <v>44848</v>
      </c>
      <c r="B495">
        <v>2173</v>
      </c>
      <c r="C495" t="s">
        <v>192</v>
      </c>
      <c r="D495">
        <v>1</v>
      </c>
      <c r="E495">
        <v>320</v>
      </c>
      <c r="F495" s="4">
        <f>Table1[[#This Row],[date]]</f>
        <v>44848</v>
      </c>
      <c r="H495" s="7">
        <f>Table1[[#This Row],[date]]</f>
        <v>44848</v>
      </c>
    </row>
    <row r="496" spans="1:8" x14ac:dyDescent="0.3">
      <c r="A496" s="1">
        <v>44848</v>
      </c>
      <c r="B496">
        <v>2174</v>
      </c>
      <c r="C496" t="s">
        <v>131</v>
      </c>
      <c r="D496">
        <v>4</v>
      </c>
      <c r="E496">
        <v>270</v>
      </c>
      <c r="F496" s="4">
        <f>Table1[[#This Row],[date]]</f>
        <v>44848</v>
      </c>
      <c r="H496" s="7">
        <f>Table1[[#This Row],[date]]</f>
        <v>44848</v>
      </c>
    </row>
    <row r="497" spans="1:8" x14ac:dyDescent="0.3">
      <c r="A497" s="1">
        <v>44848</v>
      </c>
      <c r="B497">
        <v>2175</v>
      </c>
      <c r="C497" t="s">
        <v>26</v>
      </c>
      <c r="D497">
        <v>1</v>
      </c>
      <c r="E497">
        <v>180</v>
      </c>
      <c r="F497" s="4">
        <f>Table1[[#This Row],[date]]</f>
        <v>44848</v>
      </c>
      <c r="H497" s="7">
        <f>Table1[[#This Row],[date]]</f>
        <v>44848</v>
      </c>
    </row>
    <row r="498" spans="1:8" x14ac:dyDescent="0.3">
      <c r="A498" s="1">
        <v>44848</v>
      </c>
      <c r="B498">
        <v>2175</v>
      </c>
      <c r="C498" t="s">
        <v>16</v>
      </c>
      <c r="D498">
        <v>6</v>
      </c>
      <c r="E498">
        <v>415</v>
      </c>
      <c r="F498" s="4">
        <f>Table1[[#This Row],[date]]</f>
        <v>44848</v>
      </c>
      <c r="H498" s="7">
        <f>Table1[[#This Row],[date]]</f>
        <v>44848</v>
      </c>
    </row>
    <row r="499" spans="1:8" x14ac:dyDescent="0.3">
      <c r="A499" s="1">
        <v>44848</v>
      </c>
      <c r="B499">
        <v>2175</v>
      </c>
      <c r="C499" t="s">
        <v>165</v>
      </c>
      <c r="D499">
        <v>1</v>
      </c>
      <c r="E499">
        <v>225</v>
      </c>
      <c r="F499" s="4">
        <f>Table1[[#This Row],[date]]</f>
        <v>44848</v>
      </c>
      <c r="H499" s="7">
        <f>Table1[[#This Row],[date]]</f>
        <v>44848</v>
      </c>
    </row>
    <row r="500" spans="1:8" x14ac:dyDescent="0.3">
      <c r="A500" s="1">
        <v>44848</v>
      </c>
      <c r="B500">
        <v>2175</v>
      </c>
      <c r="C500" t="s">
        <v>126</v>
      </c>
      <c r="D500">
        <v>1</v>
      </c>
      <c r="E500">
        <v>3600</v>
      </c>
      <c r="F500" s="4">
        <f>Table1[[#This Row],[date]]</f>
        <v>44848</v>
      </c>
      <c r="H500" s="7">
        <f>Table1[[#This Row],[date]]</f>
        <v>44848</v>
      </c>
    </row>
    <row r="501" spans="1:8" x14ac:dyDescent="0.3">
      <c r="A501" s="1">
        <v>44848</v>
      </c>
      <c r="B501">
        <v>2176</v>
      </c>
      <c r="C501" t="s">
        <v>204</v>
      </c>
      <c r="D501">
        <v>1</v>
      </c>
      <c r="E501">
        <v>375</v>
      </c>
      <c r="F501" s="4">
        <f>Table1[[#This Row],[date]]</f>
        <v>44848</v>
      </c>
      <c r="H501" s="7">
        <f>Table1[[#This Row],[date]]</f>
        <v>44848</v>
      </c>
    </row>
    <row r="502" spans="1:8" x14ac:dyDescent="0.3">
      <c r="A502" s="1">
        <v>44848</v>
      </c>
      <c r="B502">
        <v>2176</v>
      </c>
      <c r="C502" t="s">
        <v>82</v>
      </c>
      <c r="D502">
        <v>2</v>
      </c>
      <c r="E502">
        <v>230</v>
      </c>
      <c r="F502" s="4">
        <f>Table1[[#This Row],[date]]</f>
        <v>44848</v>
      </c>
      <c r="H502" s="7">
        <f>Table1[[#This Row],[date]]</f>
        <v>44848</v>
      </c>
    </row>
    <row r="503" spans="1:8" x14ac:dyDescent="0.3">
      <c r="A503" s="1">
        <v>44848</v>
      </c>
      <c r="B503">
        <v>2176</v>
      </c>
      <c r="C503" t="s">
        <v>218</v>
      </c>
      <c r="D503">
        <v>1</v>
      </c>
      <c r="E503">
        <v>275</v>
      </c>
      <c r="F503" s="4">
        <f>Table1[[#This Row],[date]]</f>
        <v>44848</v>
      </c>
      <c r="H503" s="7">
        <f>Table1[[#This Row],[date]]</f>
        <v>44848</v>
      </c>
    </row>
    <row r="504" spans="1:8" x14ac:dyDescent="0.3">
      <c r="A504" s="1">
        <v>44848</v>
      </c>
      <c r="B504">
        <v>2176</v>
      </c>
      <c r="C504" t="s">
        <v>24</v>
      </c>
      <c r="D504">
        <v>1</v>
      </c>
      <c r="E504">
        <v>220</v>
      </c>
      <c r="F504" s="4">
        <f>Table1[[#This Row],[date]]</f>
        <v>44848</v>
      </c>
      <c r="H504" s="7">
        <f>Table1[[#This Row],[date]]</f>
        <v>44848</v>
      </c>
    </row>
    <row r="505" spans="1:8" x14ac:dyDescent="0.3">
      <c r="A505" s="1">
        <v>44848</v>
      </c>
      <c r="B505">
        <v>2177</v>
      </c>
      <c r="C505" t="s">
        <v>150</v>
      </c>
      <c r="D505">
        <v>1</v>
      </c>
      <c r="E505">
        <v>60</v>
      </c>
      <c r="F505" s="4">
        <f>Table1[[#This Row],[date]]</f>
        <v>44848</v>
      </c>
      <c r="H505" s="7">
        <f>Table1[[#This Row],[date]]</f>
        <v>44848</v>
      </c>
    </row>
    <row r="506" spans="1:8" x14ac:dyDescent="0.3">
      <c r="A506" s="1">
        <v>44848</v>
      </c>
      <c r="B506">
        <v>2177</v>
      </c>
      <c r="C506" t="s">
        <v>108</v>
      </c>
      <c r="D506">
        <v>1</v>
      </c>
      <c r="E506">
        <v>260</v>
      </c>
      <c r="F506" s="4">
        <f>Table1[[#This Row],[date]]</f>
        <v>44848</v>
      </c>
      <c r="H506" s="7">
        <f>Table1[[#This Row],[date]]</f>
        <v>44848</v>
      </c>
    </row>
    <row r="507" spans="1:8" x14ac:dyDescent="0.3">
      <c r="A507" s="1">
        <v>44848</v>
      </c>
      <c r="B507">
        <v>2177</v>
      </c>
      <c r="C507" t="s">
        <v>90</v>
      </c>
      <c r="D507">
        <v>4</v>
      </c>
      <c r="E507">
        <v>200</v>
      </c>
      <c r="F507" s="4">
        <f>Table1[[#This Row],[date]]</f>
        <v>44848</v>
      </c>
      <c r="H507" s="7">
        <f>Table1[[#This Row],[date]]</f>
        <v>44848</v>
      </c>
    </row>
    <row r="508" spans="1:8" x14ac:dyDescent="0.3">
      <c r="A508" s="1">
        <v>44848</v>
      </c>
      <c r="B508">
        <v>2177</v>
      </c>
      <c r="C508" t="s">
        <v>167</v>
      </c>
      <c r="D508">
        <v>1</v>
      </c>
      <c r="E508">
        <v>55</v>
      </c>
      <c r="F508" s="4">
        <f>Table1[[#This Row],[date]]</f>
        <v>44848</v>
      </c>
      <c r="H508" s="7">
        <f>Table1[[#This Row],[date]]</f>
        <v>44848</v>
      </c>
    </row>
    <row r="509" spans="1:8" x14ac:dyDescent="0.3">
      <c r="A509" s="1">
        <v>44848</v>
      </c>
      <c r="B509">
        <v>2177</v>
      </c>
      <c r="C509" t="s">
        <v>8</v>
      </c>
      <c r="D509">
        <v>1</v>
      </c>
      <c r="E509">
        <v>176</v>
      </c>
      <c r="F509" s="4">
        <f>Table1[[#This Row],[date]]</f>
        <v>44848</v>
      </c>
      <c r="H509" s="7">
        <f>Table1[[#This Row],[date]]</f>
        <v>44848</v>
      </c>
    </row>
    <row r="510" spans="1:8" x14ac:dyDescent="0.3">
      <c r="A510" s="1">
        <v>44848</v>
      </c>
      <c r="B510">
        <v>2177</v>
      </c>
      <c r="C510" t="s">
        <v>30</v>
      </c>
      <c r="D510">
        <v>1</v>
      </c>
      <c r="E510">
        <v>290</v>
      </c>
      <c r="F510" s="4">
        <f>Table1[[#This Row],[date]]</f>
        <v>44848</v>
      </c>
      <c r="H510" s="7">
        <f>Table1[[#This Row],[date]]</f>
        <v>44848</v>
      </c>
    </row>
    <row r="511" spans="1:8" x14ac:dyDescent="0.3">
      <c r="A511" s="1">
        <v>44848</v>
      </c>
      <c r="B511">
        <v>2177</v>
      </c>
      <c r="C511" t="s">
        <v>70</v>
      </c>
      <c r="D511">
        <v>2</v>
      </c>
      <c r="E511">
        <v>184</v>
      </c>
      <c r="F511" s="4">
        <f>Table1[[#This Row],[date]]</f>
        <v>44848</v>
      </c>
      <c r="H511" s="7">
        <f>Table1[[#This Row],[date]]</f>
        <v>44848</v>
      </c>
    </row>
    <row r="512" spans="1:8" x14ac:dyDescent="0.3">
      <c r="A512" s="1">
        <v>44848</v>
      </c>
      <c r="B512">
        <v>2177</v>
      </c>
      <c r="C512" t="s">
        <v>71</v>
      </c>
      <c r="D512">
        <v>1</v>
      </c>
      <c r="E512">
        <v>445</v>
      </c>
      <c r="F512" s="4">
        <f>Table1[[#This Row],[date]]</f>
        <v>44848</v>
      </c>
      <c r="H512" s="7">
        <f>Table1[[#This Row],[date]]</f>
        <v>44848</v>
      </c>
    </row>
    <row r="513" spans="1:8" x14ac:dyDescent="0.3">
      <c r="A513" s="1">
        <v>44848</v>
      </c>
      <c r="B513">
        <v>2177</v>
      </c>
      <c r="C513" t="s">
        <v>168</v>
      </c>
      <c r="D513">
        <v>1</v>
      </c>
      <c r="E513">
        <v>315</v>
      </c>
      <c r="F513" s="4">
        <f>Table1[[#This Row],[date]]</f>
        <v>44848</v>
      </c>
      <c r="H513" s="7">
        <f>Table1[[#This Row],[date]]</f>
        <v>44848</v>
      </c>
    </row>
    <row r="514" spans="1:8" x14ac:dyDescent="0.3">
      <c r="A514" s="1">
        <v>44848</v>
      </c>
      <c r="B514">
        <v>2177</v>
      </c>
      <c r="C514" t="s">
        <v>166</v>
      </c>
      <c r="D514">
        <v>1</v>
      </c>
      <c r="E514">
        <v>100</v>
      </c>
      <c r="F514" s="4">
        <f>Table1[[#This Row],[date]]</f>
        <v>44848</v>
      </c>
      <c r="H514" s="7">
        <f>Table1[[#This Row],[date]]</f>
        <v>44848</v>
      </c>
    </row>
    <row r="515" spans="1:8" x14ac:dyDescent="0.3">
      <c r="A515" s="1">
        <v>44848</v>
      </c>
      <c r="B515">
        <v>2178</v>
      </c>
      <c r="C515" t="s">
        <v>69</v>
      </c>
      <c r="D515">
        <v>6</v>
      </c>
      <c r="E515">
        <v>200</v>
      </c>
      <c r="F515" s="4">
        <f>Table1[[#This Row],[date]]</f>
        <v>44848</v>
      </c>
      <c r="H515" s="7">
        <f>Table1[[#This Row],[date]]</f>
        <v>44848</v>
      </c>
    </row>
    <row r="516" spans="1:8" x14ac:dyDescent="0.3">
      <c r="A516" s="1">
        <v>44848</v>
      </c>
      <c r="B516">
        <v>2178</v>
      </c>
      <c r="C516" t="s">
        <v>169</v>
      </c>
      <c r="D516">
        <v>1</v>
      </c>
      <c r="E516">
        <v>245</v>
      </c>
      <c r="F516" s="4">
        <f>Table1[[#This Row],[date]]</f>
        <v>44848</v>
      </c>
      <c r="H516" s="7">
        <f>Table1[[#This Row],[date]]</f>
        <v>44848</v>
      </c>
    </row>
    <row r="517" spans="1:8" x14ac:dyDescent="0.3">
      <c r="A517" s="1">
        <v>44848</v>
      </c>
      <c r="B517">
        <v>2179</v>
      </c>
      <c r="C517" t="s">
        <v>170</v>
      </c>
      <c r="D517">
        <v>2</v>
      </c>
      <c r="E517">
        <v>540</v>
      </c>
      <c r="F517" s="4">
        <f>Table1[[#This Row],[date]]</f>
        <v>44848</v>
      </c>
      <c r="H517" s="7">
        <f>Table1[[#This Row],[date]]</f>
        <v>44848</v>
      </c>
    </row>
    <row r="518" spans="1:8" x14ac:dyDescent="0.3">
      <c r="A518" s="1">
        <v>44848</v>
      </c>
      <c r="B518">
        <v>2179</v>
      </c>
      <c r="C518" t="s">
        <v>83</v>
      </c>
      <c r="D518">
        <v>3</v>
      </c>
      <c r="E518">
        <v>290</v>
      </c>
      <c r="F518" s="4">
        <f>Table1[[#This Row],[date]]</f>
        <v>44848</v>
      </c>
      <c r="H518" s="7">
        <f>Table1[[#This Row],[date]]</f>
        <v>44848</v>
      </c>
    </row>
    <row r="519" spans="1:8" x14ac:dyDescent="0.3">
      <c r="A519" s="1">
        <v>44848</v>
      </c>
      <c r="B519">
        <v>2179</v>
      </c>
      <c r="C519" t="s">
        <v>20</v>
      </c>
      <c r="D519">
        <v>1</v>
      </c>
      <c r="E519">
        <v>270</v>
      </c>
      <c r="F519" s="4">
        <f>Table1[[#This Row],[date]]</f>
        <v>44848</v>
      </c>
      <c r="H519" s="7">
        <f>Table1[[#This Row],[date]]</f>
        <v>44848</v>
      </c>
    </row>
    <row r="520" spans="1:8" x14ac:dyDescent="0.3">
      <c r="A520" s="1">
        <v>44848</v>
      </c>
      <c r="B520">
        <v>2180</v>
      </c>
      <c r="C520" t="s">
        <v>30</v>
      </c>
      <c r="D520">
        <v>1</v>
      </c>
      <c r="E520">
        <v>320</v>
      </c>
      <c r="F520" s="4">
        <f>Table1[[#This Row],[date]]</f>
        <v>44848</v>
      </c>
      <c r="H520" s="7">
        <f>Table1[[#This Row],[date]]</f>
        <v>44848</v>
      </c>
    </row>
    <row r="521" spans="1:8" x14ac:dyDescent="0.3">
      <c r="A521" s="1">
        <v>44848</v>
      </c>
      <c r="B521">
        <v>2180</v>
      </c>
      <c r="C521" t="s">
        <v>70</v>
      </c>
      <c r="D521">
        <v>1</v>
      </c>
      <c r="E521">
        <v>60</v>
      </c>
      <c r="F521" s="4">
        <f>Table1[[#This Row],[date]]</f>
        <v>44848</v>
      </c>
      <c r="H521" s="7">
        <f>Table1[[#This Row],[date]]</f>
        <v>44848</v>
      </c>
    </row>
    <row r="522" spans="1:8" x14ac:dyDescent="0.3">
      <c r="A522" s="1">
        <v>44848</v>
      </c>
      <c r="B522">
        <v>2180</v>
      </c>
      <c r="C522" t="s">
        <v>70</v>
      </c>
      <c r="D522">
        <v>1</v>
      </c>
      <c r="E522">
        <v>25</v>
      </c>
      <c r="F522" s="4">
        <f>Table1[[#This Row],[date]]</f>
        <v>44848</v>
      </c>
      <c r="H522" s="7">
        <f>Table1[[#This Row],[date]]</f>
        <v>44848</v>
      </c>
    </row>
    <row r="523" spans="1:8" x14ac:dyDescent="0.3">
      <c r="A523" s="1">
        <v>44848</v>
      </c>
      <c r="B523">
        <v>2180</v>
      </c>
      <c r="C523" t="s">
        <v>131</v>
      </c>
      <c r="D523">
        <v>13</v>
      </c>
      <c r="E523">
        <v>520</v>
      </c>
      <c r="F523" s="4">
        <f>Table1[[#This Row],[date]]</f>
        <v>44848</v>
      </c>
      <c r="H523" s="7">
        <f>Table1[[#This Row],[date]]</f>
        <v>44848</v>
      </c>
    </row>
    <row r="524" spans="1:8" x14ac:dyDescent="0.3">
      <c r="A524" s="1">
        <v>44848</v>
      </c>
      <c r="B524">
        <v>2180</v>
      </c>
      <c r="C524" t="s">
        <v>131</v>
      </c>
      <c r="D524">
        <v>11</v>
      </c>
      <c r="E524">
        <v>550</v>
      </c>
      <c r="F524" s="4">
        <f>Table1[[#This Row],[date]]</f>
        <v>44848</v>
      </c>
      <c r="H524" s="7">
        <f>Table1[[#This Row],[date]]</f>
        <v>44848</v>
      </c>
    </row>
    <row r="525" spans="1:8" x14ac:dyDescent="0.3">
      <c r="A525" s="1">
        <v>44848</v>
      </c>
      <c r="B525">
        <v>2181</v>
      </c>
      <c r="C525" t="s">
        <v>171</v>
      </c>
      <c r="D525">
        <v>11</v>
      </c>
      <c r="E525">
        <v>825</v>
      </c>
      <c r="F525" s="4">
        <f>Table1[[#This Row],[date]]</f>
        <v>44848</v>
      </c>
      <c r="H525" s="7">
        <f>Table1[[#This Row],[date]]</f>
        <v>44848</v>
      </c>
    </row>
    <row r="526" spans="1:8" x14ac:dyDescent="0.3">
      <c r="A526" s="1">
        <v>44848</v>
      </c>
      <c r="B526">
        <v>2181</v>
      </c>
      <c r="C526" t="s">
        <v>70</v>
      </c>
      <c r="D526">
        <v>2</v>
      </c>
      <c r="E526">
        <v>200</v>
      </c>
      <c r="F526" s="4">
        <f>Table1[[#This Row],[date]]</f>
        <v>44848</v>
      </c>
      <c r="H526" s="7">
        <f>Table1[[#This Row],[date]]</f>
        <v>44848</v>
      </c>
    </row>
    <row r="527" spans="1:8" x14ac:dyDescent="0.3">
      <c r="A527" s="1">
        <v>44848</v>
      </c>
      <c r="B527">
        <v>2181</v>
      </c>
      <c r="C527" t="s">
        <v>70</v>
      </c>
      <c r="D527">
        <v>4</v>
      </c>
      <c r="E527">
        <v>160</v>
      </c>
      <c r="F527" s="4">
        <f>Table1[[#This Row],[date]]</f>
        <v>44848</v>
      </c>
      <c r="H527" s="7">
        <f>Table1[[#This Row],[date]]</f>
        <v>44848</v>
      </c>
    </row>
    <row r="528" spans="1:8" x14ac:dyDescent="0.3">
      <c r="A528" s="1">
        <v>44848</v>
      </c>
      <c r="B528">
        <v>2181</v>
      </c>
      <c r="C528" t="s">
        <v>65</v>
      </c>
      <c r="D528">
        <v>1</v>
      </c>
      <c r="E528">
        <v>120</v>
      </c>
      <c r="F528" s="4">
        <f>Table1[[#This Row],[date]]</f>
        <v>44848</v>
      </c>
      <c r="H528" s="7">
        <f>Table1[[#This Row],[date]]</f>
        <v>44848</v>
      </c>
    </row>
    <row r="529" spans="1:8" x14ac:dyDescent="0.3">
      <c r="A529" s="1">
        <v>44848</v>
      </c>
      <c r="B529">
        <v>2181</v>
      </c>
      <c r="C529" t="s">
        <v>69</v>
      </c>
      <c r="D529">
        <v>2</v>
      </c>
      <c r="E529">
        <v>70</v>
      </c>
      <c r="F529" s="4">
        <f>Table1[[#This Row],[date]]</f>
        <v>44848</v>
      </c>
      <c r="H529" s="7">
        <f>Table1[[#This Row],[date]]</f>
        <v>44848</v>
      </c>
    </row>
    <row r="530" spans="1:8" x14ac:dyDescent="0.3">
      <c r="A530" s="1">
        <v>44848</v>
      </c>
      <c r="B530">
        <v>2181</v>
      </c>
      <c r="C530" t="s">
        <v>71</v>
      </c>
      <c r="D530">
        <v>1</v>
      </c>
      <c r="E530">
        <v>625</v>
      </c>
      <c r="F530" s="4">
        <f>Table1[[#This Row],[date]]</f>
        <v>44848</v>
      </c>
      <c r="H530" s="7">
        <f>Table1[[#This Row],[date]]</f>
        <v>44848</v>
      </c>
    </row>
    <row r="531" spans="1:8" x14ac:dyDescent="0.3">
      <c r="A531" s="1">
        <v>44848</v>
      </c>
      <c r="B531">
        <v>2181</v>
      </c>
      <c r="C531" t="s">
        <v>1</v>
      </c>
      <c r="D531">
        <v>1</v>
      </c>
      <c r="E531">
        <v>125</v>
      </c>
      <c r="F531" s="4">
        <f>Table1[[#This Row],[date]]</f>
        <v>44848</v>
      </c>
      <c r="H531" s="7">
        <f>Table1[[#This Row],[date]]</f>
        <v>44848</v>
      </c>
    </row>
    <row r="532" spans="1:8" x14ac:dyDescent="0.3">
      <c r="A532" s="1">
        <v>44848</v>
      </c>
      <c r="B532">
        <v>2181</v>
      </c>
      <c r="C532" t="s">
        <v>18</v>
      </c>
      <c r="D532">
        <v>10</v>
      </c>
      <c r="E532">
        <v>230</v>
      </c>
      <c r="F532" s="4">
        <f>Table1[[#This Row],[date]]</f>
        <v>44848</v>
      </c>
      <c r="H532" s="7">
        <f>Table1[[#This Row],[date]]</f>
        <v>44848</v>
      </c>
    </row>
    <row r="533" spans="1:8" x14ac:dyDescent="0.3">
      <c r="A533" s="1">
        <v>44848</v>
      </c>
      <c r="B533">
        <v>2181</v>
      </c>
      <c r="C533" t="s">
        <v>18</v>
      </c>
      <c r="D533">
        <v>6</v>
      </c>
      <c r="E533">
        <v>252</v>
      </c>
      <c r="F533" s="4">
        <f>Table1[[#This Row],[date]]</f>
        <v>44848</v>
      </c>
      <c r="H533" s="7">
        <f>Table1[[#This Row],[date]]</f>
        <v>44848</v>
      </c>
    </row>
    <row r="534" spans="1:8" x14ac:dyDescent="0.3">
      <c r="A534" s="1">
        <v>44848</v>
      </c>
      <c r="B534">
        <v>2181</v>
      </c>
      <c r="C534" t="s">
        <v>134</v>
      </c>
      <c r="D534">
        <v>3</v>
      </c>
      <c r="E534">
        <v>195</v>
      </c>
      <c r="F534" s="4">
        <f>Table1[[#This Row],[date]]</f>
        <v>44848</v>
      </c>
      <c r="H534" s="7">
        <f>Table1[[#This Row],[date]]</f>
        <v>44848</v>
      </c>
    </row>
    <row r="535" spans="1:8" x14ac:dyDescent="0.3">
      <c r="A535" s="1">
        <v>44848</v>
      </c>
      <c r="B535">
        <v>2181</v>
      </c>
      <c r="C535" t="s">
        <v>141</v>
      </c>
      <c r="D535">
        <v>1</v>
      </c>
      <c r="E535">
        <v>315</v>
      </c>
      <c r="F535" s="4">
        <f>Table1[[#This Row],[date]]</f>
        <v>44848</v>
      </c>
      <c r="H535" s="7">
        <f>Table1[[#This Row],[date]]</f>
        <v>44848</v>
      </c>
    </row>
    <row r="536" spans="1:8" x14ac:dyDescent="0.3">
      <c r="A536" s="1">
        <v>44848</v>
      </c>
      <c r="B536">
        <v>2181</v>
      </c>
      <c r="C536" t="s">
        <v>225</v>
      </c>
      <c r="D536">
        <v>1</v>
      </c>
      <c r="E536">
        <v>140</v>
      </c>
      <c r="F536" s="4">
        <f>Table1[[#This Row],[date]]</f>
        <v>44848</v>
      </c>
      <c r="H536" s="7">
        <f>Table1[[#This Row],[date]]</f>
        <v>44848</v>
      </c>
    </row>
    <row r="537" spans="1:8" x14ac:dyDescent="0.3">
      <c r="A537" s="1">
        <v>44848</v>
      </c>
      <c r="B537">
        <v>2182</v>
      </c>
      <c r="C537" t="s">
        <v>123</v>
      </c>
      <c r="D537">
        <v>2</v>
      </c>
      <c r="E537">
        <v>290</v>
      </c>
      <c r="F537" s="4">
        <f>Table1[[#This Row],[date]]</f>
        <v>44848</v>
      </c>
      <c r="H537" s="7">
        <f>Table1[[#This Row],[date]]</f>
        <v>44848</v>
      </c>
    </row>
    <row r="538" spans="1:8" x14ac:dyDescent="0.3">
      <c r="A538" s="1">
        <v>44848</v>
      </c>
      <c r="B538">
        <v>2182</v>
      </c>
      <c r="C538" t="s">
        <v>172</v>
      </c>
      <c r="D538">
        <v>2</v>
      </c>
      <c r="E538">
        <v>520</v>
      </c>
      <c r="F538" s="4">
        <f>Table1[[#This Row],[date]]</f>
        <v>44848</v>
      </c>
      <c r="H538" s="7">
        <f>Table1[[#This Row],[date]]</f>
        <v>44848</v>
      </c>
    </row>
    <row r="539" spans="1:8" x14ac:dyDescent="0.3">
      <c r="A539" s="1">
        <v>44848</v>
      </c>
      <c r="B539">
        <v>2182</v>
      </c>
      <c r="C539" t="s">
        <v>172</v>
      </c>
      <c r="D539">
        <v>2</v>
      </c>
      <c r="E539">
        <v>828</v>
      </c>
      <c r="F539" s="4">
        <f>Table1[[#This Row],[date]]</f>
        <v>44848</v>
      </c>
      <c r="H539" s="7">
        <f>Table1[[#This Row],[date]]</f>
        <v>44848</v>
      </c>
    </row>
    <row r="540" spans="1:8" x14ac:dyDescent="0.3">
      <c r="A540" s="1">
        <v>44848</v>
      </c>
      <c r="B540">
        <v>2182</v>
      </c>
      <c r="C540" t="s">
        <v>71</v>
      </c>
      <c r="D540">
        <v>3</v>
      </c>
      <c r="E540">
        <v>4080</v>
      </c>
      <c r="F540" s="4">
        <f>Table1[[#This Row],[date]]</f>
        <v>44848</v>
      </c>
      <c r="H540" s="7">
        <f>Table1[[#This Row],[date]]</f>
        <v>44848</v>
      </c>
    </row>
    <row r="541" spans="1:8" x14ac:dyDescent="0.3">
      <c r="A541" s="1">
        <v>44848</v>
      </c>
      <c r="B541">
        <v>2182</v>
      </c>
      <c r="C541" t="s">
        <v>131</v>
      </c>
      <c r="D541">
        <v>4</v>
      </c>
      <c r="E541">
        <v>560</v>
      </c>
      <c r="F541" s="4">
        <f>Table1[[#This Row],[date]]</f>
        <v>44848</v>
      </c>
      <c r="H541" s="7">
        <f>Table1[[#This Row],[date]]</f>
        <v>44848</v>
      </c>
    </row>
    <row r="542" spans="1:8" x14ac:dyDescent="0.3">
      <c r="A542" s="1">
        <v>44848</v>
      </c>
      <c r="B542">
        <v>2182</v>
      </c>
      <c r="C542" t="s">
        <v>131</v>
      </c>
      <c r="D542">
        <v>2</v>
      </c>
      <c r="E542">
        <v>310</v>
      </c>
      <c r="F542" s="4">
        <f>Table1[[#This Row],[date]]</f>
        <v>44848</v>
      </c>
      <c r="H542" s="7">
        <f>Table1[[#This Row],[date]]</f>
        <v>44848</v>
      </c>
    </row>
    <row r="543" spans="1:8" x14ac:dyDescent="0.3">
      <c r="A543" s="1">
        <v>44848</v>
      </c>
      <c r="B543">
        <v>2182</v>
      </c>
      <c r="C543" t="s">
        <v>17</v>
      </c>
      <c r="D543">
        <v>2</v>
      </c>
      <c r="E543">
        <v>60</v>
      </c>
      <c r="F543" s="4">
        <f>Table1[[#This Row],[date]]</f>
        <v>44848</v>
      </c>
      <c r="H543" s="7">
        <f>Table1[[#This Row],[date]]</f>
        <v>44848</v>
      </c>
    </row>
    <row r="544" spans="1:8" x14ac:dyDescent="0.3">
      <c r="A544" s="1">
        <v>44849</v>
      </c>
      <c r="B544">
        <v>2183</v>
      </c>
      <c r="C544" t="s">
        <v>70</v>
      </c>
      <c r="D544">
        <v>30</v>
      </c>
      <c r="E544">
        <v>690</v>
      </c>
      <c r="F544" s="4">
        <f>Table1[[#This Row],[date]]</f>
        <v>44849</v>
      </c>
      <c r="H544" s="7">
        <f>Table1[[#This Row],[date]]</f>
        <v>44849</v>
      </c>
    </row>
    <row r="545" spans="1:8" x14ac:dyDescent="0.3">
      <c r="A545" s="1">
        <v>44849</v>
      </c>
      <c r="B545">
        <v>2183</v>
      </c>
      <c r="C545" t="s">
        <v>70</v>
      </c>
      <c r="D545">
        <v>20</v>
      </c>
      <c r="E545">
        <v>600</v>
      </c>
      <c r="F545" s="4">
        <f>Table1[[#This Row],[date]]</f>
        <v>44849</v>
      </c>
      <c r="H545" s="7">
        <f>Table1[[#This Row],[date]]</f>
        <v>44849</v>
      </c>
    </row>
    <row r="546" spans="1:8" x14ac:dyDescent="0.3">
      <c r="A546" s="1">
        <v>44849</v>
      </c>
      <c r="B546">
        <v>2184</v>
      </c>
      <c r="C546" t="s">
        <v>79</v>
      </c>
      <c r="D546">
        <v>2</v>
      </c>
      <c r="E546">
        <v>190</v>
      </c>
      <c r="F546" s="4">
        <f>Table1[[#This Row],[date]]</f>
        <v>44849</v>
      </c>
      <c r="H546" s="7">
        <f>Table1[[#This Row],[date]]</f>
        <v>44849</v>
      </c>
    </row>
    <row r="547" spans="1:8" x14ac:dyDescent="0.3">
      <c r="A547" s="1">
        <v>44849</v>
      </c>
      <c r="B547">
        <v>2184</v>
      </c>
      <c r="C547" t="s">
        <v>30</v>
      </c>
      <c r="D547">
        <v>5</v>
      </c>
      <c r="E547">
        <v>400</v>
      </c>
      <c r="F547" s="4">
        <f>Table1[[#This Row],[date]]</f>
        <v>44849</v>
      </c>
      <c r="H547" s="7">
        <f>Table1[[#This Row],[date]]</f>
        <v>44849</v>
      </c>
    </row>
    <row r="548" spans="1:8" x14ac:dyDescent="0.3">
      <c r="A548" s="1">
        <v>44849</v>
      </c>
      <c r="B548">
        <v>2184</v>
      </c>
      <c r="C548" t="s">
        <v>70</v>
      </c>
      <c r="D548">
        <v>2</v>
      </c>
      <c r="E548">
        <v>95</v>
      </c>
      <c r="F548" s="4">
        <f>Table1[[#This Row],[date]]</f>
        <v>44849</v>
      </c>
      <c r="H548" s="7">
        <f>Table1[[#This Row],[date]]</f>
        <v>44849</v>
      </c>
    </row>
    <row r="549" spans="1:8" x14ac:dyDescent="0.3">
      <c r="A549" s="1">
        <v>44849</v>
      </c>
      <c r="B549">
        <v>2184</v>
      </c>
      <c r="C549" t="s">
        <v>70</v>
      </c>
      <c r="D549">
        <v>3</v>
      </c>
      <c r="E549">
        <v>24</v>
      </c>
      <c r="F549" s="4">
        <f>Table1[[#This Row],[date]]</f>
        <v>44849</v>
      </c>
      <c r="H549" s="7">
        <f>Table1[[#This Row],[date]]</f>
        <v>44849</v>
      </c>
    </row>
    <row r="550" spans="1:8" x14ac:dyDescent="0.3">
      <c r="A550" s="1">
        <v>44849</v>
      </c>
      <c r="B550">
        <v>2185</v>
      </c>
      <c r="C550" t="s">
        <v>39</v>
      </c>
      <c r="D550">
        <v>12</v>
      </c>
      <c r="E550">
        <v>398</v>
      </c>
      <c r="F550" s="4">
        <f>Table1[[#This Row],[date]]</f>
        <v>44849</v>
      </c>
      <c r="H550" s="7">
        <f>Table1[[#This Row],[date]]</f>
        <v>44849</v>
      </c>
    </row>
    <row r="551" spans="1:8" x14ac:dyDescent="0.3">
      <c r="A551" s="1">
        <v>44849</v>
      </c>
      <c r="B551">
        <v>2185</v>
      </c>
      <c r="C551" t="s">
        <v>128</v>
      </c>
      <c r="D551">
        <v>1</v>
      </c>
      <c r="E551">
        <v>170</v>
      </c>
      <c r="F551" s="4">
        <f>Table1[[#This Row],[date]]</f>
        <v>44849</v>
      </c>
      <c r="H551" s="7">
        <f>Table1[[#This Row],[date]]</f>
        <v>44849</v>
      </c>
    </row>
    <row r="552" spans="1:8" x14ac:dyDescent="0.3">
      <c r="A552" s="1">
        <v>44849</v>
      </c>
      <c r="B552">
        <v>2185</v>
      </c>
      <c r="C552" t="s">
        <v>208</v>
      </c>
      <c r="D552">
        <v>1</v>
      </c>
      <c r="E552">
        <v>28</v>
      </c>
      <c r="F552" s="4">
        <f>Table1[[#This Row],[date]]</f>
        <v>44849</v>
      </c>
      <c r="H552" s="7">
        <f>Table1[[#This Row],[date]]</f>
        <v>44849</v>
      </c>
    </row>
    <row r="553" spans="1:8" x14ac:dyDescent="0.3">
      <c r="A553" s="1">
        <v>44849</v>
      </c>
      <c r="B553">
        <v>2185</v>
      </c>
      <c r="C553" t="s">
        <v>31</v>
      </c>
      <c r="D553">
        <v>6</v>
      </c>
      <c r="E553">
        <v>455</v>
      </c>
      <c r="F553" s="4">
        <f>Table1[[#This Row],[date]]</f>
        <v>44849</v>
      </c>
      <c r="H553" s="7">
        <f>Table1[[#This Row],[date]]</f>
        <v>44849</v>
      </c>
    </row>
    <row r="554" spans="1:8" x14ac:dyDescent="0.3">
      <c r="A554" s="1">
        <v>44849</v>
      </c>
      <c r="B554">
        <v>2185</v>
      </c>
      <c r="C554" t="s">
        <v>173</v>
      </c>
      <c r="D554">
        <v>12</v>
      </c>
      <c r="E554">
        <v>398</v>
      </c>
      <c r="F554" s="4">
        <f>Table1[[#This Row],[date]]</f>
        <v>44849</v>
      </c>
      <c r="H554" s="7">
        <f>Table1[[#This Row],[date]]</f>
        <v>44849</v>
      </c>
    </row>
    <row r="555" spans="1:8" x14ac:dyDescent="0.3">
      <c r="A555" s="1">
        <v>44849</v>
      </c>
      <c r="B555">
        <v>2186</v>
      </c>
      <c r="C555" t="s">
        <v>107</v>
      </c>
      <c r="D555">
        <v>1</v>
      </c>
      <c r="E555">
        <v>119</v>
      </c>
      <c r="F555" s="4">
        <f>Table1[[#This Row],[date]]</f>
        <v>44849</v>
      </c>
      <c r="H555" s="7">
        <f>Table1[[#This Row],[date]]</f>
        <v>44849</v>
      </c>
    </row>
    <row r="556" spans="1:8" x14ac:dyDescent="0.3">
      <c r="A556" s="1">
        <v>44849</v>
      </c>
      <c r="B556">
        <v>2186</v>
      </c>
      <c r="C556" t="s">
        <v>42</v>
      </c>
      <c r="D556">
        <v>1</v>
      </c>
      <c r="E556">
        <v>100</v>
      </c>
      <c r="F556" s="4">
        <f>Table1[[#This Row],[date]]</f>
        <v>44849</v>
      </c>
      <c r="H556" s="7">
        <f>Table1[[#This Row],[date]]</f>
        <v>44849</v>
      </c>
    </row>
    <row r="557" spans="1:8" x14ac:dyDescent="0.3">
      <c r="A557" s="1">
        <v>44849</v>
      </c>
      <c r="B557">
        <v>2186</v>
      </c>
      <c r="C557" t="s">
        <v>174</v>
      </c>
      <c r="D557">
        <v>2</v>
      </c>
      <c r="E557">
        <v>649</v>
      </c>
      <c r="F557" s="4">
        <f>Table1[[#This Row],[date]]</f>
        <v>44849</v>
      </c>
      <c r="H557" s="7">
        <f>Table1[[#This Row],[date]]</f>
        <v>44849</v>
      </c>
    </row>
    <row r="558" spans="1:8" x14ac:dyDescent="0.3">
      <c r="A558" s="1">
        <v>44849</v>
      </c>
      <c r="B558">
        <v>2186</v>
      </c>
      <c r="C558" t="s">
        <v>208</v>
      </c>
      <c r="D558">
        <v>2</v>
      </c>
      <c r="E558">
        <v>56</v>
      </c>
      <c r="F558" s="4">
        <f>Table1[[#This Row],[date]]</f>
        <v>44849</v>
      </c>
      <c r="H558" s="7">
        <f>Table1[[#This Row],[date]]</f>
        <v>44849</v>
      </c>
    </row>
    <row r="559" spans="1:8" x14ac:dyDescent="0.3">
      <c r="A559" s="1">
        <v>44849</v>
      </c>
      <c r="B559">
        <v>2186</v>
      </c>
      <c r="C559" t="s">
        <v>208</v>
      </c>
      <c r="D559">
        <v>1</v>
      </c>
      <c r="E559">
        <v>60</v>
      </c>
      <c r="F559" s="4">
        <f>Table1[[#This Row],[date]]</f>
        <v>44849</v>
      </c>
      <c r="H559" s="7">
        <f>Table1[[#This Row],[date]]</f>
        <v>44849</v>
      </c>
    </row>
    <row r="560" spans="1:8" x14ac:dyDescent="0.3">
      <c r="A560" s="1">
        <v>44849</v>
      </c>
      <c r="B560">
        <v>2186</v>
      </c>
      <c r="C560" t="s">
        <v>177</v>
      </c>
      <c r="D560">
        <v>1</v>
      </c>
      <c r="E560">
        <v>110</v>
      </c>
      <c r="F560" s="4">
        <f>Table1[[#This Row],[date]]</f>
        <v>44849</v>
      </c>
      <c r="H560" s="7">
        <f>Table1[[#This Row],[date]]</f>
        <v>44849</v>
      </c>
    </row>
    <row r="561" spans="1:8" x14ac:dyDescent="0.3">
      <c r="A561" s="1">
        <v>44849</v>
      </c>
      <c r="B561">
        <v>2186</v>
      </c>
      <c r="C561" t="s">
        <v>18</v>
      </c>
      <c r="D561">
        <v>4</v>
      </c>
      <c r="E561">
        <v>544</v>
      </c>
      <c r="F561" s="4">
        <f>Table1[[#This Row],[date]]</f>
        <v>44849</v>
      </c>
      <c r="H561" s="7">
        <f>Table1[[#This Row],[date]]</f>
        <v>44849</v>
      </c>
    </row>
    <row r="562" spans="1:8" x14ac:dyDescent="0.3">
      <c r="A562" s="1">
        <v>44849</v>
      </c>
      <c r="B562">
        <v>2186</v>
      </c>
      <c r="C562" t="s">
        <v>51</v>
      </c>
      <c r="D562">
        <v>1</v>
      </c>
      <c r="E562">
        <v>90</v>
      </c>
      <c r="F562" s="4">
        <f>Table1[[#This Row],[date]]</f>
        <v>44849</v>
      </c>
      <c r="H562" s="7">
        <f>Table1[[#This Row],[date]]</f>
        <v>44849</v>
      </c>
    </row>
    <row r="563" spans="1:8" x14ac:dyDescent="0.3">
      <c r="A563" s="1">
        <v>44849</v>
      </c>
      <c r="B563">
        <v>2186</v>
      </c>
      <c r="C563" t="s">
        <v>176</v>
      </c>
      <c r="D563">
        <v>3</v>
      </c>
      <c r="E563">
        <v>140</v>
      </c>
      <c r="F563" s="4">
        <f>Table1[[#This Row],[date]]</f>
        <v>44849</v>
      </c>
      <c r="H563" s="7">
        <f>Table1[[#This Row],[date]]</f>
        <v>44849</v>
      </c>
    </row>
    <row r="564" spans="1:8" x14ac:dyDescent="0.3">
      <c r="A564" s="1">
        <v>44849</v>
      </c>
      <c r="B564">
        <v>2186</v>
      </c>
      <c r="C564" t="s">
        <v>131</v>
      </c>
      <c r="D564">
        <v>2</v>
      </c>
      <c r="E564">
        <v>390</v>
      </c>
      <c r="F564" s="4">
        <f>Table1[[#This Row],[date]]</f>
        <v>44849</v>
      </c>
      <c r="H564" s="7">
        <f>Table1[[#This Row],[date]]</f>
        <v>44849</v>
      </c>
    </row>
    <row r="565" spans="1:8" x14ac:dyDescent="0.3">
      <c r="A565" s="1">
        <v>44849</v>
      </c>
      <c r="B565">
        <v>2186</v>
      </c>
      <c r="C565" t="s">
        <v>20</v>
      </c>
      <c r="D565">
        <v>6</v>
      </c>
      <c r="E565">
        <v>660</v>
      </c>
      <c r="F565" s="4">
        <f>Table1[[#This Row],[date]]</f>
        <v>44849</v>
      </c>
      <c r="H565" s="7">
        <f>Table1[[#This Row],[date]]</f>
        <v>44849</v>
      </c>
    </row>
    <row r="566" spans="1:8" x14ac:dyDescent="0.3">
      <c r="A566" s="1">
        <v>44849</v>
      </c>
      <c r="B566">
        <v>2186</v>
      </c>
      <c r="C566" t="s">
        <v>99</v>
      </c>
      <c r="D566">
        <v>1</v>
      </c>
      <c r="E566">
        <v>625</v>
      </c>
      <c r="F566" s="4">
        <f>Table1[[#This Row],[date]]</f>
        <v>44849</v>
      </c>
      <c r="H566" s="7">
        <f>Table1[[#This Row],[date]]</f>
        <v>44849</v>
      </c>
    </row>
    <row r="567" spans="1:8" x14ac:dyDescent="0.3">
      <c r="A567" s="1">
        <v>44849</v>
      </c>
      <c r="B567">
        <v>2186</v>
      </c>
      <c r="C567" t="s">
        <v>99</v>
      </c>
      <c r="D567">
        <v>1</v>
      </c>
      <c r="E567">
        <v>525</v>
      </c>
      <c r="F567" s="4">
        <f>Table1[[#This Row],[date]]</f>
        <v>44849</v>
      </c>
      <c r="H567" s="7">
        <f>Table1[[#This Row],[date]]</f>
        <v>44849</v>
      </c>
    </row>
    <row r="568" spans="1:8" x14ac:dyDescent="0.3">
      <c r="A568" s="1">
        <v>44849</v>
      </c>
      <c r="B568">
        <v>2186</v>
      </c>
      <c r="C568" t="s">
        <v>175</v>
      </c>
      <c r="D568">
        <v>1</v>
      </c>
      <c r="E568">
        <v>199</v>
      </c>
      <c r="F568" s="4">
        <f>Table1[[#This Row],[date]]</f>
        <v>44849</v>
      </c>
      <c r="H568" s="7">
        <f>Table1[[#This Row],[date]]</f>
        <v>44849</v>
      </c>
    </row>
    <row r="569" spans="1:8" x14ac:dyDescent="0.3">
      <c r="A569" s="1">
        <v>44849</v>
      </c>
      <c r="B569">
        <v>2186</v>
      </c>
      <c r="C569" t="s">
        <v>17</v>
      </c>
      <c r="D569">
        <v>1</v>
      </c>
      <c r="E569">
        <v>30</v>
      </c>
      <c r="F569" s="4">
        <f>Table1[[#This Row],[date]]</f>
        <v>44849</v>
      </c>
      <c r="H569" s="7">
        <f>Table1[[#This Row],[date]]</f>
        <v>44849</v>
      </c>
    </row>
    <row r="570" spans="1:8" x14ac:dyDescent="0.3">
      <c r="A570" s="1">
        <v>44849</v>
      </c>
      <c r="B570">
        <v>2187</v>
      </c>
      <c r="C570" t="s">
        <v>107</v>
      </c>
      <c r="D570">
        <v>1</v>
      </c>
      <c r="E570">
        <v>119</v>
      </c>
      <c r="F570" s="4">
        <f>Table1[[#This Row],[date]]</f>
        <v>44849</v>
      </c>
      <c r="H570" s="7">
        <f>Table1[[#This Row],[date]]</f>
        <v>44849</v>
      </c>
    </row>
    <row r="571" spans="1:8" x14ac:dyDescent="0.3">
      <c r="A571" s="1">
        <v>44849</v>
      </c>
      <c r="B571">
        <v>2187</v>
      </c>
      <c r="C571" t="s">
        <v>106</v>
      </c>
      <c r="D571">
        <v>1</v>
      </c>
      <c r="E571">
        <v>780</v>
      </c>
      <c r="F571" s="4">
        <f>Table1[[#This Row],[date]]</f>
        <v>44849</v>
      </c>
      <c r="H571" s="7">
        <f>Table1[[#This Row],[date]]</f>
        <v>44849</v>
      </c>
    </row>
    <row r="572" spans="1:8" x14ac:dyDescent="0.3">
      <c r="A572" s="1">
        <v>44849</v>
      </c>
      <c r="B572">
        <v>2187</v>
      </c>
      <c r="C572" t="s">
        <v>46</v>
      </c>
      <c r="D572">
        <v>1</v>
      </c>
      <c r="E572">
        <v>1095</v>
      </c>
      <c r="F572" s="4">
        <f>Table1[[#This Row],[date]]</f>
        <v>44849</v>
      </c>
      <c r="H572" s="7">
        <f>Table1[[#This Row],[date]]</f>
        <v>44849</v>
      </c>
    </row>
    <row r="573" spans="1:8" x14ac:dyDescent="0.3">
      <c r="A573" s="1">
        <v>44849</v>
      </c>
      <c r="B573">
        <v>2187</v>
      </c>
      <c r="C573" t="s">
        <v>131</v>
      </c>
      <c r="D573">
        <v>1</v>
      </c>
      <c r="E573">
        <v>525</v>
      </c>
      <c r="F573" s="4">
        <f>Table1[[#This Row],[date]]</f>
        <v>44849</v>
      </c>
      <c r="H573" s="7">
        <f>Table1[[#This Row],[date]]</f>
        <v>44849</v>
      </c>
    </row>
    <row r="574" spans="1:8" x14ac:dyDescent="0.3">
      <c r="A574" s="1">
        <v>44849</v>
      </c>
      <c r="B574">
        <v>2188</v>
      </c>
      <c r="C574" t="s">
        <v>178</v>
      </c>
      <c r="D574">
        <v>1</v>
      </c>
      <c r="E574">
        <v>4150</v>
      </c>
      <c r="F574" s="4">
        <f>Table1[[#This Row],[date]]</f>
        <v>44849</v>
      </c>
      <c r="H574" s="7">
        <f>Table1[[#This Row],[date]]</f>
        <v>44849</v>
      </c>
    </row>
    <row r="575" spans="1:8" x14ac:dyDescent="0.3">
      <c r="A575" s="1">
        <v>44849</v>
      </c>
      <c r="B575">
        <v>2188</v>
      </c>
      <c r="C575" t="s">
        <v>39</v>
      </c>
      <c r="D575">
        <v>6</v>
      </c>
      <c r="E575">
        <v>150</v>
      </c>
      <c r="F575" s="4">
        <f>Table1[[#This Row],[date]]</f>
        <v>44849</v>
      </c>
      <c r="H575" s="7">
        <f>Table1[[#This Row],[date]]</f>
        <v>44849</v>
      </c>
    </row>
    <row r="576" spans="1:8" x14ac:dyDescent="0.3">
      <c r="A576" s="1">
        <v>44849</v>
      </c>
      <c r="B576">
        <v>2188</v>
      </c>
      <c r="C576" t="s">
        <v>179</v>
      </c>
      <c r="D576">
        <v>1</v>
      </c>
      <c r="E576">
        <v>1499</v>
      </c>
      <c r="F576" s="4">
        <f>Table1[[#This Row],[date]]</f>
        <v>44849</v>
      </c>
      <c r="H576" s="7">
        <f>Table1[[#This Row],[date]]</f>
        <v>44849</v>
      </c>
    </row>
    <row r="577" spans="1:8" x14ac:dyDescent="0.3">
      <c r="A577" s="1">
        <v>44849</v>
      </c>
      <c r="B577">
        <v>2188</v>
      </c>
      <c r="C577" t="s">
        <v>42</v>
      </c>
      <c r="D577">
        <v>2</v>
      </c>
      <c r="E577">
        <v>120</v>
      </c>
      <c r="F577" s="4">
        <f>Table1[[#This Row],[date]]</f>
        <v>44849</v>
      </c>
      <c r="H577" s="7">
        <f>Table1[[#This Row],[date]]</f>
        <v>44849</v>
      </c>
    </row>
    <row r="578" spans="1:8" x14ac:dyDescent="0.3">
      <c r="A578" s="1">
        <v>44849</v>
      </c>
      <c r="B578">
        <v>2188</v>
      </c>
      <c r="C578" t="s">
        <v>16</v>
      </c>
      <c r="D578">
        <v>2</v>
      </c>
      <c r="E578">
        <v>230</v>
      </c>
      <c r="F578" s="4">
        <f>Table1[[#This Row],[date]]</f>
        <v>44849</v>
      </c>
      <c r="H578" s="7">
        <f>Table1[[#This Row],[date]]</f>
        <v>44849</v>
      </c>
    </row>
    <row r="579" spans="1:8" x14ac:dyDescent="0.3">
      <c r="A579" s="1">
        <v>44849</v>
      </c>
      <c r="B579">
        <v>2188</v>
      </c>
      <c r="C579" t="s">
        <v>180</v>
      </c>
      <c r="D579">
        <v>2</v>
      </c>
      <c r="E579">
        <v>250</v>
      </c>
      <c r="F579" s="4">
        <f>Table1[[#This Row],[date]]</f>
        <v>44849</v>
      </c>
      <c r="H579" s="7">
        <f>Table1[[#This Row],[date]]</f>
        <v>44849</v>
      </c>
    </row>
    <row r="580" spans="1:8" x14ac:dyDescent="0.3">
      <c r="A580" s="1">
        <v>44849</v>
      </c>
      <c r="B580">
        <v>2188</v>
      </c>
      <c r="C580" t="s">
        <v>71</v>
      </c>
      <c r="D580">
        <v>2</v>
      </c>
      <c r="E580">
        <v>2425</v>
      </c>
      <c r="F580" s="4">
        <f>Table1[[#This Row],[date]]</f>
        <v>44849</v>
      </c>
      <c r="H580" s="7">
        <f>Table1[[#This Row],[date]]</f>
        <v>44849</v>
      </c>
    </row>
    <row r="581" spans="1:8" x14ac:dyDescent="0.3">
      <c r="A581" s="1">
        <v>44849</v>
      </c>
      <c r="B581">
        <v>2189</v>
      </c>
      <c r="C581" t="s">
        <v>14</v>
      </c>
      <c r="D581">
        <v>1</v>
      </c>
      <c r="E581">
        <v>1260</v>
      </c>
      <c r="F581" s="4">
        <f>Table1[[#This Row],[date]]</f>
        <v>44849</v>
      </c>
      <c r="H581" s="7">
        <f>Table1[[#This Row],[date]]</f>
        <v>44849</v>
      </c>
    </row>
    <row r="582" spans="1:8" x14ac:dyDescent="0.3">
      <c r="A582" s="1">
        <v>44849</v>
      </c>
      <c r="B582">
        <v>2189</v>
      </c>
      <c r="C582" t="s">
        <v>43</v>
      </c>
      <c r="D582">
        <v>1</v>
      </c>
      <c r="E582">
        <v>245</v>
      </c>
      <c r="F582" s="4">
        <f>Table1[[#This Row],[date]]</f>
        <v>44849</v>
      </c>
      <c r="H582" s="7">
        <f>Table1[[#This Row],[date]]</f>
        <v>44849</v>
      </c>
    </row>
    <row r="583" spans="1:8" x14ac:dyDescent="0.3">
      <c r="A583" s="1">
        <v>44849</v>
      </c>
      <c r="B583">
        <v>2189</v>
      </c>
      <c r="C583" t="s">
        <v>18</v>
      </c>
      <c r="D583">
        <v>4</v>
      </c>
      <c r="E583">
        <v>420</v>
      </c>
      <c r="F583" s="4">
        <f>Table1[[#This Row],[date]]</f>
        <v>44849</v>
      </c>
      <c r="H583" s="7">
        <f>Table1[[#This Row],[date]]</f>
        <v>44849</v>
      </c>
    </row>
    <row r="584" spans="1:8" x14ac:dyDescent="0.3">
      <c r="A584" s="1">
        <v>44849</v>
      </c>
      <c r="B584">
        <v>2189</v>
      </c>
      <c r="C584" t="s">
        <v>48</v>
      </c>
      <c r="D584">
        <v>2</v>
      </c>
      <c r="E584">
        <v>650</v>
      </c>
      <c r="F584" s="4">
        <f>Table1[[#This Row],[date]]</f>
        <v>44849</v>
      </c>
      <c r="H584" s="7">
        <f>Table1[[#This Row],[date]]</f>
        <v>44849</v>
      </c>
    </row>
    <row r="585" spans="1:8" x14ac:dyDescent="0.3">
      <c r="A585" s="1">
        <v>44849</v>
      </c>
      <c r="B585">
        <v>2190</v>
      </c>
      <c r="C585" t="s">
        <v>162</v>
      </c>
      <c r="D585">
        <v>6</v>
      </c>
      <c r="E585">
        <v>516</v>
      </c>
      <c r="F585" s="4">
        <f>Table1[[#This Row],[date]]</f>
        <v>44849</v>
      </c>
      <c r="H585" s="7">
        <f>Table1[[#This Row],[date]]</f>
        <v>44849</v>
      </c>
    </row>
    <row r="586" spans="1:8" x14ac:dyDescent="0.3">
      <c r="A586" s="1">
        <v>44849</v>
      </c>
      <c r="B586">
        <v>2190</v>
      </c>
      <c r="C586" t="s">
        <v>162</v>
      </c>
      <c r="D586">
        <v>2</v>
      </c>
      <c r="E586">
        <v>194</v>
      </c>
      <c r="F586" s="4">
        <f>Table1[[#This Row],[date]]</f>
        <v>44849</v>
      </c>
      <c r="H586" s="7">
        <f>Table1[[#This Row],[date]]</f>
        <v>44849</v>
      </c>
    </row>
    <row r="587" spans="1:8" x14ac:dyDescent="0.3">
      <c r="A587" s="1">
        <v>44849</v>
      </c>
      <c r="B587">
        <v>2191</v>
      </c>
      <c r="C587" t="s">
        <v>192</v>
      </c>
      <c r="D587">
        <v>1</v>
      </c>
      <c r="E587">
        <v>280</v>
      </c>
      <c r="F587" s="4">
        <f>Table1[[#This Row],[date]]</f>
        <v>44849</v>
      </c>
      <c r="H587" s="7">
        <f>Table1[[#This Row],[date]]</f>
        <v>44849</v>
      </c>
    </row>
    <row r="588" spans="1:8" x14ac:dyDescent="0.3">
      <c r="A588" s="1">
        <v>44849</v>
      </c>
      <c r="B588">
        <v>2191</v>
      </c>
      <c r="C588" t="s">
        <v>192</v>
      </c>
      <c r="D588">
        <v>1</v>
      </c>
      <c r="E588">
        <v>125</v>
      </c>
      <c r="F588" s="4">
        <f>Table1[[#This Row],[date]]</f>
        <v>44849</v>
      </c>
      <c r="H588" s="7">
        <f>Table1[[#This Row],[date]]</f>
        <v>44849</v>
      </c>
    </row>
    <row r="589" spans="1:8" x14ac:dyDescent="0.3">
      <c r="A589" s="1">
        <v>44849</v>
      </c>
      <c r="B589">
        <v>2192</v>
      </c>
      <c r="C589" t="s">
        <v>106</v>
      </c>
      <c r="D589">
        <v>2</v>
      </c>
      <c r="E589">
        <v>670</v>
      </c>
      <c r="F589" s="4">
        <f>Table1[[#This Row],[date]]</f>
        <v>44849</v>
      </c>
      <c r="H589" s="7">
        <f>Table1[[#This Row],[date]]</f>
        <v>44849</v>
      </c>
    </row>
    <row r="590" spans="1:8" x14ac:dyDescent="0.3">
      <c r="A590" s="1">
        <v>44849</v>
      </c>
      <c r="B590">
        <v>2193</v>
      </c>
      <c r="C590" t="s">
        <v>201</v>
      </c>
      <c r="D590">
        <v>1</v>
      </c>
      <c r="E590">
        <v>250</v>
      </c>
      <c r="F590" s="4">
        <f>Table1[[#This Row],[date]]</f>
        <v>44849</v>
      </c>
      <c r="H590" s="7">
        <f>Table1[[#This Row],[date]]</f>
        <v>44849</v>
      </c>
    </row>
    <row r="591" spans="1:8" x14ac:dyDescent="0.3">
      <c r="A591" s="1">
        <v>44849</v>
      </c>
      <c r="B591">
        <v>2194</v>
      </c>
      <c r="C591" t="s">
        <v>87</v>
      </c>
      <c r="D591">
        <v>1</v>
      </c>
      <c r="E591">
        <v>375</v>
      </c>
      <c r="F591" s="4">
        <f>Table1[[#This Row],[date]]</f>
        <v>44849</v>
      </c>
      <c r="H591" s="7">
        <f>Table1[[#This Row],[date]]</f>
        <v>44849</v>
      </c>
    </row>
    <row r="592" spans="1:8" x14ac:dyDescent="0.3">
      <c r="A592" s="1">
        <v>44849</v>
      </c>
      <c r="B592">
        <v>2195</v>
      </c>
      <c r="C592" t="s">
        <v>203</v>
      </c>
      <c r="D592">
        <v>10</v>
      </c>
      <c r="E592">
        <v>1620</v>
      </c>
      <c r="F592" s="4">
        <f>Table1[[#This Row],[date]]</f>
        <v>44849</v>
      </c>
      <c r="H592" s="7">
        <f>Table1[[#This Row],[date]]</f>
        <v>44849</v>
      </c>
    </row>
    <row r="593" spans="1:8" x14ac:dyDescent="0.3">
      <c r="A593" s="1">
        <v>44849</v>
      </c>
      <c r="B593">
        <v>2196</v>
      </c>
      <c r="C593" t="s">
        <v>18</v>
      </c>
      <c r="D593">
        <v>6</v>
      </c>
      <c r="E593">
        <v>138</v>
      </c>
      <c r="F593" s="4">
        <f>Table1[[#This Row],[date]]</f>
        <v>44849</v>
      </c>
      <c r="H593" s="7">
        <f>Table1[[#This Row],[date]]</f>
        <v>44849</v>
      </c>
    </row>
    <row r="594" spans="1:8" x14ac:dyDescent="0.3">
      <c r="A594" s="1">
        <v>44849</v>
      </c>
      <c r="B594">
        <v>2196</v>
      </c>
      <c r="C594" t="s">
        <v>18</v>
      </c>
      <c r="D594">
        <v>6</v>
      </c>
      <c r="E594">
        <v>132</v>
      </c>
      <c r="F594" s="4">
        <f>Table1[[#This Row],[date]]</f>
        <v>44849</v>
      </c>
      <c r="H594" s="7">
        <f>Table1[[#This Row],[date]]</f>
        <v>44849</v>
      </c>
    </row>
    <row r="595" spans="1:8" x14ac:dyDescent="0.3">
      <c r="A595" s="1">
        <v>44849</v>
      </c>
      <c r="B595">
        <v>2196</v>
      </c>
      <c r="C595" t="s">
        <v>116</v>
      </c>
      <c r="D595">
        <v>1</v>
      </c>
      <c r="E595">
        <v>1215</v>
      </c>
      <c r="F595" s="4">
        <f>Table1[[#This Row],[date]]</f>
        <v>44849</v>
      </c>
      <c r="H595" s="7">
        <f>Table1[[#This Row],[date]]</f>
        <v>44849</v>
      </c>
    </row>
    <row r="596" spans="1:8" x14ac:dyDescent="0.3">
      <c r="A596" s="1">
        <v>44849</v>
      </c>
      <c r="B596">
        <v>2196</v>
      </c>
      <c r="C596" t="s">
        <v>20</v>
      </c>
      <c r="D596">
        <v>1</v>
      </c>
      <c r="E596">
        <v>270</v>
      </c>
      <c r="F596" s="4">
        <f>Table1[[#This Row],[date]]</f>
        <v>44849</v>
      </c>
      <c r="H596" s="7">
        <f>Table1[[#This Row],[date]]</f>
        <v>44849</v>
      </c>
    </row>
    <row r="597" spans="1:8" x14ac:dyDescent="0.3">
      <c r="A597" s="1">
        <v>44849</v>
      </c>
      <c r="B597">
        <v>2197</v>
      </c>
      <c r="C597" t="s">
        <v>140</v>
      </c>
      <c r="D597">
        <v>1</v>
      </c>
      <c r="E597">
        <v>315</v>
      </c>
      <c r="F597" s="4">
        <f>Table1[[#This Row],[date]]</f>
        <v>44849</v>
      </c>
      <c r="H597" s="7">
        <f>Table1[[#This Row],[date]]</f>
        <v>44849</v>
      </c>
    </row>
    <row r="598" spans="1:8" x14ac:dyDescent="0.3">
      <c r="A598" s="1">
        <v>44849</v>
      </c>
      <c r="B598">
        <v>2197</v>
      </c>
      <c r="C598" t="s">
        <v>161</v>
      </c>
      <c r="D598">
        <v>1</v>
      </c>
      <c r="E598">
        <v>90</v>
      </c>
      <c r="F598" s="4">
        <f>Table1[[#This Row],[date]]</f>
        <v>44849</v>
      </c>
      <c r="H598" s="7">
        <f>Table1[[#This Row],[date]]</f>
        <v>44849</v>
      </c>
    </row>
    <row r="599" spans="1:8" x14ac:dyDescent="0.3">
      <c r="A599" s="1">
        <v>44849</v>
      </c>
      <c r="B599">
        <v>2197</v>
      </c>
      <c r="C599" t="s">
        <v>133</v>
      </c>
      <c r="D599">
        <v>1</v>
      </c>
      <c r="E599">
        <v>95</v>
      </c>
      <c r="F599" s="4">
        <f>Table1[[#This Row],[date]]</f>
        <v>44849</v>
      </c>
      <c r="H599" s="7">
        <f>Table1[[#This Row],[date]]</f>
        <v>44849</v>
      </c>
    </row>
    <row r="600" spans="1:8" x14ac:dyDescent="0.3">
      <c r="A600" s="1">
        <v>44849</v>
      </c>
      <c r="B600">
        <v>2197</v>
      </c>
      <c r="C600" t="s">
        <v>41</v>
      </c>
      <c r="D600">
        <v>1</v>
      </c>
      <c r="E600">
        <v>475</v>
      </c>
      <c r="F600" s="4">
        <f>Table1[[#This Row],[date]]</f>
        <v>44849</v>
      </c>
      <c r="H600" s="7">
        <f>Table1[[#This Row],[date]]</f>
        <v>44849</v>
      </c>
    </row>
    <row r="601" spans="1:8" x14ac:dyDescent="0.3">
      <c r="A601" s="1">
        <v>44849</v>
      </c>
      <c r="B601">
        <v>2197</v>
      </c>
      <c r="C601" t="s">
        <v>71</v>
      </c>
      <c r="D601">
        <v>2</v>
      </c>
      <c r="E601">
        <v>410</v>
      </c>
      <c r="F601" s="4">
        <f>Table1[[#This Row],[date]]</f>
        <v>44849</v>
      </c>
      <c r="H601" s="7">
        <f>Table1[[#This Row],[date]]</f>
        <v>44849</v>
      </c>
    </row>
    <row r="602" spans="1:8" x14ac:dyDescent="0.3">
      <c r="A602" s="1">
        <v>44849</v>
      </c>
      <c r="B602">
        <v>2198</v>
      </c>
      <c r="C602" t="s">
        <v>106</v>
      </c>
      <c r="D602">
        <v>1</v>
      </c>
      <c r="E602">
        <v>4090</v>
      </c>
      <c r="F602" s="4">
        <f>Table1[[#This Row],[date]]</f>
        <v>44849</v>
      </c>
      <c r="H602" s="7">
        <f>Table1[[#This Row],[date]]</f>
        <v>44849</v>
      </c>
    </row>
    <row r="603" spans="1:8" x14ac:dyDescent="0.3">
      <c r="A603" s="1">
        <v>44849</v>
      </c>
      <c r="B603">
        <v>2199</v>
      </c>
      <c r="C603" t="s">
        <v>39</v>
      </c>
      <c r="D603">
        <v>1</v>
      </c>
      <c r="E603">
        <v>90</v>
      </c>
      <c r="F603" s="4">
        <f>Table1[[#This Row],[date]]</f>
        <v>44849</v>
      </c>
      <c r="H603" s="7">
        <f>Table1[[#This Row],[date]]</f>
        <v>44849</v>
      </c>
    </row>
    <row r="604" spans="1:8" x14ac:dyDescent="0.3">
      <c r="A604" s="1">
        <v>44849</v>
      </c>
      <c r="B604">
        <v>2199</v>
      </c>
      <c r="C604" t="s">
        <v>46</v>
      </c>
      <c r="D604">
        <v>1</v>
      </c>
      <c r="E604">
        <v>360</v>
      </c>
      <c r="F604" s="4">
        <f>Table1[[#This Row],[date]]</f>
        <v>44849</v>
      </c>
      <c r="H604" s="7">
        <f>Table1[[#This Row],[date]]</f>
        <v>44849</v>
      </c>
    </row>
    <row r="605" spans="1:8" x14ac:dyDescent="0.3">
      <c r="A605" s="1">
        <v>44849</v>
      </c>
      <c r="B605">
        <v>2200</v>
      </c>
      <c r="C605" t="s">
        <v>108</v>
      </c>
      <c r="D605">
        <v>2</v>
      </c>
      <c r="E605">
        <v>330</v>
      </c>
      <c r="F605" s="4">
        <f>Table1[[#This Row],[date]]</f>
        <v>44849</v>
      </c>
      <c r="H605" s="7">
        <f>Table1[[#This Row],[date]]</f>
        <v>44849</v>
      </c>
    </row>
    <row r="606" spans="1:8" x14ac:dyDescent="0.3">
      <c r="A606" s="1">
        <v>44849</v>
      </c>
      <c r="B606">
        <v>2200</v>
      </c>
      <c r="C606" t="s">
        <v>16</v>
      </c>
      <c r="D606">
        <v>2</v>
      </c>
      <c r="E606">
        <v>80</v>
      </c>
      <c r="F606" s="4">
        <f>Table1[[#This Row],[date]]</f>
        <v>44849</v>
      </c>
      <c r="H606" s="7">
        <f>Table1[[#This Row],[date]]</f>
        <v>44849</v>
      </c>
    </row>
    <row r="607" spans="1:8" x14ac:dyDescent="0.3">
      <c r="A607" s="1">
        <v>44849</v>
      </c>
      <c r="B607">
        <v>2200</v>
      </c>
      <c r="C607" t="s">
        <v>152</v>
      </c>
      <c r="D607">
        <v>2</v>
      </c>
      <c r="E607">
        <v>424</v>
      </c>
      <c r="F607" s="4">
        <f>Table1[[#This Row],[date]]</f>
        <v>44849</v>
      </c>
      <c r="H607" s="7">
        <f>Table1[[#This Row],[date]]</f>
        <v>44849</v>
      </c>
    </row>
    <row r="608" spans="1:8" x14ac:dyDescent="0.3">
      <c r="A608" s="1">
        <v>44849</v>
      </c>
      <c r="B608">
        <v>2200</v>
      </c>
      <c r="C608" t="s">
        <v>152</v>
      </c>
      <c r="D608">
        <v>2</v>
      </c>
      <c r="E608">
        <v>332</v>
      </c>
      <c r="F608" s="4">
        <f>Table1[[#This Row],[date]]</f>
        <v>44849</v>
      </c>
      <c r="H608" s="7">
        <f>Table1[[#This Row],[date]]</f>
        <v>44849</v>
      </c>
    </row>
    <row r="609" spans="1:8" x14ac:dyDescent="0.3">
      <c r="A609" s="1">
        <v>44849</v>
      </c>
      <c r="B609">
        <v>2200</v>
      </c>
      <c r="C609" t="s">
        <v>24</v>
      </c>
      <c r="D609">
        <v>1</v>
      </c>
      <c r="E609">
        <v>280</v>
      </c>
      <c r="F609" s="4">
        <f>Table1[[#This Row],[date]]</f>
        <v>44849</v>
      </c>
      <c r="H609" s="7">
        <f>Table1[[#This Row],[date]]</f>
        <v>44849</v>
      </c>
    </row>
    <row r="610" spans="1:8" x14ac:dyDescent="0.3">
      <c r="A610" s="1">
        <v>44849</v>
      </c>
      <c r="B610">
        <v>2200</v>
      </c>
      <c r="C610" t="s">
        <v>24</v>
      </c>
      <c r="D610">
        <v>3</v>
      </c>
      <c r="E610">
        <v>960</v>
      </c>
      <c r="F610" s="4">
        <f>Table1[[#This Row],[date]]</f>
        <v>44849</v>
      </c>
      <c r="H610" s="7">
        <f>Table1[[#This Row],[date]]</f>
        <v>44849</v>
      </c>
    </row>
    <row r="611" spans="1:8" x14ac:dyDescent="0.3">
      <c r="A611" s="1">
        <v>44849</v>
      </c>
      <c r="B611">
        <v>2201</v>
      </c>
      <c r="C611" t="s">
        <v>182</v>
      </c>
      <c r="D611">
        <v>3</v>
      </c>
      <c r="E611">
        <v>375</v>
      </c>
      <c r="F611" s="4">
        <f>Table1[[#This Row],[date]]</f>
        <v>44849</v>
      </c>
      <c r="H611" s="7">
        <f>Table1[[#This Row],[date]]</f>
        <v>44849</v>
      </c>
    </row>
    <row r="612" spans="1:8" x14ac:dyDescent="0.3">
      <c r="A612" s="1">
        <v>44849</v>
      </c>
      <c r="B612">
        <v>2201</v>
      </c>
      <c r="C612" t="s">
        <v>61</v>
      </c>
      <c r="D612">
        <v>2</v>
      </c>
      <c r="E612">
        <v>110</v>
      </c>
      <c r="F612" s="4">
        <f>Table1[[#This Row],[date]]</f>
        <v>44849</v>
      </c>
      <c r="H612" s="7">
        <f>Table1[[#This Row],[date]]</f>
        <v>44849</v>
      </c>
    </row>
    <row r="613" spans="1:8" x14ac:dyDescent="0.3">
      <c r="A613" s="1">
        <v>44849</v>
      </c>
      <c r="B613">
        <v>2201</v>
      </c>
      <c r="C613" t="s">
        <v>183</v>
      </c>
      <c r="D613">
        <v>2</v>
      </c>
      <c r="E613">
        <v>290</v>
      </c>
      <c r="F613" s="4">
        <f>Table1[[#This Row],[date]]</f>
        <v>44849</v>
      </c>
      <c r="H613" s="7">
        <f>Table1[[#This Row],[date]]</f>
        <v>44849</v>
      </c>
    </row>
    <row r="614" spans="1:8" x14ac:dyDescent="0.3">
      <c r="A614" s="1">
        <v>44849</v>
      </c>
      <c r="B614">
        <v>2201</v>
      </c>
      <c r="C614" t="s">
        <v>184</v>
      </c>
      <c r="D614">
        <v>1</v>
      </c>
      <c r="E614">
        <v>240</v>
      </c>
      <c r="F614" s="4">
        <f>Table1[[#This Row],[date]]</f>
        <v>44849</v>
      </c>
      <c r="H614" s="7">
        <f>Table1[[#This Row],[date]]</f>
        <v>44849</v>
      </c>
    </row>
    <row r="615" spans="1:8" x14ac:dyDescent="0.3">
      <c r="A615" s="1">
        <v>44849</v>
      </c>
      <c r="B615">
        <v>2202</v>
      </c>
      <c r="C615" t="s">
        <v>226</v>
      </c>
      <c r="D615">
        <v>1</v>
      </c>
      <c r="E615">
        <v>1495</v>
      </c>
      <c r="F615" s="4">
        <f>Table1[[#This Row],[date]]</f>
        <v>44849</v>
      </c>
      <c r="H615" s="7">
        <f>Table1[[#This Row],[date]]</f>
        <v>44849</v>
      </c>
    </row>
    <row r="616" spans="1:8" x14ac:dyDescent="0.3">
      <c r="A616" s="1">
        <v>44849</v>
      </c>
      <c r="B616">
        <v>2203</v>
      </c>
      <c r="C616" t="s">
        <v>185</v>
      </c>
      <c r="D616">
        <v>1</v>
      </c>
      <c r="E616">
        <v>3260</v>
      </c>
      <c r="F616" s="4">
        <f>Table1[[#This Row],[date]]</f>
        <v>44849</v>
      </c>
      <c r="H616" s="7">
        <f>Table1[[#This Row],[date]]</f>
        <v>44849</v>
      </c>
    </row>
    <row r="617" spans="1:8" x14ac:dyDescent="0.3">
      <c r="A617" s="1">
        <v>44849</v>
      </c>
      <c r="B617">
        <v>2204</v>
      </c>
      <c r="C617" t="s">
        <v>161</v>
      </c>
      <c r="D617">
        <v>7</v>
      </c>
      <c r="E617">
        <v>1009</v>
      </c>
      <c r="F617" s="4">
        <f>Table1[[#This Row],[date]]</f>
        <v>44849</v>
      </c>
      <c r="H617" s="7">
        <f>Table1[[#This Row],[date]]</f>
        <v>44849</v>
      </c>
    </row>
    <row r="618" spans="1:8" x14ac:dyDescent="0.3">
      <c r="A618" s="1">
        <v>44849</v>
      </c>
      <c r="B618">
        <v>2204</v>
      </c>
      <c r="C618" t="s">
        <v>30</v>
      </c>
      <c r="D618">
        <v>6</v>
      </c>
      <c r="E618">
        <v>1620</v>
      </c>
      <c r="F618" s="4">
        <f>Table1[[#This Row],[date]]</f>
        <v>44849</v>
      </c>
      <c r="H618" s="7">
        <f>Table1[[#This Row],[date]]</f>
        <v>44849</v>
      </c>
    </row>
    <row r="619" spans="1:8" x14ac:dyDescent="0.3">
      <c r="A619" s="1">
        <v>44849</v>
      </c>
      <c r="B619">
        <v>2204</v>
      </c>
      <c r="C619" t="s">
        <v>46</v>
      </c>
      <c r="D619">
        <v>4</v>
      </c>
      <c r="E619">
        <v>5040</v>
      </c>
      <c r="F619" s="4">
        <f>Table1[[#This Row],[date]]</f>
        <v>44849</v>
      </c>
      <c r="H619" s="7">
        <f>Table1[[#This Row],[date]]</f>
        <v>44849</v>
      </c>
    </row>
    <row r="620" spans="1:8" x14ac:dyDescent="0.3">
      <c r="A620" s="1">
        <v>44849</v>
      </c>
      <c r="B620">
        <v>2204</v>
      </c>
      <c r="C620" t="s">
        <v>99</v>
      </c>
      <c r="D620">
        <v>1</v>
      </c>
      <c r="E620">
        <v>5950</v>
      </c>
      <c r="F620" s="4">
        <f>Table1[[#This Row],[date]]</f>
        <v>44849</v>
      </c>
      <c r="H620" s="7">
        <f>Table1[[#This Row],[date]]</f>
        <v>44849</v>
      </c>
    </row>
    <row r="621" spans="1:8" x14ac:dyDescent="0.3">
      <c r="A621" s="1">
        <v>44849</v>
      </c>
      <c r="B621">
        <v>2205</v>
      </c>
      <c r="C621" t="s">
        <v>204</v>
      </c>
      <c r="D621">
        <v>2</v>
      </c>
      <c r="E621">
        <v>370</v>
      </c>
      <c r="F621" s="4">
        <f>Table1[[#This Row],[date]]</f>
        <v>44849</v>
      </c>
      <c r="H621" s="7">
        <f>Table1[[#This Row],[date]]</f>
        <v>44849</v>
      </c>
    </row>
    <row r="622" spans="1:8" x14ac:dyDescent="0.3">
      <c r="A622" s="1">
        <v>44849</v>
      </c>
      <c r="B622">
        <v>2206</v>
      </c>
      <c r="C622" t="s">
        <v>32</v>
      </c>
      <c r="D622">
        <v>1</v>
      </c>
      <c r="E622">
        <v>1020</v>
      </c>
      <c r="F622" s="4">
        <f>Table1[[#This Row],[date]]</f>
        <v>44849</v>
      </c>
      <c r="H622" s="7">
        <f>Table1[[#This Row],[date]]</f>
        <v>44849</v>
      </c>
    </row>
    <row r="623" spans="1:8" x14ac:dyDescent="0.3">
      <c r="A623" s="1">
        <v>44849</v>
      </c>
      <c r="B623">
        <v>2206</v>
      </c>
      <c r="C623" t="s">
        <v>123</v>
      </c>
      <c r="D623">
        <v>1</v>
      </c>
      <c r="E623">
        <v>375</v>
      </c>
      <c r="F623" s="4">
        <f>Table1[[#This Row],[date]]</f>
        <v>44849</v>
      </c>
      <c r="H623" s="7">
        <f>Table1[[#This Row],[date]]</f>
        <v>44849</v>
      </c>
    </row>
    <row r="624" spans="1:8" x14ac:dyDescent="0.3">
      <c r="A624" s="1">
        <v>44849</v>
      </c>
      <c r="B624">
        <v>2206</v>
      </c>
      <c r="C624" t="s">
        <v>12</v>
      </c>
      <c r="D624">
        <v>1</v>
      </c>
      <c r="E624">
        <v>575</v>
      </c>
      <c r="F624" s="4">
        <f>Table1[[#This Row],[date]]</f>
        <v>44849</v>
      </c>
      <c r="H624" s="7">
        <f>Table1[[#This Row],[date]]</f>
        <v>44849</v>
      </c>
    </row>
    <row r="625" spans="1:8" x14ac:dyDescent="0.3">
      <c r="A625" s="1">
        <v>44849</v>
      </c>
      <c r="B625">
        <v>2207</v>
      </c>
      <c r="C625" t="s">
        <v>12</v>
      </c>
      <c r="D625">
        <v>2</v>
      </c>
      <c r="E625">
        <v>1080</v>
      </c>
      <c r="F625" s="4">
        <f>Table1[[#This Row],[date]]</f>
        <v>44849</v>
      </c>
      <c r="H625" s="7">
        <f>Table1[[#This Row],[date]]</f>
        <v>44849</v>
      </c>
    </row>
    <row r="626" spans="1:8" x14ac:dyDescent="0.3">
      <c r="A626" s="1">
        <v>44849</v>
      </c>
      <c r="B626">
        <v>2208</v>
      </c>
      <c r="C626" t="s">
        <v>132</v>
      </c>
      <c r="D626">
        <v>1</v>
      </c>
      <c r="E626">
        <v>695</v>
      </c>
      <c r="F626" s="4">
        <f>Table1[[#This Row],[date]]</f>
        <v>44849</v>
      </c>
      <c r="H626" s="7">
        <f>Table1[[#This Row],[date]]</f>
        <v>44849</v>
      </c>
    </row>
    <row r="627" spans="1:8" x14ac:dyDescent="0.3">
      <c r="A627" s="1">
        <v>44849</v>
      </c>
      <c r="B627">
        <v>2209</v>
      </c>
      <c r="C627" t="s">
        <v>148</v>
      </c>
      <c r="D627">
        <v>1</v>
      </c>
      <c r="E627">
        <v>578</v>
      </c>
      <c r="F627" s="4">
        <f>Table1[[#This Row],[date]]</f>
        <v>44849</v>
      </c>
      <c r="H627" s="7">
        <f>Table1[[#This Row],[date]]</f>
        <v>44849</v>
      </c>
    </row>
    <row r="628" spans="1:8" x14ac:dyDescent="0.3">
      <c r="A628" s="1">
        <v>44849</v>
      </c>
      <c r="B628">
        <v>2210</v>
      </c>
      <c r="C628" t="s">
        <v>1</v>
      </c>
      <c r="D628">
        <v>1</v>
      </c>
      <c r="E628">
        <v>140</v>
      </c>
      <c r="F628" s="4">
        <f>Table1[[#This Row],[date]]</f>
        <v>44849</v>
      </c>
      <c r="H628" s="7">
        <f>Table1[[#This Row],[date]]</f>
        <v>44849</v>
      </c>
    </row>
    <row r="629" spans="1:8" x14ac:dyDescent="0.3">
      <c r="A629" s="1">
        <v>44849</v>
      </c>
      <c r="B629">
        <v>2211</v>
      </c>
      <c r="C629" t="s">
        <v>109</v>
      </c>
      <c r="D629">
        <v>1</v>
      </c>
      <c r="E629">
        <v>315</v>
      </c>
      <c r="F629" s="4">
        <f>Table1[[#This Row],[date]]</f>
        <v>44849</v>
      </c>
      <c r="H629" s="7">
        <f>Table1[[#This Row],[date]]</f>
        <v>44849</v>
      </c>
    </row>
    <row r="630" spans="1:8" x14ac:dyDescent="0.3">
      <c r="A630" s="1">
        <v>44849</v>
      </c>
      <c r="B630">
        <v>2211</v>
      </c>
      <c r="C630" t="s">
        <v>109</v>
      </c>
      <c r="D630">
        <v>1</v>
      </c>
      <c r="E630">
        <v>175</v>
      </c>
      <c r="F630" s="4">
        <f>Table1[[#This Row],[date]]</f>
        <v>44849</v>
      </c>
      <c r="H630" s="7">
        <f>Table1[[#This Row],[date]]</f>
        <v>44849</v>
      </c>
    </row>
    <row r="631" spans="1:8" x14ac:dyDescent="0.3">
      <c r="A631" s="1">
        <v>44849</v>
      </c>
      <c r="B631">
        <v>2211</v>
      </c>
      <c r="C631" t="s">
        <v>16</v>
      </c>
      <c r="D631">
        <v>1</v>
      </c>
      <c r="E631">
        <v>45</v>
      </c>
      <c r="F631" s="4">
        <f>Table1[[#This Row],[date]]</f>
        <v>44849</v>
      </c>
      <c r="H631" s="7">
        <f>Table1[[#This Row],[date]]</f>
        <v>44849</v>
      </c>
    </row>
    <row r="632" spans="1:8" x14ac:dyDescent="0.3">
      <c r="A632" s="1">
        <v>44849</v>
      </c>
      <c r="B632">
        <v>2211</v>
      </c>
      <c r="C632" t="s">
        <v>24</v>
      </c>
      <c r="D632">
        <v>1</v>
      </c>
      <c r="E632">
        <v>310</v>
      </c>
      <c r="F632" s="4">
        <f>Table1[[#This Row],[date]]</f>
        <v>44849</v>
      </c>
      <c r="H632" s="7">
        <f>Table1[[#This Row],[date]]</f>
        <v>44849</v>
      </c>
    </row>
    <row r="633" spans="1:8" x14ac:dyDescent="0.3">
      <c r="A633" s="1">
        <v>44849</v>
      </c>
      <c r="B633">
        <v>2212</v>
      </c>
      <c r="C633" t="s">
        <v>208</v>
      </c>
      <c r="D633">
        <v>2</v>
      </c>
      <c r="E633">
        <v>30</v>
      </c>
      <c r="F633" s="4">
        <f>Table1[[#This Row],[date]]</f>
        <v>44849</v>
      </c>
      <c r="H633" s="7">
        <f>Table1[[#This Row],[date]]</f>
        <v>44849</v>
      </c>
    </row>
    <row r="634" spans="1:8" x14ac:dyDescent="0.3">
      <c r="A634" s="1">
        <v>44849</v>
      </c>
      <c r="B634">
        <v>2212</v>
      </c>
      <c r="C634" t="s">
        <v>177</v>
      </c>
      <c r="D634">
        <v>1</v>
      </c>
      <c r="E634">
        <v>110</v>
      </c>
      <c r="F634" s="4">
        <f>Table1[[#This Row],[date]]</f>
        <v>44849</v>
      </c>
      <c r="H634" s="7">
        <f>Table1[[#This Row],[date]]</f>
        <v>44849</v>
      </c>
    </row>
    <row r="635" spans="1:8" x14ac:dyDescent="0.3">
      <c r="A635" s="1">
        <v>44849</v>
      </c>
      <c r="B635">
        <v>2212</v>
      </c>
      <c r="C635" t="s">
        <v>61</v>
      </c>
      <c r="D635">
        <v>1</v>
      </c>
      <c r="E635">
        <v>110</v>
      </c>
      <c r="F635" s="4">
        <f>Table1[[#This Row],[date]]</f>
        <v>44849</v>
      </c>
      <c r="H635" s="7">
        <f>Table1[[#This Row],[date]]</f>
        <v>44849</v>
      </c>
    </row>
    <row r="636" spans="1:8" x14ac:dyDescent="0.3">
      <c r="A636" s="1">
        <v>44849</v>
      </c>
      <c r="B636">
        <v>2213</v>
      </c>
      <c r="C636" t="s">
        <v>109</v>
      </c>
      <c r="D636">
        <v>1</v>
      </c>
      <c r="E636">
        <v>150</v>
      </c>
      <c r="F636" s="4">
        <f>Table1[[#This Row],[date]]</f>
        <v>44849</v>
      </c>
      <c r="H636" s="7">
        <f>Table1[[#This Row],[date]]</f>
        <v>44849</v>
      </c>
    </row>
    <row r="637" spans="1:8" x14ac:dyDescent="0.3">
      <c r="A637" s="1">
        <v>44849</v>
      </c>
      <c r="B637">
        <v>2213</v>
      </c>
      <c r="C637" t="s">
        <v>208</v>
      </c>
      <c r="D637">
        <v>1</v>
      </c>
      <c r="E637">
        <v>65</v>
      </c>
      <c r="F637" s="4">
        <f>Table1[[#This Row],[date]]</f>
        <v>44849</v>
      </c>
      <c r="H637" s="7">
        <f>Table1[[#This Row],[date]]</f>
        <v>44849</v>
      </c>
    </row>
    <row r="638" spans="1:8" x14ac:dyDescent="0.3">
      <c r="A638" s="1">
        <v>44849</v>
      </c>
      <c r="B638">
        <v>2213</v>
      </c>
      <c r="C638" t="s">
        <v>162</v>
      </c>
      <c r="D638">
        <v>2</v>
      </c>
      <c r="E638">
        <v>172</v>
      </c>
      <c r="F638" s="4">
        <f>Table1[[#This Row],[date]]</f>
        <v>44849</v>
      </c>
      <c r="H638" s="7">
        <f>Table1[[#This Row],[date]]</f>
        <v>44849</v>
      </c>
    </row>
    <row r="639" spans="1:8" x14ac:dyDescent="0.3">
      <c r="A639" s="1">
        <v>44849</v>
      </c>
      <c r="B639">
        <v>2214</v>
      </c>
      <c r="C639" t="s">
        <v>108</v>
      </c>
      <c r="D639">
        <v>3</v>
      </c>
      <c r="E639">
        <v>403</v>
      </c>
      <c r="F639" s="4">
        <f>Table1[[#This Row],[date]]</f>
        <v>44849</v>
      </c>
      <c r="H639" s="7">
        <f>Table1[[#This Row],[date]]</f>
        <v>44849</v>
      </c>
    </row>
    <row r="640" spans="1:8" x14ac:dyDescent="0.3">
      <c r="A640" s="1">
        <v>44849</v>
      </c>
      <c r="B640">
        <v>2214</v>
      </c>
      <c r="C640" t="s">
        <v>123</v>
      </c>
      <c r="D640">
        <v>2</v>
      </c>
      <c r="E640">
        <v>190</v>
      </c>
      <c r="F640" s="4">
        <f>Table1[[#This Row],[date]]</f>
        <v>44849</v>
      </c>
      <c r="H640" s="7">
        <f>Table1[[#This Row],[date]]</f>
        <v>44849</v>
      </c>
    </row>
    <row r="641" spans="1:8" x14ac:dyDescent="0.3">
      <c r="A641" s="1">
        <v>44849</v>
      </c>
      <c r="B641">
        <v>2214</v>
      </c>
      <c r="C641" t="s">
        <v>148</v>
      </c>
      <c r="D641">
        <v>1</v>
      </c>
      <c r="E641">
        <v>636</v>
      </c>
      <c r="F641" s="4">
        <f>Table1[[#This Row],[date]]</f>
        <v>44849</v>
      </c>
      <c r="H641" s="7">
        <f>Table1[[#This Row],[date]]</f>
        <v>44849</v>
      </c>
    </row>
    <row r="642" spans="1:8" x14ac:dyDescent="0.3">
      <c r="A642" s="1">
        <v>44849</v>
      </c>
      <c r="B642">
        <v>2214</v>
      </c>
      <c r="C642" t="s">
        <v>186</v>
      </c>
      <c r="D642">
        <v>1</v>
      </c>
      <c r="E642">
        <v>85</v>
      </c>
      <c r="F642" s="4">
        <f>Table1[[#This Row],[date]]</f>
        <v>44849</v>
      </c>
      <c r="H642" s="7">
        <f>Table1[[#This Row],[date]]</f>
        <v>44849</v>
      </c>
    </row>
    <row r="643" spans="1:8" x14ac:dyDescent="0.3">
      <c r="A643" s="1">
        <v>44849</v>
      </c>
      <c r="B643">
        <v>2215</v>
      </c>
      <c r="C643" t="s">
        <v>14</v>
      </c>
      <c r="D643">
        <v>1</v>
      </c>
      <c r="E643">
        <v>425</v>
      </c>
      <c r="F643" s="4">
        <f>Table1[[#This Row],[date]]</f>
        <v>44849</v>
      </c>
      <c r="H643" s="7">
        <f>Table1[[#This Row],[date]]</f>
        <v>44849</v>
      </c>
    </row>
    <row r="644" spans="1:8" x14ac:dyDescent="0.3">
      <c r="A644" s="1">
        <v>44849</v>
      </c>
      <c r="B644">
        <v>2215</v>
      </c>
      <c r="C644" t="s">
        <v>89</v>
      </c>
      <c r="D644">
        <v>6</v>
      </c>
      <c r="E644">
        <v>130</v>
      </c>
      <c r="F644" s="4">
        <f>Table1[[#This Row],[date]]</f>
        <v>44849</v>
      </c>
      <c r="H644" s="7">
        <f>Table1[[#This Row],[date]]</f>
        <v>44849</v>
      </c>
    </row>
    <row r="645" spans="1:8" x14ac:dyDescent="0.3">
      <c r="A645" s="1">
        <v>44849</v>
      </c>
      <c r="B645">
        <v>2215</v>
      </c>
      <c r="C645" t="s">
        <v>192</v>
      </c>
      <c r="D645">
        <v>1</v>
      </c>
      <c r="E645">
        <v>810</v>
      </c>
      <c r="F645" s="4">
        <f>Table1[[#This Row],[date]]</f>
        <v>44849</v>
      </c>
      <c r="H645" s="7">
        <f>Table1[[#This Row],[date]]</f>
        <v>44849</v>
      </c>
    </row>
    <row r="646" spans="1:8" x14ac:dyDescent="0.3">
      <c r="A646" s="1">
        <v>44849</v>
      </c>
      <c r="B646">
        <v>2215</v>
      </c>
      <c r="C646" t="s">
        <v>186</v>
      </c>
      <c r="D646">
        <v>1</v>
      </c>
      <c r="E646">
        <v>90</v>
      </c>
      <c r="F646" s="4">
        <f>Table1[[#This Row],[date]]</f>
        <v>44849</v>
      </c>
      <c r="H646" s="7">
        <f>Table1[[#This Row],[date]]</f>
        <v>44849</v>
      </c>
    </row>
    <row r="647" spans="1:8" x14ac:dyDescent="0.3">
      <c r="A647" s="1">
        <v>44849</v>
      </c>
      <c r="B647">
        <v>2215</v>
      </c>
      <c r="C647" t="s">
        <v>41</v>
      </c>
      <c r="D647">
        <v>1</v>
      </c>
      <c r="E647">
        <v>425</v>
      </c>
      <c r="F647" s="4">
        <f>Table1[[#This Row],[date]]</f>
        <v>44849</v>
      </c>
      <c r="H647" s="7">
        <f>Table1[[#This Row],[date]]</f>
        <v>44849</v>
      </c>
    </row>
    <row r="648" spans="1:8" x14ac:dyDescent="0.3">
      <c r="A648" s="1">
        <v>44849</v>
      </c>
      <c r="B648">
        <v>2215</v>
      </c>
      <c r="C648" t="s">
        <v>54</v>
      </c>
      <c r="D648">
        <v>1</v>
      </c>
      <c r="E648">
        <v>460</v>
      </c>
      <c r="F648" s="4">
        <f>Table1[[#This Row],[date]]</f>
        <v>44849</v>
      </c>
      <c r="H648" s="7">
        <f>Table1[[#This Row],[date]]</f>
        <v>44849</v>
      </c>
    </row>
    <row r="649" spans="1:8" x14ac:dyDescent="0.3">
      <c r="A649" s="1">
        <v>44849</v>
      </c>
      <c r="B649">
        <v>2215</v>
      </c>
      <c r="C649" t="s">
        <v>16</v>
      </c>
      <c r="D649">
        <v>1</v>
      </c>
      <c r="E649">
        <v>45</v>
      </c>
      <c r="F649" s="4">
        <f>Table1[[#This Row],[date]]</f>
        <v>44849</v>
      </c>
      <c r="H649" s="7">
        <f>Table1[[#This Row],[date]]</f>
        <v>44849</v>
      </c>
    </row>
    <row r="650" spans="1:8" x14ac:dyDescent="0.3">
      <c r="A650" s="1">
        <v>44849</v>
      </c>
      <c r="B650">
        <v>2215</v>
      </c>
      <c r="C650" t="s">
        <v>16</v>
      </c>
      <c r="D650">
        <v>1</v>
      </c>
      <c r="E650">
        <v>25</v>
      </c>
      <c r="F650" s="4">
        <f>Table1[[#This Row],[date]]</f>
        <v>44849</v>
      </c>
      <c r="H650" s="7">
        <f>Table1[[#This Row],[date]]</f>
        <v>44849</v>
      </c>
    </row>
    <row r="651" spans="1:8" x14ac:dyDescent="0.3">
      <c r="A651" s="1">
        <v>44849</v>
      </c>
      <c r="B651">
        <v>2215</v>
      </c>
      <c r="C651" t="s">
        <v>24</v>
      </c>
      <c r="D651">
        <v>1</v>
      </c>
      <c r="E651">
        <v>210</v>
      </c>
      <c r="F651" s="4">
        <f>Table1[[#This Row],[date]]</f>
        <v>44849</v>
      </c>
      <c r="H651" s="7">
        <f>Table1[[#This Row],[date]]</f>
        <v>44849</v>
      </c>
    </row>
    <row r="652" spans="1:8" x14ac:dyDescent="0.3">
      <c r="A652" s="1">
        <v>44849</v>
      </c>
      <c r="B652">
        <v>2216</v>
      </c>
      <c r="C652" t="s">
        <v>116</v>
      </c>
      <c r="D652">
        <v>1</v>
      </c>
      <c r="E652">
        <v>4512</v>
      </c>
      <c r="F652" s="4">
        <f>Table1[[#This Row],[date]]</f>
        <v>44849</v>
      </c>
      <c r="H652" s="7">
        <f>Table1[[#This Row],[date]]</f>
        <v>44849</v>
      </c>
    </row>
    <row r="653" spans="1:8" x14ac:dyDescent="0.3">
      <c r="A653" s="1">
        <v>44849</v>
      </c>
      <c r="B653">
        <v>2217</v>
      </c>
      <c r="C653" t="s">
        <v>18</v>
      </c>
      <c r="D653">
        <v>4</v>
      </c>
      <c r="E653">
        <v>600</v>
      </c>
      <c r="F653" s="4">
        <f>Table1[[#This Row],[date]]</f>
        <v>44849</v>
      </c>
      <c r="H653" s="7">
        <f>Table1[[#This Row],[date]]</f>
        <v>44849</v>
      </c>
    </row>
    <row r="654" spans="1:8" x14ac:dyDescent="0.3">
      <c r="A654" s="1">
        <v>44849</v>
      </c>
      <c r="B654">
        <v>2218</v>
      </c>
      <c r="C654" t="s">
        <v>18</v>
      </c>
      <c r="D654">
        <v>3</v>
      </c>
      <c r="E654">
        <v>607</v>
      </c>
      <c r="F654" s="4">
        <f>Table1[[#This Row],[date]]</f>
        <v>44849</v>
      </c>
      <c r="H654" s="7">
        <f>Table1[[#This Row],[date]]</f>
        <v>44849</v>
      </c>
    </row>
    <row r="655" spans="1:8" x14ac:dyDescent="0.3">
      <c r="A655" s="1">
        <v>44849</v>
      </c>
      <c r="B655">
        <v>2219</v>
      </c>
      <c r="C655" t="s">
        <v>18</v>
      </c>
      <c r="D655">
        <v>5</v>
      </c>
      <c r="E655">
        <v>450</v>
      </c>
      <c r="F655" s="4">
        <f>Table1[[#This Row],[date]]</f>
        <v>44849</v>
      </c>
      <c r="H655" s="7">
        <f>Table1[[#This Row],[date]]</f>
        <v>44849</v>
      </c>
    </row>
    <row r="656" spans="1:8" x14ac:dyDescent="0.3">
      <c r="A656" s="1">
        <v>44849</v>
      </c>
      <c r="B656">
        <v>2219</v>
      </c>
      <c r="C656" t="s">
        <v>131</v>
      </c>
      <c r="D656">
        <v>1</v>
      </c>
      <c r="E656">
        <v>18</v>
      </c>
      <c r="F656" s="4">
        <f>Table1[[#This Row],[date]]</f>
        <v>44849</v>
      </c>
      <c r="H656" s="7">
        <f>Table1[[#This Row],[date]]</f>
        <v>44849</v>
      </c>
    </row>
    <row r="657" spans="1:8" x14ac:dyDescent="0.3">
      <c r="A657" s="1">
        <v>44849</v>
      </c>
      <c r="B657">
        <v>2220</v>
      </c>
      <c r="C657" t="s">
        <v>24</v>
      </c>
      <c r="D657">
        <v>1</v>
      </c>
      <c r="E657">
        <v>445</v>
      </c>
      <c r="F657" s="4">
        <f>Table1[[#This Row],[date]]</f>
        <v>44849</v>
      </c>
      <c r="H657" s="7">
        <f>Table1[[#This Row],[date]]</f>
        <v>44849</v>
      </c>
    </row>
    <row r="658" spans="1:8" x14ac:dyDescent="0.3">
      <c r="A658" s="1">
        <v>44849</v>
      </c>
      <c r="B658">
        <v>2221</v>
      </c>
      <c r="C658" t="s">
        <v>123</v>
      </c>
      <c r="D658">
        <v>2</v>
      </c>
      <c r="E658">
        <v>184</v>
      </c>
      <c r="F658" s="4">
        <f>Table1[[#This Row],[date]]</f>
        <v>44849</v>
      </c>
      <c r="H658" s="7">
        <f>Table1[[#This Row],[date]]</f>
        <v>44849</v>
      </c>
    </row>
    <row r="659" spans="1:8" x14ac:dyDescent="0.3">
      <c r="A659" s="1">
        <v>44849</v>
      </c>
      <c r="B659">
        <v>2221</v>
      </c>
      <c r="C659" t="s">
        <v>31</v>
      </c>
      <c r="D659">
        <v>6</v>
      </c>
      <c r="E659">
        <v>525</v>
      </c>
      <c r="F659" s="4">
        <f>Table1[[#This Row],[date]]</f>
        <v>44849</v>
      </c>
      <c r="H659" s="7">
        <f>Table1[[#This Row],[date]]</f>
        <v>44849</v>
      </c>
    </row>
    <row r="660" spans="1:8" x14ac:dyDescent="0.3">
      <c r="A660" s="1">
        <v>44849</v>
      </c>
      <c r="B660">
        <v>2222</v>
      </c>
      <c r="C660" t="s">
        <v>18</v>
      </c>
      <c r="D660">
        <v>6</v>
      </c>
      <c r="E660">
        <v>630</v>
      </c>
      <c r="F660" s="4">
        <f>Table1[[#This Row],[date]]</f>
        <v>44849</v>
      </c>
      <c r="H660" s="7">
        <f>Table1[[#This Row],[date]]</f>
        <v>44849</v>
      </c>
    </row>
    <row r="661" spans="1:8" x14ac:dyDescent="0.3">
      <c r="A661" s="1">
        <v>44849</v>
      </c>
      <c r="B661">
        <v>2222</v>
      </c>
      <c r="C661" t="s">
        <v>45</v>
      </c>
      <c r="D661">
        <v>1</v>
      </c>
      <c r="E661">
        <v>515</v>
      </c>
      <c r="F661" s="4">
        <f>Table1[[#This Row],[date]]</f>
        <v>44849</v>
      </c>
      <c r="H661" s="7">
        <f>Table1[[#This Row],[date]]</f>
        <v>44849</v>
      </c>
    </row>
    <row r="662" spans="1:8" x14ac:dyDescent="0.3">
      <c r="A662" s="1">
        <v>44849</v>
      </c>
      <c r="B662">
        <v>2222</v>
      </c>
      <c r="C662" t="s">
        <v>87</v>
      </c>
      <c r="D662">
        <v>1</v>
      </c>
      <c r="E662">
        <v>2350</v>
      </c>
      <c r="F662" s="4">
        <f>Table1[[#This Row],[date]]</f>
        <v>44849</v>
      </c>
      <c r="H662" s="7">
        <f>Table1[[#This Row],[date]]</f>
        <v>44849</v>
      </c>
    </row>
    <row r="663" spans="1:8" x14ac:dyDescent="0.3">
      <c r="A663" s="1">
        <v>44850</v>
      </c>
      <c r="B663">
        <v>2223</v>
      </c>
      <c r="C663" t="s">
        <v>216</v>
      </c>
      <c r="D663">
        <v>1</v>
      </c>
      <c r="E663">
        <v>1075</v>
      </c>
      <c r="F663" s="4">
        <f>Table1[[#This Row],[date]]</f>
        <v>44850</v>
      </c>
      <c r="H663" s="7">
        <f>Table1[[#This Row],[date]]</f>
        <v>44850</v>
      </c>
    </row>
    <row r="664" spans="1:8" x14ac:dyDescent="0.3">
      <c r="A664" s="1">
        <v>44850</v>
      </c>
      <c r="B664">
        <v>2224</v>
      </c>
      <c r="C664" t="s">
        <v>123</v>
      </c>
      <c r="D664">
        <v>1</v>
      </c>
      <c r="E664">
        <v>450</v>
      </c>
      <c r="F664" s="4">
        <f>Table1[[#This Row],[date]]</f>
        <v>44850</v>
      </c>
      <c r="H664" s="7">
        <f>Table1[[#This Row],[date]]</f>
        <v>44850</v>
      </c>
    </row>
    <row r="665" spans="1:8" x14ac:dyDescent="0.3">
      <c r="A665" s="1">
        <v>44850</v>
      </c>
      <c r="B665">
        <v>2224</v>
      </c>
      <c r="C665" t="s">
        <v>106</v>
      </c>
      <c r="D665">
        <v>1</v>
      </c>
      <c r="E665">
        <v>1315</v>
      </c>
      <c r="F665" s="4">
        <f>Table1[[#This Row],[date]]</f>
        <v>44850</v>
      </c>
      <c r="H665" s="7">
        <f>Table1[[#This Row],[date]]</f>
        <v>44850</v>
      </c>
    </row>
    <row r="666" spans="1:8" x14ac:dyDescent="0.3">
      <c r="A666" s="1">
        <v>44850</v>
      </c>
      <c r="B666">
        <v>2224</v>
      </c>
      <c r="C666" t="s">
        <v>24</v>
      </c>
      <c r="D666">
        <v>1</v>
      </c>
      <c r="E666">
        <v>385</v>
      </c>
      <c r="F666" s="4">
        <f>Table1[[#This Row],[date]]</f>
        <v>44850</v>
      </c>
      <c r="H666" s="7">
        <f>Table1[[#This Row],[date]]</f>
        <v>44850</v>
      </c>
    </row>
    <row r="667" spans="1:8" x14ac:dyDescent="0.3">
      <c r="A667" s="1">
        <v>44850</v>
      </c>
      <c r="B667">
        <v>2225</v>
      </c>
      <c r="C667" t="s">
        <v>211</v>
      </c>
      <c r="D667">
        <v>1</v>
      </c>
      <c r="E667">
        <v>725</v>
      </c>
      <c r="F667" s="4">
        <f>Table1[[#This Row],[date]]</f>
        <v>44850</v>
      </c>
      <c r="H667" s="7">
        <f>Table1[[#This Row],[date]]</f>
        <v>44850</v>
      </c>
    </row>
    <row r="668" spans="1:8" x14ac:dyDescent="0.3">
      <c r="A668" s="1">
        <v>44850</v>
      </c>
      <c r="B668">
        <v>2225</v>
      </c>
      <c r="C668" t="s">
        <v>211</v>
      </c>
      <c r="D668">
        <v>1</v>
      </c>
      <c r="E668">
        <v>725</v>
      </c>
      <c r="F668" s="4">
        <f>Table1[[#This Row],[date]]</f>
        <v>44850</v>
      </c>
      <c r="H668" s="7">
        <f>Table1[[#This Row],[date]]</f>
        <v>44850</v>
      </c>
    </row>
    <row r="669" spans="1:8" x14ac:dyDescent="0.3">
      <c r="A669" s="1">
        <v>44850</v>
      </c>
      <c r="B669">
        <v>2225</v>
      </c>
      <c r="C669" t="s">
        <v>216</v>
      </c>
      <c r="D669">
        <v>1</v>
      </c>
      <c r="E669">
        <v>1175</v>
      </c>
      <c r="F669" s="4">
        <f>Table1[[#This Row],[date]]</f>
        <v>44850</v>
      </c>
      <c r="H669" s="7">
        <f>Table1[[#This Row],[date]]</f>
        <v>44850</v>
      </c>
    </row>
    <row r="670" spans="1:8" x14ac:dyDescent="0.3">
      <c r="A670" s="1">
        <v>44850</v>
      </c>
      <c r="B670">
        <v>2226</v>
      </c>
      <c r="C670" t="s">
        <v>227</v>
      </c>
      <c r="D670">
        <v>1</v>
      </c>
      <c r="E670">
        <v>300</v>
      </c>
      <c r="F670" s="4">
        <f>Table1[[#This Row],[date]]</f>
        <v>44850</v>
      </c>
      <c r="H670" s="7">
        <f>Table1[[#This Row],[date]]</f>
        <v>44850</v>
      </c>
    </row>
    <row r="671" spans="1:8" x14ac:dyDescent="0.3">
      <c r="A671" s="1">
        <v>44850</v>
      </c>
      <c r="B671">
        <v>2226</v>
      </c>
      <c r="C671" t="s">
        <v>89</v>
      </c>
      <c r="D671">
        <v>6</v>
      </c>
      <c r="E671">
        <v>150</v>
      </c>
      <c r="F671" s="4">
        <f>Table1[[#This Row],[date]]</f>
        <v>44850</v>
      </c>
      <c r="H671" s="7">
        <f>Table1[[#This Row],[date]]</f>
        <v>44850</v>
      </c>
    </row>
    <row r="672" spans="1:8" x14ac:dyDescent="0.3">
      <c r="A672" s="1">
        <v>44850</v>
      </c>
      <c r="B672">
        <v>2226</v>
      </c>
      <c r="C672" t="s">
        <v>30</v>
      </c>
      <c r="D672">
        <v>1</v>
      </c>
      <c r="E672">
        <v>135</v>
      </c>
      <c r="F672" s="4">
        <f>Table1[[#This Row],[date]]</f>
        <v>44850</v>
      </c>
      <c r="H672" s="7">
        <f>Table1[[#This Row],[date]]</f>
        <v>44850</v>
      </c>
    </row>
    <row r="673" spans="1:8" x14ac:dyDescent="0.3">
      <c r="A673" s="1">
        <v>44850</v>
      </c>
      <c r="B673">
        <v>2226</v>
      </c>
      <c r="C673" t="s">
        <v>106</v>
      </c>
      <c r="D673">
        <v>1</v>
      </c>
      <c r="E673">
        <v>2490</v>
      </c>
      <c r="F673" s="4">
        <f>Table1[[#This Row],[date]]</f>
        <v>44850</v>
      </c>
      <c r="H673" s="7">
        <f>Table1[[#This Row],[date]]</f>
        <v>44850</v>
      </c>
    </row>
    <row r="674" spans="1:8" x14ac:dyDescent="0.3">
      <c r="A674" s="1">
        <v>44850</v>
      </c>
      <c r="B674">
        <v>2226</v>
      </c>
      <c r="C674" t="s">
        <v>131</v>
      </c>
      <c r="D674">
        <v>6</v>
      </c>
      <c r="E674">
        <v>280</v>
      </c>
      <c r="F674" s="4">
        <f>Table1[[#This Row],[date]]</f>
        <v>44850</v>
      </c>
      <c r="H674" s="7">
        <f>Table1[[#This Row],[date]]</f>
        <v>44850</v>
      </c>
    </row>
    <row r="675" spans="1:8" x14ac:dyDescent="0.3">
      <c r="A675" s="1">
        <v>44850</v>
      </c>
      <c r="B675">
        <v>2226</v>
      </c>
      <c r="C675" t="s">
        <v>131</v>
      </c>
      <c r="D675">
        <v>1</v>
      </c>
      <c r="E675">
        <v>40</v>
      </c>
      <c r="F675" s="4">
        <f>Table1[[#This Row],[date]]</f>
        <v>44850</v>
      </c>
      <c r="H675" s="7">
        <f>Table1[[#This Row],[date]]</f>
        <v>44850</v>
      </c>
    </row>
    <row r="676" spans="1:8" x14ac:dyDescent="0.3">
      <c r="A676" s="1">
        <v>44850</v>
      </c>
      <c r="B676">
        <v>2226</v>
      </c>
      <c r="C676" t="s">
        <v>48</v>
      </c>
      <c r="D676">
        <v>6</v>
      </c>
      <c r="E676">
        <v>445</v>
      </c>
      <c r="F676" s="4">
        <f>Table1[[#This Row],[date]]</f>
        <v>44850</v>
      </c>
      <c r="H676" s="7">
        <f>Table1[[#This Row],[date]]</f>
        <v>44850</v>
      </c>
    </row>
    <row r="677" spans="1:8" x14ac:dyDescent="0.3">
      <c r="A677" s="1">
        <v>44850</v>
      </c>
      <c r="B677">
        <v>2227</v>
      </c>
      <c r="C677" t="s">
        <v>131</v>
      </c>
      <c r="D677">
        <v>6</v>
      </c>
      <c r="E677">
        <v>200</v>
      </c>
      <c r="F677" s="4">
        <f>Table1[[#This Row],[date]]</f>
        <v>44850</v>
      </c>
      <c r="H677" s="7">
        <f>Table1[[#This Row],[date]]</f>
        <v>44850</v>
      </c>
    </row>
    <row r="678" spans="1:8" x14ac:dyDescent="0.3">
      <c r="A678" s="1">
        <v>44850</v>
      </c>
      <c r="B678">
        <v>2228</v>
      </c>
      <c r="C678" t="s">
        <v>191</v>
      </c>
      <c r="D678">
        <v>1</v>
      </c>
      <c r="E678">
        <v>1700</v>
      </c>
      <c r="F678" s="4">
        <f>Table1[[#This Row],[date]]</f>
        <v>44850</v>
      </c>
      <c r="H678" s="7">
        <f>Table1[[#This Row],[date]]</f>
        <v>44850</v>
      </c>
    </row>
    <row r="679" spans="1:8" x14ac:dyDescent="0.3">
      <c r="A679" s="1">
        <v>44850</v>
      </c>
      <c r="B679">
        <v>2229</v>
      </c>
      <c r="C679" t="s">
        <v>106</v>
      </c>
      <c r="D679">
        <v>1</v>
      </c>
      <c r="E679">
        <v>1370</v>
      </c>
      <c r="F679" s="4">
        <f>Table1[[#This Row],[date]]</f>
        <v>44850</v>
      </c>
      <c r="H679" s="7">
        <f>Table1[[#This Row],[date]]</f>
        <v>44850</v>
      </c>
    </row>
    <row r="680" spans="1:8" x14ac:dyDescent="0.3">
      <c r="A680" s="1">
        <v>44850</v>
      </c>
      <c r="B680">
        <v>2229</v>
      </c>
      <c r="C680" t="s">
        <v>228</v>
      </c>
      <c r="D680">
        <v>1</v>
      </c>
      <c r="E680">
        <v>325</v>
      </c>
      <c r="F680" s="4">
        <f>Table1[[#This Row],[date]]</f>
        <v>44850</v>
      </c>
      <c r="H680" s="7">
        <f>Table1[[#This Row],[date]]</f>
        <v>44850</v>
      </c>
    </row>
    <row r="681" spans="1:8" x14ac:dyDescent="0.3">
      <c r="A681" s="1">
        <v>44850</v>
      </c>
      <c r="B681">
        <v>2229</v>
      </c>
      <c r="C681" t="s">
        <v>48</v>
      </c>
      <c r="D681">
        <v>2</v>
      </c>
      <c r="E681">
        <v>191</v>
      </c>
      <c r="F681" s="4">
        <f>Table1[[#This Row],[date]]</f>
        <v>44850</v>
      </c>
      <c r="H681" s="7">
        <f>Table1[[#This Row],[date]]</f>
        <v>44850</v>
      </c>
    </row>
    <row r="682" spans="1:8" x14ac:dyDescent="0.3">
      <c r="A682" s="1">
        <v>44850</v>
      </c>
      <c r="B682">
        <v>2230</v>
      </c>
      <c r="C682" t="s">
        <v>72</v>
      </c>
      <c r="D682">
        <v>1</v>
      </c>
      <c r="E682">
        <v>100</v>
      </c>
      <c r="F682" s="4">
        <f>Table1[[#This Row],[date]]</f>
        <v>44850</v>
      </c>
      <c r="H682" s="7">
        <f>Table1[[#This Row],[date]]</f>
        <v>44850</v>
      </c>
    </row>
    <row r="683" spans="1:8" x14ac:dyDescent="0.3">
      <c r="A683" s="1">
        <v>44850</v>
      </c>
      <c r="B683">
        <v>2230</v>
      </c>
      <c r="C683" t="s">
        <v>53</v>
      </c>
      <c r="D683">
        <v>1</v>
      </c>
      <c r="E683">
        <v>50</v>
      </c>
      <c r="F683" s="4">
        <f>Table1[[#This Row],[date]]</f>
        <v>44850</v>
      </c>
      <c r="H683" s="7">
        <f>Table1[[#This Row],[date]]</f>
        <v>44850</v>
      </c>
    </row>
    <row r="684" spans="1:8" x14ac:dyDescent="0.3">
      <c r="A684" s="1">
        <v>44850</v>
      </c>
      <c r="B684">
        <v>2230</v>
      </c>
      <c r="C684" t="s">
        <v>14</v>
      </c>
      <c r="D684">
        <v>1</v>
      </c>
      <c r="E684">
        <v>1570</v>
      </c>
      <c r="F684" s="4">
        <f>Table1[[#This Row],[date]]</f>
        <v>44850</v>
      </c>
      <c r="H684" s="7">
        <f>Table1[[#This Row],[date]]</f>
        <v>44850</v>
      </c>
    </row>
    <row r="685" spans="1:8" x14ac:dyDescent="0.3">
      <c r="A685" s="1">
        <v>44850</v>
      </c>
      <c r="B685">
        <v>2230</v>
      </c>
      <c r="C685" t="s">
        <v>14</v>
      </c>
      <c r="D685">
        <v>1</v>
      </c>
      <c r="E685">
        <v>1260</v>
      </c>
      <c r="F685" s="4">
        <f>Table1[[#This Row],[date]]</f>
        <v>44850</v>
      </c>
      <c r="H685" s="7">
        <f>Table1[[#This Row],[date]]</f>
        <v>44850</v>
      </c>
    </row>
    <row r="686" spans="1:8" x14ac:dyDescent="0.3">
      <c r="A686" s="1">
        <v>44850</v>
      </c>
      <c r="B686">
        <v>2230</v>
      </c>
      <c r="C686" t="s">
        <v>79</v>
      </c>
      <c r="D686">
        <v>1</v>
      </c>
      <c r="E686">
        <v>175</v>
      </c>
      <c r="F686" s="4">
        <f>Table1[[#This Row],[date]]</f>
        <v>44850</v>
      </c>
      <c r="H686" s="7">
        <f>Table1[[#This Row],[date]]</f>
        <v>44850</v>
      </c>
    </row>
    <row r="687" spans="1:8" x14ac:dyDescent="0.3">
      <c r="A687" s="1">
        <v>44850</v>
      </c>
      <c r="B687">
        <v>2230</v>
      </c>
      <c r="C687" t="s">
        <v>192</v>
      </c>
      <c r="D687">
        <v>1</v>
      </c>
      <c r="E687">
        <v>1145</v>
      </c>
      <c r="F687" s="4">
        <f>Table1[[#This Row],[date]]</f>
        <v>44850</v>
      </c>
      <c r="H687" s="7">
        <f>Table1[[#This Row],[date]]</f>
        <v>44850</v>
      </c>
    </row>
    <row r="688" spans="1:8" x14ac:dyDescent="0.3">
      <c r="A688" s="1">
        <v>44850</v>
      </c>
      <c r="B688">
        <v>2230</v>
      </c>
      <c r="C688" t="s">
        <v>192</v>
      </c>
      <c r="D688">
        <v>3</v>
      </c>
      <c r="E688">
        <v>555</v>
      </c>
      <c r="F688" s="4">
        <f>Table1[[#This Row],[date]]</f>
        <v>44850</v>
      </c>
      <c r="H688" s="7">
        <f>Table1[[#This Row],[date]]</f>
        <v>44850</v>
      </c>
    </row>
    <row r="689" spans="1:8" x14ac:dyDescent="0.3">
      <c r="A689" s="1">
        <v>44850</v>
      </c>
      <c r="B689">
        <v>2230</v>
      </c>
      <c r="C689" t="s">
        <v>8</v>
      </c>
      <c r="D689">
        <v>1</v>
      </c>
      <c r="E689">
        <v>310</v>
      </c>
      <c r="F689" s="4">
        <f>Table1[[#This Row],[date]]</f>
        <v>44850</v>
      </c>
      <c r="H689" s="7">
        <f>Table1[[#This Row],[date]]</f>
        <v>44850</v>
      </c>
    </row>
    <row r="690" spans="1:8" x14ac:dyDescent="0.3">
      <c r="A690" s="1">
        <v>44850</v>
      </c>
      <c r="B690">
        <v>2230</v>
      </c>
      <c r="C690" t="s">
        <v>70</v>
      </c>
      <c r="D690">
        <v>2</v>
      </c>
      <c r="E690">
        <v>708</v>
      </c>
      <c r="F690" s="4">
        <f>Table1[[#This Row],[date]]</f>
        <v>44850</v>
      </c>
      <c r="H690" s="7">
        <f>Table1[[#This Row],[date]]</f>
        <v>44850</v>
      </c>
    </row>
    <row r="691" spans="1:8" x14ac:dyDescent="0.3">
      <c r="A691" s="1">
        <v>44850</v>
      </c>
      <c r="B691">
        <v>2230</v>
      </c>
      <c r="C691" t="s">
        <v>46</v>
      </c>
      <c r="D691">
        <v>1</v>
      </c>
      <c r="E691">
        <v>1260</v>
      </c>
      <c r="F691" s="4">
        <f>Table1[[#This Row],[date]]</f>
        <v>44850</v>
      </c>
      <c r="H691" s="7">
        <f>Table1[[#This Row],[date]]</f>
        <v>44850</v>
      </c>
    </row>
    <row r="692" spans="1:8" x14ac:dyDescent="0.3">
      <c r="A692" s="1">
        <v>44850</v>
      </c>
      <c r="B692">
        <v>2230</v>
      </c>
      <c r="C692" t="s">
        <v>229</v>
      </c>
      <c r="D692">
        <v>1</v>
      </c>
      <c r="E692">
        <v>1950</v>
      </c>
      <c r="F692" s="4">
        <f>Table1[[#This Row],[date]]</f>
        <v>44850</v>
      </c>
      <c r="H692" s="7">
        <f>Table1[[#This Row],[date]]</f>
        <v>44850</v>
      </c>
    </row>
    <row r="693" spans="1:8" x14ac:dyDescent="0.3">
      <c r="A693" s="1">
        <v>44850</v>
      </c>
      <c r="B693">
        <v>2230</v>
      </c>
      <c r="C693" t="s">
        <v>230</v>
      </c>
      <c r="D693">
        <v>1</v>
      </c>
      <c r="E693">
        <v>1850</v>
      </c>
      <c r="F693" s="4">
        <f>Table1[[#This Row],[date]]</f>
        <v>44850</v>
      </c>
      <c r="H693" s="7">
        <f>Table1[[#This Row],[date]]</f>
        <v>44850</v>
      </c>
    </row>
    <row r="694" spans="1:8" x14ac:dyDescent="0.3">
      <c r="A694" s="1">
        <v>44850</v>
      </c>
      <c r="B694">
        <v>2231</v>
      </c>
      <c r="C694" t="s">
        <v>231</v>
      </c>
      <c r="D694">
        <v>1</v>
      </c>
      <c r="E694">
        <v>170</v>
      </c>
      <c r="F694" s="4">
        <f>Table1[[#This Row],[date]]</f>
        <v>44850</v>
      </c>
      <c r="H694" s="7">
        <f>Table1[[#This Row],[date]]</f>
        <v>44850</v>
      </c>
    </row>
    <row r="695" spans="1:8" x14ac:dyDescent="0.3">
      <c r="A695" s="1">
        <v>44850</v>
      </c>
      <c r="B695">
        <v>2231</v>
      </c>
      <c r="C695" t="s">
        <v>232</v>
      </c>
      <c r="D695">
        <v>1</v>
      </c>
      <c r="E695">
        <v>525</v>
      </c>
      <c r="F695" s="4">
        <f>Table1[[#This Row],[date]]</f>
        <v>44850</v>
      </c>
      <c r="H695" s="7">
        <f>Table1[[#This Row],[date]]</f>
        <v>44850</v>
      </c>
    </row>
    <row r="696" spans="1:8" x14ac:dyDescent="0.3">
      <c r="A696" s="1">
        <v>44850</v>
      </c>
      <c r="B696">
        <v>2231</v>
      </c>
      <c r="C696" t="s">
        <v>208</v>
      </c>
      <c r="D696">
        <v>1</v>
      </c>
      <c r="E696">
        <v>40</v>
      </c>
      <c r="F696" s="4">
        <f>Table1[[#This Row],[date]]</f>
        <v>44850</v>
      </c>
      <c r="H696" s="7">
        <f>Table1[[#This Row],[date]]</f>
        <v>44850</v>
      </c>
    </row>
    <row r="697" spans="1:8" x14ac:dyDescent="0.3">
      <c r="A697" s="1">
        <v>44850</v>
      </c>
      <c r="B697">
        <v>2231</v>
      </c>
      <c r="C697" t="s">
        <v>8</v>
      </c>
      <c r="D697">
        <v>1</v>
      </c>
      <c r="E697">
        <v>70</v>
      </c>
      <c r="F697" s="4">
        <f>Table1[[#This Row],[date]]</f>
        <v>44850</v>
      </c>
      <c r="H697" s="7">
        <f>Table1[[#This Row],[date]]</f>
        <v>44850</v>
      </c>
    </row>
    <row r="698" spans="1:8" x14ac:dyDescent="0.3">
      <c r="A698" s="1">
        <v>44850</v>
      </c>
      <c r="B698">
        <v>2231</v>
      </c>
      <c r="C698" t="s">
        <v>233</v>
      </c>
      <c r="D698">
        <v>1</v>
      </c>
      <c r="E698">
        <v>165</v>
      </c>
      <c r="F698" s="4">
        <f>Table1[[#This Row],[date]]</f>
        <v>44850</v>
      </c>
      <c r="H698" s="7">
        <f>Table1[[#This Row],[date]]</f>
        <v>44850</v>
      </c>
    </row>
    <row r="699" spans="1:8" x14ac:dyDescent="0.3">
      <c r="A699" s="1">
        <v>44850</v>
      </c>
      <c r="B699">
        <v>2231</v>
      </c>
      <c r="C699" t="s">
        <v>93</v>
      </c>
      <c r="D699">
        <v>2</v>
      </c>
      <c r="E699">
        <v>70</v>
      </c>
      <c r="F699" s="4">
        <f>Table1[[#This Row],[date]]</f>
        <v>44850</v>
      </c>
      <c r="H699" s="7">
        <f>Table1[[#This Row],[date]]</f>
        <v>44850</v>
      </c>
    </row>
    <row r="700" spans="1:8" x14ac:dyDescent="0.3">
      <c r="A700" s="1">
        <v>44850</v>
      </c>
      <c r="B700">
        <v>2231</v>
      </c>
      <c r="C700" t="s">
        <v>153</v>
      </c>
      <c r="D700">
        <v>1</v>
      </c>
      <c r="E700">
        <v>54</v>
      </c>
      <c r="F700" s="4">
        <f>Table1[[#This Row],[date]]</f>
        <v>44850</v>
      </c>
      <c r="H700" s="7">
        <f>Table1[[#This Row],[date]]</f>
        <v>44850</v>
      </c>
    </row>
    <row r="701" spans="1:8" x14ac:dyDescent="0.3">
      <c r="A701" s="1">
        <v>44850</v>
      </c>
      <c r="B701">
        <v>2231</v>
      </c>
      <c r="C701" t="s">
        <v>234</v>
      </c>
      <c r="D701">
        <v>1</v>
      </c>
      <c r="E701">
        <v>1800</v>
      </c>
      <c r="F701" s="4">
        <f>Table1[[#This Row],[date]]</f>
        <v>44850</v>
      </c>
      <c r="H701" s="7">
        <f>Table1[[#This Row],[date]]</f>
        <v>44850</v>
      </c>
    </row>
    <row r="702" spans="1:8" x14ac:dyDescent="0.3">
      <c r="A702" s="1">
        <v>44850</v>
      </c>
      <c r="B702">
        <v>2231</v>
      </c>
      <c r="C702" t="s">
        <v>13</v>
      </c>
      <c r="D702">
        <v>1</v>
      </c>
      <c r="E702">
        <v>475</v>
      </c>
      <c r="F702" s="4">
        <f>Table1[[#This Row],[date]]</f>
        <v>44850</v>
      </c>
      <c r="H702" s="7">
        <f>Table1[[#This Row],[date]]</f>
        <v>44850</v>
      </c>
    </row>
    <row r="703" spans="1:8" x14ac:dyDescent="0.3">
      <c r="A703" s="1">
        <v>44850</v>
      </c>
      <c r="B703">
        <v>2231</v>
      </c>
      <c r="C703" t="s">
        <v>235</v>
      </c>
      <c r="D703">
        <v>3</v>
      </c>
      <c r="E703">
        <v>195</v>
      </c>
      <c r="F703" s="4">
        <f>Table1[[#This Row],[date]]</f>
        <v>44850</v>
      </c>
      <c r="H703" s="7">
        <f>Table1[[#This Row],[date]]</f>
        <v>44850</v>
      </c>
    </row>
    <row r="704" spans="1:8" x14ac:dyDescent="0.3">
      <c r="A704" s="1">
        <v>44850</v>
      </c>
      <c r="B704">
        <v>2231</v>
      </c>
      <c r="C704" t="s">
        <v>207</v>
      </c>
      <c r="D704">
        <v>1</v>
      </c>
      <c r="E704">
        <v>699</v>
      </c>
      <c r="F704" s="4">
        <f>Table1[[#This Row],[date]]</f>
        <v>44850</v>
      </c>
      <c r="H704" s="7">
        <f>Table1[[#This Row],[date]]</f>
        <v>44850</v>
      </c>
    </row>
    <row r="705" spans="1:8" x14ac:dyDescent="0.3">
      <c r="A705" s="1">
        <v>44850</v>
      </c>
      <c r="B705">
        <v>2231</v>
      </c>
      <c r="C705" t="s">
        <v>99</v>
      </c>
      <c r="D705">
        <v>1</v>
      </c>
      <c r="E705">
        <v>1599</v>
      </c>
      <c r="F705" s="4">
        <f>Table1[[#This Row],[date]]</f>
        <v>44850</v>
      </c>
      <c r="H705" s="7">
        <f>Table1[[#This Row],[date]]</f>
        <v>44850</v>
      </c>
    </row>
    <row r="706" spans="1:8" x14ac:dyDescent="0.3">
      <c r="A706" s="1">
        <v>44850</v>
      </c>
      <c r="B706">
        <v>2231</v>
      </c>
      <c r="C706" t="s">
        <v>17</v>
      </c>
      <c r="D706">
        <v>2</v>
      </c>
      <c r="E706">
        <v>380</v>
      </c>
      <c r="F706" s="4">
        <f>Table1[[#This Row],[date]]</f>
        <v>44850</v>
      </c>
      <c r="H706" s="7">
        <f>Table1[[#This Row],[date]]</f>
        <v>44850</v>
      </c>
    </row>
    <row r="707" spans="1:8" x14ac:dyDescent="0.3">
      <c r="A707" s="1">
        <v>44850</v>
      </c>
      <c r="B707">
        <v>2231</v>
      </c>
      <c r="C707" t="s">
        <v>48</v>
      </c>
      <c r="D707">
        <v>1</v>
      </c>
      <c r="E707">
        <v>90</v>
      </c>
      <c r="F707" s="4">
        <f>Table1[[#This Row],[date]]</f>
        <v>44850</v>
      </c>
      <c r="H707" s="7">
        <f>Table1[[#This Row],[date]]</f>
        <v>44850</v>
      </c>
    </row>
    <row r="708" spans="1:8" x14ac:dyDescent="0.3">
      <c r="A708" s="1">
        <v>44850</v>
      </c>
      <c r="B708">
        <v>2232</v>
      </c>
      <c r="C708" t="s">
        <v>179</v>
      </c>
      <c r="D708">
        <v>1</v>
      </c>
      <c r="E708">
        <v>395</v>
      </c>
      <c r="F708" s="4">
        <f>Table1[[#This Row],[date]]</f>
        <v>44850</v>
      </c>
      <c r="H708" s="7">
        <f>Table1[[#This Row],[date]]</f>
        <v>44850</v>
      </c>
    </row>
    <row r="709" spans="1:8" x14ac:dyDescent="0.3">
      <c r="A709" s="1">
        <v>44850</v>
      </c>
      <c r="B709">
        <v>2232</v>
      </c>
      <c r="C709" t="s">
        <v>70</v>
      </c>
      <c r="D709">
        <v>1</v>
      </c>
      <c r="E709">
        <v>320</v>
      </c>
      <c r="F709" s="4">
        <f>Table1[[#This Row],[date]]</f>
        <v>44850</v>
      </c>
      <c r="H709" s="7">
        <f>Table1[[#This Row],[date]]</f>
        <v>44850</v>
      </c>
    </row>
    <row r="710" spans="1:8" x14ac:dyDescent="0.3">
      <c r="A710" s="1">
        <v>44850</v>
      </c>
      <c r="B710">
        <v>2232</v>
      </c>
      <c r="C710" t="s">
        <v>13</v>
      </c>
      <c r="D710">
        <v>1</v>
      </c>
      <c r="E710">
        <v>550</v>
      </c>
      <c r="F710" s="4">
        <f>Table1[[#This Row],[date]]</f>
        <v>44850</v>
      </c>
      <c r="H710" s="7">
        <f>Table1[[#This Row],[date]]</f>
        <v>44850</v>
      </c>
    </row>
    <row r="711" spans="1:8" x14ac:dyDescent="0.3">
      <c r="A711" s="1">
        <v>44850</v>
      </c>
      <c r="B711">
        <v>2232</v>
      </c>
      <c r="C711" t="s">
        <v>18</v>
      </c>
      <c r="D711">
        <v>11</v>
      </c>
      <c r="E711">
        <v>909</v>
      </c>
      <c r="F711" s="4">
        <f>Table1[[#This Row],[date]]</f>
        <v>44850</v>
      </c>
      <c r="H711" s="7">
        <f>Table1[[#This Row],[date]]</f>
        <v>44850</v>
      </c>
    </row>
    <row r="712" spans="1:8" x14ac:dyDescent="0.3">
      <c r="A712" s="1">
        <v>44850</v>
      </c>
      <c r="B712">
        <v>2232</v>
      </c>
      <c r="C712" t="s">
        <v>45</v>
      </c>
      <c r="D712">
        <v>1</v>
      </c>
      <c r="E712">
        <v>1249</v>
      </c>
      <c r="F712" s="4">
        <f>Table1[[#This Row],[date]]</f>
        <v>44850</v>
      </c>
      <c r="H712" s="7">
        <f>Table1[[#This Row],[date]]</f>
        <v>44850</v>
      </c>
    </row>
    <row r="713" spans="1:8" x14ac:dyDescent="0.3">
      <c r="A713" s="1">
        <v>44850</v>
      </c>
      <c r="B713">
        <v>2232</v>
      </c>
      <c r="C713" t="s">
        <v>45</v>
      </c>
      <c r="D713">
        <v>1</v>
      </c>
      <c r="E713">
        <v>740</v>
      </c>
      <c r="F713" s="4">
        <f>Table1[[#This Row],[date]]</f>
        <v>44850</v>
      </c>
      <c r="H713" s="7">
        <f>Table1[[#This Row],[date]]</f>
        <v>44850</v>
      </c>
    </row>
    <row r="714" spans="1:8" x14ac:dyDescent="0.3">
      <c r="A714" s="1">
        <v>44850</v>
      </c>
      <c r="B714">
        <v>2233</v>
      </c>
      <c r="C714" t="s">
        <v>236</v>
      </c>
      <c r="D714">
        <v>2</v>
      </c>
      <c r="E714">
        <v>34768</v>
      </c>
      <c r="F714" s="4">
        <f>Table1[[#This Row],[date]]</f>
        <v>44850</v>
      </c>
      <c r="H714" s="7">
        <f>Table1[[#This Row],[date]]</f>
        <v>44850</v>
      </c>
    </row>
    <row r="715" spans="1:8" x14ac:dyDescent="0.3">
      <c r="A715" s="1">
        <v>44850</v>
      </c>
      <c r="B715">
        <v>2233</v>
      </c>
      <c r="C715" t="s">
        <v>161</v>
      </c>
      <c r="D715">
        <v>5</v>
      </c>
      <c r="E715">
        <v>700</v>
      </c>
      <c r="F715" s="4">
        <f>Table1[[#This Row],[date]]</f>
        <v>44850</v>
      </c>
      <c r="H715" s="7">
        <f>Table1[[#This Row],[date]]</f>
        <v>44850</v>
      </c>
    </row>
    <row r="716" spans="1:8" x14ac:dyDescent="0.3">
      <c r="A716" s="1">
        <v>44850</v>
      </c>
      <c r="B716">
        <v>2233</v>
      </c>
      <c r="C716" t="s">
        <v>192</v>
      </c>
      <c r="D716">
        <v>4</v>
      </c>
      <c r="E716">
        <v>6800</v>
      </c>
      <c r="F716" s="4">
        <f>Table1[[#This Row],[date]]</f>
        <v>44850</v>
      </c>
      <c r="H716" s="7">
        <f>Table1[[#This Row],[date]]</f>
        <v>44850</v>
      </c>
    </row>
    <row r="717" spans="1:8" x14ac:dyDescent="0.3">
      <c r="A717" s="1">
        <v>44850</v>
      </c>
      <c r="B717">
        <v>2233</v>
      </c>
      <c r="C717" t="s">
        <v>88</v>
      </c>
      <c r="D717">
        <v>12</v>
      </c>
      <c r="E717">
        <v>600</v>
      </c>
      <c r="F717" s="4">
        <f>Table1[[#This Row],[date]]</f>
        <v>44850</v>
      </c>
      <c r="H717" s="7">
        <f>Table1[[#This Row],[date]]</f>
        <v>44850</v>
      </c>
    </row>
    <row r="718" spans="1:8" x14ac:dyDescent="0.3">
      <c r="A718" s="1">
        <v>44850</v>
      </c>
      <c r="B718">
        <v>2233</v>
      </c>
      <c r="C718" t="s">
        <v>39</v>
      </c>
      <c r="D718">
        <v>5</v>
      </c>
      <c r="E718">
        <v>518</v>
      </c>
      <c r="F718" s="4">
        <f>Table1[[#This Row],[date]]</f>
        <v>44850</v>
      </c>
      <c r="H718" s="7">
        <f>Table1[[#This Row],[date]]</f>
        <v>44850</v>
      </c>
    </row>
    <row r="719" spans="1:8" x14ac:dyDescent="0.3">
      <c r="A719" s="1">
        <v>44850</v>
      </c>
      <c r="B719">
        <v>2233</v>
      </c>
      <c r="C719" t="s">
        <v>30</v>
      </c>
      <c r="D719">
        <v>12</v>
      </c>
      <c r="E719">
        <v>1320</v>
      </c>
      <c r="F719" s="4">
        <f>Table1[[#This Row],[date]]</f>
        <v>44850</v>
      </c>
      <c r="H719" s="7">
        <f>Table1[[#This Row],[date]]</f>
        <v>44850</v>
      </c>
    </row>
    <row r="720" spans="1:8" x14ac:dyDescent="0.3">
      <c r="A720" s="1">
        <v>44850</v>
      </c>
      <c r="B720">
        <v>2233</v>
      </c>
      <c r="C720" t="s">
        <v>237</v>
      </c>
      <c r="D720">
        <v>1</v>
      </c>
      <c r="E720">
        <v>2499</v>
      </c>
      <c r="F720" s="4">
        <f>Table1[[#This Row],[date]]</f>
        <v>44850</v>
      </c>
      <c r="H720" s="7">
        <f>Table1[[#This Row],[date]]</f>
        <v>44850</v>
      </c>
    </row>
    <row r="721" spans="1:8" x14ac:dyDescent="0.3">
      <c r="A721" s="1">
        <v>44850</v>
      </c>
      <c r="B721">
        <v>2233</v>
      </c>
      <c r="C721" t="s">
        <v>164</v>
      </c>
      <c r="D721">
        <v>12</v>
      </c>
      <c r="E721">
        <v>300</v>
      </c>
      <c r="F721" s="4">
        <f>Table1[[#This Row],[date]]</f>
        <v>44850</v>
      </c>
      <c r="H721" s="7">
        <f>Table1[[#This Row],[date]]</f>
        <v>44850</v>
      </c>
    </row>
    <row r="722" spans="1:8" x14ac:dyDescent="0.3">
      <c r="A722" s="1">
        <v>44850</v>
      </c>
      <c r="B722">
        <v>2233</v>
      </c>
      <c r="C722" t="s">
        <v>196</v>
      </c>
      <c r="D722">
        <v>4</v>
      </c>
      <c r="E722">
        <v>2480</v>
      </c>
      <c r="F722" s="4">
        <f>Table1[[#This Row],[date]]</f>
        <v>44850</v>
      </c>
      <c r="H722" s="7">
        <f>Table1[[#This Row],[date]]</f>
        <v>44850</v>
      </c>
    </row>
    <row r="723" spans="1:8" x14ac:dyDescent="0.3">
      <c r="A723" s="1">
        <v>44850</v>
      </c>
      <c r="B723">
        <v>2233</v>
      </c>
      <c r="C723" t="s">
        <v>73</v>
      </c>
      <c r="D723">
        <v>5</v>
      </c>
      <c r="E723">
        <v>895</v>
      </c>
      <c r="F723" s="4">
        <f>Table1[[#This Row],[date]]</f>
        <v>44850</v>
      </c>
      <c r="H723" s="7">
        <f>Table1[[#This Row],[date]]</f>
        <v>44850</v>
      </c>
    </row>
    <row r="724" spans="1:8" x14ac:dyDescent="0.3">
      <c r="A724" s="1">
        <v>44850</v>
      </c>
      <c r="B724">
        <v>2233</v>
      </c>
      <c r="C724" t="s">
        <v>234</v>
      </c>
      <c r="D724">
        <v>1</v>
      </c>
      <c r="E724">
        <v>3399</v>
      </c>
      <c r="F724" s="4">
        <f>Table1[[#This Row],[date]]</f>
        <v>44850</v>
      </c>
      <c r="H724" s="7">
        <f>Table1[[#This Row],[date]]</f>
        <v>44850</v>
      </c>
    </row>
    <row r="725" spans="1:8" x14ac:dyDescent="0.3">
      <c r="A725" s="1">
        <v>44850</v>
      </c>
      <c r="B725">
        <v>2233</v>
      </c>
      <c r="C725" t="s">
        <v>152</v>
      </c>
      <c r="D725">
        <v>1</v>
      </c>
      <c r="E725">
        <v>450</v>
      </c>
      <c r="F725" s="4">
        <f>Table1[[#This Row],[date]]</f>
        <v>44850</v>
      </c>
      <c r="H725" s="7">
        <f>Table1[[#This Row],[date]]</f>
        <v>44850</v>
      </c>
    </row>
    <row r="726" spans="1:8" x14ac:dyDescent="0.3">
      <c r="A726" s="1">
        <v>44850</v>
      </c>
      <c r="B726">
        <v>2233</v>
      </c>
      <c r="C726" t="s">
        <v>238</v>
      </c>
      <c r="D726">
        <v>1</v>
      </c>
      <c r="E726">
        <v>2775</v>
      </c>
      <c r="F726" s="4">
        <f>Table1[[#This Row],[date]]</f>
        <v>44850</v>
      </c>
      <c r="H726" s="7">
        <f>Table1[[#This Row],[date]]</f>
        <v>44850</v>
      </c>
    </row>
    <row r="727" spans="1:8" x14ac:dyDescent="0.3">
      <c r="A727" s="1">
        <v>44850</v>
      </c>
      <c r="B727">
        <v>2233</v>
      </c>
      <c r="C727" t="s">
        <v>173</v>
      </c>
      <c r="D727">
        <v>2</v>
      </c>
      <c r="E727">
        <v>518</v>
      </c>
      <c r="F727" s="4">
        <f>Table1[[#This Row],[date]]</f>
        <v>44850</v>
      </c>
      <c r="H727" s="7">
        <f>Table1[[#This Row],[date]]</f>
        <v>44850</v>
      </c>
    </row>
    <row r="728" spans="1:8" x14ac:dyDescent="0.3">
      <c r="A728" s="1">
        <v>44850</v>
      </c>
      <c r="B728">
        <v>2233</v>
      </c>
      <c r="C728" t="s">
        <v>4</v>
      </c>
      <c r="D728">
        <v>2</v>
      </c>
      <c r="E728">
        <v>1020</v>
      </c>
      <c r="F728" s="4">
        <f>Table1[[#This Row],[date]]</f>
        <v>44850</v>
      </c>
      <c r="H728" s="7">
        <f>Table1[[#This Row],[date]]</f>
        <v>44850</v>
      </c>
    </row>
    <row r="729" spans="1:8" x14ac:dyDescent="0.3">
      <c r="A729" s="1">
        <v>44850</v>
      </c>
      <c r="B729">
        <v>2233</v>
      </c>
      <c r="C729" t="s">
        <v>239</v>
      </c>
      <c r="D729">
        <v>2</v>
      </c>
      <c r="E729">
        <v>240</v>
      </c>
      <c r="F729" s="4">
        <f>Table1[[#This Row],[date]]</f>
        <v>44850</v>
      </c>
      <c r="H729" s="7">
        <f>Table1[[#This Row],[date]]</f>
        <v>44850</v>
      </c>
    </row>
    <row r="730" spans="1:8" x14ac:dyDescent="0.3">
      <c r="A730" s="1">
        <v>44850</v>
      </c>
      <c r="B730">
        <v>2233</v>
      </c>
      <c r="C730" t="s">
        <v>239</v>
      </c>
      <c r="D730">
        <v>2</v>
      </c>
      <c r="E730">
        <v>106</v>
      </c>
      <c r="F730" s="4">
        <f>Table1[[#This Row],[date]]</f>
        <v>44850</v>
      </c>
      <c r="H730" s="7">
        <f>Table1[[#This Row],[date]]</f>
        <v>44850</v>
      </c>
    </row>
    <row r="731" spans="1:8" x14ac:dyDescent="0.3">
      <c r="A731" s="1">
        <v>44850</v>
      </c>
      <c r="B731">
        <v>2234</v>
      </c>
      <c r="C731" t="s">
        <v>18</v>
      </c>
      <c r="D731">
        <v>6</v>
      </c>
      <c r="E731">
        <v>739</v>
      </c>
      <c r="F731" s="4">
        <f>Table1[[#This Row],[date]]</f>
        <v>44850</v>
      </c>
      <c r="H731" s="7">
        <f>Table1[[#This Row],[date]]</f>
        <v>44850</v>
      </c>
    </row>
    <row r="732" spans="1:8" x14ac:dyDescent="0.3">
      <c r="A732" s="1">
        <v>44850</v>
      </c>
      <c r="B732">
        <v>2234</v>
      </c>
      <c r="C732" t="s">
        <v>48</v>
      </c>
      <c r="D732">
        <v>1</v>
      </c>
      <c r="E732">
        <v>190</v>
      </c>
      <c r="F732" s="4">
        <f>Table1[[#This Row],[date]]</f>
        <v>44850</v>
      </c>
      <c r="H732" s="7">
        <f>Table1[[#This Row],[date]]</f>
        <v>44850</v>
      </c>
    </row>
    <row r="733" spans="1:8" x14ac:dyDescent="0.3">
      <c r="A733" s="1">
        <v>44850</v>
      </c>
      <c r="B733">
        <v>2235</v>
      </c>
      <c r="C733" t="s">
        <v>88</v>
      </c>
      <c r="D733">
        <v>1</v>
      </c>
      <c r="E733">
        <v>360</v>
      </c>
      <c r="F733" s="4">
        <f>Table1[[#This Row],[date]]</f>
        <v>44850</v>
      </c>
      <c r="H733" s="7">
        <f>Table1[[#This Row],[date]]</f>
        <v>44850</v>
      </c>
    </row>
    <row r="734" spans="1:8" x14ac:dyDescent="0.3">
      <c r="A734" s="1">
        <v>44850</v>
      </c>
      <c r="B734">
        <v>2235</v>
      </c>
      <c r="C734" t="s">
        <v>1</v>
      </c>
      <c r="D734">
        <v>1</v>
      </c>
      <c r="E734">
        <v>140</v>
      </c>
      <c r="F734" s="4">
        <f>Table1[[#This Row],[date]]</f>
        <v>44850</v>
      </c>
      <c r="H734" s="7">
        <f>Table1[[#This Row],[date]]</f>
        <v>44850</v>
      </c>
    </row>
    <row r="735" spans="1:8" x14ac:dyDescent="0.3">
      <c r="A735" s="1">
        <v>44850</v>
      </c>
      <c r="B735">
        <v>2235</v>
      </c>
      <c r="C735" t="s">
        <v>24</v>
      </c>
      <c r="D735">
        <v>1</v>
      </c>
      <c r="E735">
        <v>250</v>
      </c>
      <c r="F735" s="4">
        <f>Table1[[#This Row],[date]]</f>
        <v>44850</v>
      </c>
      <c r="H735" s="7">
        <f>Table1[[#This Row],[date]]</f>
        <v>44850</v>
      </c>
    </row>
    <row r="736" spans="1:8" x14ac:dyDescent="0.3">
      <c r="A736" s="1">
        <v>44850</v>
      </c>
      <c r="B736">
        <v>2236</v>
      </c>
      <c r="C736" t="s">
        <v>157</v>
      </c>
      <c r="D736">
        <v>1</v>
      </c>
      <c r="E736">
        <v>3675</v>
      </c>
      <c r="F736" s="4">
        <f>Table1[[#This Row],[date]]</f>
        <v>44850</v>
      </c>
      <c r="H736" s="7">
        <f>Table1[[#This Row],[date]]</f>
        <v>44850</v>
      </c>
    </row>
    <row r="737" spans="1:8" x14ac:dyDescent="0.3">
      <c r="A737" s="1">
        <v>44850</v>
      </c>
      <c r="B737">
        <v>2237</v>
      </c>
      <c r="C737" t="s">
        <v>210</v>
      </c>
      <c r="D737">
        <v>1</v>
      </c>
      <c r="E737">
        <v>215</v>
      </c>
      <c r="F737" s="4">
        <f>Table1[[#This Row],[date]]</f>
        <v>44850</v>
      </c>
      <c r="H737" s="7">
        <f>Table1[[#This Row],[date]]</f>
        <v>44850</v>
      </c>
    </row>
    <row r="738" spans="1:8" x14ac:dyDescent="0.3">
      <c r="A738" s="1">
        <v>44850</v>
      </c>
      <c r="B738">
        <v>2237</v>
      </c>
      <c r="C738" t="s">
        <v>210</v>
      </c>
      <c r="D738">
        <v>1</v>
      </c>
      <c r="E738">
        <v>210</v>
      </c>
      <c r="F738" s="4">
        <f>Table1[[#This Row],[date]]</f>
        <v>44850</v>
      </c>
      <c r="H738" s="7">
        <f>Table1[[#This Row],[date]]</f>
        <v>44850</v>
      </c>
    </row>
    <row r="739" spans="1:8" x14ac:dyDescent="0.3">
      <c r="A739" s="1">
        <v>44850</v>
      </c>
      <c r="B739">
        <v>2238</v>
      </c>
      <c r="C739" t="s">
        <v>14</v>
      </c>
      <c r="D739">
        <v>1</v>
      </c>
      <c r="E739">
        <v>1375</v>
      </c>
      <c r="F739" s="4">
        <f>Table1[[#This Row],[date]]</f>
        <v>44850</v>
      </c>
      <c r="H739" s="7">
        <f>Table1[[#This Row],[date]]</f>
        <v>44850</v>
      </c>
    </row>
    <row r="740" spans="1:8" x14ac:dyDescent="0.3">
      <c r="A740" s="1">
        <v>44850</v>
      </c>
      <c r="B740">
        <v>2239</v>
      </c>
      <c r="C740" t="s">
        <v>45</v>
      </c>
      <c r="D740">
        <v>1</v>
      </c>
      <c r="E740">
        <v>792</v>
      </c>
      <c r="F740" s="4">
        <f>Table1[[#This Row],[date]]</f>
        <v>44850</v>
      </c>
      <c r="H740" s="7">
        <f>Table1[[#This Row],[date]]</f>
        <v>44850</v>
      </c>
    </row>
    <row r="741" spans="1:8" x14ac:dyDescent="0.3">
      <c r="A741" s="1">
        <v>44850</v>
      </c>
      <c r="B741">
        <v>2240</v>
      </c>
      <c r="C741" t="s">
        <v>106</v>
      </c>
      <c r="D741">
        <v>1</v>
      </c>
      <c r="E741">
        <v>3290</v>
      </c>
      <c r="F741" s="4">
        <f>Table1[[#This Row],[date]]</f>
        <v>44850</v>
      </c>
      <c r="H741" s="7">
        <f>Table1[[#This Row],[date]]</f>
        <v>44850</v>
      </c>
    </row>
    <row r="742" spans="1:8" x14ac:dyDescent="0.3">
      <c r="A742" s="1">
        <v>44850</v>
      </c>
      <c r="B742">
        <v>2240</v>
      </c>
      <c r="C742" t="s">
        <v>46</v>
      </c>
      <c r="D742">
        <v>1</v>
      </c>
      <c r="E742">
        <v>3260</v>
      </c>
      <c r="F742" s="4">
        <f>Table1[[#This Row],[date]]</f>
        <v>44850</v>
      </c>
      <c r="H742" s="7">
        <f>Table1[[#This Row],[date]]</f>
        <v>44850</v>
      </c>
    </row>
    <row r="743" spans="1:8" x14ac:dyDescent="0.3">
      <c r="A743" s="1">
        <v>44850</v>
      </c>
      <c r="B743">
        <v>2241</v>
      </c>
      <c r="C743" t="s">
        <v>14</v>
      </c>
      <c r="D743">
        <v>1</v>
      </c>
      <c r="E743">
        <v>1999</v>
      </c>
      <c r="F743" s="4">
        <f>Table1[[#This Row],[date]]</f>
        <v>44850</v>
      </c>
      <c r="H743" s="7">
        <f>Table1[[#This Row],[date]]</f>
        <v>44850</v>
      </c>
    </row>
    <row r="744" spans="1:8" x14ac:dyDescent="0.3">
      <c r="A744" s="1">
        <v>44850</v>
      </c>
      <c r="B744">
        <v>2241</v>
      </c>
      <c r="C744" t="s">
        <v>14</v>
      </c>
      <c r="D744">
        <v>1</v>
      </c>
      <c r="E744">
        <v>1375</v>
      </c>
      <c r="F744" s="4">
        <f>Table1[[#This Row],[date]]</f>
        <v>44850</v>
      </c>
      <c r="H744" s="7">
        <f>Table1[[#This Row],[date]]</f>
        <v>44850</v>
      </c>
    </row>
    <row r="745" spans="1:8" x14ac:dyDescent="0.3">
      <c r="A745" s="1">
        <v>44850</v>
      </c>
      <c r="B745">
        <v>2241</v>
      </c>
      <c r="C745" t="s">
        <v>161</v>
      </c>
      <c r="D745">
        <v>2</v>
      </c>
      <c r="E745">
        <v>156</v>
      </c>
      <c r="F745" s="4">
        <f>Table1[[#This Row],[date]]</f>
        <v>44850</v>
      </c>
      <c r="H745" s="7">
        <f>Table1[[#This Row],[date]]</f>
        <v>44850</v>
      </c>
    </row>
    <row r="746" spans="1:8" x14ac:dyDescent="0.3">
      <c r="A746" s="1">
        <v>44850</v>
      </c>
      <c r="B746">
        <v>2241</v>
      </c>
      <c r="C746" t="s">
        <v>192</v>
      </c>
      <c r="D746">
        <v>1</v>
      </c>
      <c r="E746">
        <v>95</v>
      </c>
      <c r="F746" s="4">
        <f>Table1[[#This Row],[date]]</f>
        <v>44850</v>
      </c>
      <c r="H746" s="7">
        <f>Table1[[#This Row],[date]]</f>
        <v>44850</v>
      </c>
    </row>
    <row r="747" spans="1:8" x14ac:dyDescent="0.3">
      <c r="A747" s="1">
        <v>44850</v>
      </c>
      <c r="B747">
        <v>2241</v>
      </c>
      <c r="C747" t="s">
        <v>239</v>
      </c>
      <c r="D747">
        <v>1</v>
      </c>
      <c r="E747">
        <v>53</v>
      </c>
      <c r="F747" s="4">
        <f>Table1[[#This Row],[date]]</f>
        <v>44850</v>
      </c>
      <c r="H747" s="7">
        <f>Table1[[#This Row],[date]]</f>
        <v>44850</v>
      </c>
    </row>
    <row r="748" spans="1:8" x14ac:dyDescent="0.3">
      <c r="A748" s="1">
        <v>44850</v>
      </c>
      <c r="B748">
        <v>2242</v>
      </c>
      <c r="C748" t="s">
        <v>75</v>
      </c>
      <c r="D748">
        <v>1</v>
      </c>
      <c r="E748">
        <v>170</v>
      </c>
      <c r="F748" s="4">
        <f>Table1[[#This Row],[date]]</f>
        <v>44850</v>
      </c>
      <c r="H748" s="7">
        <f>Table1[[#This Row],[date]]</f>
        <v>44850</v>
      </c>
    </row>
    <row r="749" spans="1:8" x14ac:dyDescent="0.3">
      <c r="A749" s="1">
        <v>44850</v>
      </c>
      <c r="B749">
        <v>2242</v>
      </c>
      <c r="C749" t="s">
        <v>75</v>
      </c>
      <c r="D749">
        <v>1</v>
      </c>
      <c r="E749">
        <v>28</v>
      </c>
      <c r="F749" s="4">
        <f>Table1[[#This Row],[date]]</f>
        <v>44850</v>
      </c>
      <c r="H749" s="7">
        <f>Table1[[#This Row],[date]]</f>
        <v>44850</v>
      </c>
    </row>
    <row r="750" spans="1:8" x14ac:dyDescent="0.3">
      <c r="A750" s="1">
        <v>44850</v>
      </c>
      <c r="B750">
        <v>2242</v>
      </c>
      <c r="C750" t="s">
        <v>208</v>
      </c>
      <c r="D750">
        <v>1</v>
      </c>
      <c r="E750">
        <v>20</v>
      </c>
      <c r="F750" s="4">
        <f>Table1[[#This Row],[date]]</f>
        <v>44850</v>
      </c>
      <c r="H750" s="7">
        <f>Table1[[#This Row],[date]]</f>
        <v>44850</v>
      </c>
    </row>
    <row r="751" spans="1:8" x14ac:dyDescent="0.3">
      <c r="A751" s="1">
        <v>44850</v>
      </c>
      <c r="B751">
        <v>2242</v>
      </c>
      <c r="C751" t="s">
        <v>54</v>
      </c>
      <c r="D751">
        <v>1</v>
      </c>
      <c r="E751">
        <v>540</v>
      </c>
      <c r="F751" s="4">
        <f>Table1[[#This Row],[date]]</f>
        <v>44850</v>
      </c>
      <c r="H751" s="7">
        <f>Table1[[#This Row],[date]]</f>
        <v>44850</v>
      </c>
    </row>
    <row r="752" spans="1:8" x14ac:dyDescent="0.3">
      <c r="A752" s="1">
        <v>44850</v>
      </c>
      <c r="B752">
        <v>2242</v>
      </c>
      <c r="C752" t="s">
        <v>54</v>
      </c>
      <c r="D752">
        <v>1</v>
      </c>
      <c r="E752">
        <v>500</v>
      </c>
      <c r="F752" s="4">
        <f>Table1[[#This Row],[date]]</f>
        <v>44850</v>
      </c>
      <c r="H752" s="7">
        <f>Table1[[#This Row],[date]]</f>
        <v>44850</v>
      </c>
    </row>
    <row r="753" spans="1:8" x14ac:dyDescent="0.3">
      <c r="A753" s="1">
        <v>44850</v>
      </c>
      <c r="B753">
        <v>2242</v>
      </c>
      <c r="C753" t="s">
        <v>240</v>
      </c>
      <c r="D753">
        <v>1</v>
      </c>
      <c r="E753">
        <v>199</v>
      </c>
      <c r="F753" s="4">
        <f>Table1[[#This Row],[date]]</f>
        <v>44850</v>
      </c>
      <c r="H753" s="7">
        <f>Table1[[#This Row],[date]]</f>
        <v>44850</v>
      </c>
    </row>
    <row r="754" spans="1:8" x14ac:dyDescent="0.3">
      <c r="A754" s="1">
        <v>44850</v>
      </c>
      <c r="B754">
        <v>2242</v>
      </c>
      <c r="C754" t="s">
        <v>46</v>
      </c>
      <c r="D754">
        <v>1</v>
      </c>
      <c r="E754">
        <v>795</v>
      </c>
      <c r="F754" s="4">
        <f>Table1[[#This Row],[date]]</f>
        <v>44850</v>
      </c>
      <c r="H754" s="7">
        <f>Table1[[#This Row],[date]]</f>
        <v>44850</v>
      </c>
    </row>
    <row r="755" spans="1:8" x14ac:dyDescent="0.3">
      <c r="A755" s="1">
        <v>44850</v>
      </c>
      <c r="B755">
        <v>2242</v>
      </c>
      <c r="C755" t="s">
        <v>176</v>
      </c>
      <c r="D755">
        <v>1</v>
      </c>
      <c r="E755">
        <v>35</v>
      </c>
      <c r="F755" s="4">
        <f>Table1[[#This Row],[date]]</f>
        <v>44850</v>
      </c>
      <c r="H755" s="7">
        <f>Table1[[#This Row],[date]]</f>
        <v>44850</v>
      </c>
    </row>
    <row r="756" spans="1:8" x14ac:dyDescent="0.3">
      <c r="A756" s="1">
        <v>44850</v>
      </c>
      <c r="B756">
        <v>2242</v>
      </c>
      <c r="C756" t="s">
        <v>40</v>
      </c>
      <c r="D756">
        <v>1</v>
      </c>
      <c r="E756">
        <v>389</v>
      </c>
      <c r="F756" s="4">
        <f>Table1[[#This Row],[date]]</f>
        <v>44850</v>
      </c>
      <c r="H756" s="7">
        <f>Table1[[#This Row],[date]]</f>
        <v>44850</v>
      </c>
    </row>
    <row r="757" spans="1:8" x14ac:dyDescent="0.3">
      <c r="A757" s="1">
        <v>44850</v>
      </c>
      <c r="B757">
        <v>2243</v>
      </c>
      <c r="C757" t="s">
        <v>14</v>
      </c>
      <c r="D757">
        <v>1</v>
      </c>
      <c r="E757">
        <v>1370</v>
      </c>
      <c r="F757" s="4">
        <f>Table1[[#This Row],[date]]</f>
        <v>44850</v>
      </c>
      <c r="H757" s="7">
        <f>Table1[[#This Row],[date]]</f>
        <v>44850</v>
      </c>
    </row>
    <row r="758" spans="1:8" x14ac:dyDescent="0.3">
      <c r="A758" s="1">
        <v>44850</v>
      </c>
      <c r="B758">
        <v>2243</v>
      </c>
      <c r="C758" t="s">
        <v>14</v>
      </c>
      <c r="D758">
        <v>1</v>
      </c>
      <c r="E758">
        <v>1145</v>
      </c>
      <c r="F758" s="4">
        <f>Table1[[#This Row],[date]]</f>
        <v>44850</v>
      </c>
      <c r="H758" s="7">
        <f>Table1[[#This Row],[date]]</f>
        <v>44850</v>
      </c>
    </row>
    <row r="759" spans="1:8" x14ac:dyDescent="0.3">
      <c r="A759" s="1">
        <v>44850</v>
      </c>
      <c r="B759">
        <v>2243</v>
      </c>
      <c r="C759" t="s">
        <v>14</v>
      </c>
      <c r="D759">
        <v>1</v>
      </c>
      <c r="E759">
        <v>1225</v>
      </c>
      <c r="F759" s="4">
        <f>Table1[[#This Row],[date]]</f>
        <v>44850</v>
      </c>
      <c r="H759" s="7">
        <f>Table1[[#This Row],[date]]</f>
        <v>44850</v>
      </c>
    </row>
    <row r="760" spans="1:8" x14ac:dyDescent="0.3">
      <c r="A760" s="1">
        <v>44850</v>
      </c>
      <c r="B760">
        <v>2244</v>
      </c>
      <c r="C760" t="s">
        <v>241</v>
      </c>
      <c r="D760">
        <v>2</v>
      </c>
      <c r="E760">
        <v>230</v>
      </c>
      <c r="F760" s="4">
        <f>Table1[[#This Row],[date]]</f>
        <v>44850</v>
      </c>
      <c r="H760" s="7">
        <f>Table1[[#This Row],[date]]</f>
        <v>44850</v>
      </c>
    </row>
    <row r="761" spans="1:8" x14ac:dyDescent="0.3">
      <c r="A761" s="1">
        <v>44850</v>
      </c>
      <c r="B761">
        <v>2244</v>
      </c>
      <c r="C761" t="s">
        <v>59</v>
      </c>
      <c r="D761">
        <v>6</v>
      </c>
      <c r="E761">
        <v>1650</v>
      </c>
      <c r="F761" s="4">
        <f>Table1[[#This Row],[date]]</f>
        <v>44850</v>
      </c>
      <c r="H761" s="7">
        <f>Table1[[#This Row],[date]]</f>
        <v>44850</v>
      </c>
    </row>
    <row r="762" spans="1:8" x14ac:dyDescent="0.3">
      <c r="A762" s="1">
        <v>44850</v>
      </c>
      <c r="B762">
        <v>2244</v>
      </c>
      <c r="C762" t="s">
        <v>59</v>
      </c>
      <c r="D762">
        <v>5</v>
      </c>
      <c r="E762">
        <v>975</v>
      </c>
      <c r="F762" s="4">
        <f>Table1[[#This Row],[date]]</f>
        <v>44850</v>
      </c>
      <c r="H762" s="7">
        <f>Table1[[#This Row],[date]]</f>
        <v>44850</v>
      </c>
    </row>
    <row r="763" spans="1:8" x14ac:dyDescent="0.3">
      <c r="A763" s="1">
        <v>44850</v>
      </c>
      <c r="B763">
        <v>2244</v>
      </c>
      <c r="C763" t="s">
        <v>59</v>
      </c>
      <c r="D763">
        <v>3</v>
      </c>
      <c r="E763">
        <v>570</v>
      </c>
      <c r="F763" s="4">
        <f>Table1[[#This Row],[date]]</f>
        <v>44850</v>
      </c>
      <c r="H763" s="7">
        <f>Table1[[#This Row],[date]]</f>
        <v>44850</v>
      </c>
    </row>
    <row r="764" spans="1:8" x14ac:dyDescent="0.3">
      <c r="A764" s="1">
        <v>44850</v>
      </c>
      <c r="B764">
        <v>2244</v>
      </c>
      <c r="C764" t="s">
        <v>59</v>
      </c>
      <c r="D764">
        <v>6</v>
      </c>
      <c r="E764">
        <v>739</v>
      </c>
      <c r="F764" s="4">
        <f>Table1[[#This Row],[date]]</f>
        <v>44850</v>
      </c>
      <c r="H764" s="7">
        <f>Table1[[#This Row],[date]]</f>
        <v>44850</v>
      </c>
    </row>
    <row r="765" spans="1:8" x14ac:dyDescent="0.3">
      <c r="A765" s="1">
        <v>44850</v>
      </c>
      <c r="B765">
        <v>2244</v>
      </c>
      <c r="C765" t="s">
        <v>242</v>
      </c>
      <c r="D765">
        <v>1</v>
      </c>
      <c r="E765">
        <v>350</v>
      </c>
      <c r="F765" s="4">
        <f>Table1[[#This Row],[date]]</f>
        <v>44850</v>
      </c>
      <c r="H765" s="7">
        <f>Table1[[#This Row],[date]]</f>
        <v>44850</v>
      </c>
    </row>
    <row r="766" spans="1:8" x14ac:dyDescent="0.3">
      <c r="A766" s="1">
        <v>44850</v>
      </c>
      <c r="B766">
        <v>2244</v>
      </c>
      <c r="C766" t="s">
        <v>4</v>
      </c>
      <c r="D766">
        <v>1</v>
      </c>
      <c r="E766">
        <v>175</v>
      </c>
      <c r="F766" s="4">
        <f>Table1[[#This Row],[date]]</f>
        <v>44850</v>
      </c>
      <c r="H766" s="7">
        <f>Table1[[#This Row],[date]]</f>
        <v>44850</v>
      </c>
    </row>
    <row r="767" spans="1:8" x14ac:dyDescent="0.3">
      <c r="A767" s="1">
        <v>44850</v>
      </c>
      <c r="B767">
        <v>2245</v>
      </c>
      <c r="C767" t="s">
        <v>30</v>
      </c>
      <c r="D767">
        <v>2</v>
      </c>
      <c r="E767">
        <v>440</v>
      </c>
      <c r="F767" s="4">
        <f>Table1[[#This Row],[date]]</f>
        <v>44850</v>
      </c>
      <c r="H767" s="7">
        <f>Table1[[#This Row],[date]]</f>
        <v>44850</v>
      </c>
    </row>
    <row r="768" spans="1:8" x14ac:dyDescent="0.3">
      <c r="A768" s="1">
        <v>44850</v>
      </c>
      <c r="B768">
        <v>2245</v>
      </c>
      <c r="C768" t="s">
        <v>176</v>
      </c>
      <c r="D768">
        <v>1</v>
      </c>
      <c r="E768">
        <v>40</v>
      </c>
      <c r="F768" s="4">
        <f>Table1[[#This Row],[date]]</f>
        <v>44850</v>
      </c>
      <c r="H768" s="7">
        <f>Table1[[#This Row],[date]]</f>
        <v>44850</v>
      </c>
    </row>
    <row r="769" spans="1:8" x14ac:dyDescent="0.3">
      <c r="A769" s="1">
        <v>44850</v>
      </c>
      <c r="B769">
        <v>2245</v>
      </c>
      <c r="C769" t="s">
        <v>33</v>
      </c>
      <c r="D769">
        <v>10</v>
      </c>
      <c r="E769">
        <v>3750</v>
      </c>
      <c r="F769" s="4">
        <f>Table1[[#This Row],[date]]</f>
        <v>44850</v>
      </c>
      <c r="H769" s="7">
        <f>Table1[[#This Row],[date]]</f>
        <v>44850</v>
      </c>
    </row>
    <row r="770" spans="1:8" x14ac:dyDescent="0.3">
      <c r="A770" s="1">
        <v>44850</v>
      </c>
      <c r="B770">
        <v>2246</v>
      </c>
      <c r="C770" t="s">
        <v>231</v>
      </c>
      <c r="D770">
        <v>1</v>
      </c>
      <c r="E770">
        <v>360</v>
      </c>
      <c r="F770" s="4">
        <f>Table1[[#This Row],[date]]</f>
        <v>44850</v>
      </c>
      <c r="H770" s="7">
        <f>Table1[[#This Row],[date]]</f>
        <v>44850</v>
      </c>
    </row>
    <row r="771" spans="1:8" x14ac:dyDescent="0.3">
      <c r="A771" s="1">
        <v>44850</v>
      </c>
      <c r="B771">
        <v>2246</v>
      </c>
      <c r="C771" t="s">
        <v>79</v>
      </c>
      <c r="D771">
        <v>1</v>
      </c>
      <c r="E771">
        <v>145</v>
      </c>
      <c r="F771" s="4">
        <f>Table1[[#This Row],[date]]</f>
        <v>44850</v>
      </c>
      <c r="H771" s="7">
        <f>Table1[[#This Row],[date]]</f>
        <v>44850</v>
      </c>
    </row>
    <row r="772" spans="1:8" x14ac:dyDescent="0.3">
      <c r="A772" s="1">
        <v>44850</v>
      </c>
      <c r="B772">
        <v>2246</v>
      </c>
      <c r="C772" t="s">
        <v>16</v>
      </c>
      <c r="D772">
        <v>3</v>
      </c>
      <c r="E772">
        <v>525</v>
      </c>
      <c r="F772" s="4">
        <f>Table1[[#This Row],[date]]</f>
        <v>44850</v>
      </c>
      <c r="H772" s="7">
        <f>Table1[[#This Row],[date]]</f>
        <v>44850</v>
      </c>
    </row>
    <row r="773" spans="1:8" x14ac:dyDescent="0.3">
      <c r="A773" s="1">
        <v>44850</v>
      </c>
      <c r="B773">
        <v>2247</v>
      </c>
      <c r="C773" t="s">
        <v>14</v>
      </c>
      <c r="D773">
        <v>1</v>
      </c>
      <c r="E773">
        <v>990</v>
      </c>
      <c r="F773" s="4">
        <f>Table1[[#This Row],[date]]</f>
        <v>44850</v>
      </c>
      <c r="H773" s="7">
        <f>Table1[[#This Row],[date]]</f>
        <v>44850</v>
      </c>
    </row>
    <row r="774" spans="1:8" x14ac:dyDescent="0.3">
      <c r="A774" s="1">
        <v>44850</v>
      </c>
      <c r="B774">
        <v>2248</v>
      </c>
      <c r="C774" t="s">
        <v>47</v>
      </c>
      <c r="D774">
        <v>1</v>
      </c>
      <c r="E774">
        <v>300</v>
      </c>
      <c r="F774" s="4">
        <f>Table1[[#This Row],[date]]</f>
        <v>44850</v>
      </c>
      <c r="H774" s="7">
        <f>Table1[[#This Row],[date]]</f>
        <v>44850</v>
      </c>
    </row>
    <row r="775" spans="1:8" x14ac:dyDescent="0.3">
      <c r="A775" s="1">
        <v>44850</v>
      </c>
      <c r="B775">
        <v>2248</v>
      </c>
      <c r="C775" t="s">
        <v>47</v>
      </c>
      <c r="D775">
        <v>2</v>
      </c>
      <c r="E775">
        <v>190</v>
      </c>
      <c r="F775" s="4">
        <f>Table1[[#This Row],[date]]</f>
        <v>44850</v>
      </c>
      <c r="H775" s="7">
        <f>Table1[[#This Row],[date]]</f>
        <v>44850</v>
      </c>
    </row>
    <row r="776" spans="1:8" x14ac:dyDescent="0.3">
      <c r="A776" s="1">
        <v>44850</v>
      </c>
      <c r="B776">
        <v>2249</v>
      </c>
      <c r="C776" t="s">
        <v>18</v>
      </c>
      <c r="D776">
        <v>2</v>
      </c>
      <c r="E776">
        <v>254</v>
      </c>
      <c r="F776" s="4">
        <f>Table1[[#This Row],[date]]</f>
        <v>44850</v>
      </c>
      <c r="H776" s="7">
        <f>Table1[[#This Row],[date]]</f>
        <v>44850</v>
      </c>
    </row>
    <row r="777" spans="1:8" x14ac:dyDescent="0.3">
      <c r="A777" s="1">
        <v>44850</v>
      </c>
      <c r="B777">
        <v>2249</v>
      </c>
      <c r="C777" t="s">
        <v>48</v>
      </c>
      <c r="D777">
        <v>1</v>
      </c>
      <c r="E777">
        <v>325</v>
      </c>
      <c r="F777" s="4">
        <f>Table1[[#This Row],[date]]</f>
        <v>44850</v>
      </c>
      <c r="H777" s="7">
        <f>Table1[[#This Row],[date]]</f>
        <v>44850</v>
      </c>
    </row>
    <row r="778" spans="1:8" x14ac:dyDescent="0.3">
      <c r="A778" s="1">
        <v>44850</v>
      </c>
      <c r="B778">
        <v>2250</v>
      </c>
      <c r="C778" t="s">
        <v>192</v>
      </c>
      <c r="D778">
        <v>2</v>
      </c>
      <c r="E778">
        <v>535</v>
      </c>
      <c r="F778" s="4">
        <f>Table1[[#This Row],[date]]</f>
        <v>44850</v>
      </c>
      <c r="H778" s="7">
        <f>Table1[[#This Row],[date]]</f>
        <v>44850</v>
      </c>
    </row>
    <row r="779" spans="1:8" x14ac:dyDescent="0.3">
      <c r="A779" s="1">
        <v>44850</v>
      </c>
      <c r="B779">
        <v>2250</v>
      </c>
      <c r="C779" t="s">
        <v>71</v>
      </c>
      <c r="D779">
        <v>4</v>
      </c>
      <c r="E779">
        <v>525</v>
      </c>
      <c r="F779" s="4">
        <f>Table1[[#This Row],[date]]</f>
        <v>44850</v>
      </c>
      <c r="H779" s="7">
        <f>Table1[[#This Row],[date]]</f>
        <v>44850</v>
      </c>
    </row>
    <row r="780" spans="1:8" x14ac:dyDescent="0.3">
      <c r="A780" s="1">
        <v>44850</v>
      </c>
      <c r="B780">
        <v>2250</v>
      </c>
      <c r="C780" t="s">
        <v>18</v>
      </c>
      <c r="D780">
        <v>1</v>
      </c>
      <c r="E780">
        <v>190</v>
      </c>
      <c r="F780" s="4">
        <f>Table1[[#This Row],[date]]</f>
        <v>44850</v>
      </c>
      <c r="H780" s="7">
        <f>Table1[[#This Row],[date]]</f>
        <v>44850</v>
      </c>
    </row>
    <row r="781" spans="1:8" x14ac:dyDescent="0.3">
      <c r="A781" s="1">
        <v>44850</v>
      </c>
      <c r="B781">
        <v>2250</v>
      </c>
      <c r="C781" t="s">
        <v>87</v>
      </c>
      <c r="D781">
        <v>6</v>
      </c>
      <c r="E781">
        <v>850</v>
      </c>
      <c r="F781" s="4">
        <f>Table1[[#This Row],[date]]</f>
        <v>44850</v>
      </c>
      <c r="H781" s="7">
        <f>Table1[[#This Row],[date]]</f>
        <v>44850</v>
      </c>
    </row>
    <row r="782" spans="1:8" x14ac:dyDescent="0.3">
      <c r="A782" s="1">
        <v>44850</v>
      </c>
      <c r="B782">
        <v>2250</v>
      </c>
      <c r="C782" t="s">
        <v>131</v>
      </c>
      <c r="D782">
        <v>1</v>
      </c>
      <c r="E782">
        <v>125</v>
      </c>
      <c r="F782" s="4">
        <f>Table1[[#This Row],[date]]</f>
        <v>44850</v>
      </c>
      <c r="H782" s="7">
        <f>Table1[[#This Row],[date]]</f>
        <v>44850</v>
      </c>
    </row>
    <row r="783" spans="1:8" x14ac:dyDescent="0.3">
      <c r="A783" s="1">
        <v>44850</v>
      </c>
      <c r="B783">
        <v>2251</v>
      </c>
      <c r="C783" t="s">
        <v>14</v>
      </c>
      <c r="D783">
        <v>1</v>
      </c>
      <c r="E783">
        <v>2350</v>
      </c>
      <c r="F783" s="4">
        <f>Table1[[#This Row],[date]]</f>
        <v>44850</v>
      </c>
      <c r="H783" s="7">
        <f>Table1[[#This Row],[date]]</f>
        <v>44850</v>
      </c>
    </row>
    <row r="784" spans="1:8" x14ac:dyDescent="0.3">
      <c r="A784" s="1">
        <v>44850</v>
      </c>
      <c r="B784">
        <v>2251</v>
      </c>
      <c r="C784" t="s">
        <v>8</v>
      </c>
      <c r="D784">
        <v>1</v>
      </c>
      <c r="E784">
        <v>59</v>
      </c>
      <c r="F784" s="4">
        <f>Table1[[#This Row],[date]]</f>
        <v>44850</v>
      </c>
      <c r="H784" s="7">
        <f>Table1[[#This Row],[date]]</f>
        <v>44850</v>
      </c>
    </row>
    <row r="785" spans="1:8" x14ac:dyDescent="0.3">
      <c r="A785" s="1">
        <v>44850</v>
      </c>
      <c r="B785">
        <v>2251</v>
      </c>
      <c r="C785" t="s">
        <v>243</v>
      </c>
      <c r="D785">
        <v>1</v>
      </c>
      <c r="E785">
        <v>575</v>
      </c>
      <c r="F785" s="4">
        <f>Table1[[#This Row],[date]]</f>
        <v>44850</v>
      </c>
      <c r="H785" s="7">
        <f>Table1[[#This Row],[date]]</f>
        <v>44850</v>
      </c>
    </row>
    <row r="786" spans="1:8" x14ac:dyDescent="0.3">
      <c r="A786" s="1">
        <v>44850</v>
      </c>
      <c r="B786">
        <v>2252</v>
      </c>
      <c r="C786" t="s">
        <v>30</v>
      </c>
      <c r="D786">
        <v>2</v>
      </c>
      <c r="E786">
        <v>690</v>
      </c>
      <c r="F786" s="4">
        <f>Table1[[#This Row],[date]]</f>
        <v>44850</v>
      </c>
      <c r="H786" s="7">
        <f>Table1[[#This Row],[date]]</f>
        <v>44850</v>
      </c>
    </row>
    <row r="787" spans="1:8" x14ac:dyDescent="0.3">
      <c r="A787" s="1">
        <v>44850</v>
      </c>
      <c r="B787">
        <v>2252</v>
      </c>
      <c r="C787" t="s">
        <v>106</v>
      </c>
      <c r="D787">
        <v>1</v>
      </c>
      <c r="E787">
        <v>1635</v>
      </c>
      <c r="F787" s="4">
        <f>Table1[[#This Row],[date]]</f>
        <v>44850</v>
      </c>
      <c r="H787" s="7">
        <f>Table1[[#This Row],[date]]</f>
        <v>44850</v>
      </c>
    </row>
    <row r="788" spans="1:8" x14ac:dyDescent="0.3">
      <c r="A788" s="1">
        <v>44850</v>
      </c>
      <c r="B788">
        <v>2252</v>
      </c>
      <c r="C788" t="s">
        <v>235</v>
      </c>
      <c r="D788">
        <v>1</v>
      </c>
      <c r="E788">
        <v>70</v>
      </c>
      <c r="F788" s="4">
        <f>Table1[[#This Row],[date]]</f>
        <v>44850</v>
      </c>
      <c r="H788" s="7">
        <f>Table1[[#This Row],[date]]</f>
        <v>44850</v>
      </c>
    </row>
    <row r="789" spans="1:8" x14ac:dyDescent="0.3">
      <c r="A789" s="1">
        <v>44850</v>
      </c>
      <c r="B789">
        <v>2253</v>
      </c>
      <c r="C789" t="s">
        <v>192</v>
      </c>
      <c r="D789">
        <v>1</v>
      </c>
      <c r="E789">
        <v>450</v>
      </c>
      <c r="F789" s="4">
        <f>Table1[[#This Row],[date]]</f>
        <v>44850</v>
      </c>
      <c r="H789" s="7">
        <f>Table1[[#This Row],[date]]</f>
        <v>44850</v>
      </c>
    </row>
    <row r="790" spans="1:8" x14ac:dyDescent="0.3">
      <c r="A790" s="1">
        <v>44850</v>
      </c>
      <c r="B790">
        <v>2253</v>
      </c>
      <c r="C790" t="s">
        <v>192</v>
      </c>
      <c r="D790">
        <v>2</v>
      </c>
      <c r="E790">
        <v>450</v>
      </c>
      <c r="F790" s="4">
        <f>Table1[[#This Row],[date]]</f>
        <v>44850</v>
      </c>
      <c r="H790" s="7">
        <f>Table1[[#This Row],[date]]</f>
        <v>44850</v>
      </c>
    </row>
    <row r="791" spans="1:8" x14ac:dyDescent="0.3">
      <c r="A791" s="1">
        <v>44850</v>
      </c>
      <c r="B791">
        <v>2253</v>
      </c>
      <c r="C791" t="s">
        <v>192</v>
      </c>
      <c r="D791">
        <v>1</v>
      </c>
      <c r="E791">
        <v>339</v>
      </c>
      <c r="F791" s="4">
        <f>Table1[[#This Row],[date]]</f>
        <v>44850</v>
      </c>
      <c r="H791" s="7">
        <f>Table1[[#This Row],[date]]</f>
        <v>44850</v>
      </c>
    </row>
    <row r="792" spans="1:8" x14ac:dyDescent="0.3">
      <c r="A792" s="1">
        <v>44850</v>
      </c>
      <c r="B792">
        <v>2254</v>
      </c>
      <c r="C792" t="s">
        <v>48</v>
      </c>
      <c r="D792">
        <v>2</v>
      </c>
      <c r="E792">
        <v>215</v>
      </c>
      <c r="F792" s="4">
        <f>Table1[[#This Row],[date]]</f>
        <v>44850</v>
      </c>
      <c r="H792" s="7">
        <f>Table1[[#This Row],[date]]</f>
        <v>44850</v>
      </c>
    </row>
    <row r="793" spans="1:8" x14ac:dyDescent="0.3">
      <c r="A793" s="1">
        <v>44850</v>
      </c>
      <c r="B793">
        <v>2255</v>
      </c>
      <c r="C793" t="s">
        <v>18</v>
      </c>
      <c r="D793">
        <v>6</v>
      </c>
      <c r="E793">
        <v>180</v>
      </c>
      <c r="F793" s="4">
        <f>Table1[[#This Row],[date]]</f>
        <v>44850</v>
      </c>
      <c r="H793" s="7">
        <f>Table1[[#This Row],[date]]</f>
        <v>44850</v>
      </c>
    </row>
    <row r="794" spans="1:8" x14ac:dyDescent="0.3">
      <c r="A794" s="1">
        <v>44850</v>
      </c>
      <c r="B794">
        <v>2256</v>
      </c>
      <c r="C794" t="s">
        <v>87</v>
      </c>
      <c r="D794">
        <v>1</v>
      </c>
      <c r="E794">
        <v>1790</v>
      </c>
      <c r="F794" s="4">
        <f>Table1[[#This Row],[date]]</f>
        <v>44850</v>
      </c>
      <c r="H794" s="7">
        <f>Table1[[#This Row],[date]]</f>
        <v>44850</v>
      </c>
    </row>
    <row r="795" spans="1:8" x14ac:dyDescent="0.3">
      <c r="A795" s="1">
        <v>44850</v>
      </c>
      <c r="B795">
        <v>2257</v>
      </c>
      <c r="C795" t="s">
        <v>109</v>
      </c>
      <c r="D795">
        <v>1</v>
      </c>
      <c r="E795">
        <v>315</v>
      </c>
      <c r="F795" s="4">
        <f>Table1[[#This Row],[date]]</f>
        <v>44850</v>
      </c>
      <c r="H795" s="7">
        <f>Table1[[#This Row],[date]]</f>
        <v>44850</v>
      </c>
    </row>
    <row r="796" spans="1:8" x14ac:dyDescent="0.3">
      <c r="A796" s="1">
        <v>44850</v>
      </c>
      <c r="B796">
        <v>2258</v>
      </c>
      <c r="C796" t="s">
        <v>244</v>
      </c>
      <c r="D796">
        <v>1</v>
      </c>
      <c r="E796">
        <v>215</v>
      </c>
      <c r="F796" s="4">
        <f>Table1[[#This Row],[date]]</f>
        <v>44850</v>
      </c>
      <c r="H796" s="7">
        <f>Table1[[#This Row],[date]]</f>
        <v>44850</v>
      </c>
    </row>
    <row r="797" spans="1:8" x14ac:dyDescent="0.3">
      <c r="A797" s="1">
        <v>44850</v>
      </c>
      <c r="B797">
        <v>2259</v>
      </c>
      <c r="C797" t="s">
        <v>97</v>
      </c>
      <c r="D797">
        <v>6</v>
      </c>
      <c r="E797">
        <v>370</v>
      </c>
      <c r="F797" s="4">
        <f>Table1[[#This Row],[date]]</f>
        <v>44850</v>
      </c>
      <c r="H797" s="7">
        <f>Table1[[#This Row],[date]]</f>
        <v>44850</v>
      </c>
    </row>
    <row r="798" spans="1:8" x14ac:dyDescent="0.3">
      <c r="A798" s="1">
        <v>44850</v>
      </c>
      <c r="B798">
        <v>2260</v>
      </c>
      <c r="C798" t="s">
        <v>98</v>
      </c>
      <c r="D798">
        <v>1</v>
      </c>
      <c r="E798">
        <v>240</v>
      </c>
      <c r="F798" s="4">
        <f>Table1[[#This Row],[date]]</f>
        <v>44850</v>
      </c>
      <c r="H798" s="7">
        <f>Table1[[#This Row],[date]]</f>
        <v>44850</v>
      </c>
    </row>
    <row r="799" spans="1:8" x14ac:dyDescent="0.3">
      <c r="A799" s="1">
        <v>44850</v>
      </c>
      <c r="B799">
        <v>2260</v>
      </c>
      <c r="C799" t="s">
        <v>108</v>
      </c>
      <c r="D799">
        <v>1</v>
      </c>
      <c r="E799">
        <v>260</v>
      </c>
      <c r="F799" s="4">
        <f>Table1[[#This Row],[date]]</f>
        <v>44850</v>
      </c>
      <c r="H799" s="7">
        <f>Table1[[#This Row],[date]]</f>
        <v>44850</v>
      </c>
    </row>
    <row r="800" spans="1:8" x14ac:dyDescent="0.3">
      <c r="A800" s="1">
        <v>44850</v>
      </c>
      <c r="B800">
        <v>2260</v>
      </c>
      <c r="C800" t="s">
        <v>245</v>
      </c>
      <c r="D800">
        <v>1</v>
      </c>
      <c r="E800">
        <v>55</v>
      </c>
      <c r="F800" s="4">
        <f>Table1[[#This Row],[date]]</f>
        <v>44850</v>
      </c>
      <c r="H800" s="7">
        <f>Table1[[#This Row],[date]]</f>
        <v>44850</v>
      </c>
    </row>
    <row r="801" spans="1:8" x14ac:dyDescent="0.3">
      <c r="A801" s="1">
        <v>44850</v>
      </c>
      <c r="B801">
        <v>2260</v>
      </c>
      <c r="C801" t="s">
        <v>154</v>
      </c>
      <c r="D801">
        <v>1</v>
      </c>
      <c r="E801">
        <v>135</v>
      </c>
      <c r="F801" s="4">
        <f>Table1[[#This Row],[date]]</f>
        <v>44850</v>
      </c>
      <c r="H801" s="7">
        <f>Table1[[#This Row],[date]]</f>
        <v>44850</v>
      </c>
    </row>
    <row r="802" spans="1:8" x14ac:dyDescent="0.3">
      <c r="A802" s="1">
        <v>44850</v>
      </c>
      <c r="B802">
        <v>2260</v>
      </c>
      <c r="C802" t="s">
        <v>65</v>
      </c>
      <c r="D802">
        <v>1</v>
      </c>
      <c r="E802">
        <v>115</v>
      </c>
      <c r="F802" s="4">
        <f>Table1[[#This Row],[date]]</f>
        <v>44850</v>
      </c>
      <c r="H802" s="7">
        <f>Table1[[#This Row],[date]]</f>
        <v>44850</v>
      </c>
    </row>
    <row r="803" spans="1:8" x14ac:dyDescent="0.3">
      <c r="A803" s="1">
        <v>44850</v>
      </c>
      <c r="B803">
        <v>2260</v>
      </c>
      <c r="C803" t="s">
        <v>183</v>
      </c>
      <c r="D803">
        <v>1</v>
      </c>
      <c r="E803">
        <v>145</v>
      </c>
      <c r="F803" s="4">
        <f>Table1[[#This Row],[date]]</f>
        <v>44850</v>
      </c>
      <c r="H803" s="7">
        <f>Table1[[#This Row],[date]]</f>
        <v>44850</v>
      </c>
    </row>
    <row r="804" spans="1:8" x14ac:dyDescent="0.3">
      <c r="A804" s="1">
        <v>44850</v>
      </c>
      <c r="B804">
        <v>2261</v>
      </c>
      <c r="C804" t="s">
        <v>90</v>
      </c>
      <c r="D804">
        <v>2</v>
      </c>
      <c r="E804">
        <v>270</v>
      </c>
      <c r="F804" s="4">
        <f>Table1[[#This Row],[date]]</f>
        <v>44850</v>
      </c>
      <c r="H804" s="7">
        <f>Table1[[#This Row],[date]]</f>
        <v>44850</v>
      </c>
    </row>
    <row r="805" spans="1:8" x14ac:dyDescent="0.3">
      <c r="A805" s="1">
        <v>44850</v>
      </c>
      <c r="B805">
        <v>2261</v>
      </c>
      <c r="C805" t="s">
        <v>192</v>
      </c>
      <c r="D805">
        <v>1</v>
      </c>
      <c r="E805">
        <v>810</v>
      </c>
      <c r="F805" s="4">
        <f>Table1[[#This Row],[date]]</f>
        <v>44850</v>
      </c>
      <c r="H805" s="7">
        <f>Table1[[#This Row],[date]]</f>
        <v>44850</v>
      </c>
    </row>
    <row r="806" spans="1:8" x14ac:dyDescent="0.3">
      <c r="A806" s="1">
        <v>44850</v>
      </c>
      <c r="B806">
        <v>2261</v>
      </c>
      <c r="C806" t="s">
        <v>192</v>
      </c>
      <c r="D806">
        <v>1</v>
      </c>
      <c r="E806">
        <v>565</v>
      </c>
      <c r="F806" s="4">
        <f>Table1[[#This Row],[date]]</f>
        <v>44850</v>
      </c>
      <c r="H806" s="7">
        <f>Table1[[#This Row],[date]]</f>
        <v>44850</v>
      </c>
    </row>
    <row r="807" spans="1:8" x14ac:dyDescent="0.3">
      <c r="A807" s="1">
        <v>44850</v>
      </c>
      <c r="B807">
        <v>2261</v>
      </c>
      <c r="C807" t="s">
        <v>91</v>
      </c>
      <c r="D807">
        <v>1</v>
      </c>
      <c r="E807">
        <v>530</v>
      </c>
      <c r="F807" s="4">
        <f>Table1[[#This Row],[date]]</f>
        <v>44850</v>
      </c>
      <c r="H807" s="7">
        <f>Table1[[#This Row],[date]]</f>
        <v>44850</v>
      </c>
    </row>
    <row r="808" spans="1:8" x14ac:dyDescent="0.3">
      <c r="A808" s="1">
        <v>44850</v>
      </c>
      <c r="B808">
        <v>2261</v>
      </c>
      <c r="C808" t="s">
        <v>65</v>
      </c>
      <c r="D808">
        <v>1</v>
      </c>
      <c r="E808">
        <v>210</v>
      </c>
      <c r="F808" s="4">
        <f>Table1[[#This Row],[date]]</f>
        <v>44850</v>
      </c>
      <c r="H808" s="7">
        <f>Table1[[#This Row],[date]]</f>
        <v>44850</v>
      </c>
    </row>
    <row r="809" spans="1:8" x14ac:dyDescent="0.3">
      <c r="A809" s="1">
        <v>44850</v>
      </c>
      <c r="B809">
        <v>2261</v>
      </c>
      <c r="C809" t="s">
        <v>162</v>
      </c>
      <c r="D809">
        <v>2</v>
      </c>
      <c r="E809">
        <v>172</v>
      </c>
      <c r="F809" s="4">
        <f>Table1[[#This Row],[date]]</f>
        <v>44850</v>
      </c>
      <c r="H809" s="7">
        <f>Table1[[#This Row],[date]]</f>
        <v>44850</v>
      </c>
    </row>
    <row r="810" spans="1:8" x14ac:dyDescent="0.3">
      <c r="A810" s="1">
        <v>44850</v>
      </c>
      <c r="B810">
        <v>2262</v>
      </c>
      <c r="C810" t="s">
        <v>31</v>
      </c>
      <c r="D810">
        <v>6</v>
      </c>
      <c r="E810">
        <v>645</v>
      </c>
      <c r="F810" s="4">
        <f>Table1[[#This Row],[date]]</f>
        <v>44850</v>
      </c>
      <c r="H810" s="7">
        <f>Table1[[#This Row],[date]]</f>
        <v>44850</v>
      </c>
    </row>
    <row r="811" spans="1:8" x14ac:dyDescent="0.3">
      <c r="A811" s="1">
        <v>44850</v>
      </c>
      <c r="B811">
        <v>2263</v>
      </c>
      <c r="C811" t="s">
        <v>203</v>
      </c>
      <c r="D811">
        <v>12</v>
      </c>
      <c r="E811">
        <v>5988</v>
      </c>
      <c r="F811" s="4">
        <f>Table1[[#This Row],[date]]</f>
        <v>44850</v>
      </c>
      <c r="H811" s="7">
        <f>Table1[[#This Row],[date]]</f>
        <v>44850</v>
      </c>
    </row>
    <row r="812" spans="1:8" x14ac:dyDescent="0.3">
      <c r="A812" s="1">
        <v>44850</v>
      </c>
      <c r="B812">
        <v>2264</v>
      </c>
      <c r="C812" t="s">
        <v>14</v>
      </c>
      <c r="D812">
        <v>1</v>
      </c>
      <c r="E812">
        <v>910</v>
      </c>
      <c r="F812" s="4">
        <f>Table1[[#This Row],[date]]</f>
        <v>44850</v>
      </c>
      <c r="H812" s="7">
        <f>Table1[[#This Row],[date]]</f>
        <v>44850</v>
      </c>
    </row>
    <row r="813" spans="1:8" x14ac:dyDescent="0.3">
      <c r="A813" s="1">
        <v>44850</v>
      </c>
      <c r="B813">
        <v>2264</v>
      </c>
      <c r="C813" t="s">
        <v>161</v>
      </c>
      <c r="D813">
        <v>1</v>
      </c>
      <c r="E813">
        <v>59</v>
      </c>
      <c r="F813" s="4">
        <f>Table1[[#This Row],[date]]</f>
        <v>44850</v>
      </c>
      <c r="H813" s="7">
        <f>Table1[[#This Row],[date]]</f>
        <v>44850</v>
      </c>
    </row>
    <row r="814" spans="1:8" x14ac:dyDescent="0.3">
      <c r="A814" s="1">
        <v>44850</v>
      </c>
      <c r="B814">
        <v>2264</v>
      </c>
      <c r="C814" t="s">
        <v>79</v>
      </c>
      <c r="D814">
        <v>1</v>
      </c>
      <c r="E814">
        <v>60</v>
      </c>
      <c r="F814" s="4">
        <f>Table1[[#This Row],[date]]</f>
        <v>44850</v>
      </c>
      <c r="H814" s="7">
        <f>Table1[[#This Row],[date]]</f>
        <v>44850</v>
      </c>
    </row>
    <row r="815" spans="1:8" x14ac:dyDescent="0.3">
      <c r="A815" s="1">
        <v>44850</v>
      </c>
      <c r="B815">
        <v>2264</v>
      </c>
      <c r="C815" t="s">
        <v>246</v>
      </c>
      <c r="D815">
        <v>1</v>
      </c>
      <c r="E815">
        <v>1595</v>
      </c>
      <c r="F815" s="4">
        <f>Table1[[#This Row],[date]]</f>
        <v>44850</v>
      </c>
      <c r="H815" s="7">
        <f>Table1[[#This Row],[date]]</f>
        <v>44850</v>
      </c>
    </row>
    <row r="816" spans="1:8" x14ac:dyDescent="0.3">
      <c r="A816" s="1">
        <v>44850</v>
      </c>
      <c r="B816">
        <v>2264</v>
      </c>
      <c r="C816" t="s">
        <v>46</v>
      </c>
      <c r="D816">
        <v>1</v>
      </c>
      <c r="E816">
        <v>1060</v>
      </c>
      <c r="F816" s="4">
        <f>Table1[[#This Row],[date]]</f>
        <v>44850</v>
      </c>
      <c r="H816" s="7">
        <f>Table1[[#This Row],[date]]</f>
        <v>44850</v>
      </c>
    </row>
    <row r="817" spans="1:8" x14ac:dyDescent="0.3">
      <c r="A817" s="1">
        <v>44850</v>
      </c>
      <c r="B817">
        <v>2264</v>
      </c>
      <c r="C817" t="s">
        <v>242</v>
      </c>
      <c r="D817">
        <v>1</v>
      </c>
      <c r="E817">
        <v>389</v>
      </c>
      <c r="F817" s="4">
        <f>Table1[[#This Row],[date]]</f>
        <v>44850</v>
      </c>
      <c r="H817" s="7">
        <f>Table1[[#This Row],[date]]</f>
        <v>44850</v>
      </c>
    </row>
    <row r="818" spans="1:8" x14ac:dyDescent="0.3">
      <c r="A818" s="1">
        <v>44852</v>
      </c>
      <c r="B818">
        <v>2289</v>
      </c>
      <c r="C818" t="s">
        <v>223</v>
      </c>
      <c r="D818">
        <v>1</v>
      </c>
      <c r="E818">
        <v>230</v>
      </c>
      <c r="F818" s="4">
        <f>Table1[[#This Row],[date]]</f>
        <v>44852</v>
      </c>
      <c r="H818" s="7">
        <f>Table1[[#This Row],[date]]</f>
        <v>44852</v>
      </c>
    </row>
    <row r="819" spans="1:8" x14ac:dyDescent="0.3">
      <c r="A819" s="1">
        <v>44852</v>
      </c>
      <c r="B819">
        <v>2290</v>
      </c>
      <c r="C819" t="s">
        <v>32</v>
      </c>
      <c r="D819">
        <v>1</v>
      </c>
      <c r="E819">
        <v>1520</v>
      </c>
      <c r="F819" s="4">
        <f>Table1[[#This Row],[date]]</f>
        <v>44852</v>
      </c>
      <c r="H819" s="7">
        <f>Table1[[#This Row],[date]]</f>
        <v>44852</v>
      </c>
    </row>
    <row r="820" spans="1:8" x14ac:dyDescent="0.3">
      <c r="A820" s="1">
        <v>44852</v>
      </c>
      <c r="B820">
        <v>2290</v>
      </c>
      <c r="C820" t="s">
        <v>48</v>
      </c>
      <c r="D820">
        <v>6</v>
      </c>
      <c r="E820">
        <v>510</v>
      </c>
      <c r="F820" s="4">
        <f>Table1[[#This Row],[date]]</f>
        <v>44852</v>
      </c>
      <c r="H820" s="7">
        <f>Table1[[#This Row],[date]]</f>
        <v>44852</v>
      </c>
    </row>
    <row r="821" spans="1:8" x14ac:dyDescent="0.3">
      <c r="A821" s="1">
        <v>44852</v>
      </c>
      <c r="B821">
        <v>2291</v>
      </c>
      <c r="C821" t="s">
        <v>120</v>
      </c>
      <c r="D821">
        <v>1</v>
      </c>
      <c r="E821">
        <v>2190</v>
      </c>
      <c r="F821" s="4">
        <f>Table1[[#This Row],[date]]</f>
        <v>44852</v>
      </c>
      <c r="H821" s="7">
        <f>Table1[[#This Row],[date]]</f>
        <v>44852</v>
      </c>
    </row>
    <row r="822" spans="1:8" x14ac:dyDescent="0.3">
      <c r="A822" s="1">
        <v>44852</v>
      </c>
      <c r="B822">
        <v>2291</v>
      </c>
      <c r="C822" t="s">
        <v>79</v>
      </c>
      <c r="D822">
        <v>1</v>
      </c>
      <c r="E822">
        <v>55</v>
      </c>
      <c r="F822" s="4">
        <f>Table1[[#This Row],[date]]</f>
        <v>44852</v>
      </c>
      <c r="H822" s="7">
        <f>Table1[[#This Row],[date]]</f>
        <v>44852</v>
      </c>
    </row>
    <row r="823" spans="1:8" x14ac:dyDescent="0.3">
      <c r="A823" s="1">
        <v>44852</v>
      </c>
      <c r="B823">
        <v>2291</v>
      </c>
      <c r="C823" t="s">
        <v>122</v>
      </c>
      <c r="D823">
        <v>1</v>
      </c>
      <c r="E823">
        <v>285</v>
      </c>
      <c r="F823" s="4">
        <f>Table1[[#This Row],[date]]</f>
        <v>44852</v>
      </c>
      <c r="H823" s="7">
        <f>Table1[[#This Row],[date]]</f>
        <v>44852</v>
      </c>
    </row>
    <row r="824" spans="1:8" x14ac:dyDescent="0.3">
      <c r="A824" s="1">
        <v>44852</v>
      </c>
      <c r="B824">
        <v>2291</v>
      </c>
      <c r="C824" t="s">
        <v>148</v>
      </c>
      <c r="D824">
        <v>1</v>
      </c>
      <c r="E824">
        <v>370</v>
      </c>
      <c r="F824" s="4">
        <f>Table1[[#This Row],[date]]</f>
        <v>44852</v>
      </c>
      <c r="H824" s="7">
        <f>Table1[[#This Row],[date]]</f>
        <v>44852</v>
      </c>
    </row>
    <row r="825" spans="1:8" x14ac:dyDescent="0.3">
      <c r="A825" s="1">
        <v>44852</v>
      </c>
      <c r="B825">
        <v>2291</v>
      </c>
      <c r="C825" t="s">
        <v>73</v>
      </c>
      <c r="D825">
        <v>1</v>
      </c>
      <c r="E825">
        <v>60</v>
      </c>
      <c r="F825" s="4">
        <f>Table1[[#This Row],[date]]</f>
        <v>44852</v>
      </c>
      <c r="H825" s="7">
        <f>Table1[[#This Row],[date]]</f>
        <v>44852</v>
      </c>
    </row>
    <row r="826" spans="1:8" x14ac:dyDescent="0.3">
      <c r="A826" s="1">
        <v>44852</v>
      </c>
      <c r="B826">
        <v>2291</v>
      </c>
      <c r="C826" t="s">
        <v>17</v>
      </c>
      <c r="D826">
        <v>1</v>
      </c>
      <c r="E826">
        <v>50</v>
      </c>
      <c r="F826" s="4">
        <f>Table1[[#This Row],[date]]</f>
        <v>44852</v>
      </c>
      <c r="H826" s="7">
        <f>Table1[[#This Row],[date]]</f>
        <v>44852</v>
      </c>
    </row>
    <row r="827" spans="1:8" x14ac:dyDescent="0.3">
      <c r="A827" s="1">
        <v>44852</v>
      </c>
      <c r="B827">
        <v>2292</v>
      </c>
      <c r="C827" t="s">
        <v>247</v>
      </c>
      <c r="D827">
        <v>6</v>
      </c>
      <c r="E827">
        <v>169</v>
      </c>
      <c r="F827" s="4">
        <f>Table1[[#This Row],[date]]</f>
        <v>44852</v>
      </c>
      <c r="H827" s="7">
        <f>Table1[[#This Row],[date]]</f>
        <v>44852</v>
      </c>
    </row>
    <row r="828" spans="1:8" x14ac:dyDescent="0.3">
      <c r="A828" s="1">
        <v>44852</v>
      </c>
      <c r="B828">
        <v>2292</v>
      </c>
      <c r="C828" t="s">
        <v>83</v>
      </c>
      <c r="D828">
        <v>1</v>
      </c>
      <c r="E828">
        <v>90</v>
      </c>
      <c r="F828" s="4">
        <f>Table1[[#This Row],[date]]</f>
        <v>44852</v>
      </c>
      <c r="H828" s="7">
        <f>Table1[[#This Row],[date]]</f>
        <v>44852</v>
      </c>
    </row>
    <row r="829" spans="1:8" x14ac:dyDescent="0.3">
      <c r="A829" s="1">
        <v>44852</v>
      </c>
      <c r="B829">
        <v>2292</v>
      </c>
      <c r="C829" t="s">
        <v>204</v>
      </c>
      <c r="D829">
        <v>1</v>
      </c>
      <c r="E829">
        <v>625</v>
      </c>
      <c r="F829" s="4">
        <f>Table1[[#This Row],[date]]</f>
        <v>44852</v>
      </c>
      <c r="H829" s="7">
        <f>Table1[[#This Row],[date]]</f>
        <v>44852</v>
      </c>
    </row>
    <row r="830" spans="1:8" x14ac:dyDescent="0.3">
      <c r="A830" s="1">
        <v>44852</v>
      </c>
      <c r="B830">
        <v>2292</v>
      </c>
      <c r="C830" t="s">
        <v>248</v>
      </c>
      <c r="D830">
        <v>6</v>
      </c>
      <c r="E830">
        <v>259</v>
      </c>
      <c r="F830" s="4">
        <f>Table1[[#This Row],[date]]</f>
        <v>44852</v>
      </c>
      <c r="H830" s="7">
        <f>Table1[[#This Row],[date]]</f>
        <v>44852</v>
      </c>
    </row>
    <row r="831" spans="1:8" x14ac:dyDescent="0.3">
      <c r="A831" s="1">
        <v>44852</v>
      </c>
      <c r="B831">
        <v>2292</v>
      </c>
      <c r="C831" t="s">
        <v>79</v>
      </c>
      <c r="D831">
        <v>3</v>
      </c>
      <c r="E831">
        <v>185</v>
      </c>
      <c r="F831" s="4">
        <f>Table1[[#This Row],[date]]</f>
        <v>44852</v>
      </c>
      <c r="H831" s="7">
        <f>Table1[[#This Row],[date]]</f>
        <v>44852</v>
      </c>
    </row>
    <row r="832" spans="1:8" x14ac:dyDescent="0.3">
      <c r="A832" s="1">
        <v>44852</v>
      </c>
      <c r="B832">
        <v>2292</v>
      </c>
      <c r="C832" t="s">
        <v>249</v>
      </c>
      <c r="D832">
        <v>1</v>
      </c>
      <c r="E832">
        <v>398</v>
      </c>
      <c r="F832" s="4">
        <f>Table1[[#This Row],[date]]</f>
        <v>44852</v>
      </c>
      <c r="H832" s="7">
        <f>Table1[[#This Row],[date]]</f>
        <v>44852</v>
      </c>
    </row>
    <row r="833" spans="1:8" x14ac:dyDescent="0.3">
      <c r="A833" s="1">
        <v>44852</v>
      </c>
      <c r="B833">
        <v>2292</v>
      </c>
      <c r="C833" t="s">
        <v>250</v>
      </c>
      <c r="D833">
        <v>6</v>
      </c>
      <c r="E833">
        <v>199</v>
      </c>
      <c r="F833" s="4">
        <f>Table1[[#This Row],[date]]</f>
        <v>44852</v>
      </c>
      <c r="H833" s="7">
        <f>Table1[[#This Row],[date]]</f>
        <v>44852</v>
      </c>
    </row>
    <row r="834" spans="1:8" x14ac:dyDescent="0.3">
      <c r="A834" s="1">
        <v>44852</v>
      </c>
      <c r="B834">
        <v>2292</v>
      </c>
      <c r="C834" t="s">
        <v>36</v>
      </c>
      <c r="D834">
        <v>2</v>
      </c>
      <c r="E834">
        <v>284</v>
      </c>
      <c r="F834" s="4">
        <f>Table1[[#This Row],[date]]</f>
        <v>44852</v>
      </c>
      <c r="H834" s="7">
        <f>Table1[[#This Row],[date]]</f>
        <v>44852</v>
      </c>
    </row>
    <row r="835" spans="1:8" x14ac:dyDescent="0.3">
      <c r="A835" s="1">
        <v>44852</v>
      </c>
      <c r="B835">
        <v>2292</v>
      </c>
      <c r="C835" t="s">
        <v>36</v>
      </c>
      <c r="D835">
        <v>3</v>
      </c>
      <c r="E835">
        <v>570</v>
      </c>
      <c r="F835" s="4">
        <f>Table1[[#This Row],[date]]</f>
        <v>44852</v>
      </c>
      <c r="H835" s="7">
        <f>Table1[[#This Row],[date]]</f>
        <v>44852</v>
      </c>
    </row>
    <row r="836" spans="1:8" x14ac:dyDescent="0.3">
      <c r="A836" s="1">
        <v>44852</v>
      </c>
      <c r="B836">
        <v>2292</v>
      </c>
      <c r="C836" t="s">
        <v>36</v>
      </c>
      <c r="D836">
        <v>2</v>
      </c>
      <c r="E836">
        <v>140</v>
      </c>
      <c r="F836" s="4">
        <f>Table1[[#This Row],[date]]</f>
        <v>44852</v>
      </c>
      <c r="H836" s="7">
        <f>Table1[[#This Row],[date]]</f>
        <v>44852</v>
      </c>
    </row>
    <row r="837" spans="1:8" x14ac:dyDescent="0.3">
      <c r="A837" s="1">
        <v>44852</v>
      </c>
      <c r="B837">
        <v>2293</v>
      </c>
      <c r="C837" t="s">
        <v>251</v>
      </c>
      <c r="D837">
        <v>3</v>
      </c>
      <c r="E837">
        <v>1650</v>
      </c>
      <c r="F837" s="4">
        <f>Table1[[#This Row],[date]]</f>
        <v>44852</v>
      </c>
      <c r="H837" s="7">
        <f>Table1[[#This Row],[date]]</f>
        <v>44852</v>
      </c>
    </row>
    <row r="838" spans="1:8" x14ac:dyDescent="0.3">
      <c r="A838" s="1">
        <v>44852</v>
      </c>
      <c r="B838">
        <v>2293</v>
      </c>
      <c r="C838" t="s">
        <v>46</v>
      </c>
      <c r="D838">
        <v>1</v>
      </c>
      <c r="E838">
        <v>1165</v>
      </c>
      <c r="F838" s="4">
        <f>Table1[[#This Row],[date]]</f>
        <v>44852</v>
      </c>
      <c r="H838" s="7">
        <f>Table1[[#This Row],[date]]</f>
        <v>44852</v>
      </c>
    </row>
    <row r="839" spans="1:8" x14ac:dyDescent="0.3">
      <c r="A839" s="1">
        <v>44852</v>
      </c>
      <c r="B839">
        <v>2293</v>
      </c>
      <c r="C839" t="s">
        <v>46</v>
      </c>
      <c r="D839">
        <v>1</v>
      </c>
      <c r="E839">
        <v>1050</v>
      </c>
      <c r="F839" s="4">
        <f>Table1[[#This Row],[date]]</f>
        <v>44852</v>
      </c>
      <c r="H839" s="7">
        <f>Table1[[#This Row],[date]]</f>
        <v>44852</v>
      </c>
    </row>
    <row r="840" spans="1:8" x14ac:dyDescent="0.3">
      <c r="A840" s="1">
        <v>44852</v>
      </c>
      <c r="B840">
        <v>2293</v>
      </c>
      <c r="C840" t="s">
        <v>46</v>
      </c>
      <c r="D840">
        <v>1</v>
      </c>
      <c r="E840">
        <v>950</v>
      </c>
      <c r="F840" s="4">
        <f>Table1[[#This Row],[date]]</f>
        <v>44852</v>
      </c>
      <c r="H840" s="7">
        <f>Table1[[#This Row],[date]]</f>
        <v>44852</v>
      </c>
    </row>
    <row r="841" spans="1:8" x14ac:dyDescent="0.3">
      <c r="A841" s="1">
        <v>44852</v>
      </c>
      <c r="B841">
        <v>2293</v>
      </c>
      <c r="C841" t="s">
        <v>46</v>
      </c>
      <c r="D841">
        <v>1</v>
      </c>
      <c r="E841">
        <v>920</v>
      </c>
      <c r="F841" s="4">
        <f>Table1[[#This Row],[date]]</f>
        <v>44852</v>
      </c>
      <c r="H841" s="7">
        <f>Table1[[#This Row],[date]]</f>
        <v>44852</v>
      </c>
    </row>
    <row r="842" spans="1:8" x14ac:dyDescent="0.3">
      <c r="A842" s="1">
        <v>44852</v>
      </c>
      <c r="B842">
        <v>2293</v>
      </c>
      <c r="C842" t="s">
        <v>46</v>
      </c>
      <c r="D842">
        <v>1</v>
      </c>
      <c r="E842">
        <v>680</v>
      </c>
      <c r="F842" s="4">
        <f>Table1[[#This Row],[date]]</f>
        <v>44852</v>
      </c>
      <c r="H842" s="7">
        <f>Table1[[#This Row],[date]]</f>
        <v>44852</v>
      </c>
    </row>
    <row r="843" spans="1:8" x14ac:dyDescent="0.3">
      <c r="A843" s="1">
        <v>44852</v>
      </c>
      <c r="B843">
        <v>2294</v>
      </c>
      <c r="C843" t="s">
        <v>48</v>
      </c>
      <c r="D843">
        <v>3</v>
      </c>
      <c r="E843">
        <v>810</v>
      </c>
      <c r="F843" s="4">
        <f>Table1[[#This Row],[date]]</f>
        <v>44852</v>
      </c>
      <c r="H843" s="7">
        <f>Table1[[#This Row],[date]]</f>
        <v>44852</v>
      </c>
    </row>
    <row r="844" spans="1:8" x14ac:dyDescent="0.3">
      <c r="A844" s="1">
        <v>44852</v>
      </c>
      <c r="B844">
        <v>2295</v>
      </c>
      <c r="C844" t="s">
        <v>48</v>
      </c>
      <c r="D844">
        <v>3</v>
      </c>
      <c r="E844">
        <v>900</v>
      </c>
      <c r="F844" s="4">
        <f>Table1[[#This Row],[date]]</f>
        <v>44852</v>
      </c>
      <c r="H844" s="7">
        <f>Table1[[#This Row],[date]]</f>
        <v>44852</v>
      </c>
    </row>
    <row r="845" spans="1:8" x14ac:dyDescent="0.3">
      <c r="A845" s="1">
        <v>44852</v>
      </c>
      <c r="B845">
        <v>2296</v>
      </c>
      <c r="C845" t="s">
        <v>123</v>
      </c>
      <c r="D845">
        <v>1</v>
      </c>
      <c r="E845">
        <v>410</v>
      </c>
      <c r="F845" s="4">
        <f>Table1[[#This Row],[date]]</f>
        <v>44852</v>
      </c>
      <c r="H845" s="7">
        <f>Table1[[#This Row],[date]]</f>
        <v>44852</v>
      </c>
    </row>
    <row r="846" spans="1:8" x14ac:dyDescent="0.3">
      <c r="A846" s="1">
        <v>44852</v>
      </c>
      <c r="B846">
        <v>2296</v>
      </c>
      <c r="C846" t="s">
        <v>75</v>
      </c>
      <c r="D846">
        <v>1</v>
      </c>
      <c r="E846">
        <v>65</v>
      </c>
      <c r="F846" s="4">
        <f>Table1[[#This Row],[date]]</f>
        <v>44852</v>
      </c>
      <c r="H846" s="7">
        <f>Table1[[#This Row],[date]]</f>
        <v>44852</v>
      </c>
    </row>
    <row r="847" spans="1:8" x14ac:dyDescent="0.3">
      <c r="A847" s="1">
        <v>44852</v>
      </c>
      <c r="B847">
        <v>2296</v>
      </c>
      <c r="C847" t="s">
        <v>208</v>
      </c>
      <c r="D847">
        <v>2</v>
      </c>
      <c r="E847">
        <v>20</v>
      </c>
      <c r="F847" s="4">
        <f>Table1[[#This Row],[date]]</f>
        <v>44852</v>
      </c>
      <c r="H847" s="7">
        <f>Table1[[#This Row],[date]]</f>
        <v>44852</v>
      </c>
    </row>
    <row r="848" spans="1:8" x14ac:dyDescent="0.3">
      <c r="A848" s="1">
        <v>44852</v>
      </c>
      <c r="B848">
        <v>2296</v>
      </c>
      <c r="C848" t="s">
        <v>70</v>
      </c>
      <c r="D848">
        <v>3</v>
      </c>
      <c r="E848">
        <v>150</v>
      </c>
      <c r="F848" s="4">
        <f>Table1[[#This Row],[date]]</f>
        <v>44852</v>
      </c>
      <c r="H848" s="7">
        <f>Table1[[#This Row],[date]]</f>
        <v>44852</v>
      </c>
    </row>
    <row r="849" spans="1:8" x14ac:dyDescent="0.3">
      <c r="A849" s="1">
        <v>44852</v>
      </c>
      <c r="B849">
        <v>2296</v>
      </c>
      <c r="C849" t="s">
        <v>70</v>
      </c>
      <c r="D849">
        <v>3</v>
      </c>
      <c r="E849">
        <v>75</v>
      </c>
      <c r="F849" s="4">
        <f>Table1[[#This Row],[date]]</f>
        <v>44852</v>
      </c>
      <c r="H849" s="7">
        <f>Table1[[#This Row],[date]]</f>
        <v>44852</v>
      </c>
    </row>
    <row r="850" spans="1:8" x14ac:dyDescent="0.3">
      <c r="A850" s="1">
        <v>44852</v>
      </c>
      <c r="B850">
        <v>2296</v>
      </c>
      <c r="C850" t="s">
        <v>71</v>
      </c>
      <c r="D850">
        <v>1</v>
      </c>
      <c r="E850">
        <v>235</v>
      </c>
      <c r="F850" s="4">
        <f>Table1[[#This Row],[date]]</f>
        <v>44852</v>
      </c>
      <c r="H850" s="7">
        <f>Table1[[#This Row],[date]]</f>
        <v>44852</v>
      </c>
    </row>
    <row r="851" spans="1:8" x14ac:dyDescent="0.3">
      <c r="A851" s="1">
        <v>44852</v>
      </c>
      <c r="B851">
        <v>2297</v>
      </c>
      <c r="C851" t="s">
        <v>88</v>
      </c>
      <c r="D851">
        <v>1</v>
      </c>
      <c r="E851">
        <v>20</v>
      </c>
      <c r="F851" s="4">
        <f>Table1[[#This Row],[date]]</f>
        <v>44852</v>
      </c>
      <c r="H851" s="7">
        <f>Table1[[#This Row],[date]]</f>
        <v>44852</v>
      </c>
    </row>
    <row r="852" spans="1:8" x14ac:dyDescent="0.3">
      <c r="A852" s="1">
        <v>44852</v>
      </c>
      <c r="B852">
        <v>2297</v>
      </c>
      <c r="C852" t="s">
        <v>18</v>
      </c>
      <c r="D852">
        <v>3</v>
      </c>
      <c r="E852">
        <v>380</v>
      </c>
      <c r="F852" s="4">
        <f>Table1[[#This Row],[date]]</f>
        <v>44852</v>
      </c>
      <c r="H852" s="7">
        <f>Table1[[#This Row],[date]]</f>
        <v>44852</v>
      </c>
    </row>
    <row r="853" spans="1:8" x14ac:dyDescent="0.3">
      <c r="A853" s="1">
        <v>44852</v>
      </c>
      <c r="B853">
        <v>2297</v>
      </c>
      <c r="C853" t="s">
        <v>18</v>
      </c>
      <c r="D853">
        <v>6</v>
      </c>
      <c r="E853">
        <v>478</v>
      </c>
      <c r="F853" s="4">
        <f>Table1[[#This Row],[date]]</f>
        <v>44852</v>
      </c>
      <c r="H853" s="7">
        <f>Table1[[#This Row],[date]]</f>
        <v>44852</v>
      </c>
    </row>
    <row r="854" spans="1:8" x14ac:dyDescent="0.3">
      <c r="A854" s="1">
        <v>44852</v>
      </c>
      <c r="B854">
        <v>2297</v>
      </c>
      <c r="C854" t="s">
        <v>18</v>
      </c>
      <c r="D854">
        <v>2</v>
      </c>
      <c r="E854">
        <v>212</v>
      </c>
      <c r="F854" s="4">
        <f>Table1[[#This Row],[date]]</f>
        <v>44852</v>
      </c>
      <c r="H854" s="7">
        <f>Table1[[#This Row],[date]]</f>
        <v>44852</v>
      </c>
    </row>
    <row r="855" spans="1:8" x14ac:dyDescent="0.3">
      <c r="A855" s="1">
        <v>44852</v>
      </c>
      <c r="B855">
        <v>2298</v>
      </c>
      <c r="C855" t="s">
        <v>210</v>
      </c>
      <c r="D855">
        <v>1</v>
      </c>
      <c r="E855">
        <v>590</v>
      </c>
      <c r="F855" s="4">
        <f>Table1[[#This Row],[date]]</f>
        <v>44852</v>
      </c>
      <c r="H855" s="7">
        <f>Table1[[#This Row],[date]]</f>
        <v>44852</v>
      </c>
    </row>
    <row r="856" spans="1:8" x14ac:dyDescent="0.3">
      <c r="A856" s="1">
        <v>44852</v>
      </c>
      <c r="B856">
        <v>2298</v>
      </c>
      <c r="C856" t="s">
        <v>210</v>
      </c>
      <c r="D856">
        <v>1</v>
      </c>
      <c r="E856">
        <v>210</v>
      </c>
      <c r="F856" s="4">
        <f>Table1[[#This Row],[date]]</f>
        <v>44852</v>
      </c>
      <c r="H856" s="7">
        <f>Table1[[#This Row],[date]]</f>
        <v>44852</v>
      </c>
    </row>
    <row r="857" spans="1:8" x14ac:dyDescent="0.3">
      <c r="A857" s="1">
        <v>44852</v>
      </c>
      <c r="B857">
        <v>2298</v>
      </c>
      <c r="C857" t="s">
        <v>8</v>
      </c>
      <c r="D857">
        <v>1</v>
      </c>
      <c r="E857">
        <v>66</v>
      </c>
      <c r="F857" s="4">
        <f>Table1[[#This Row],[date]]</f>
        <v>44852</v>
      </c>
      <c r="H857" s="7">
        <f>Table1[[#This Row],[date]]</f>
        <v>44852</v>
      </c>
    </row>
    <row r="858" spans="1:8" x14ac:dyDescent="0.3">
      <c r="A858" s="1">
        <v>44852</v>
      </c>
      <c r="B858">
        <v>2298</v>
      </c>
      <c r="C858" t="s">
        <v>131</v>
      </c>
      <c r="D858">
        <v>1</v>
      </c>
      <c r="E858">
        <v>165</v>
      </c>
      <c r="F858" s="4">
        <f>Table1[[#This Row],[date]]</f>
        <v>44852</v>
      </c>
      <c r="H858" s="7">
        <f>Table1[[#This Row],[date]]</f>
        <v>44852</v>
      </c>
    </row>
    <row r="859" spans="1:8" x14ac:dyDescent="0.3">
      <c r="A859" s="1">
        <v>44852</v>
      </c>
      <c r="B859">
        <v>2299</v>
      </c>
      <c r="C859" t="s">
        <v>224</v>
      </c>
      <c r="D859">
        <v>4</v>
      </c>
      <c r="E859">
        <v>1195</v>
      </c>
      <c r="F859" s="4">
        <f>Table1[[#This Row],[date]]</f>
        <v>44852</v>
      </c>
      <c r="H859" s="7">
        <f>Table1[[#This Row],[date]]</f>
        <v>44852</v>
      </c>
    </row>
    <row r="860" spans="1:8" x14ac:dyDescent="0.3">
      <c r="A860" s="1">
        <v>44852</v>
      </c>
      <c r="B860">
        <v>2300</v>
      </c>
      <c r="C860" t="s">
        <v>222</v>
      </c>
      <c r="D860">
        <v>6</v>
      </c>
      <c r="E860">
        <v>1100</v>
      </c>
      <c r="F860" s="4">
        <f>Table1[[#This Row],[date]]</f>
        <v>44852</v>
      </c>
      <c r="H860" s="7">
        <f>Table1[[#This Row],[date]]</f>
        <v>44852</v>
      </c>
    </row>
    <row r="861" spans="1:8" x14ac:dyDescent="0.3">
      <c r="A861" s="1">
        <v>44852</v>
      </c>
      <c r="B861">
        <v>2300</v>
      </c>
      <c r="C861" t="s">
        <v>192</v>
      </c>
      <c r="D861">
        <v>1</v>
      </c>
      <c r="E861">
        <v>1300</v>
      </c>
      <c r="F861" s="4">
        <f>Table1[[#This Row],[date]]</f>
        <v>44852</v>
      </c>
      <c r="H861" s="7">
        <f>Table1[[#This Row],[date]]</f>
        <v>44852</v>
      </c>
    </row>
    <row r="862" spans="1:8" x14ac:dyDescent="0.3">
      <c r="A862" s="1">
        <v>44852</v>
      </c>
      <c r="B862">
        <v>2300</v>
      </c>
      <c r="C862" t="s">
        <v>192</v>
      </c>
      <c r="D862">
        <v>1</v>
      </c>
      <c r="E862">
        <v>800</v>
      </c>
      <c r="F862" s="4">
        <f>Table1[[#This Row],[date]]</f>
        <v>44852</v>
      </c>
      <c r="H862" s="7">
        <f>Table1[[#This Row],[date]]</f>
        <v>44852</v>
      </c>
    </row>
    <row r="863" spans="1:8" x14ac:dyDescent="0.3">
      <c r="A863" s="1">
        <v>44852</v>
      </c>
      <c r="B863">
        <v>2300</v>
      </c>
      <c r="C863" t="s">
        <v>192</v>
      </c>
      <c r="D863">
        <v>3</v>
      </c>
      <c r="E863">
        <v>880</v>
      </c>
      <c r="F863" s="4">
        <f>Table1[[#This Row],[date]]</f>
        <v>44852</v>
      </c>
      <c r="H863" s="7">
        <f>Table1[[#This Row],[date]]</f>
        <v>44852</v>
      </c>
    </row>
    <row r="864" spans="1:8" x14ac:dyDescent="0.3">
      <c r="A864" s="1">
        <v>44852</v>
      </c>
      <c r="B864">
        <v>2300</v>
      </c>
      <c r="C864" t="s">
        <v>192</v>
      </c>
      <c r="D864">
        <v>4</v>
      </c>
      <c r="E864">
        <v>505</v>
      </c>
      <c r="F864" s="4">
        <f>Table1[[#This Row],[date]]</f>
        <v>44852</v>
      </c>
      <c r="H864" s="7">
        <f>Table1[[#This Row],[date]]</f>
        <v>44852</v>
      </c>
    </row>
    <row r="865" spans="1:8" x14ac:dyDescent="0.3">
      <c r="A865" s="1">
        <v>44852</v>
      </c>
      <c r="B865">
        <v>2300</v>
      </c>
      <c r="C865" t="s">
        <v>179</v>
      </c>
      <c r="D865">
        <v>1</v>
      </c>
      <c r="E865">
        <v>745</v>
      </c>
      <c r="F865" s="4">
        <f>Table1[[#This Row],[date]]</f>
        <v>44852</v>
      </c>
      <c r="H865" s="7">
        <f>Table1[[#This Row],[date]]</f>
        <v>44852</v>
      </c>
    </row>
    <row r="866" spans="1:8" x14ac:dyDescent="0.3">
      <c r="A866" s="1">
        <v>44852</v>
      </c>
      <c r="B866">
        <v>2300</v>
      </c>
      <c r="C866" t="s">
        <v>30</v>
      </c>
      <c r="D866">
        <v>5</v>
      </c>
      <c r="E866">
        <v>1450</v>
      </c>
      <c r="F866" s="4">
        <f>Table1[[#This Row],[date]]</f>
        <v>44852</v>
      </c>
      <c r="H866" s="7">
        <f>Table1[[#This Row],[date]]</f>
        <v>44852</v>
      </c>
    </row>
    <row r="867" spans="1:8" x14ac:dyDescent="0.3">
      <c r="A867" s="1">
        <v>44852</v>
      </c>
      <c r="B867">
        <v>2300</v>
      </c>
      <c r="C867" t="s">
        <v>252</v>
      </c>
      <c r="D867">
        <v>2</v>
      </c>
      <c r="E867">
        <v>595</v>
      </c>
      <c r="F867" s="4">
        <f>Table1[[#This Row],[date]]</f>
        <v>44852</v>
      </c>
      <c r="H867" s="7">
        <f>Table1[[#This Row],[date]]</f>
        <v>44852</v>
      </c>
    </row>
    <row r="868" spans="1:8" x14ac:dyDescent="0.3">
      <c r="A868" s="1">
        <v>44852</v>
      </c>
      <c r="B868">
        <v>2300</v>
      </c>
      <c r="C868" t="s">
        <v>18</v>
      </c>
      <c r="D868">
        <v>1</v>
      </c>
      <c r="E868">
        <v>150</v>
      </c>
      <c r="F868" s="4">
        <f>Table1[[#This Row],[date]]</f>
        <v>44852</v>
      </c>
      <c r="H868" s="7">
        <f>Table1[[#This Row],[date]]</f>
        <v>44852</v>
      </c>
    </row>
    <row r="869" spans="1:8" x14ac:dyDescent="0.3">
      <c r="A869" s="1">
        <v>44852</v>
      </c>
      <c r="B869">
        <v>2300</v>
      </c>
      <c r="C869" t="s">
        <v>31</v>
      </c>
      <c r="D869">
        <v>6</v>
      </c>
      <c r="E869">
        <v>1200</v>
      </c>
      <c r="F869" s="4">
        <f>Table1[[#This Row],[date]]</f>
        <v>44852</v>
      </c>
      <c r="H869" s="7">
        <f>Table1[[#This Row],[date]]</f>
        <v>44852</v>
      </c>
    </row>
    <row r="870" spans="1:8" x14ac:dyDescent="0.3">
      <c r="A870" s="1">
        <v>44852</v>
      </c>
      <c r="B870">
        <v>2300</v>
      </c>
      <c r="C870" t="s">
        <v>253</v>
      </c>
      <c r="D870">
        <v>1</v>
      </c>
      <c r="E870">
        <v>2300</v>
      </c>
      <c r="F870" s="4">
        <f>Table1[[#This Row],[date]]</f>
        <v>44852</v>
      </c>
      <c r="H870" s="7">
        <f>Table1[[#This Row],[date]]</f>
        <v>44852</v>
      </c>
    </row>
    <row r="871" spans="1:8" x14ac:dyDescent="0.3">
      <c r="A871" s="1">
        <v>44852</v>
      </c>
      <c r="B871">
        <v>2300</v>
      </c>
      <c r="C871" t="s">
        <v>87</v>
      </c>
      <c r="D871">
        <v>1</v>
      </c>
      <c r="E871">
        <v>1175</v>
      </c>
      <c r="F871" s="4">
        <f>Table1[[#This Row],[date]]</f>
        <v>44852</v>
      </c>
      <c r="H871" s="7">
        <f>Table1[[#This Row],[date]]</f>
        <v>44852</v>
      </c>
    </row>
    <row r="872" spans="1:8" x14ac:dyDescent="0.3">
      <c r="A872" s="1">
        <v>44852</v>
      </c>
      <c r="B872">
        <v>2301</v>
      </c>
      <c r="C872" t="s">
        <v>83</v>
      </c>
      <c r="D872">
        <v>1</v>
      </c>
      <c r="E872">
        <v>75</v>
      </c>
      <c r="F872" s="4">
        <f>Table1[[#This Row],[date]]</f>
        <v>44852</v>
      </c>
      <c r="H872" s="7">
        <f>Table1[[#This Row],[date]]</f>
        <v>44852</v>
      </c>
    </row>
    <row r="873" spans="1:8" x14ac:dyDescent="0.3">
      <c r="A873" s="1">
        <v>44852</v>
      </c>
      <c r="B873">
        <v>2301</v>
      </c>
      <c r="C873" t="s">
        <v>106</v>
      </c>
      <c r="D873">
        <v>1</v>
      </c>
      <c r="E873">
        <v>1795</v>
      </c>
      <c r="F873" s="4">
        <f>Table1[[#This Row],[date]]</f>
        <v>44852</v>
      </c>
      <c r="H873" s="7">
        <f>Table1[[#This Row],[date]]</f>
        <v>44852</v>
      </c>
    </row>
    <row r="874" spans="1:8" x14ac:dyDescent="0.3">
      <c r="A874" s="1">
        <v>44852</v>
      </c>
      <c r="B874">
        <v>2302</v>
      </c>
      <c r="C874" t="s">
        <v>1</v>
      </c>
      <c r="D874">
        <v>1</v>
      </c>
      <c r="E874">
        <v>160</v>
      </c>
      <c r="F874" s="4">
        <f>Table1[[#This Row],[date]]</f>
        <v>44852</v>
      </c>
      <c r="H874" s="7">
        <f>Table1[[#This Row],[date]]</f>
        <v>44852</v>
      </c>
    </row>
    <row r="875" spans="1:8" x14ac:dyDescent="0.3">
      <c r="A875" s="1">
        <v>44852</v>
      </c>
      <c r="B875">
        <v>2302</v>
      </c>
      <c r="C875" t="s">
        <v>36</v>
      </c>
      <c r="D875">
        <v>1</v>
      </c>
      <c r="E875">
        <v>35</v>
      </c>
      <c r="F875" s="4">
        <f>Table1[[#This Row],[date]]</f>
        <v>44852</v>
      </c>
      <c r="H875" s="7">
        <f>Table1[[#This Row],[date]]</f>
        <v>44852</v>
      </c>
    </row>
    <row r="876" spans="1:8" x14ac:dyDescent="0.3">
      <c r="A876" s="1">
        <v>44852</v>
      </c>
      <c r="B876">
        <v>2303</v>
      </c>
      <c r="C876" t="s">
        <v>254</v>
      </c>
      <c r="D876">
        <v>1</v>
      </c>
      <c r="E876">
        <v>225</v>
      </c>
      <c r="F876" s="4">
        <f>Table1[[#This Row],[date]]</f>
        <v>44852</v>
      </c>
      <c r="H876" s="7">
        <f>Table1[[#This Row],[date]]</f>
        <v>44852</v>
      </c>
    </row>
    <row r="877" spans="1:8" x14ac:dyDescent="0.3">
      <c r="A877" s="1">
        <v>44852</v>
      </c>
      <c r="B877">
        <v>2303</v>
      </c>
      <c r="C877" t="s">
        <v>107</v>
      </c>
      <c r="D877">
        <v>1</v>
      </c>
      <c r="E877">
        <v>200</v>
      </c>
      <c r="F877" s="4">
        <f>Table1[[#This Row],[date]]</f>
        <v>44852</v>
      </c>
      <c r="H877" s="7">
        <f>Table1[[#This Row],[date]]</f>
        <v>44852</v>
      </c>
    </row>
    <row r="878" spans="1:8" x14ac:dyDescent="0.3">
      <c r="A878" s="1">
        <v>44852</v>
      </c>
      <c r="B878">
        <v>2303</v>
      </c>
      <c r="C878" t="s">
        <v>83</v>
      </c>
      <c r="D878">
        <v>1</v>
      </c>
      <c r="E878">
        <v>95</v>
      </c>
      <c r="F878" s="4">
        <f>Table1[[#This Row],[date]]</f>
        <v>44852</v>
      </c>
      <c r="H878" s="7">
        <f>Table1[[#This Row],[date]]</f>
        <v>44852</v>
      </c>
    </row>
    <row r="879" spans="1:8" x14ac:dyDescent="0.3">
      <c r="A879" s="1">
        <v>44852</v>
      </c>
      <c r="B879">
        <v>2303</v>
      </c>
      <c r="C879" t="s">
        <v>73</v>
      </c>
      <c r="D879">
        <v>2</v>
      </c>
      <c r="E879">
        <v>174</v>
      </c>
      <c r="F879" s="4">
        <f>Table1[[#This Row],[date]]</f>
        <v>44852</v>
      </c>
      <c r="H879" s="7">
        <f>Table1[[#This Row],[date]]</f>
        <v>44852</v>
      </c>
    </row>
    <row r="880" spans="1:8" x14ac:dyDescent="0.3">
      <c r="A880" s="1">
        <v>44852</v>
      </c>
      <c r="B880">
        <v>2304</v>
      </c>
      <c r="C880" t="s">
        <v>131</v>
      </c>
      <c r="D880">
        <v>6</v>
      </c>
      <c r="E880">
        <v>240</v>
      </c>
      <c r="F880" s="4">
        <f>Table1[[#This Row],[date]]</f>
        <v>44852</v>
      </c>
      <c r="H880" s="7">
        <f>Table1[[#This Row],[date]]</f>
        <v>44852</v>
      </c>
    </row>
    <row r="881" spans="1:8" x14ac:dyDescent="0.3">
      <c r="A881" s="1">
        <v>44852</v>
      </c>
      <c r="B881">
        <v>2304</v>
      </c>
      <c r="C881" t="s">
        <v>131</v>
      </c>
      <c r="D881">
        <v>8</v>
      </c>
      <c r="E881">
        <v>200</v>
      </c>
      <c r="F881" s="4">
        <f>Table1[[#This Row],[date]]</f>
        <v>44852</v>
      </c>
      <c r="H881" s="7">
        <f>Table1[[#This Row],[date]]</f>
        <v>44852</v>
      </c>
    </row>
    <row r="882" spans="1:8" x14ac:dyDescent="0.3">
      <c r="A882" s="1">
        <v>44852</v>
      </c>
      <c r="B882">
        <v>2304</v>
      </c>
      <c r="C882" t="s">
        <v>131</v>
      </c>
      <c r="D882">
        <v>1</v>
      </c>
      <c r="E882">
        <v>125</v>
      </c>
      <c r="F882" s="4">
        <f>Table1[[#This Row],[date]]</f>
        <v>44852</v>
      </c>
      <c r="H882" s="7">
        <f>Table1[[#This Row],[date]]</f>
        <v>44852</v>
      </c>
    </row>
    <row r="883" spans="1:8" x14ac:dyDescent="0.3">
      <c r="A883" s="1">
        <v>44852</v>
      </c>
      <c r="B883">
        <v>2305</v>
      </c>
      <c r="C883" t="s">
        <v>42</v>
      </c>
      <c r="D883">
        <v>1</v>
      </c>
      <c r="E883">
        <v>150</v>
      </c>
      <c r="F883" s="4">
        <f>Table1[[#This Row],[date]]</f>
        <v>44852</v>
      </c>
      <c r="H883" s="7">
        <f>Table1[[#This Row],[date]]</f>
        <v>44852</v>
      </c>
    </row>
    <row r="884" spans="1:8" x14ac:dyDescent="0.3">
      <c r="A884" s="1">
        <v>44852</v>
      </c>
      <c r="B884">
        <v>2305</v>
      </c>
      <c r="C884" t="s">
        <v>18</v>
      </c>
      <c r="D884">
        <v>3</v>
      </c>
      <c r="E884">
        <v>648</v>
      </c>
      <c r="F884" s="4">
        <f>Table1[[#This Row],[date]]</f>
        <v>44852</v>
      </c>
      <c r="H884" s="7">
        <f>Table1[[#This Row],[date]]</f>
        <v>44852</v>
      </c>
    </row>
    <row r="885" spans="1:8" x14ac:dyDescent="0.3">
      <c r="A885" s="1">
        <v>44852</v>
      </c>
      <c r="B885">
        <v>2305</v>
      </c>
      <c r="C885" t="s">
        <v>17</v>
      </c>
      <c r="D885">
        <v>1</v>
      </c>
      <c r="E885">
        <v>60</v>
      </c>
      <c r="F885" s="4">
        <f>Table1[[#This Row],[date]]</f>
        <v>44852</v>
      </c>
      <c r="H885" s="7">
        <f>Table1[[#This Row],[date]]</f>
        <v>44852</v>
      </c>
    </row>
    <row r="886" spans="1:8" x14ac:dyDescent="0.3">
      <c r="A886" s="1">
        <v>44852</v>
      </c>
      <c r="B886">
        <v>2306</v>
      </c>
      <c r="C886" t="s">
        <v>107</v>
      </c>
      <c r="D886">
        <v>1</v>
      </c>
      <c r="E886">
        <v>109</v>
      </c>
      <c r="F886" s="4">
        <f>Table1[[#This Row],[date]]</f>
        <v>44852</v>
      </c>
      <c r="H886" s="7">
        <f>Table1[[#This Row],[date]]</f>
        <v>44852</v>
      </c>
    </row>
    <row r="887" spans="1:8" x14ac:dyDescent="0.3">
      <c r="A887" s="1">
        <v>44852</v>
      </c>
      <c r="B887">
        <v>2306</v>
      </c>
      <c r="C887" t="s">
        <v>222</v>
      </c>
      <c r="D887">
        <v>1</v>
      </c>
      <c r="E887">
        <v>55</v>
      </c>
      <c r="F887" s="4">
        <f>Table1[[#This Row],[date]]</f>
        <v>44852</v>
      </c>
      <c r="H887" s="7">
        <f>Table1[[#This Row],[date]]</f>
        <v>44852</v>
      </c>
    </row>
    <row r="888" spans="1:8" x14ac:dyDescent="0.3">
      <c r="A888" s="1">
        <v>44852</v>
      </c>
      <c r="B888">
        <v>2306</v>
      </c>
      <c r="C888" t="s">
        <v>1</v>
      </c>
      <c r="D888">
        <v>1</v>
      </c>
      <c r="E888">
        <v>160</v>
      </c>
      <c r="F888" s="4">
        <f>Table1[[#This Row],[date]]</f>
        <v>44852</v>
      </c>
      <c r="H888" s="7">
        <f>Table1[[#This Row],[date]]</f>
        <v>44852</v>
      </c>
    </row>
    <row r="889" spans="1:8" x14ac:dyDescent="0.3">
      <c r="A889" s="1">
        <v>44852</v>
      </c>
      <c r="B889">
        <v>2306</v>
      </c>
      <c r="C889" t="s">
        <v>73</v>
      </c>
      <c r="D889">
        <v>2</v>
      </c>
      <c r="E889">
        <v>260</v>
      </c>
      <c r="F889" s="4">
        <f>Table1[[#This Row],[date]]</f>
        <v>44852</v>
      </c>
      <c r="H889" s="7">
        <f>Table1[[#This Row],[date]]</f>
        <v>44852</v>
      </c>
    </row>
    <row r="890" spans="1:8" x14ac:dyDescent="0.3">
      <c r="A890" s="1">
        <v>44852</v>
      </c>
      <c r="B890">
        <v>2306</v>
      </c>
      <c r="C890" t="s">
        <v>46</v>
      </c>
      <c r="D890">
        <v>1</v>
      </c>
      <c r="E890">
        <v>1050</v>
      </c>
      <c r="F890" s="4">
        <f>Table1[[#This Row],[date]]</f>
        <v>44852</v>
      </c>
      <c r="H890" s="7">
        <f>Table1[[#This Row],[date]]</f>
        <v>44852</v>
      </c>
    </row>
    <row r="891" spans="1:8" x14ac:dyDescent="0.3">
      <c r="A891" s="1">
        <v>44852</v>
      </c>
      <c r="B891">
        <v>2307</v>
      </c>
      <c r="C891" t="s">
        <v>14</v>
      </c>
      <c r="D891">
        <v>1</v>
      </c>
      <c r="E891">
        <v>1225</v>
      </c>
      <c r="F891" s="4">
        <f>Table1[[#This Row],[date]]</f>
        <v>44852</v>
      </c>
      <c r="H891" s="7">
        <f>Table1[[#This Row],[date]]</f>
        <v>44852</v>
      </c>
    </row>
    <row r="892" spans="1:8" x14ac:dyDescent="0.3">
      <c r="A892" s="1">
        <v>44852</v>
      </c>
      <c r="B892">
        <v>2308</v>
      </c>
      <c r="C892" t="s">
        <v>30</v>
      </c>
      <c r="D892">
        <v>1</v>
      </c>
      <c r="E892">
        <v>595</v>
      </c>
      <c r="F892" s="4">
        <f>Table1[[#This Row],[date]]</f>
        <v>44852</v>
      </c>
      <c r="H892" s="7">
        <f>Table1[[#This Row],[date]]</f>
        <v>44852</v>
      </c>
    </row>
    <row r="893" spans="1:8" x14ac:dyDescent="0.3">
      <c r="A893" s="1">
        <v>44852</v>
      </c>
      <c r="B893">
        <v>2308</v>
      </c>
      <c r="C893" t="s">
        <v>18</v>
      </c>
      <c r="D893">
        <v>2</v>
      </c>
      <c r="E893">
        <v>28</v>
      </c>
      <c r="F893" s="4">
        <f>Table1[[#This Row],[date]]</f>
        <v>44852</v>
      </c>
      <c r="H893" s="7">
        <f>Table1[[#This Row],[date]]</f>
        <v>44852</v>
      </c>
    </row>
    <row r="894" spans="1:8" x14ac:dyDescent="0.3">
      <c r="A894" s="1">
        <v>44852</v>
      </c>
      <c r="B894">
        <v>2308</v>
      </c>
      <c r="C894" t="s">
        <v>99</v>
      </c>
      <c r="D894">
        <v>3</v>
      </c>
      <c r="E894">
        <v>2315</v>
      </c>
      <c r="F894" s="4">
        <f>Table1[[#This Row],[date]]</f>
        <v>44852</v>
      </c>
      <c r="H894" s="7">
        <f>Table1[[#This Row],[date]]</f>
        <v>44852</v>
      </c>
    </row>
    <row r="895" spans="1:8" x14ac:dyDescent="0.3">
      <c r="A895" s="1">
        <v>44852</v>
      </c>
      <c r="B895">
        <v>2309</v>
      </c>
      <c r="C895" t="s">
        <v>18</v>
      </c>
      <c r="D895">
        <v>12</v>
      </c>
      <c r="E895">
        <v>1940</v>
      </c>
      <c r="F895" s="4">
        <f>Table1[[#This Row],[date]]</f>
        <v>44852</v>
      </c>
      <c r="H895" s="7">
        <f>Table1[[#This Row],[date]]</f>
        <v>44852</v>
      </c>
    </row>
    <row r="896" spans="1:8" x14ac:dyDescent="0.3">
      <c r="A896" s="1">
        <v>44852</v>
      </c>
      <c r="B896">
        <v>2309</v>
      </c>
      <c r="C896" t="s">
        <v>24</v>
      </c>
      <c r="D896">
        <v>2</v>
      </c>
      <c r="E896">
        <v>560</v>
      </c>
      <c r="F896" s="4">
        <f>Table1[[#This Row],[date]]</f>
        <v>44852</v>
      </c>
      <c r="H896" s="7">
        <f>Table1[[#This Row],[date]]</f>
        <v>44852</v>
      </c>
    </row>
    <row r="897" spans="1:8" x14ac:dyDescent="0.3">
      <c r="A897" s="1">
        <v>44852</v>
      </c>
      <c r="B897">
        <v>2310</v>
      </c>
      <c r="C897" t="s">
        <v>126</v>
      </c>
      <c r="D897">
        <v>1</v>
      </c>
      <c r="E897">
        <v>2350</v>
      </c>
      <c r="F897" s="4">
        <f>Table1[[#This Row],[date]]</f>
        <v>44852</v>
      </c>
      <c r="H897" s="7">
        <f>Table1[[#This Row],[date]]</f>
        <v>44852</v>
      </c>
    </row>
    <row r="898" spans="1:8" x14ac:dyDescent="0.3">
      <c r="A898" s="1">
        <v>44852</v>
      </c>
      <c r="B898">
        <v>2311</v>
      </c>
      <c r="C898" t="s">
        <v>109</v>
      </c>
      <c r="D898">
        <v>1</v>
      </c>
      <c r="E898">
        <v>315</v>
      </c>
      <c r="F898" s="4">
        <f>Table1[[#This Row],[date]]</f>
        <v>44852</v>
      </c>
      <c r="H898" s="7">
        <f>Table1[[#This Row],[date]]</f>
        <v>44852</v>
      </c>
    </row>
    <row r="899" spans="1:8" x14ac:dyDescent="0.3">
      <c r="A899" s="1">
        <v>44852</v>
      </c>
      <c r="B899">
        <v>2312</v>
      </c>
      <c r="C899" t="s">
        <v>213</v>
      </c>
      <c r="D899">
        <v>2</v>
      </c>
      <c r="E899">
        <v>600</v>
      </c>
      <c r="F899" s="4">
        <f>Table1[[#This Row],[date]]</f>
        <v>44852</v>
      </c>
      <c r="H899" s="7">
        <f>Table1[[#This Row],[date]]</f>
        <v>44852</v>
      </c>
    </row>
    <row r="900" spans="1:8" x14ac:dyDescent="0.3">
      <c r="A900" s="1">
        <v>44852</v>
      </c>
      <c r="B900">
        <v>2312</v>
      </c>
      <c r="C900" t="s">
        <v>116</v>
      </c>
      <c r="D900">
        <v>1</v>
      </c>
      <c r="E900">
        <v>3168</v>
      </c>
      <c r="F900" s="4">
        <f>Table1[[#This Row],[date]]</f>
        <v>44852</v>
      </c>
      <c r="H900" s="7">
        <f>Table1[[#This Row],[date]]</f>
        <v>44852</v>
      </c>
    </row>
    <row r="901" spans="1:8" x14ac:dyDescent="0.3">
      <c r="A901" s="1">
        <v>44852</v>
      </c>
      <c r="B901">
        <v>2312</v>
      </c>
      <c r="C901" t="s">
        <v>183</v>
      </c>
      <c r="D901">
        <v>2</v>
      </c>
      <c r="E901">
        <v>288</v>
      </c>
      <c r="F901" s="4">
        <f>Table1[[#This Row],[date]]</f>
        <v>44852</v>
      </c>
      <c r="H901" s="7">
        <f>Table1[[#This Row],[date]]</f>
        <v>44852</v>
      </c>
    </row>
    <row r="902" spans="1:8" x14ac:dyDescent="0.3">
      <c r="A902" s="1">
        <v>44852</v>
      </c>
      <c r="B902">
        <v>2313</v>
      </c>
      <c r="C902" t="s">
        <v>26</v>
      </c>
      <c r="D902">
        <v>1</v>
      </c>
      <c r="E902">
        <v>495</v>
      </c>
      <c r="F902" s="4">
        <f>Table1[[#This Row],[date]]</f>
        <v>44852</v>
      </c>
      <c r="H902" s="7">
        <f>Table1[[#This Row],[date]]</f>
        <v>44852</v>
      </c>
    </row>
    <row r="903" spans="1:8" x14ac:dyDescent="0.3">
      <c r="A903" s="1">
        <v>44852</v>
      </c>
      <c r="B903">
        <v>2313</v>
      </c>
      <c r="C903" t="s">
        <v>192</v>
      </c>
      <c r="D903">
        <v>1</v>
      </c>
      <c r="E903">
        <v>135</v>
      </c>
      <c r="F903" s="4">
        <f>Table1[[#This Row],[date]]</f>
        <v>44852</v>
      </c>
      <c r="H903" s="7">
        <f>Table1[[#This Row],[date]]</f>
        <v>44852</v>
      </c>
    </row>
    <row r="904" spans="1:8" x14ac:dyDescent="0.3">
      <c r="A904" s="1">
        <v>44852</v>
      </c>
      <c r="B904">
        <v>2313</v>
      </c>
      <c r="C904" t="s">
        <v>8</v>
      </c>
      <c r="D904">
        <v>1</v>
      </c>
      <c r="E904">
        <v>59</v>
      </c>
      <c r="F904" s="4">
        <f>Table1[[#This Row],[date]]</f>
        <v>44852</v>
      </c>
      <c r="H904" s="7">
        <f>Table1[[#This Row],[date]]</f>
        <v>44852</v>
      </c>
    </row>
    <row r="905" spans="1:8" x14ac:dyDescent="0.3">
      <c r="A905" s="1">
        <v>44852</v>
      </c>
      <c r="B905">
        <v>2313</v>
      </c>
      <c r="C905" t="s">
        <v>16</v>
      </c>
      <c r="D905">
        <v>6</v>
      </c>
      <c r="E905">
        <v>690</v>
      </c>
      <c r="F905" s="4">
        <f>Table1[[#This Row],[date]]</f>
        <v>44852</v>
      </c>
      <c r="H905" s="7">
        <f>Table1[[#This Row],[date]]</f>
        <v>44852</v>
      </c>
    </row>
    <row r="906" spans="1:8" x14ac:dyDescent="0.3">
      <c r="A906" s="1">
        <v>44852</v>
      </c>
      <c r="B906">
        <v>2313</v>
      </c>
      <c r="C906" t="s">
        <v>15</v>
      </c>
      <c r="D906">
        <v>1</v>
      </c>
      <c r="E906">
        <v>139</v>
      </c>
      <c r="F906" s="4">
        <f>Table1[[#This Row],[date]]</f>
        <v>44852</v>
      </c>
      <c r="H906" s="7">
        <f>Table1[[#This Row],[date]]</f>
        <v>44852</v>
      </c>
    </row>
    <row r="907" spans="1:8" x14ac:dyDescent="0.3">
      <c r="A907" s="1">
        <v>44852</v>
      </c>
      <c r="B907">
        <v>2313</v>
      </c>
      <c r="C907" t="s">
        <v>71</v>
      </c>
      <c r="D907">
        <v>3</v>
      </c>
      <c r="E907">
        <v>1500</v>
      </c>
      <c r="F907" s="4">
        <f>Table1[[#This Row],[date]]</f>
        <v>44852</v>
      </c>
      <c r="H907" s="7">
        <f>Table1[[#This Row],[date]]</f>
        <v>44852</v>
      </c>
    </row>
    <row r="908" spans="1:8" x14ac:dyDescent="0.3">
      <c r="A908" s="1">
        <v>44852</v>
      </c>
      <c r="B908">
        <v>2313</v>
      </c>
      <c r="C908" t="s">
        <v>31</v>
      </c>
      <c r="D908">
        <v>6</v>
      </c>
      <c r="E908">
        <v>765</v>
      </c>
      <c r="F908" s="4">
        <f>Table1[[#This Row],[date]]</f>
        <v>44852</v>
      </c>
      <c r="H908" s="7">
        <f>Table1[[#This Row],[date]]</f>
        <v>44852</v>
      </c>
    </row>
    <row r="909" spans="1:8" x14ac:dyDescent="0.3">
      <c r="A909" s="1">
        <v>44852</v>
      </c>
      <c r="B909">
        <v>2314</v>
      </c>
      <c r="C909" t="s">
        <v>123</v>
      </c>
      <c r="D909">
        <v>1</v>
      </c>
      <c r="E909">
        <v>650</v>
      </c>
      <c r="F909" s="4">
        <f>Table1[[#This Row],[date]]</f>
        <v>44852</v>
      </c>
      <c r="H909" s="7">
        <f>Table1[[#This Row],[date]]</f>
        <v>44852</v>
      </c>
    </row>
    <row r="910" spans="1:8" x14ac:dyDescent="0.3">
      <c r="A910" s="1">
        <v>44852</v>
      </c>
      <c r="B910">
        <v>2315</v>
      </c>
      <c r="C910" t="s">
        <v>192</v>
      </c>
      <c r="D910">
        <v>1</v>
      </c>
      <c r="E910">
        <v>450</v>
      </c>
      <c r="F910" s="4">
        <f>Table1[[#This Row],[date]]</f>
        <v>44852</v>
      </c>
      <c r="H910" s="7">
        <f>Table1[[#This Row],[date]]</f>
        <v>44852</v>
      </c>
    </row>
    <row r="911" spans="1:8" x14ac:dyDescent="0.3">
      <c r="A911" s="1">
        <v>44852</v>
      </c>
      <c r="B911">
        <v>2316</v>
      </c>
      <c r="C911" t="s">
        <v>48</v>
      </c>
      <c r="D911">
        <v>2</v>
      </c>
      <c r="E911">
        <v>1340</v>
      </c>
      <c r="F911" s="4">
        <f>Table1[[#This Row],[date]]</f>
        <v>44852</v>
      </c>
      <c r="H911" s="7">
        <f>Table1[[#This Row],[date]]</f>
        <v>44852</v>
      </c>
    </row>
    <row r="912" spans="1:8" x14ac:dyDescent="0.3">
      <c r="A912" s="1">
        <v>44852</v>
      </c>
      <c r="B912">
        <v>2317</v>
      </c>
      <c r="C912" t="s">
        <v>131</v>
      </c>
      <c r="D912">
        <v>2</v>
      </c>
      <c r="E912">
        <v>223</v>
      </c>
      <c r="F912" s="4">
        <f>Table1[[#This Row],[date]]</f>
        <v>44852</v>
      </c>
      <c r="H912" s="7">
        <f>Table1[[#This Row],[date]]</f>
        <v>44852</v>
      </c>
    </row>
    <row r="913" spans="1:8" x14ac:dyDescent="0.3">
      <c r="A913" s="1">
        <v>44852</v>
      </c>
      <c r="B913">
        <v>2318</v>
      </c>
      <c r="C913" t="s">
        <v>26</v>
      </c>
      <c r="D913">
        <v>1</v>
      </c>
      <c r="E913">
        <v>495</v>
      </c>
      <c r="F913" s="4">
        <f>Table1[[#This Row],[date]]</f>
        <v>44852</v>
      </c>
      <c r="H913" s="7">
        <f>Table1[[#This Row],[date]]</f>
        <v>44852</v>
      </c>
    </row>
    <row r="914" spans="1:8" x14ac:dyDescent="0.3">
      <c r="A914" s="1">
        <v>44852</v>
      </c>
      <c r="B914">
        <v>2318</v>
      </c>
      <c r="C914" t="s">
        <v>32</v>
      </c>
      <c r="D914">
        <v>1</v>
      </c>
      <c r="E914">
        <v>440</v>
      </c>
      <c r="F914" s="4">
        <f>Table1[[#This Row],[date]]</f>
        <v>44852</v>
      </c>
      <c r="H914" s="7">
        <f>Table1[[#This Row],[date]]</f>
        <v>44852</v>
      </c>
    </row>
    <row r="915" spans="1:8" x14ac:dyDescent="0.3">
      <c r="A915" s="1">
        <v>44852</v>
      </c>
      <c r="B915">
        <v>2318</v>
      </c>
      <c r="C915" t="s">
        <v>204</v>
      </c>
      <c r="D915">
        <v>1</v>
      </c>
      <c r="E915">
        <v>450</v>
      </c>
      <c r="F915" s="4">
        <f>Table1[[#This Row],[date]]</f>
        <v>44852</v>
      </c>
      <c r="H915" s="7">
        <f>Table1[[#This Row],[date]]</f>
        <v>44852</v>
      </c>
    </row>
    <row r="916" spans="1:8" x14ac:dyDescent="0.3">
      <c r="A916" s="1">
        <v>44852</v>
      </c>
      <c r="B916">
        <v>2318</v>
      </c>
      <c r="C916" t="s">
        <v>204</v>
      </c>
      <c r="D916">
        <v>1</v>
      </c>
      <c r="E916">
        <v>325</v>
      </c>
      <c r="F916" s="4">
        <f>Table1[[#This Row],[date]]</f>
        <v>44852</v>
      </c>
      <c r="H916" s="7">
        <f>Table1[[#This Row],[date]]</f>
        <v>44852</v>
      </c>
    </row>
    <row r="917" spans="1:8" x14ac:dyDescent="0.3">
      <c r="A917" s="1">
        <v>44852</v>
      </c>
      <c r="B917">
        <v>2318</v>
      </c>
      <c r="C917" t="s">
        <v>83</v>
      </c>
      <c r="D917">
        <v>1</v>
      </c>
      <c r="E917">
        <v>90</v>
      </c>
      <c r="F917" s="4">
        <f>Table1[[#This Row],[date]]</f>
        <v>44852</v>
      </c>
      <c r="H917" s="7">
        <f>Table1[[#This Row],[date]]</f>
        <v>44852</v>
      </c>
    </row>
    <row r="918" spans="1:8" x14ac:dyDescent="0.3">
      <c r="A918" s="1">
        <v>44852</v>
      </c>
      <c r="B918">
        <v>2318</v>
      </c>
      <c r="C918" t="s">
        <v>222</v>
      </c>
      <c r="D918">
        <v>6</v>
      </c>
      <c r="E918">
        <v>1100</v>
      </c>
      <c r="F918" s="4">
        <f>Table1[[#This Row],[date]]</f>
        <v>44852</v>
      </c>
      <c r="H918" s="7">
        <f>Table1[[#This Row],[date]]</f>
        <v>44852</v>
      </c>
    </row>
    <row r="919" spans="1:8" x14ac:dyDescent="0.3">
      <c r="A919" s="1">
        <v>44852</v>
      </c>
      <c r="B919">
        <v>2318</v>
      </c>
      <c r="C919" t="s">
        <v>79</v>
      </c>
      <c r="D919">
        <v>2</v>
      </c>
      <c r="E919">
        <v>175</v>
      </c>
      <c r="F919" s="4">
        <f>Table1[[#This Row],[date]]</f>
        <v>44852</v>
      </c>
      <c r="H919" s="7">
        <f>Table1[[#This Row],[date]]</f>
        <v>44852</v>
      </c>
    </row>
    <row r="920" spans="1:8" x14ac:dyDescent="0.3">
      <c r="A920" s="1">
        <v>44852</v>
      </c>
      <c r="B920">
        <v>2318</v>
      </c>
      <c r="C920" t="s">
        <v>173</v>
      </c>
      <c r="D920">
        <v>6</v>
      </c>
      <c r="E920">
        <v>149</v>
      </c>
      <c r="F920" s="4">
        <f>Table1[[#This Row],[date]]</f>
        <v>44852</v>
      </c>
      <c r="H920" s="7">
        <f>Table1[[#This Row],[date]]</f>
        <v>44852</v>
      </c>
    </row>
    <row r="921" spans="1:8" x14ac:dyDescent="0.3">
      <c r="A921" s="1">
        <v>44852</v>
      </c>
      <c r="B921">
        <v>2318</v>
      </c>
      <c r="C921" t="s">
        <v>61</v>
      </c>
      <c r="D921">
        <v>1</v>
      </c>
      <c r="E921">
        <v>50</v>
      </c>
      <c r="F921" s="4">
        <f>Table1[[#This Row],[date]]</f>
        <v>44852</v>
      </c>
      <c r="H921" s="7">
        <f>Table1[[#This Row],[date]]</f>
        <v>44852</v>
      </c>
    </row>
    <row r="922" spans="1:8" x14ac:dyDescent="0.3">
      <c r="A922" s="1">
        <v>44852</v>
      </c>
      <c r="B922">
        <v>2318</v>
      </c>
      <c r="C922" t="s">
        <v>255</v>
      </c>
      <c r="D922">
        <v>6</v>
      </c>
      <c r="E922">
        <v>300</v>
      </c>
      <c r="F922" s="4">
        <f>Table1[[#This Row],[date]]</f>
        <v>44852</v>
      </c>
      <c r="H922" s="7">
        <f>Table1[[#This Row],[date]]</f>
        <v>44852</v>
      </c>
    </row>
    <row r="923" spans="1:8" x14ac:dyDescent="0.3">
      <c r="A923" s="1">
        <v>44852</v>
      </c>
      <c r="B923">
        <v>2318</v>
      </c>
      <c r="C923" t="s">
        <v>97</v>
      </c>
      <c r="D923">
        <v>6</v>
      </c>
      <c r="E923">
        <v>500</v>
      </c>
      <c r="F923" s="4">
        <f>Table1[[#This Row],[date]]</f>
        <v>44852</v>
      </c>
      <c r="H923" s="7">
        <f>Table1[[#This Row],[date]]</f>
        <v>44852</v>
      </c>
    </row>
    <row r="924" spans="1:8" x14ac:dyDescent="0.3">
      <c r="A924" s="1">
        <v>44852</v>
      </c>
      <c r="B924">
        <v>2318</v>
      </c>
      <c r="C924" t="s">
        <v>36</v>
      </c>
      <c r="D924">
        <v>1</v>
      </c>
      <c r="E924">
        <v>140</v>
      </c>
      <c r="F924" s="4">
        <f>Table1[[#This Row],[date]]</f>
        <v>44852</v>
      </c>
      <c r="H924" s="7">
        <f>Table1[[#This Row],[date]]</f>
        <v>44852</v>
      </c>
    </row>
    <row r="925" spans="1:8" x14ac:dyDescent="0.3">
      <c r="A925" s="1">
        <v>44852</v>
      </c>
      <c r="B925">
        <v>2319</v>
      </c>
      <c r="C925" t="s">
        <v>15</v>
      </c>
      <c r="D925">
        <v>5</v>
      </c>
      <c r="E925">
        <v>875</v>
      </c>
      <c r="F925" s="4">
        <f>Table1[[#This Row],[date]]</f>
        <v>44852</v>
      </c>
      <c r="H925" s="7">
        <f>Table1[[#This Row],[date]]</f>
        <v>44852</v>
      </c>
    </row>
    <row r="926" spans="1:8" x14ac:dyDescent="0.3">
      <c r="A926" s="1">
        <v>44852</v>
      </c>
      <c r="B926">
        <v>2319</v>
      </c>
      <c r="C926" t="s">
        <v>48</v>
      </c>
      <c r="D926">
        <v>2</v>
      </c>
      <c r="E926">
        <v>365</v>
      </c>
      <c r="F926" s="4">
        <f>Table1[[#This Row],[date]]</f>
        <v>44852</v>
      </c>
      <c r="H926" s="7">
        <f>Table1[[#This Row],[date]]</f>
        <v>44852</v>
      </c>
    </row>
    <row r="927" spans="1:8" x14ac:dyDescent="0.3">
      <c r="A927" s="1">
        <v>44852</v>
      </c>
      <c r="B927">
        <v>2320</v>
      </c>
      <c r="C927" t="s">
        <v>204</v>
      </c>
      <c r="D927">
        <v>1</v>
      </c>
      <c r="E927">
        <v>140</v>
      </c>
      <c r="F927" s="4">
        <f>Table1[[#This Row],[date]]</f>
        <v>44852</v>
      </c>
      <c r="H927" s="7">
        <f>Table1[[#This Row],[date]]</f>
        <v>44852</v>
      </c>
    </row>
    <row r="928" spans="1:8" x14ac:dyDescent="0.3">
      <c r="A928" s="1">
        <v>44852</v>
      </c>
      <c r="B928">
        <v>2320</v>
      </c>
      <c r="C928" t="s">
        <v>222</v>
      </c>
      <c r="D928">
        <v>6</v>
      </c>
      <c r="E928">
        <v>480</v>
      </c>
      <c r="F928" s="4">
        <f>Table1[[#This Row],[date]]</f>
        <v>44852</v>
      </c>
      <c r="H928" s="7">
        <f>Table1[[#This Row],[date]]</f>
        <v>44852</v>
      </c>
    </row>
    <row r="929" spans="1:8" x14ac:dyDescent="0.3">
      <c r="A929" s="1">
        <v>44852</v>
      </c>
      <c r="B929">
        <v>2320</v>
      </c>
      <c r="C929" t="s">
        <v>88</v>
      </c>
      <c r="D929">
        <v>6</v>
      </c>
      <c r="E929">
        <v>300</v>
      </c>
      <c r="F929" s="4">
        <f>Table1[[#This Row],[date]]</f>
        <v>44852</v>
      </c>
      <c r="H929" s="7">
        <f>Table1[[#This Row],[date]]</f>
        <v>44852</v>
      </c>
    </row>
    <row r="930" spans="1:8" x14ac:dyDescent="0.3">
      <c r="A930" s="1">
        <v>44852</v>
      </c>
      <c r="B930">
        <v>2320</v>
      </c>
      <c r="C930" t="s">
        <v>256</v>
      </c>
      <c r="D930">
        <v>1</v>
      </c>
      <c r="E930">
        <v>495</v>
      </c>
      <c r="F930" s="4">
        <f>Table1[[#This Row],[date]]</f>
        <v>44852</v>
      </c>
      <c r="H930" s="7">
        <f>Table1[[#This Row],[date]]</f>
        <v>44852</v>
      </c>
    </row>
    <row r="931" spans="1:8" x14ac:dyDescent="0.3">
      <c r="A931" s="1">
        <v>44852</v>
      </c>
      <c r="B931">
        <v>2320</v>
      </c>
      <c r="C931" t="s">
        <v>208</v>
      </c>
      <c r="D931">
        <v>2</v>
      </c>
      <c r="E931">
        <v>64</v>
      </c>
      <c r="F931" s="4">
        <f>Table1[[#This Row],[date]]</f>
        <v>44852</v>
      </c>
      <c r="H931" s="7">
        <f>Table1[[#This Row],[date]]</f>
        <v>44852</v>
      </c>
    </row>
    <row r="932" spans="1:8" x14ac:dyDescent="0.3">
      <c r="A932" s="1">
        <v>44852</v>
      </c>
      <c r="B932">
        <v>2320</v>
      </c>
      <c r="C932" t="s">
        <v>153</v>
      </c>
      <c r="D932">
        <v>2</v>
      </c>
      <c r="E932">
        <v>108</v>
      </c>
      <c r="F932" s="4">
        <f>Table1[[#This Row],[date]]</f>
        <v>44852</v>
      </c>
      <c r="H932" s="7">
        <f>Table1[[#This Row],[date]]</f>
        <v>44852</v>
      </c>
    </row>
    <row r="933" spans="1:8" x14ac:dyDescent="0.3">
      <c r="A933" s="1">
        <v>44852</v>
      </c>
      <c r="B933">
        <v>2320</v>
      </c>
      <c r="C933" t="s">
        <v>54</v>
      </c>
      <c r="D933">
        <v>1</v>
      </c>
      <c r="E933">
        <v>549</v>
      </c>
      <c r="F933" s="4">
        <f>Table1[[#This Row],[date]]</f>
        <v>44852</v>
      </c>
      <c r="H933" s="7">
        <f>Table1[[#This Row],[date]]</f>
        <v>44852</v>
      </c>
    </row>
    <row r="934" spans="1:8" x14ac:dyDescent="0.3">
      <c r="A934" s="1">
        <v>44852</v>
      </c>
      <c r="B934">
        <v>2320</v>
      </c>
      <c r="C934" t="s">
        <v>165</v>
      </c>
      <c r="D934">
        <v>3</v>
      </c>
      <c r="E934">
        <v>513</v>
      </c>
      <c r="F934" s="4">
        <f>Table1[[#This Row],[date]]</f>
        <v>44852</v>
      </c>
      <c r="H934" s="7">
        <f>Table1[[#This Row],[date]]</f>
        <v>44852</v>
      </c>
    </row>
    <row r="935" spans="1:8" x14ac:dyDescent="0.3">
      <c r="A935" s="1">
        <v>44852</v>
      </c>
      <c r="B935">
        <v>2320</v>
      </c>
      <c r="C935" t="s">
        <v>165</v>
      </c>
      <c r="D935">
        <v>3</v>
      </c>
      <c r="E935">
        <v>255</v>
      </c>
      <c r="F935" s="4">
        <f>Table1[[#This Row],[date]]</f>
        <v>44852</v>
      </c>
      <c r="H935" s="7">
        <f>Table1[[#This Row],[date]]</f>
        <v>44852</v>
      </c>
    </row>
    <row r="936" spans="1:8" x14ac:dyDescent="0.3">
      <c r="A936" s="1">
        <v>44852</v>
      </c>
      <c r="B936">
        <v>2320</v>
      </c>
      <c r="C936" t="s">
        <v>46</v>
      </c>
      <c r="D936">
        <v>1</v>
      </c>
      <c r="E936">
        <v>1165</v>
      </c>
      <c r="F936" s="4">
        <f>Table1[[#This Row],[date]]</f>
        <v>44852</v>
      </c>
      <c r="H936" s="7">
        <f>Table1[[#This Row],[date]]</f>
        <v>44852</v>
      </c>
    </row>
    <row r="937" spans="1:8" x14ac:dyDescent="0.3">
      <c r="A937" s="1">
        <v>44852</v>
      </c>
      <c r="B937">
        <v>2320</v>
      </c>
      <c r="C937" t="s">
        <v>176</v>
      </c>
      <c r="D937">
        <v>1</v>
      </c>
      <c r="E937">
        <v>40</v>
      </c>
      <c r="F937" s="4">
        <f>Table1[[#This Row],[date]]</f>
        <v>44852</v>
      </c>
      <c r="H937" s="7">
        <f>Table1[[#This Row],[date]]</f>
        <v>44852</v>
      </c>
    </row>
    <row r="938" spans="1:8" x14ac:dyDescent="0.3">
      <c r="A938" s="1">
        <v>44852</v>
      </c>
      <c r="B938">
        <v>2320</v>
      </c>
      <c r="C938" t="s">
        <v>183</v>
      </c>
      <c r="D938">
        <v>1</v>
      </c>
      <c r="E938">
        <v>170</v>
      </c>
      <c r="F938" s="4">
        <f>Table1[[#This Row],[date]]</f>
        <v>44852</v>
      </c>
      <c r="H938" s="7">
        <f>Table1[[#This Row],[date]]</f>
        <v>44852</v>
      </c>
    </row>
    <row r="939" spans="1:8" x14ac:dyDescent="0.3">
      <c r="A939" s="1">
        <v>44852</v>
      </c>
      <c r="B939">
        <v>2320</v>
      </c>
      <c r="C939" t="s">
        <v>60</v>
      </c>
      <c r="D939">
        <v>1</v>
      </c>
      <c r="E939">
        <v>398</v>
      </c>
      <c r="F939" s="4">
        <f>Table1[[#This Row],[date]]</f>
        <v>44852</v>
      </c>
      <c r="H939" s="7">
        <f>Table1[[#This Row],[date]]</f>
        <v>44852</v>
      </c>
    </row>
    <row r="940" spans="1:8" x14ac:dyDescent="0.3">
      <c r="A940" s="1">
        <v>44852</v>
      </c>
      <c r="B940">
        <v>2320</v>
      </c>
      <c r="C940" t="s">
        <v>121</v>
      </c>
      <c r="D940">
        <v>1</v>
      </c>
      <c r="E940">
        <v>600</v>
      </c>
      <c r="F940" s="4">
        <f>Table1[[#This Row],[date]]</f>
        <v>44852</v>
      </c>
      <c r="H940" s="7">
        <f>Table1[[#This Row],[date]]</f>
        <v>44852</v>
      </c>
    </row>
    <row r="941" spans="1:8" x14ac:dyDescent="0.3">
      <c r="A941" s="1">
        <v>44852</v>
      </c>
      <c r="B941">
        <v>2321</v>
      </c>
      <c r="C941" t="s">
        <v>18</v>
      </c>
      <c r="D941">
        <v>1</v>
      </c>
      <c r="E941">
        <v>150</v>
      </c>
      <c r="F941" s="4">
        <f>Table1[[#This Row],[date]]</f>
        <v>44852</v>
      </c>
      <c r="H941" s="7">
        <f>Table1[[#This Row],[date]]</f>
        <v>44852</v>
      </c>
    </row>
    <row r="942" spans="1:8" x14ac:dyDescent="0.3">
      <c r="A942" s="1">
        <v>44852</v>
      </c>
      <c r="B942">
        <v>2322</v>
      </c>
      <c r="C942" t="s">
        <v>4</v>
      </c>
      <c r="D942">
        <v>1</v>
      </c>
      <c r="E942">
        <v>360</v>
      </c>
      <c r="F942" s="4">
        <f>Table1[[#This Row],[date]]</f>
        <v>44852</v>
      </c>
      <c r="H942" s="7">
        <f>Table1[[#This Row],[date]]</f>
        <v>44852</v>
      </c>
    </row>
    <row r="943" spans="1:8" x14ac:dyDescent="0.3">
      <c r="A943" s="1">
        <v>44853</v>
      </c>
      <c r="B943">
        <v>2323</v>
      </c>
      <c r="C943" t="s">
        <v>208</v>
      </c>
      <c r="D943">
        <v>2</v>
      </c>
      <c r="E943">
        <v>75</v>
      </c>
      <c r="F943" s="4">
        <f>Table1[[#This Row],[date]]</f>
        <v>44853</v>
      </c>
      <c r="H943" s="7">
        <f>Table1[[#This Row],[date]]</f>
        <v>44853</v>
      </c>
    </row>
    <row r="944" spans="1:8" x14ac:dyDescent="0.3">
      <c r="A944" s="1">
        <v>44853</v>
      </c>
      <c r="B944">
        <v>2323</v>
      </c>
      <c r="C944" t="s">
        <v>116</v>
      </c>
      <c r="D944">
        <v>1</v>
      </c>
      <c r="E944">
        <v>4895</v>
      </c>
      <c r="F944" s="4">
        <f>Table1[[#This Row],[date]]</f>
        <v>44853</v>
      </c>
      <c r="H944" s="7">
        <f>Table1[[#This Row],[date]]</f>
        <v>44853</v>
      </c>
    </row>
    <row r="945" spans="1:8" x14ac:dyDescent="0.3">
      <c r="A945" s="1">
        <v>44853</v>
      </c>
      <c r="B945">
        <v>2324</v>
      </c>
      <c r="C945" t="s">
        <v>16</v>
      </c>
      <c r="D945">
        <v>3</v>
      </c>
      <c r="E945">
        <v>111</v>
      </c>
      <c r="F945" s="4">
        <f>Table1[[#This Row],[date]]</f>
        <v>44853</v>
      </c>
      <c r="H945" s="7">
        <f>Table1[[#This Row],[date]]</f>
        <v>44853</v>
      </c>
    </row>
    <row r="946" spans="1:8" x14ac:dyDescent="0.3">
      <c r="A946" s="1">
        <v>44853</v>
      </c>
      <c r="B946">
        <v>2324</v>
      </c>
      <c r="C946" t="s">
        <v>4</v>
      </c>
      <c r="D946">
        <v>2</v>
      </c>
      <c r="E946">
        <v>600</v>
      </c>
      <c r="F946" s="4">
        <f>Table1[[#This Row],[date]]</f>
        <v>44853</v>
      </c>
      <c r="H946" s="7">
        <f>Table1[[#This Row],[date]]</f>
        <v>44853</v>
      </c>
    </row>
    <row r="947" spans="1:8" x14ac:dyDescent="0.3">
      <c r="A947" s="1">
        <v>44853</v>
      </c>
      <c r="B947">
        <v>2325</v>
      </c>
      <c r="C947" t="s">
        <v>31</v>
      </c>
      <c r="D947">
        <v>6</v>
      </c>
      <c r="E947">
        <v>565</v>
      </c>
      <c r="F947" s="4">
        <f>Table1[[#This Row],[date]]</f>
        <v>44853</v>
      </c>
      <c r="H947" s="7">
        <f>Table1[[#This Row],[date]]</f>
        <v>44853</v>
      </c>
    </row>
    <row r="948" spans="1:8" x14ac:dyDescent="0.3">
      <c r="A948" s="1">
        <v>44853</v>
      </c>
      <c r="B948">
        <v>2326</v>
      </c>
      <c r="C948" t="s">
        <v>14</v>
      </c>
      <c r="D948">
        <v>1</v>
      </c>
      <c r="E948">
        <v>1225</v>
      </c>
      <c r="F948" s="4">
        <f>Table1[[#This Row],[date]]</f>
        <v>44853</v>
      </c>
      <c r="H948" s="7">
        <f>Table1[[#This Row],[date]]</f>
        <v>44853</v>
      </c>
    </row>
    <row r="949" spans="1:8" x14ac:dyDescent="0.3">
      <c r="A949" s="1">
        <v>44853</v>
      </c>
      <c r="B949">
        <v>2326</v>
      </c>
      <c r="C949" t="s">
        <v>41</v>
      </c>
      <c r="D949">
        <v>2</v>
      </c>
      <c r="E949">
        <v>710</v>
      </c>
      <c r="F949" s="4">
        <f>Table1[[#This Row],[date]]</f>
        <v>44853</v>
      </c>
      <c r="H949" s="7">
        <f>Table1[[#This Row],[date]]</f>
        <v>44853</v>
      </c>
    </row>
    <row r="950" spans="1:8" x14ac:dyDescent="0.3">
      <c r="A950" s="1">
        <v>44853</v>
      </c>
      <c r="B950">
        <v>2327</v>
      </c>
      <c r="C950" t="s">
        <v>14</v>
      </c>
      <c r="D950">
        <v>1</v>
      </c>
      <c r="E950">
        <v>1145</v>
      </c>
      <c r="F950" s="4">
        <f>Table1[[#This Row],[date]]</f>
        <v>44853</v>
      </c>
      <c r="H950" s="7">
        <f>Table1[[#This Row],[date]]</f>
        <v>44853</v>
      </c>
    </row>
    <row r="951" spans="1:8" x14ac:dyDescent="0.3">
      <c r="A951" s="1">
        <v>44853</v>
      </c>
      <c r="B951">
        <v>2327</v>
      </c>
      <c r="C951" t="s">
        <v>123</v>
      </c>
      <c r="D951">
        <v>1</v>
      </c>
      <c r="E951">
        <v>95</v>
      </c>
      <c r="F951" s="4">
        <f>Table1[[#This Row],[date]]</f>
        <v>44853</v>
      </c>
      <c r="H951" s="7">
        <f>Table1[[#This Row],[date]]</f>
        <v>44853</v>
      </c>
    </row>
    <row r="952" spans="1:8" x14ac:dyDescent="0.3">
      <c r="A952" s="1">
        <v>44853</v>
      </c>
      <c r="B952">
        <v>2327</v>
      </c>
      <c r="C952" t="s">
        <v>88</v>
      </c>
      <c r="D952">
        <v>1</v>
      </c>
      <c r="E952">
        <v>260</v>
      </c>
      <c r="F952" s="4">
        <f>Table1[[#This Row],[date]]</f>
        <v>44853</v>
      </c>
      <c r="H952" s="7">
        <f>Table1[[#This Row],[date]]</f>
        <v>44853</v>
      </c>
    </row>
    <row r="953" spans="1:8" x14ac:dyDescent="0.3">
      <c r="A953" s="1">
        <v>44853</v>
      </c>
      <c r="B953">
        <v>2327</v>
      </c>
      <c r="C953" t="s">
        <v>46</v>
      </c>
      <c r="D953">
        <v>1</v>
      </c>
      <c r="E953">
        <v>1440</v>
      </c>
      <c r="F953" s="4">
        <f>Table1[[#This Row],[date]]</f>
        <v>44853</v>
      </c>
      <c r="H953" s="7">
        <f>Table1[[#This Row],[date]]</f>
        <v>44853</v>
      </c>
    </row>
    <row r="954" spans="1:8" x14ac:dyDescent="0.3">
      <c r="A954" s="1">
        <v>44853</v>
      </c>
      <c r="B954">
        <v>2328</v>
      </c>
      <c r="C954" t="s">
        <v>183</v>
      </c>
      <c r="D954">
        <v>1</v>
      </c>
      <c r="E954">
        <v>160</v>
      </c>
      <c r="F954" s="4">
        <f>Table1[[#This Row],[date]]</f>
        <v>44853</v>
      </c>
      <c r="H954" s="7">
        <f>Table1[[#This Row],[date]]</f>
        <v>44853</v>
      </c>
    </row>
    <row r="955" spans="1:8" x14ac:dyDescent="0.3">
      <c r="A955" s="1">
        <v>44853</v>
      </c>
      <c r="B955">
        <v>2329</v>
      </c>
      <c r="C955" t="s">
        <v>45</v>
      </c>
      <c r="D955">
        <v>1</v>
      </c>
      <c r="E955">
        <v>698</v>
      </c>
      <c r="F955" s="4">
        <f>Table1[[#This Row],[date]]</f>
        <v>44853</v>
      </c>
      <c r="H955" s="7">
        <f>Table1[[#This Row],[date]]</f>
        <v>44853</v>
      </c>
    </row>
    <row r="956" spans="1:8" x14ac:dyDescent="0.3">
      <c r="A956" s="1">
        <v>44853</v>
      </c>
      <c r="B956">
        <v>2330</v>
      </c>
      <c r="C956" t="s">
        <v>192</v>
      </c>
      <c r="D956">
        <v>2</v>
      </c>
      <c r="E956">
        <v>215</v>
      </c>
      <c r="F956" s="4">
        <f>Table1[[#This Row],[date]]</f>
        <v>44853</v>
      </c>
      <c r="H956" s="7">
        <f>Table1[[#This Row],[date]]</f>
        <v>44853</v>
      </c>
    </row>
    <row r="957" spans="1:8" x14ac:dyDescent="0.3">
      <c r="A957" s="1">
        <v>44853</v>
      </c>
      <c r="B957">
        <v>2330</v>
      </c>
      <c r="C957" t="s">
        <v>39</v>
      </c>
      <c r="D957">
        <v>6</v>
      </c>
      <c r="E957">
        <v>90</v>
      </c>
      <c r="F957" s="4">
        <f>Table1[[#This Row],[date]]</f>
        <v>44853</v>
      </c>
      <c r="H957" s="7">
        <f>Table1[[#This Row],[date]]</f>
        <v>44853</v>
      </c>
    </row>
    <row r="958" spans="1:8" x14ac:dyDescent="0.3">
      <c r="A958" s="1">
        <v>44853</v>
      </c>
      <c r="B958">
        <v>2330</v>
      </c>
      <c r="C958" t="s">
        <v>241</v>
      </c>
      <c r="D958">
        <v>1</v>
      </c>
      <c r="E958">
        <v>230</v>
      </c>
      <c r="F958" s="4">
        <f>Table1[[#This Row],[date]]</f>
        <v>44853</v>
      </c>
      <c r="H958" s="7">
        <f>Table1[[#This Row],[date]]</f>
        <v>44853</v>
      </c>
    </row>
    <row r="959" spans="1:8" x14ac:dyDescent="0.3">
      <c r="A959" s="1">
        <v>44853</v>
      </c>
      <c r="B959">
        <v>2330</v>
      </c>
      <c r="C959" t="s">
        <v>153</v>
      </c>
      <c r="D959">
        <v>1</v>
      </c>
      <c r="E959">
        <v>95</v>
      </c>
      <c r="F959" s="4">
        <f>Table1[[#This Row],[date]]</f>
        <v>44853</v>
      </c>
      <c r="H959" s="7">
        <f>Table1[[#This Row],[date]]</f>
        <v>44853</v>
      </c>
    </row>
    <row r="960" spans="1:8" x14ac:dyDescent="0.3">
      <c r="A960" s="1">
        <v>44853</v>
      </c>
      <c r="B960">
        <v>2331</v>
      </c>
      <c r="C960" t="s">
        <v>257</v>
      </c>
      <c r="D960">
        <v>2</v>
      </c>
      <c r="E960">
        <v>1410</v>
      </c>
      <c r="F960" s="4">
        <f>Table1[[#This Row],[date]]</f>
        <v>44853</v>
      </c>
      <c r="H960" s="7">
        <f>Table1[[#This Row],[date]]</f>
        <v>44853</v>
      </c>
    </row>
    <row r="961" spans="1:8" x14ac:dyDescent="0.3">
      <c r="A961" s="1">
        <v>44853</v>
      </c>
      <c r="B961">
        <v>2332</v>
      </c>
      <c r="C961" t="s">
        <v>87</v>
      </c>
      <c r="D961">
        <v>6</v>
      </c>
      <c r="E961">
        <v>1080</v>
      </c>
      <c r="F961" s="4">
        <f>Table1[[#This Row],[date]]</f>
        <v>44853</v>
      </c>
      <c r="H961" s="7">
        <f>Table1[[#This Row],[date]]</f>
        <v>44853</v>
      </c>
    </row>
    <row r="962" spans="1:8" x14ac:dyDescent="0.3">
      <c r="A962" s="1">
        <v>44853</v>
      </c>
      <c r="B962">
        <v>2333</v>
      </c>
      <c r="C962" t="s">
        <v>120</v>
      </c>
      <c r="D962">
        <v>1</v>
      </c>
      <c r="E962">
        <v>1775</v>
      </c>
      <c r="F962" s="4">
        <f>Table1[[#This Row],[date]]</f>
        <v>44853</v>
      </c>
      <c r="H962" s="7">
        <f>Table1[[#This Row],[date]]</f>
        <v>44853</v>
      </c>
    </row>
    <row r="963" spans="1:8" x14ac:dyDescent="0.3">
      <c r="A963" s="1">
        <v>44853</v>
      </c>
      <c r="B963">
        <v>2333</v>
      </c>
      <c r="C963" t="s">
        <v>258</v>
      </c>
      <c r="D963">
        <v>1</v>
      </c>
      <c r="E963">
        <v>3030</v>
      </c>
      <c r="F963" s="4">
        <f>Table1[[#This Row],[date]]</f>
        <v>44853</v>
      </c>
      <c r="H963" s="7">
        <f>Table1[[#This Row],[date]]</f>
        <v>44853</v>
      </c>
    </row>
    <row r="964" spans="1:8" x14ac:dyDescent="0.3">
      <c r="A964" s="1">
        <v>44853</v>
      </c>
      <c r="B964">
        <v>2333</v>
      </c>
      <c r="C964" t="s">
        <v>192</v>
      </c>
      <c r="D964">
        <v>1</v>
      </c>
      <c r="E964">
        <v>280</v>
      </c>
      <c r="F964" s="4">
        <f>Table1[[#This Row],[date]]</f>
        <v>44853</v>
      </c>
      <c r="H964" s="7">
        <f>Table1[[#This Row],[date]]</f>
        <v>44853</v>
      </c>
    </row>
    <row r="965" spans="1:8" x14ac:dyDescent="0.3">
      <c r="A965" s="1">
        <v>44853</v>
      </c>
      <c r="B965">
        <v>2333</v>
      </c>
      <c r="C965" t="s">
        <v>39</v>
      </c>
      <c r="D965">
        <v>6</v>
      </c>
      <c r="E965">
        <v>130</v>
      </c>
      <c r="F965" s="4">
        <f>Table1[[#This Row],[date]]</f>
        <v>44853</v>
      </c>
      <c r="H965" s="7">
        <f>Table1[[#This Row],[date]]</f>
        <v>44853</v>
      </c>
    </row>
    <row r="966" spans="1:8" x14ac:dyDescent="0.3">
      <c r="A966" s="1">
        <v>44853</v>
      </c>
      <c r="B966">
        <v>2333</v>
      </c>
      <c r="C966" t="s">
        <v>251</v>
      </c>
      <c r="D966">
        <v>1</v>
      </c>
      <c r="E966">
        <v>450</v>
      </c>
      <c r="F966" s="4">
        <f>Table1[[#This Row],[date]]</f>
        <v>44853</v>
      </c>
      <c r="H966" s="7">
        <f>Table1[[#This Row],[date]]</f>
        <v>44853</v>
      </c>
    </row>
    <row r="967" spans="1:8" x14ac:dyDescent="0.3">
      <c r="A967" s="1">
        <v>44853</v>
      </c>
      <c r="B967">
        <v>2333</v>
      </c>
      <c r="C967" t="s">
        <v>48</v>
      </c>
      <c r="D967">
        <v>1</v>
      </c>
      <c r="E967">
        <v>55</v>
      </c>
      <c r="F967" s="4">
        <f>Table1[[#This Row],[date]]</f>
        <v>44853</v>
      </c>
      <c r="H967" s="7">
        <f>Table1[[#This Row],[date]]</f>
        <v>44853</v>
      </c>
    </row>
    <row r="968" spans="1:8" x14ac:dyDescent="0.3">
      <c r="A968" s="1">
        <v>44853</v>
      </c>
      <c r="B968">
        <v>2334</v>
      </c>
      <c r="C968" t="s">
        <v>154</v>
      </c>
      <c r="D968">
        <v>1</v>
      </c>
      <c r="E968">
        <v>440</v>
      </c>
      <c r="F968" s="4">
        <f>Table1[[#This Row],[date]]</f>
        <v>44853</v>
      </c>
      <c r="H968" s="7">
        <f>Table1[[#This Row],[date]]</f>
        <v>44853</v>
      </c>
    </row>
    <row r="969" spans="1:8" x14ac:dyDescent="0.3">
      <c r="A969" s="1">
        <v>44853</v>
      </c>
      <c r="B969">
        <v>2335</v>
      </c>
      <c r="C969" t="s">
        <v>259</v>
      </c>
      <c r="D969">
        <v>4</v>
      </c>
      <c r="E969">
        <v>3000</v>
      </c>
      <c r="F969" s="4">
        <f>Table1[[#This Row],[date]]</f>
        <v>44853</v>
      </c>
      <c r="H969" s="7">
        <f>Table1[[#This Row],[date]]</f>
        <v>44853</v>
      </c>
    </row>
    <row r="970" spans="1:8" x14ac:dyDescent="0.3">
      <c r="A970" s="1">
        <v>44853</v>
      </c>
      <c r="B970">
        <v>2336</v>
      </c>
      <c r="C970" t="s">
        <v>26</v>
      </c>
      <c r="D970">
        <v>3</v>
      </c>
      <c r="E970">
        <v>577</v>
      </c>
      <c r="F970" s="4">
        <f>Table1[[#This Row],[date]]</f>
        <v>44853</v>
      </c>
      <c r="H970" s="7">
        <f>Table1[[#This Row],[date]]</f>
        <v>44853</v>
      </c>
    </row>
    <row r="971" spans="1:8" x14ac:dyDescent="0.3">
      <c r="A971" s="1">
        <v>44853</v>
      </c>
      <c r="B971">
        <v>2336</v>
      </c>
      <c r="C971" t="s">
        <v>39</v>
      </c>
      <c r="D971">
        <v>6</v>
      </c>
      <c r="E971">
        <v>130</v>
      </c>
      <c r="F971" s="4">
        <f>Table1[[#This Row],[date]]</f>
        <v>44853</v>
      </c>
      <c r="H971" s="7">
        <f>Table1[[#This Row],[date]]</f>
        <v>44853</v>
      </c>
    </row>
    <row r="972" spans="1:8" x14ac:dyDescent="0.3">
      <c r="A972" s="1">
        <v>44853</v>
      </c>
      <c r="B972">
        <v>2336</v>
      </c>
      <c r="C972" t="s">
        <v>181</v>
      </c>
      <c r="D972">
        <v>6</v>
      </c>
      <c r="E972">
        <v>486</v>
      </c>
      <c r="F972" s="4">
        <f>Table1[[#This Row],[date]]</f>
        <v>44853</v>
      </c>
      <c r="H972" s="7">
        <f>Table1[[#This Row],[date]]</f>
        <v>44853</v>
      </c>
    </row>
    <row r="973" spans="1:8" x14ac:dyDescent="0.3">
      <c r="A973" s="1">
        <v>44853</v>
      </c>
      <c r="B973">
        <v>2336</v>
      </c>
      <c r="C973" t="s">
        <v>208</v>
      </c>
      <c r="D973">
        <v>1</v>
      </c>
      <c r="E973">
        <v>53</v>
      </c>
      <c r="F973" s="4">
        <f>Table1[[#This Row],[date]]</f>
        <v>44853</v>
      </c>
      <c r="H973" s="7">
        <f>Table1[[#This Row],[date]]</f>
        <v>44853</v>
      </c>
    </row>
    <row r="974" spans="1:8" x14ac:dyDescent="0.3">
      <c r="A974" s="1">
        <v>44853</v>
      </c>
      <c r="B974">
        <v>2336</v>
      </c>
      <c r="C974" t="s">
        <v>116</v>
      </c>
      <c r="D974">
        <v>1</v>
      </c>
      <c r="E974">
        <v>2225</v>
      </c>
      <c r="F974" s="4">
        <f>Table1[[#This Row],[date]]</f>
        <v>44853</v>
      </c>
      <c r="H974" s="7">
        <f>Table1[[#This Row],[date]]</f>
        <v>44853</v>
      </c>
    </row>
    <row r="975" spans="1:8" x14ac:dyDescent="0.3">
      <c r="A975" s="1">
        <v>44853</v>
      </c>
      <c r="B975">
        <v>2336</v>
      </c>
      <c r="C975" t="s">
        <v>36</v>
      </c>
      <c r="D975">
        <v>2</v>
      </c>
      <c r="E975">
        <v>1525</v>
      </c>
      <c r="F975" s="4">
        <f>Table1[[#This Row],[date]]</f>
        <v>44853</v>
      </c>
      <c r="H975" s="7">
        <f>Table1[[#This Row],[date]]</f>
        <v>44853</v>
      </c>
    </row>
    <row r="976" spans="1:8" x14ac:dyDescent="0.3">
      <c r="A976" s="1">
        <v>44853</v>
      </c>
      <c r="B976">
        <v>2337</v>
      </c>
      <c r="C976" t="s">
        <v>210</v>
      </c>
      <c r="D976">
        <v>1</v>
      </c>
      <c r="E976">
        <v>740</v>
      </c>
      <c r="F976" s="4">
        <f>Table1[[#This Row],[date]]</f>
        <v>44853</v>
      </c>
      <c r="H976" s="7">
        <f>Table1[[#This Row],[date]]</f>
        <v>44853</v>
      </c>
    </row>
    <row r="977" spans="1:8" x14ac:dyDescent="0.3">
      <c r="A977" s="1">
        <v>44853</v>
      </c>
      <c r="B977">
        <v>2337</v>
      </c>
      <c r="C977" t="s">
        <v>24</v>
      </c>
      <c r="D977">
        <v>2</v>
      </c>
      <c r="E977">
        <v>500</v>
      </c>
      <c r="F977" s="4">
        <f>Table1[[#This Row],[date]]</f>
        <v>44853</v>
      </c>
      <c r="H977" s="7">
        <f>Table1[[#This Row],[date]]</f>
        <v>44853</v>
      </c>
    </row>
    <row r="978" spans="1:8" x14ac:dyDescent="0.3">
      <c r="A978" s="1">
        <v>44853</v>
      </c>
      <c r="B978">
        <v>2337</v>
      </c>
      <c r="C978" t="s">
        <v>48</v>
      </c>
      <c r="D978">
        <v>12</v>
      </c>
      <c r="E978">
        <v>1760</v>
      </c>
      <c r="F978" s="4">
        <f>Table1[[#This Row],[date]]</f>
        <v>44853</v>
      </c>
      <c r="H978" s="7">
        <f>Table1[[#This Row],[date]]</f>
        <v>44853</v>
      </c>
    </row>
    <row r="979" spans="1:8" x14ac:dyDescent="0.3">
      <c r="A979" s="1">
        <v>44853</v>
      </c>
      <c r="B979">
        <v>2338</v>
      </c>
      <c r="C979" t="s">
        <v>260</v>
      </c>
      <c r="D979">
        <v>1</v>
      </c>
      <c r="E979">
        <v>350</v>
      </c>
      <c r="F979" s="4">
        <f>Table1[[#This Row],[date]]</f>
        <v>44853</v>
      </c>
      <c r="H979" s="7">
        <f>Table1[[#This Row],[date]]</f>
        <v>44853</v>
      </c>
    </row>
    <row r="980" spans="1:8" x14ac:dyDescent="0.3">
      <c r="A980" s="1">
        <v>44853</v>
      </c>
      <c r="B980">
        <v>2339</v>
      </c>
      <c r="C980" t="s">
        <v>261</v>
      </c>
      <c r="D980">
        <v>2</v>
      </c>
      <c r="E980">
        <v>220</v>
      </c>
      <c r="F980" s="4">
        <f>Table1[[#This Row],[date]]</f>
        <v>44853</v>
      </c>
      <c r="H980" s="7">
        <f>Table1[[#This Row],[date]]</f>
        <v>44853</v>
      </c>
    </row>
    <row r="981" spans="1:8" x14ac:dyDescent="0.3">
      <c r="A981" s="1">
        <v>44853</v>
      </c>
      <c r="B981">
        <v>2339</v>
      </c>
      <c r="C981" t="s">
        <v>262</v>
      </c>
      <c r="D981">
        <v>1</v>
      </c>
      <c r="E981">
        <v>450</v>
      </c>
      <c r="F981" s="4">
        <f>Table1[[#This Row],[date]]</f>
        <v>44853</v>
      </c>
      <c r="H981" s="7">
        <f>Table1[[#This Row],[date]]</f>
        <v>44853</v>
      </c>
    </row>
    <row r="982" spans="1:8" x14ac:dyDescent="0.3">
      <c r="A982" s="1">
        <v>44853</v>
      </c>
      <c r="B982">
        <v>2339</v>
      </c>
      <c r="C982" t="s">
        <v>107</v>
      </c>
      <c r="D982">
        <v>1</v>
      </c>
      <c r="E982">
        <v>200</v>
      </c>
      <c r="F982" s="4">
        <f>Table1[[#This Row],[date]]</f>
        <v>44853</v>
      </c>
      <c r="H982" s="7">
        <f>Table1[[#This Row],[date]]</f>
        <v>44853</v>
      </c>
    </row>
    <row r="983" spans="1:8" x14ac:dyDescent="0.3">
      <c r="A983" s="1">
        <v>44853</v>
      </c>
      <c r="B983">
        <v>2339</v>
      </c>
      <c r="C983" t="s">
        <v>107</v>
      </c>
      <c r="D983">
        <v>1</v>
      </c>
      <c r="E983">
        <v>109</v>
      </c>
      <c r="F983" s="4">
        <f>Table1[[#This Row],[date]]</f>
        <v>44853</v>
      </c>
      <c r="H983" s="7">
        <f>Table1[[#This Row],[date]]</f>
        <v>44853</v>
      </c>
    </row>
    <row r="984" spans="1:8" x14ac:dyDescent="0.3">
      <c r="A984" s="1">
        <v>44853</v>
      </c>
      <c r="B984">
        <v>2339</v>
      </c>
      <c r="C984" t="s">
        <v>83</v>
      </c>
      <c r="D984">
        <v>1</v>
      </c>
      <c r="E984">
        <v>75</v>
      </c>
      <c r="F984" s="4">
        <f>Table1[[#This Row],[date]]</f>
        <v>44853</v>
      </c>
      <c r="H984" s="7">
        <f>Table1[[#This Row],[date]]</f>
        <v>44853</v>
      </c>
    </row>
    <row r="985" spans="1:8" x14ac:dyDescent="0.3">
      <c r="A985" s="1">
        <v>44853</v>
      </c>
      <c r="B985">
        <v>2339</v>
      </c>
      <c r="C985" t="s">
        <v>161</v>
      </c>
      <c r="D985">
        <v>5</v>
      </c>
      <c r="E985">
        <v>679</v>
      </c>
      <c r="F985" s="4">
        <f>Table1[[#This Row],[date]]</f>
        <v>44853</v>
      </c>
      <c r="H985" s="7">
        <f>Table1[[#This Row],[date]]</f>
        <v>44853</v>
      </c>
    </row>
    <row r="986" spans="1:8" x14ac:dyDescent="0.3">
      <c r="A986" s="1">
        <v>44853</v>
      </c>
      <c r="B986">
        <v>2339</v>
      </c>
      <c r="C986" t="s">
        <v>84</v>
      </c>
      <c r="D986">
        <v>1</v>
      </c>
      <c r="E986">
        <v>90</v>
      </c>
      <c r="F986" s="4">
        <f>Table1[[#This Row],[date]]</f>
        <v>44853</v>
      </c>
      <c r="H986" s="7">
        <f>Table1[[#This Row],[date]]</f>
        <v>44853</v>
      </c>
    </row>
    <row r="987" spans="1:8" x14ac:dyDescent="0.3">
      <c r="A987" s="1">
        <v>44853</v>
      </c>
      <c r="B987">
        <v>2339</v>
      </c>
      <c r="C987" t="s">
        <v>153</v>
      </c>
      <c r="D987">
        <v>1</v>
      </c>
      <c r="E987">
        <v>54</v>
      </c>
      <c r="F987" s="4">
        <f>Table1[[#This Row],[date]]</f>
        <v>44853</v>
      </c>
      <c r="H987" s="7">
        <f>Table1[[#This Row],[date]]</f>
        <v>44853</v>
      </c>
    </row>
    <row r="988" spans="1:8" x14ac:dyDescent="0.3">
      <c r="A988" s="1">
        <v>44853</v>
      </c>
      <c r="B988">
        <v>2339</v>
      </c>
      <c r="C988" t="s">
        <v>73</v>
      </c>
      <c r="D988">
        <v>1</v>
      </c>
      <c r="E988">
        <v>130</v>
      </c>
      <c r="F988" s="4">
        <f>Table1[[#This Row],[date]]</f>
        <v>44853</v>
      </c>
      <c r="H988" s="7">
        <f>Table1[[#This Row],[date]]</f>
        <v>44853</v>
      </c>
    </row>
    <row r="989" spans="1:8" x14ac:dyDescent="0.3">
      <c r="A989" s="1">
        <v>44853</v>
      </c>
      <c r="B989">
        <v>2340</v>
      </c>
      <c r="C989" t="s">
        <v>79</v>
      </c>
      <c r="D989">
        <v>2</v>
      </c>
      <c r="E989">
        <v>84</v>
      </c>
      <c r="F989" s="4">
        <f>Table1[[#This Row],[date]]</f>
        <v>44853</v>
      </c>
      <c r="H989" s="7">
        <f>Table1[[#This Row],[date]]</f>
        <v>44853</v>
      </c>
    </row>
    <row r="990" spans="1:8" x14ac:dyDescent="0.3">
      <c r="A990" s="1">
        <v>44853</v>
      </c>
      <c r="B990">
        <v>2340</v>
      </c>
      <c r="C990" t="s">
        <v>79</v>
      </c>
      <c r="D990">
        <v>3</v>
      </c>
      <c r="E990">
        <v>96</v>
      </c>
      <c r="F990" s="4">
        <f>Table1[[#This Row],[date]]</f>
        <v>44853</v>
      </c>
      <c r="H990" s="7">
        <f>Table1[[#This Row],[date]]</f>
        <v>44853</v>
      </c>
    </row>
    <row r="991" spans="1:8" x14ac:dyDescent="0.3">
      <c r="A991" s="1">
        <v>44853</v>
      </c>
      <c r="B991">
        <v>2340</v>
      </c>
      <c r="C991" t="s">
        <v>16</v>
      </c>
      <c r="D991">
        <v>4</v>
      </c>
      <c r="E991">
        <v>300</v>
      </c>
      <c r="F991" s="4">
        <f>Table1[[#This Row],[date]]</f>
        <v>44853</v>
      </c>
      <c r="H991" s="7">
        <f>Table1[[#This Row],[date]]</f>
        <v>44853</v>
      </c>
    </row>
    <row r="992" spans="1:8" x14ac:dyDescent="0.3">
      <c r="A992" s="1">
        <v>44853</v>
      </c>
      <c r="B992">
        <v>2340</v>
      </c>
      <c r="C992" t="s">
        <v>20</v>
      </c>
      <c r="D992">
        <v>1</v>
      </c>
      <c r="E992">
        <v>299</v>
      </c>
      <c r="F992" s="4">
        <f>Table1[[#This Row],[date]]</f>
        <v>44853</v>
      </c>
      <c r="H992" s="7">
        <f>Table1[[#This Row],[date]]</f>
        <v>44853</v>
      </c>
    </row>
    <row r="993" spans="1:8" x14ac:dyDescent="0.3">
      <c r="A993" s="1">
        <v>44853</v>
      </c>
      <c r="B993">
        <v>2340</v>
      </c>
      <c r="C993" t="s">
        <v>99</v>
      </c>
      <c r="D993">
        <v>1</v>
      </c>
      <c r="E993">
        <v>617</v>
      </c>
      <c r="F993" s="4">
        <f>Table1[[#This Row],[date]]</f>
        <v>44853</v>
      </c>
      <c r="H993" s="7">
        <f>Table1[[#This Row],[date]]</f>
        <v>44853</v>
      </c>
    </row>
    <row r="994" spans="1:8" x14ac:dyDescent="0.3">
      <c r="A994" s="1">
        <v>44853</v>
      </c>
      <c r="B994">
        <v>2341</v>
      </c>
      <c r="C994" t="s">
        <v>79</v>
      </c>
      <c r="D994">
        <v>3</v>
      </c>
      <c r="E994">
        <v>165</v>
      </c>
      <c r="F994" s="4">
        <f>Table1[[#This Row],[date]]</f>
        <v>44853</v>
      </c>
      <c r="H994" s="7">
        <f>Table1[[#This Row],[date]]</f>
        <v>44853</v>
      </c>
    </row>
    <row r="995" spans="1:8" x14ac:dyDescent="0.3">
      <c r="A995" s="1">
        <v>44853</v>
      </c>
      <c r="B995">
        <v>2341</v>
      </c>
      <c r="C995" t="s">
        <v>237</v>
      </c>
      <c r="D995">
        <v>1</v>
      </c>
      <c r="E995">
        <v>1095</v>
      </c>
      <c r="F995" s="4">
        <f>Table1[[#This Row],[date]]</f>
        <v>44853</v>
      </c>
      <c r="H995" s="7">
        <f>Table1[[#This Row],[date]]</f>
        <v>44853</v>
      </c>
    </row>
    <row r="996" spans="1:8" x14ac:dyDescent="0.3">
      <c r="A996" s="1">
        <v>44853</v>
      </c>
      <c r="B996">
        <v>2342</v>
      </c>
      <c r="C996" t="s">
        <v>236</v>
      </c>
      <c r="D996">
        <v>1</v>
      </c>
      <c r="E996">
        <v>4700</v>
      </c>
      <c r="F996" s="4">
        <f>Table1[[#This Row],[date]]</f>
        <v>44853</v>
      </c>
      <c r="H996" s="7">
        <f>Table1[[#This Row],[date]]</f>
        <v>44853</v>
      </c>
    </row>
    <row r="997" spans="1:8" x14ac:dyDescent="0.3">
      <c r="A997" s="1">
        <v>44853</v>
      </c>
      <c r="B997">
        <v>2343</v>
      </c>
      <c r="C997" t="s">
        <v>16</v>
      </c>
      <c r="D997">
        <v>1</v>
      </c>
      <c r="E997">
        <v>60</v>
      </c>
      <c r="F997" s="4">
        <f>Table1[[#This Row],[date]]</f>
        <v>44853</v>
      </c>
      <c r="H997" s="7">
        <f>Table1[[#This Row],[date]]</f>
        <v>44853</v>
      </c>
    </row>
    <row r="998" spans="1:8" x14ac:dyDescent="0.3">
      <c r="A998" s="1">
        <v>44853</v>
      </c>
      <c r="B998">
        <v>2343</v>
      </c>
      <c r="C998" t="s">
        <v>73</v>
      </c>
      <c r="D998">
        <v>1</v>
      </c>
      <c r="E998">
        <v>275</v>
      </c>
      <c r="F998" s="4">
        <f>Table1[[#This Row],[date]]</f>
        <v>44853</v>
      </c>
      <c r="H998" s="7">
        <f>Table1[[#This Row],[date]]</f>
        <v>44853</v>
      </c>
    </row>
    <row r="999" spans="1:8" x14ac:dyDescent="0.3">
      <c r="A999" s="1">
        <v>44853</v>
      </c>
      <c r="B999">
        <v>2343</v>
      </c>
      <c r="C999" t="s">
        <v>20</v>
      </c>
      <c r="D999">
        <v>1</v>
      </c>
      <c r="E999">
        <v>330</v>
      </c>
      <c r="F999" s="4">
        <f>Table1[[#This Row],[date]]</f>
        <v>44853</v>
      </c>
      <c r="H999" s="7">
        <f>Table1[[#This Row],[date]]</f>
        <v>44853</v>
      </c>
    </row>
    <row r="1000" spans="1:8" x14ac:dyDescent="0.3">
      <c r="A1000" s="1">
        <v>44853</v>
      </c>
      <c r="B1000">
        <v>2343</v>
      </c>
      <c r="C1000" t="s">
        <v>24</v>
      </c>
      <c r="D1000">
        <v>1</v>
      </c>
      <c r="E1000">
        <v>210</v>
      </c>
      <c r="F1000" s="4">
        <f>Table1[[#This Row],[date]]</f>
        <v>44853</v>
      </c>
      <c r="H1000" s="7">
        <f>Table1[[#This Row],[date]]</f>
        <v>44853</v>
      </c>
    </row>
    <row r="1001" spans="1:8" x14ac:dyDescent="0.3">
      <c r="A1001" s="1">
        <v>44853</v>
      </c>
      <c r="B1001">
        <v>2343</v>
      </c>
      <c r="C1001" t="s">
        <v>36</v>
      </c>
      <c r="D1001">
        <v>1</v>
      </c>
      <c r="E1001">
        <v>430</v>
      </c>
      <c r="F1001" s="4">
        <f>Table1[[#This Row],[date]]</f>
        <v>44853</v>
      </c>
      <c r="H1001" s="7">
        <f>Table1[[#This Row],[date]]</f>
        <v>44853</v>
      </c>
    </row>
    <row r="1002" spans="1:8" x14ac:dyDescent="0.3">
      <c r="A1002" s="1">
        <v>44853</v>
      </c>
      <c r="B1002">
        <v>2344</v>
      </c>
      <c r="C1002" t="s">
        <v>83</v>
      </c>
      <c r="D1002">
        <v>1</v>
      </c>
      <c r="E1002">
        <v>90</v>
      </c>
      <c r="F1002" s="4">
        <f>Table1[[#This Row],[date]]</f>
        <v>44853</v>
      </c>
      <c r="H1002" s="7">
        <f>Table1[[#This Row],[date]]</f>
        <v>44853</v>
      </c>
    </row>
    <row r="1003" spans="1:8" x14ac:dyDescent="0.3">
      <c r="A1003" s="1">
        <v>44853</v>
      </c>
      <c r="B1003">
        <v>2344</v>
      </c>
      <c r="C1003" t="s">
        <v>123</v>
      </c>
      <c r="D1003">
        <v>2</v>
      </c>
      <c r="E1003">
        <v>160</v>
      </c>
      <c r="F1003" s="4">
        <f>Table1[[#This Row],[date]]</f>
        <v>44853</v>
      </c>
      <c r="H1003" s="7">
        <f>Table1[[#This Row],[date]]</f>
        <v>44853</v>
      </c>
    </row>
    <row r="1004" spans="1:8" x14ac:dyDescent="0.3">
      <c r="A1004" s="1">
        <v>44853</v>
      </c>
      <c r="B1004">
        <v>2344</v>
      </c>
      <c r="C1004" t="s">
        <v>79</v>
      </c>
      <c r="D1004">
        <v>2</v>
      </c>
      <c r="E1004">
        <v>110</v>
      </c>
      <c r="F1004" s="4">
        <f>Table1[[#This Row],[date]]</f>
        <v>44853</v>
      </c>
      <c r="H1004" s="7">
        <f>Table1[[#This Row],[date]]</f>
        <v>44853</v>
      </c>
    </row>
    <row r="1005" spans="1:8" x14ac:dyDescent="0.3">
      <c r="A1005" s="1">
        <v>44853</v>
      </c>
      <c r="B1005">
        <v>2344</v>
      </c>
      <c r="C1005" t="s">
        <v>208</v>
      </c>
      <c r="D1005">
        <v>2</v>
      </c>
      <c r="E1005">
        <v>20</v>
      </c>
      <c r="F1005" s="4">
        <f>Table1[[#This Row],[date]]</f>
        <v>44853</v>
      </c>
      <c r="H1005" s="7">
        <f>Table1[[#This Row],[date]]</f>
        <v>44853</v>
      </c>
    </row>
    <row r="1006" spans="1:8" x14ac:dyDescent="0.3">
      <c r="A1006" s="1">
        <v>44853</v>
      </c>
      <c r="B1006">
        <v>2345</v>
      </c>
      <c r="C1006" t="s">
        <v>83</v>
      </c>
      <c r="D1006">
        <v>1</v>
      </c>
      <c r="E1006">
        <v>95</v>
      </c>
      <c r="F1006" s="4">
        <f>Table1[[#This Row],[date]]</f>
        <v>44853</v>
      </c>
      <c r="H1006" s="7">
        <f>Table1[[#This Row],[date]]</f>
        <v>44853</v>
      </c>
    </row>
    <row r="1007" spans="1:8" x14ac:dyDescent="0.3">
      <c r="A1007" s="1">
        <v>44853</v>
      </c>
      <c r="B1007">
        <v>2345</v>
      </c>
      <c r="C1007" t="s">
        <v>89</v>
      </c>
      <c r="D1007">
        <v>1</v>
      </c>
      <c r="E1007">
        <v>20</v>
      </c>
      <c r="F1007" s="4">
        <f>Table1[[#This Row],[date]]</f>
        <v>44853</v>
      </c>
      <c r="H1007" s="7">
        <f>Table1[[#This Row],[date]]</f>
        <v>44853</v>
      </c>
    </row>
    <row r="1008" spans="1:8" x14ac:dyDescent="0.3">
      <c r="A1008" s="1">
        <v>44853</v>
      </c>
      <c r="B1008">
        <v>2345</v>
      </c>
      <c r="C1008" t="s">
        <v>192</v>
      </c>
      <c r="D1008">
        <v>1</v>
      </c>
      <c r="E1008">
        <v>470</v>
      </c>
      <c r="F1008" s="4">
        <f>Table1[[#This Row],[date]]</f>
        <v>44853</v>
      </c>
      <c r="H1008" s="7">
        <f>Table1[[#This Row],[date]]</f>
        <v>44853</v>
      </c>
    </row>
    <row r="1009" spans="1:8" x14ac:dyDescent="0.3">
      <c r="A1009" s="1">
        <v>44853</v>
      </c>
      <c r="B1009">
        <v>2346</v>
      </c>
      <c r="C1009" t="s">
        <v>72</v>
      </c>
      <c r="D1009">
        <v>1</v>
      </c>
      <c r="E1009">
        <v>160</v>
      </c>
      <c r="F1009" s="4">
        <f>Table1[[#This Row],[date]]</f>
        <v>44853</v>
      </c>
      <c r="H1009" s="7">
        <f>Table1[[#This Row],[date]]</f>
        <v>44853</v>
      </c>
    </row>
    <row r="1010" spans="1:8" x14ac:dyDescent="0.3">
      <c r="A1010" s="1">
        <v>44853</v>
      </c>
      <c r="B1010">
        <v>2346</v>
      </c>
      <c r="C1010" t="s">
        <v>208</v>
      </c>
      <c r="D1010">
        <v>1</v>
      </c>
      <c r="E1010">
        <v>10</v>
      </c>
      <c r="F1010" s="4">
        <f>Table1[[#This Row],[date]]</f>
        <v>44853</v>
      </c>
      <c r="H1010" s="7">
        <f>Table1[[#This Row],[date]]</f>
        <v>44853</v>
      </c>
    </row>
    <row r="1011" spans="1:8" x14ac:dyDescent="0.3">
      <c r="A1011" s="1">
        <v>44853</v>
      </c>
      <c r="B1011">
        <v>2347</v>
      </c>
      <c r="C1011" t="s">
        <v>59</v>
      </c>
      <c r="D1011">
        <v>1</v>
      </c>
      <c r="E1011">
        <v>558</v>
      </c>
      <c r="F1011" s="4">
        <f>Table1[[#This Row],[date]]</f>
        <v>44853</v>
      </c>
      <c r="H1011" s="7">
        <f>Table1[[#This Row],[date]]</f>
        <v>44853</v>
      </c>
    </row>
    <row r="1012" spans="1:8" x14ac:dyDescent="0.3">
      <c r="A1012" s="1">
        <v>44853</v>
      </c>
      <c r="B1012">
        <v>2348</v>
      </c>
      <c r="C1012" t="s">
        <v>263</v>
      </c>
      <c r="D1012">
        <v>1</v>
      </c>
      <c r="E1012">
        <v>280</v>
      </c>
      <c r="F1012" s="4">
        <f>Table1[[#This Row],[date]]</f>
        <v>44853</v>
      </c>
      <c r="H1012" s="7">
        <f>Table1[[#This Row],[date]]</f>
        <v>44853</v>
      </c>
    </row>
    <row r="1013" spans="1:8" x14ac:dyDescent="0.3">
      <c r="A1013" s="1">
        <v>44853</v>
      </c>
      <c r="B1013">
        <v>2348</v>
      </c>
      <c r="C1013" t="s">
        <v>70</v>
      </c>
      <c r="D1013">
        <v>1</v>
      </c>
      <c r="E1013">
        <v>60</v>
      </c>
      <c r="F1013" s="4">
        <f>Table1[[#This Row],[date]]</f>
        <v>44853</v>
      </c>
      <c r="H1013" s="7">
        <f>Table1[[#This Row],[date]]</f>
        <v>44853</v>
      </c>
    </row>
    <row r="1014" spans="1:8" x14ac:dyDescent="0.3">
      <c r="A1014" s="1">
        <v>44853</v>
      </c>
      <c r="B1014">
        <v>2348</v>
      </c>
      <c r="C1014" t="s">
        <v>264</v>
      </c>
      <c r="D1014">
        <v>1</v>
      </c>
      <c r="E1014">
        <v>530</v>
      </c>
      <c r="F1014" s="4">
        <f>Table1[[#This Row],[date]]</f>
        <v>44853</v>
      </c>
      <c r="H1014" s="7">
        <f>Table1[[#This Row],[date]]</f>
        <v>44853</v>
      </c>
    </row>
    <row r="1015" spans="1:8" x14ac:dyDescent="0.3">
      <c r="A1015" s="1">
        <v>44853</v>
      </c>
      <c r="B1015">
        <v>2349</v>
      </c>
      <c r="C1015" t="s">
        <v>130</v>
      </c>
      <c r="D1015">
        <v>6</v>
      </c>
      <c r="E1015">
        <v>169</v>
      </c>
      <c r="F1015" s="4">
        <f>Table1[[#This Row],[date]]</f>
        <v>44853</v>
      </c>
      <c r="H1015" s="7">
        <f>Table1[[#This Row],[date]]</f>
        <v>44853</v>
      </c>
    </row>
    <row r="1016" spans="1:8" x14ac:dyDescent="0.3">
      <c r="A1016" s="1">
        <v>44853</v>
      </c>
      <c r="B1016">
        <v>2349</v>
      </c>
      <c r="C1016" t="s">
        <v>222</v>
      </c>
      <c r="D1016">
        <v>2</v>
      </c>
      <c r="E1016">
        <v>160</v>
      </c>
      <c r="F1016" s="4">
        <f>Table1[[#This Row],[date]]</f>
        <v>44853</v>
      </c>
      <c r="H1016" s="7">
        <f>Table1[[#This Row],[date]]</f>
        <v>44853</v>
      </c>
    </row>
    <row r="1017" spans="1:8" x14ac:dyDescent="0.3">
      <c r="A1017" s="1">
        <v>44853</v>
      </c>
      <c r="B1017">
        <v>2349</v>
      </c>
      <c r="C1017" t="s">
        <v>88</v>
      </c>
      <c r="D1017">
        <v>2</v>
      </c>
      <c r="E1017">
        <v>120</v>
      </c>
      <c r="F1017" s="4">
        <f>Table1[[#This Row],[date]]</f>
        <v>44853</v>
      </c>
      <c r="H1017" s="7">
        <f>Table1[[#This Row],[date]]</f>
        <v>44853</v>
      </c>
    </row>
    <row r="1018" spans="1:8" x14ac:dyDescent="0.3">
      <c r="A1018" s="1">
        <v>44853</v>
      </c>
      <c r="B1018">
        <v>2349</v>
      </c>
      <c r="C1018" t="s">
        <v>265</v>
      </c>
      <c r="D1018">
        <v>6</v>
      </c>
      <c r="E1018">
        <v>149</v>
      </c>
      <c r="F1018" s="4">
        <f>Table1[[#This Row],[date]]</f>
        <v>44853</v>
      </c>
      <c r="H1018" s="7">
        <f>Table1[[#This Row],[date]]</f>
        <v>44853</v>
      </c>
    </row>
    <row r="1019" spans="1:8" x14ac:dyDescent="0.3">
      <c r="A1019" s="1">
        <v>44853</v>
      </c>
      <c r="B1019">
        <v>2350</v>
      </c>
      <c r="C1019" t="s">
        <v>1</v>
      </c>
      <c r="D1019">
        <v>1</v>
      </c>
      <c r="E1019">
        <v>125</v>
      </c>
      <c r="F1019" s="4">
        <f>Table1[[#This Row],[date]]</f>
        <v>44853</v>
      </c>
      <c r="H1019" s="7">
        <f>Table1[[#This Row],[date]]</f>
        <v>44853</v>
      </c>
    </row>
    <row r="1020" spans="1:8" x14ac:dyDescent="0.3">
      <c r="A1020" s="1">
        <v>44853</v>
      </c>
      <c r="B1020">
        <v>2350</v>
      </c>
      <c r="C1020" t="s">
        <v>17</v>
      </c>
      <c r="D1020">
        <v>1</v>
      </c>
      <c r="E1020">
        <v>45</v>
      </c>
      <c r="F1020" s="4">
        <f>Table1[[#This Row],[date]]</f>
        <v>44853</v>
      </c>
      <c r="H1020" s="7">
        <f>Table1[[#This Row],[date]]</f>
        <v>44853</v>
      </c>
    </row>
    <row r="1021" spans="1:8" x14ac:dyDescent="0.3">
      <c r="A1021" s="1">
        <v>44853</v>
      </c>
      <c r="B1021">
        <v>2351</v>
      </c>
      <c r="C1021" t="s">
        <v>30</v>
      </c>
      <c r="D1021">
        <v>6</v>
      </c>
      <c r="E1021">
        <v>990</v>
      </c>
      <c r="F1021" s="4">
        <f>Table1[[#This Row],[date]]</f>
        <v>44853</v>
      </c>
      <c r="H1021" s="7">
        <f>Table1[[#This Row],[date]]</f>
        <v>44853</v>
      </c>
    </row>
    <row r="1022" spans="1:8" x14ac:dyDescent="0.3">
      <c r="A1022" s="1">
        <v>44853</v>
      </c>
      <c r="B1022">
        <v>2351</v>
      </c>
      <c r="C1022" t="s">
        <v>70</v>
      </c>
      <c r="D1022">
        <v>1</v>
      </c>
      <c r="E1022">
        <v>10</v>
      </c>
      <c r="F1022" s="4">
        <f>Table1[[#This Row],[date]]</f>
        <v>44853</v>
      </c>
      <c r="H1022" s="7">
        <f>Table1[[#This Row],[date]]</f>
        <v>44853</v>
      </c>
    </row>
    <row r="1023" spans="1:8" x14ac:dyDescent="0.3">
      <c r="A1023" s="1">
        <v>44853</v>
      </c>
      <c r="B1023">
        <v>2351</v>
      </c>
      <c r="C1023" t="s">
        <v>48</v>
      </c>
      <c r="D1023">
        <v>6</v>
      </c>
      <c r="E1023">
        <v>1500</v>
      </c>
      <c r="F1023" s="4">
        <f>Table1[[#This Row],[date]]</f>
        <v>44853</v>
      </c>
      <c r="H1023" s="7">
        <f>Table1[[#This Row],[date]]</f>
        <v>44853</v>
      </c>
    </row>
    <row r="1024" spans="1:8" x14ac:dyDescent="0.3">
      <c r="A1024" s="1">
        <v>44853</v>
      </c>
      <c r="B1024">
        <v>2352</v>
      </c>
      <c r="C1024" t="s">
        <v>39</v>
      </c>
      <c r="D1024">
        <v>6</v>
      </c>
      <c r="E1024">
        <v>248</v>
      </c>
      <c r="F1024" s="4">
        <f>Table1[[#This Row],[date]]</f>
        <v>44853</v>
      </c>
      <c r="H1024" s="7">
        <f>Table1[[#This Row],[date]]</f>
        <v>44853</v>
      </c>
    </row>
    <row r="1025" spans="1:8" x14ac:dyDescent="0.3">
      <c r="A1025" s="1">
        <v>44853</v>
      </c>
      <c r="B1025">
        <v>2352</v>
      </c>
      <c r="C1025" t="s">
        <v>30</v>
      </c>
      <c r="D1025">
        <v>6</v>
      </c>
      <c r="E1025">
        <v>600</v>
      </c>
      <c r="F1025" s="4">
        <f>Table1[[#This Row],[date]]</f>
        <v>44853</v>
      </c>
      <c r="H1025" s="7">
        <f>Table1[[#This Row],[date]]</f>
        <v>44853</v>
      </c>
    </row>
    <row r="1026" spans="1:8" x14ac:dyDescent="0.3">
      <c r="A1026" s="1">
        <v>44853</v>
      </c>
      <c r="B1026">
        <v>2352</v>
      </c>
      <c r="C1026" t="s">
        <v>266</v>
      </c>
      <c r="D1026">
        <v>1</v>
      </c>
      <c r="E1026">
        <v>12</v>
      </c>
      <c r="F1026" s="4">
        <f>Table1[[#This Row],[date]]</f>
        <v>44853</v>
      </c>
      <c r="H1026" s="7">
        <f>Table1[[#This Row],[date]]</f>
        <v>44853</v>
      </c>
    </row>
    <row r="1027" spans="1:8" x14ac:dyDescent="0.3">
      <c r="A1027" s="1">
        <v>44853</v>
      </c>
      <c r="B1027">
        <v>2353</v>
      </c>
      <c r="C1027" t="s">
        <v>24</v>
      </c>
      <c r="D1027">
        <v>2</v>
      </c>
      <c r="E1027">
        <v>120</v>
      </c>
      <c r="F1027" s="4">
        <f>Table1[[#This Row],[date]]</f>
        <v>44853</v>
      </c>
      <c r="H1027" s="7">
        <f>Table1[[#This Row],[date]]</f>
        <v>44853</v>
      </c>
    </row>
    <row r="1028" spans="1:8" x14ac:dyDescent="0.3">
      <c r="A1028" s="1">
        <v>44853</v>
      </c>
      <c r="B1028">
        <v>2354</v>
      </c>
      <c r="C1028" t="s">
        <v>59</v>
      </c>
      <c r="D1028">
        <v>1</v>
      </c>
      <c r="E1028">
        <v>525</v>
      </c>
      <c r="F1028" s="4">
        <f>Table1[[#This Row],[date]]</f>
        <v>44853</v>
      </c>
      <c r="H1028" s="7">
        <f>Table1[[#This Row],[date]]</f>
        <v>44853</v>
      </c>
    </row>
    <row r="1029" spans="1:8" x14ac:dyDescent="0.3">
      <c r="A1029" s="1">
        <v>44853</v>
      </c>
      <c r="B1029">
        <v>2355</v>
      </c>
      <c r="C1029" t="s">
        <v>204</v>
      </c>
      <c r="D1029">
        <v>2</v>
      </c>
      <c r="E1029">
        <v>815</v>
      </c>
      <c r="F1029" s="4">
        <f>Table1[[#This Row],[date]]</f>
        <v>44853</v>
      </c>
      <c r="H1029" s="7">
        <f>Table1[[#This Row],[date]]</f>
        <v>44853</v>
      </c>
    </row>
    <row r="1030" spans="1:8" x14ac:dyDescent="0.3">
      <c r="A1030" s="1">
        <v>44853</v>
      </c>
      <c r="B1030">
        <v>2355</v>
      </c>
      <c r="C1030" t="s">
        <v>79</v>
      </c>
      <c r="D1030">
        <v>6</v>
      </c>
      <c r="E1030">
        <v>465</v>
      </c>
      <c r="F1030" s="4">
        <f>Table1[[#This Row],[date]]</f>
        <v>44853</v>
      </c>
      <c r="H1030" s="7">
        <f>Table1[[#This Row],[date]]</f>
        <v>44853</v>
      </c>
    </row>
    <row r="1031" spans="1:8" x14ac:dyDescent="0.3">
      <c r="A1031" s="1">
        <v>44853</v>
      </c>
      <c r="B1031">
        <v>2355</v>
      </c>
      <c r="C1031" t="s">
        <v>192</v>
      </c>
      <c r="D1031">
        <v>1</v>
      </c>
      <c r="E1031">
        <v>345</v>
      </c>
      <c r="F1031" s="4">
        <f>Table1[[#This Row],[date]]</f>
        <v>44853</v>
      </c>
      <c r="H1031" s="7">
        <f>Table1[[#This Row],[date]]</f>
        <v>44853</v>
      </c>
    </row>
    <row r="1032" spans="1:8" x14ac:dyDescent="0.3">
      <c r="A1032" s="1">
        <v>44853</v>
      </c>
      <c r="B1032">
        <v>2355</v>
      </c>
      <c r="C1032" t="s">
        <v>39</v>
      </c>
      <c r="D1032">
        <v>6</v>
      </c>
      <c r="E1032">
        <v>300</v>
      </c>
      <c r="F1032" s="4">
        <f>Table1[[#This Row],[date]]</f>
        <v>44853</v>
      </c>
      <c r="H1032" s="7">
        <f>Table1[[#This Row],[date]]</f>
        <v>44853</v>
      </c>
    </row>
    <row r="1033" spans="1:8" x14ac:dyDescent="0.3">
      <c r="A1033" s="1">
        <v>44853</v>
      </c>
      <c r="B1033">
        <v>2356</v>
      </c>
      <c r="C1033" t="s">
        <v>1</v>
      </c>
      <c r="D1033">
        <v>1</v>
      </c>
      <c r="E1033">
        <v>160</v>
      </c>
      <c r="F1033" s="4">
        <f>Table1[[#This Row],[date]]</f>
        <v>44853</v>
      </c>
      <c r="H1033" s="7">
        <f>Table1[[#This Row],[date]]</f>
        <v>44853</v>
      </c>
    </row>
    <row r="1034" spans="1:8" x14ac:dyDescent="0.3">
      <c r="A1034" s="1">
        <v>44853</v>
      </c>
      <c r="B1034">
        <v>2357</v>
      </c>
      <c r="C1034" t="s">
        <v>154</v>
      </c>
      <c r="D1034">
        <v>1</v>
      </c>
      <c r="E1034">
        <v>150</v>
      </c>
      <c r="F1034" s="4">
        <f>Table1[[#This Row],[date]]</f>
        <v>44853</v>
      </c>
      <c r="H1034" s="7">
        <f>Table1[[#This Row],[date]]</f>
        <v>44853</v>
      </c>
    </row>
    <row r="1035" spans="1:8" x14ac:dyDescent="0.3">
      <c r="A1035" s="1">
        <v>44853</v>
      </c>
      <c r="B1035">
        <v>2357</v>
      </c>
      <c r="C1035" t="s">
        <v>65</v>
      </c>
      <c r="D1035">
        <v>1</v>
      </c>
      <c r="E1035">
        <v>135</v>
      </c>
      <c r="F1035" s="4">
        <f>Table1[[#This Row],[date]]</f>
        <v>44853</v>
      </c>
      <c r="H1035" s="7">
        <f>Table1[[#This Row],[date]]</f>
        <v>44853</v>
      </c>
    </row>
    <row r="1036" spans="1:8" x14ac:dyDescent="0.3">
      <c r="A1036" s="1">
        <v>44853</v>
      </c>
      <c r="B1036">
        <v>2358</v>
      </c>
      <c r="C1036" t="s">
        <v>131</v>
      </c>
      <c r="D1036">
        <v>12</v>
      </c>
      <c r="E1036">
        <v>2400</v>
      </c>
      <c r="F1036" s="4">
        <f>Table1[[#This Row],[date]]</f>
        <v>44853</v>
      </c>
      <c r="H1036" s="7">
        <f>Table1[[#This Row],[date]]</f>
        <v>44853</v>
      </c>
    </row>
    <row r="1037" spans="1:8" x14ac:dyDescent="0.3">
      <c r="A1037" s="1">
        <v>44853</v>
      </c>
      <c r="B1037">
        <v>2359</v>
      </c>
      <c r="C1037" t="s">
        <v>267</v>
      </c>
      <c r="D1037">
        <v>5</v>
      </c>
      <c r="E1037">
        <v>4875</v>
      </c>
      <c r="F1037" s="4">
        <f>Table1[[#This Row],[date]]</f>
        <v>44853</v>
      </c>
      <c r="H1037" s="7">
        <f>Table1[[#This Row],[date]]</f>
        <v>44853</v>
      </c>
    </row>
    <row r="1038" spans="1:8" x14ac:dyDescent="0.3">
      <c r="A1038" s="1">
        <v>44853</v>
      </c>
      <c r="B1038">
        <v>2360</v>
      </c>
      <c r="C1038" t="s">
        <v>108</v>
      </c>
      <c r="D1038">
        <v>1</v>
      </c>
      <c r="E1038">
        <v>144</v>
      </c>
      <c r="F1038" s="4">
        <f>Table1[[#This Row],[date]]</f>
        <v>44853</v>
      </c>
      <c r="H1038" s="7">
        <f>Table1[[#This Row],[date]]</f>
        <v>44853</v>
      </c>
    </row>
    <row r="1039" spans="1:8" x14ac:dyDescent="0.3">
      <c r="A1039" s="1">
        <v>44853</v>
      </c>
      <c r="B1039">
        <v>2360</v>
      </c>
      <c r="C1039" t="s">
        <v>130</v>
      </c>
      <c r="D1039">
        <v>6</v>
      </c>
      <c r="E1039">
        <v>169</v>
      </c>
      <c r="F1039" s="4">
        <f>Table1[[#This Row],[date]]</f>
        <v>44853</v>
      </c>
      <c r="H1039" s="7">
        <f>Table1[[#This Row],[date]]</f>
        <v>44853</v>
      </c>
    </row>
    <row r="1040" spans="1:8" x14ac:dyDescent="0.3">
      <c r="A1040" s="1">
        <v>44853</v>
      </c>
      <c r="B1040">
        <v>2360</v>
      </c>
      <c r="C1040" t="s">
        <v>42</v>
      </c>
      <c r="D1040">
        <v>1</v>
      </c>
      <c r="E1040">
        <v>50</v>
      </c>
      <c r="F1040" s="4">
        <f>Table1[[#This Row],[date]]</f>
        <v>44853</v>
      </c>
      <c r="H1040" s="7">
        <f>Table1[[#This Row],[date]]</f>
        <v>44853</v>
      </c>
    </row>
    <row r="1041" spans="1:8" x14ac:dyDescent="0.3">
      <c r="A1041" s="1">
        <v>44853</v>
      </c>
      <c r="B1041">
        <v>2360</v>
      </c>
      <c r="C1041" t="s">
        <v>164</v>
      </c>
      <c r="D1041">
        <v>6</v>
      </c>
      <c r="E1041">
        <v>110</v>
      </c>
      <c r="F1041" s="4">
        <f>Table1[[#This Row],[date]]</f>
        <v>44853</v>
      </c>
      <c r="H1041" s="7">
        <f>Table1[[#This Row],[date]]</f>
        <v>44853</v>
      </c>
    </row>
    <row r="1042" spans="1:8" x14ac:dyDescent="0.3">
      <c r="A1042" s="1">
        <v>44853</v>
      </c>
      <c r="B1042">
        <v>2360</v>
      </c>
      <c r="C1042" t="s">
        <v>164</v>
      </c>
      <c r="D1042">
        <v>6</v>
      </c>
      <c r="E1042">
        <v>130</v>
      </c>
      <c r="F1042" s="4">
        <f>Table1[[#This Row],[date]]</f>
        <v>44853</v>
      </c>
      <c r="H1042" s="7">
        <f>Table1[[#This Row],[date]]</f>
        <v>44853</v>
      </c>
    </row>
    <row r="1043" spans="1:8" x14ac:dyDescent="0.3">
      <c r="A1043" s="1">
        <v>44853</v>
      </c>
      <c r="B1043">
        <v>2360</v>
      </c>
      <c r="C1043" t="s">
        <v>18</v>
      </c>
      <c r="D1043">
        <v>4</v>
      </c>
      <c r="E1043">
        <v>1180</v>
      </c>
      <c r="F1043" s="4">
        <f>Table1[[#This Row],[date]]</f>
        <v>44853</v>
      </c>
      <c r="H1043" s="7">
        <f>Table1[[#This Row],[date]]</f>
        <v>44853</v>
      </c>
    </row>
    <row r="1044" spans="1:8" x14ac:dyDescent="0.3">
      <c r="A1044" s="1">
        <v>44853</v>
      </c>
      <c r="B1044">
        <v>2360</v>
      </c>
      <c r="C1044" t="s">
        <v>255</v>
      </c>
      <c r="D1044">
        <v>6</v>
      </c>
      <c r="E1044">
        <v>285</v>
      </c>
      <c r="F1044" s="4">
        <f>Table1[[#This Row],[date]]</f>
        <v>44853</v>
      </c>
      <c r="H1044" s="7">
        <f>Table1[[#This Row],[date]]</f>
        <v>44853</v>
      </c>
    </row>
    <row r="1045" spans="1:8" x14ac:dyDescent="0.3">
      <c r="A1045" s="1">
        <v>44854</v>
      </c>
      <c r="B1045">
        <v>2361</v>
      </c>
      <c r="C1045" t="s">
        <v>79</v>
      </c>
      <c r="D1045">
        <v>5</v>
      </c>
      <c r="E1045">
        <v>130</v>
      </c>
      <c r="F1045" s="4">
        <f>Table1[[#This Row],[date]]</f>
        <v>44854</v>
      </c>
      <c r="H1045" s="7">
        <f>Table1[[#This Row],[date]]</f>
        <v>44854</v>
      </c>
    </row>
    <row r="1046" spans="1:8" x14ac:dyDescent="0.3">
      <c r="A1046" s="1">
        <v>44854</v>
      </c>
      <c r="B1046">
        <v>2361</v>
      </c>
      <c r="C1046" t="s">
        <v>192</v>
      </c>
      <c r="D1046">
        <v>1</v>
      </c>
      <c r="E1046">
        <v>95</v>
      </c>
      <c r="F1046" s="4">
        <f>Table1[[#This Row],[date]]</f>
        <v>44854</v>
      </c>
      <c r="H1046" s="7">
        <f>Table1[[#This Row],[date]]</f>
        <v>44854</v>
      </c>
    </row>
    <row r="1047" spans="1:8" x14ac:dyDescent="0.3">
      <c r="A1047" s="1">
        <v>44854</v>
      </c>
      <c r="B1047">
        <v>2361</v>
      </c>
      <c r="C1047" t="s">
        <v>164</v>
      </c>
      <c r="D1047">
        <v>6</v>
      </c>
      <c r="E1047">
        <v>90</v>
      </c>
      <c r="F1047" s="4">
        <f>Table1[[#This Row],[date]]</f>
        <v>44854</v>
      </c>
      <c r="H1047" s="7">
        <f>Table1[[#This Row],[date]]</f>
        <v>44854</v>
      </c>
    </row>
    <row r="1048" spans="1:8" x14ac:dyDescent="0.3">
      <c r="A1048" s="1">
        <v>44854</v>
      </c>
      <c r="B1048">
        <v>2361</v>
      </c>
      <c r="C1048" t="s">
        <v>162</v>
      </c>
      <c r="D1048">
        <v>2</v>
      </c>
      <c r="E1048">
        <v>194</v>
      </c>
      <c r="F1048" s="4">
        <f>Table1[[#This Row],[date]]</f>
        <v>44854</v>
      </c>
      <c r="H1048" s="7">
        <f>Table1[[#This Row],[date]]</f>
        <v>44854</v>
      </c>
    </row>
    <row r="1049" spans="1:8" x14ac:dyDescent="0.3">
      <c r="A1049" s="1">
        <v>44854</v>
      </c>
      <c r="B1049">
        <v>2361</v>
      </c>
      <c r="C1049" t="s">
        <v>131</v>
      </c>
      <c r="D1049">
        <v>2</v>
      </c>
      <c r="E1049">
        <v>215</v>
      </c>
      <c r="F1049" s="4">
        <f>Table1[[#This Row],[date]]</f>
        <v>44854</v>
      </c>
      <c r="H1049" s="7">
        <f>Table1[[#This Row],[date]]</f>
        <v>44854</v>
      </c>
    </row>
    <row r="1050" spans="1:8" x14ac:dyDescent="0.3">
      <c r="A1050" s="1">
        <v>44854</v>
      </c>
      <c r="B1050">
        <v>2361</v>
      </c>
      <c r="C1050" t="s">
        <v>131</v>
      </c>
      <c r="D1050">
        <v>2</v>
      </c>
      <c r="E1050">
        <v>220</v>
      </c>
      <c r="F1050" s="4">
        <f>Table1[[#This Row],[date]]</f>
        <v>44854</v>
      </c>
      <c r="H1050" s="7">
        <f>Table1[[#This Row],[date]]</f>
        <v>44854</v>
      </c>
    </row>
    <row r="1051" spans="1:8" x14ac:dyDescent="0.3">
      <c r="A1051" s="1">
        <v>44854</v>
      </c>
      <c r="B1051">
        <v>2362</v>
      </c>
      <c r="C1051" t="s">
        <v>28</v>
      </c>
      <c r="D1051">
        <v>0</v>
      </c>
      <c r="E1051">
        <v>0</v>
      </c>
      <c r="F1051" s="4">
        <f>Table1[[#This Row],[date]]</f>
        <v>44854</v>
      </c>
      <c r="H1051" s="7">
        <f>Table1[[#This Row],[date]]</f>
        <v>44854</v>
      </c>
    </row>
    <row r="1052" spans="1:8" x14ac:dyDescent="0.3">
      <c r="A1052" s="1">
        <v>44854</v>
      </c>
      <c r="B1052">
        <v>2363</v>
      </c>
      <c r="C1052" t="s">
        <v>192</v>
      </c>
      <c r="D1052">
        <v>2</v>
      </c>
      <c r="E1052">
        <v>1700</v>
      </c>
      <c r="F1052" s="4">
        <f>Table1[[#This Row],[date]]</f>
        <v>44854</v>
      </c>
      <c r="H1052" s="7">
        <f>Table1[[#This Row],[date]]</f>
        <v>44854</v>
      </c>
    </row>
    <row r="1053" spans="1:8" x14ac:dyDescent="0.3">
      <c r="A1053" s="1">
        <v>44854</v>
      </c>
      <c r="B1053">
        <v>2364</v>
      </c>
      <c r="C1053" t="s">
        <v>268</v>
      </c>
      <c r="D1053">
        <v>1</v>
      </c>
      <c r="E1053">
        <v>250</v>
      </c>
      <c r="F1053" s="4">
        <f>Table1[[#This Row],[date]]</f>
        <v>44854</v>
      </c>
      <c r="H1053" s="7">
        <f>Table1[[#This Row],[date]]</f>
        <v>44854</v>
      </c>
    </row>
    <row r="1054" spans="1:8" x14ac:dyDescent="0.3">
      <c r="A1054" s="1">
        <v>44854</v>
      </c>
      <c r="B1054">
        <v>2365</v>
      </c>
      <c r="C1054" t="s">
        <v>84</v>
      </c>
      <c r="D1054">
        <v>1</v>
      </c>
      <c r="E1054">
        <v>170</v>
      </c>
      <c r="F1054" s="4">
        <f>Table1[[#This Row],[date]]</f>
        <v>44854</v>
      </c>
      <c r="H1054" s="7">
        <f>Table1[[#This Row],[date]]</f>
        <v>44854</v>
      </c>
    </row>
    <row r="1055" spans="1:8" x14ac:dyDescent="0.3">
      <c r="A1055" s="1">
        <v>44854</v>
      </c>
      <c r="B1055">
        <v>2366</v>
      </c>
      <c r="C1055" t="s">
        <v>14</v>
      </c>
      <c r="D1055">
        <v>1</v>
      </c>
      <c r="E1055">
        <v>1145</v>
      </c>
      <c r="F1055" s="4">
        <f>Table1[[#This Row],[date]]</f>
        <v>44854</v>
      </c>
      <c r="H1055" s="7">
        <f>Table1[[#This Row],[date]]</f>
        <v>44854</v>
      </c>
    </row>
    <row r="1056" spans="1:8" x14ac:dyDescent="0.3">
      <c r="A1056" s="1">
        <v>44854</v>
      </c>
      <c r="B1056">
        <v>2366</v>
      </c>
      <c r="C1056" t="s">
        <v>153</v>
      </c>
      <c r="D1056">
        <v>1</v>
      </c>
      <c r="E1056">
        <v>55</v>
      </c>
      <c r="F1056" s="4">
        <f>Table1[[#This Row],[date]]</f>
        <v>44854</v>
      </c>
      <c r="H1056" s="7">
        <f>Table1[[#This Row],[date]]</f>
        <v>44854</v>
      </c>
    </row>
    <row r="1057" spans="1:8" x14ac:dyDescent="0.3">
      <c r="A1057" s="1">
        <v>44854</v>
      </c>
      <c r="B1057">
        <v>2366</v>
      </c>
      <c r="C1057" t="s">
        <v>269</v>
      </c>
      <c r="D1057">
        <v>2</v>
      </c>
      <c r="E1057">
        <v>70</v>
      </c>
      <c r="F1057" s="4">
        <f>Table1[[#This Row],[date]]</f>
        <v>44854</v>
      </c>
      <c r="H1057" s="7">
        <f>Table1[[#This Row],[date]]</f>
        <v>44854</v>
      </c>
    </row>
    <row r="1058" spans="1:8" x14ac:dyDescent="0.3">
      <c r="A1058" s="1">
        <v>44854</v>
      </c>
      <c r="B1058">
        <v>2366</v>
      </c>
      <c r="C1058" t="s">
        <v>251</v>
      </c>
      <c r="D1058">
        <v>2</v>
      </c>
      <c r="E1058">
        <v>350</v>
      </c>
      <c r="F1058" s="4">
        <f>Table1[[#This Row],[date]]</f>
        <v>44854</v>
      </c>
      <c r="H1058" s="7">
        <f>Table1[[#This Row],[date]]</f>
        <v>44854</v>
      </c>
    </row>
    <row r="1059" spans="1:8" x14ac:dyDescent="0.3">
      <c r="A1059" s="1">
        <v>44854</v>
      </c>
      <c r="B1059">
        <v>2366</v>
      </c>
      <c r="C1059" t="s">
        <v>73</v>
      </c>
      <c r="D1059">
        <v>1</v>
      </c>
      <c r="E1059">
        <v>300</v>
      </c>
      <c r="F1059" s="4">
        <f>Table1[[#This Row],[date]]</f>
        <v>44854</v>
      </c>
      <c r="H1059" s="7">
        <f>Table1[[#This Row],[date]]</f>
        <v>44854</v>
      </c>
    </row>
    <row r="1060" spans="1:8" x14ac:dyDescent="0.3">
      <c r="A1060" s="1">
        <v>44854</v>
      </c>
      <c r="B1060">
        <v>2366</v>
      </c>
      <c r="C1060" t="s">
        <v>73</v>
      </c>
      <c r="D1060">
        <v>1</v>
      </c>
      <c r="E1060">
        <v>125</v>
      </c>
      <c r="F1060" s="4">
        <f>Table1[[#This Row],[date]]</f>
        <v>44854</v>
      </c>
      <c r="H1060" s="7">
        <f>Table1[[#This Row],[date]]</f>
        <v>44854</v>
      </c>
    </row>
    <row r="1061" spans="1:8" x14ac:dyDescent="0.3">
      <c r="A1061" s="1">
        <v>44854</v>
      </c>
      <c r="B1061">
        <v>2366</v>
      </c>
      <c r="C1061" t="s">
        <v>259</v>
      </c>
      <c r="D1061">
        <v>1</v>
      </c>
      <c r="E1061">
        <v>1539</v>
      </c>
      <c r="F1061" s="4">
        <f>Table1[[#This Row],[date]]</f>
        <v>44854</v>
      </c>
      <c r="H1061" s="7">
        <f>Table1[[#This Row],[date]]</f>
        <v>44854</v>
      </c>
    </row>
    <row r="1062" spans="1:8" x14ac:dyDescent="0.3">
      <c r="A1062" s="1">
        <v>44854</v>
      </c>
      <c r="B1062">
        <v>2367</v>
      </c>
      <c r="C1062" t="s">
        <v>164</v>
      </c>
      <c r="D1062">
        <v>4</v>
      </c>
      <c r="E1062">
        <v>100</v>
      </c>
      <c r="F1062" s="4">
        <f>Table1[[#This Row],[date]]</f>
        <v>44854</v>
      </c>
      <c r="H1062" s="7">
        <f>Table1[[#This Row],[date]]</f>
        <v>44854</v>
      </c>
    </row>
    <row r="1063" spans="1:8" x14ac:dyDescent="0.3">
      <c r="A1063" s="1">
        <v>44854</v>
      </c>
      <c r="B1063">
        <v>2367</v>
      </c>
      <c r="C1063" t="s">
        <v>18</v>
      </c>
      <c r="D1063">
        <v>1</v>
      </c>
      <c r="E1063">
        <v>750</v>
      </c>
      <c r="F1063" s="4">
        <f>Table1[[#This Row],[date]]</f>
        <v>44854</v>
      </c>
      <c r="H1063" s="7">
        <f>Table1[[#This Row],[date]]</f>
        <v>44854</v>
      </c>
    </row>
    <row r="1064" spans="1:8" x14ac:dyDescent="0.3">
      <c r="A1064" s="1">
        <v>44854</v>
      </c>
      <c r="B1064">
        <v>2368</v>
      </c>
      <c r="C1064" t="s">
        <v>116</v>
      </c>
      <c r="D1064">
        <v>1</v>
      </c>
      <c r="E1064">
        <v>3225</v>
      </c>
      <c r="F1064" s="4">
        <f>Table1[[#This Row],[date]]</f>
        <v>44854</v>
      </c>
      <c r="H1064" s="7">
        <f>Table1[[#This Row],[date]]</f>
        <v>44854</v>
      </c>
    </row>
    <row r="1065" spans="1:8" x14ac:dyDescent="0.3">
      <c r="A1065" s="1">
        <v>44854</v>
      </c>
      <c r="B1065">
        <v>2369</v>
      </c>
      <c r="C1065" t="s">
        <v>20</v>
      </c>
      <c r="D1065">
        <v>4</v>
      </c>
      <c r="E1065">
        <v>1075</v>
      </c>
      <c r="F1065" s="4">
        <f>Table1[[#This Row],[date]]</f>
        <v>44854</v>
      </c>
      <c r="H1065" s="7">
        <f>Table1[[#This Row],[date]]</f>
        <v>44854</v>
      </c>
    </row>
    <row r="1066" spans="1:8" x14ac:dyDescent="0.3">
      <c r="A1066" s="1">
        <v>44854</v>
      </c>
      <c r="B1066">
        <v>2369</v>
      </c>
      <c r="C1066" t="s">
        <v>48</v>
      </c>
      <c r="D1066">
        <v>2</v>
      </c>
      <c r="E1066">
        <v>720</v>
      </c>
      <c r="F1066" s="4">
        <f>Table1[[#This Row],[date]]</f>
        <v>44854</v>
      </c>
      <c r="H1066" s="7">
        <f>Table1[[#This Row],[date]]</f>
        <v>44854</v>
      </c>
    </row>
    <row r="1067" spans="1:8" x14ac:dyDescent="0.3">
      <c r="A1067" s="1">
        <v>44854</v>
      </c>
      <c r="B1067">
        <v>2370</v>
      </c>
      <c r="C1067" t="s">
        <v>18</v>
      </c>
      <c r="D1067">
        <v>6</v>
      </c>
      <c r="E1067">
        <v>790</v>
      </c>
      <c r="F1067" s="4">
        <f>Table1[[#This Row],[date]]</f>
        <v>44854</v>
      </c>
      <c r="H1067" s="7">
        <f>Table1[[#This Row],[date]]</f>
        <v>44854</v>
      </c>
    </row>
    <row r="1068" spans="1:8" x14ac:dyDescent="0.3">
      <c r="A1068" s="1">
        <v>44854</v>
      </c>
      <c r="B1068">
        <v>2370</v>
      </c>
      <c r="C1068" t="s">
        <v>31</v>
      </c>
      <c r="D1068">
        <v>1</v>
      </c>
      <c r="E1068">
        <v>1220</v>
      </c>
      <c r="F1068" s="4">
        <f>Table1[[#This Row],[date]]</f>
        <v>44854</v>
      </c>
      <c r="H1068" s="7">
        <f>Table1[[#This Row],[date]]</f>
        <v>44854</v>
      </c>
    </row>
    <row r="1069" spans="1:8" x14ac:dyDescent="0.3">
      <c r="A1069" s="1">
        <v>44854</v>
      </c>
      <c r="B1069">
        <v>2370</v>
      </c>
      <c r="C1069" t="s">
        <v>48</v>
      </c>
      <c r="D1069">
        <v>4</v>
      </c>
      <c r="E1069">
        <v>890</v>
      </c>
      <c r="F1069" s="4">
        <f>Table1[[#This Row],[date]]</f>
        <v>44854</v>
      </c>
      <c r="H1069" s="7">
        <f>Table1[[#This Row],[date]]</f>
        <v>44854</v>
      </c>
    </row>
    <row r="1070" spans="1:8" x14ac:dyDescent="0.3">
      <c r="A1070" s="1">
        <v>44854</v>
      </c>
      <c r="B1070">
        <v>2371</v>
      </c>
      <c r="C1070" t="s">
        <v>192</v>
      </c>
      <c r="D1070">
        <v>2</v>
      </c>
      <c r="E1070">
        <v>675</v>
      </c>
      <c r="F1070" s="4">
        <f>Table1[[#This Row],[date]]</f>
        <v>44854</v>
      </c>
      <c r="H1070" s="7">
        <f>Table1[[#This Row],[date]]</f>
        <v>44854</v>
      </c>
    </row>
    <row r="1071" spans="1:8" x14ac:dyDescent="0.3">
      <c r="A1071" s="1">
        <v>44854</v>
      </c>
      <c r="B1071">
        <v>2372</v>
      </c>
      <c r="C1071" t="s">
        <v>85</v>
      </c>
      <c r="D1071">
        <v>1</v>
      </c>
      <c r="E1071">
        <v>1060</v>
      </c>
      <c r="F1071" s="4">
        <f>Table1[[#This Row],[date]]</f>
        <v>44854</v>
      </c>
      <c r="H1071" s="7">
        <f>Table1[[#This Row],[date]]</f>
        <v>44854</v>
      </c>
    </row>
    <row r="1072" spans="1:8" x14ac:dyDescent="0.3">
      <c r="A1072" s="1">
        <v>44854</v>
      </c>
      <c r="B1072">
        <v>2372</v>
      </c>
      <c r="C1072" t="s">
        <v>85</v>
      </c>
      <c r="D1072">
        <v>1</v>
      </c>
      <c r="E1072">
        <v>895</v>
      </c>
      <c r="F1072" s="4">
        <f>Table1[[#This Row],[date]]</f>
        <v>44854</v>
      </c>
      <c r="H1072" s="7">
        <f>Table1[[#This Row],[date]]</f>
        <v>44854</v>
      </c>
    </row>
    <row r="1073" spans="1:8" x14ac:dyDescent="0.3">
      <c r="A1073" s="1">
        <v>44854</v>
      </c>
      <c r="B1073">
        <v>2373</v>
      </c>
      <c r="C1073" t="s">
        <v>204</v>
      </c>
      <c r="D1073">
        <v>1</v>
      </c>
      <c r="E1073">
        <v>790</v>
      </c>
      <c r="F1073" s="4">
        <f>Table1[[#This Row],[date]]</f>
        <v>44854</v>
      </c>
      <c r="H1073" s="7">
        <f>Table1[[#This Row],[date]]</f>
        <v>44854</v>
      </c>
    </row>
    <row r="1074" spans="1:8" x14ac:dyDescent="0.3">
      <c r="A1074" s="1">
        <v>44854</v>
      </c>
      <c r="B1074">
        <v>2373</v>
      </c>
      <c r="C1074" t="s">
        <v>39</v>
      </c>
      <c r="D1074">
        <v>12</v>
      </c>
      <c r="E1074">
        <v>110</v>
      </c>
      <c r="F1074" s="4">
        <f>Table1[[#This Row],[date]]</f>
        <v>44854</v>
      </c>
      <c r="H1074" s="7">
        <f>Table1[[#This Row],[date]]</f>
        <v>44854</v>
      </c>
    </row>
    <row r="1075" spans="1:8" x14ac:dyDescent="0.3">
      <c r="A1075" s="1">
        <v>44854</v>
      </c>
      <c r="B1075">
        <v>2374</v>
      </c>
      <c r="C1075" t="s">
        <v>270</v>
      </c>
      <c r="D1075">
        <v>1</v>
      </c>
      <c r="E1075">
        <v>175</v>
      </c>
      <c r="F1075" s="4">
        <f>Table1[[#This Row],[date]]</f>
        <v>44854</v>
      </c>
      <c r="H1075" s="7">
        <f>Table1[[#This Row],[date]]</f>
        <v>44854</v>
      </c>
    </row>
    <row r="1076" spans="1:8" x14ac:dyDescent="0.3">
      <c r="A1076" s="1">
        <v>44854</v>
      </c>
      <c r="B1076">
        <v>2375</v>
      </c>
      <c r="C1076" t="s">
        <v>131</v>
      </c>
      <c r="D1076">
        <v>1</v>
      </c>
      <c r="E1076">
        <v>330</v>
      </c>
      <c r="F1076" s="4">
        <f>Table1[[#This Row],[date]]</f>
        <v>44854</v>
      </c>
      <c r="H1076" s="7">
        <f>Table1[[#This Row],[date]]</f>
        <v>44854</v>
      </c>
    </row>
    <row r="1077" spans="1:8" x14ac:dyDescent="0.3">
      <c r="A1077" s="1">
        <v>44854</v>
      </c>
      <c r="B1077">
        <v>2376</v>
      </c>
      <c r="C1077" t="s">
        <v>16</v>
      </c>
      <c r="D1077">
        <v>6</v>
      </c>
      <c r="E1077">
        <v>495</v>
      </c>
      <c r="F1077" s="4">
        <f>Table1[[#This Row],[date]]</f>
        <v>44854</v>
      </c>
      <c r="H1077" s="7">
        <f>Table1[[#This Row],[date]]</f>
        <v>44854</v>
      </c>
    </row>
    <row r="1078" spans="1:8" x14ac:dyDescent="0.3">
      <c r="A1078" s="1">
        <v>44854</v>
      </c>
      <c r="B1078">
        <v>2377</v>
      </c>
      <c r="C1078" t="s">
        <v>192</v>
      </c>
      <c r="D1078">
        <v>2</v>
      </c>
      <c r="E1078">
        <v>510</v>
      </c>
      <c r="F1078" s="4">
        <f>Table1[[#This Row],[date]]</f>
        <v>44854</v>
      </c>
      <c r="H1078" s="7">
        <f>Table1[[#This Row],[date]]</f>
        <v>44854</v>
      </c>
    </row>
    <row r="1079" spans="1:8" x14ac:dyDescent="0.3">
      <c r="A1079" s="1">
        <v>44854</v>
      </c>
      <c r="B1079">
        <v>2378</v>
      </c>
      <c r="C1079" t="s">
        <v>131</v>
      </c>
      <c r="D1079">
        <v>1</v>
      </c>
      <c r="E1079">
        <v>450</v>
      </c>
      <c r="F1079" s="4">
        <f>Table1[[#This Row],[date]]</f>
        <v>44854</v>
      </c>
      <c r="H1079" s="7">
        <f>Table1[[#This Row],[date]]</f>
        <v>44854</v>
      </c>
    </row>
    <row r="1080" spans="1:8" x14ac:dyDescent="0.3">
      <c r="A1080" s="1">
        <v>44854</v>
      </c>
      <c r="B1080">
        <v>2379</v>
      </c>
      <c r="C1080" t="s">
        <v>18</v>
      </c>
      <c r="D1080">
        <v>3</v>
      </c>
      <c r="E1080">
        <v>685</v>
      </c>
      <c r="F1080" s="4">
        <f>Table1[[#This Row],[date]]</f>
        <v>44854</v>
      </c>
      <c r="H1080" s="7">
        <f>Table1[[#This Row],[date]]</f>
        <v>44854</v>
      </c>
    </row>
    <row r="1081" spans="1:8" x14ac:dyDescent="0.3">
      <c r="A1081" s="1">
        <v>44854</v>
      </c>
      <c r="B1081">
        <v>2380</v>
      </c>
      <c r="C1081" t="s">
        <v>161</v>
      </c>
      <c r="D1081">
        <v>1</v>
      </c>
      <c r="E1081">
        <v>46</v>
      </c>
      <c r="F1081" s="4">
        <f>Table1[[#This Row],[date]]</f>
        <v>44854</v>
      </c>
      <c r="H1081" s="7">
        <f>Table1[[#This Row],[date]]</f>
        <v>44854</v>
      </c>
    </row>
    <row r="1082" spans="1:8" x14ac:dyDescent="0.3">
      <c r="A1082" s="1">
        <v>44854</v>
      </c>
      <c r="B1082">
        <v>2380</v>
      </c>
      <c r="C1082" t="s">
        <v>79</v>
      </c>
      <c r="D1082">
        <v>1</v>
      </c>
      <c r="E1082">
        <v>26</v>
      </c>
      <c r="F1082" s="4">
        <f>Table1[[#This Row],[date]]</f>
        <v>44854</v>
      </c>
      <c r="H1082" s="7">
        <f>Table1[[#This Row],[date]]</f>
        <v>44854</v>
      </c>
    </row>
    <row r="1083" spans="1:8" x14ac:dyDescent="0.3">
      <c r="A1083" s="1">
        <v>44854</v>
      </c>
      <c r="B1083">
        <v>2380</v>
      </c>
      <c r="C1083" t="s">
        <v>271</v>
      </c>
      <c r="D1083">
        <v>1</v>
      </c>
      <c r="E1083">
        <v>1150</v>
      </c>
      <c r="F1083" s="4">
        <f>Table1[[#This Row],[date]]</f>
        <v>44854</v>
      </c>
      <c r="H1083" s="7">
        <f>Table1[[#This Row],[date]]</f>
        <v>44854</v>
      </c>
    </row>
    <row r="1084" spans="1:8" x14ac:dyDescent="0.3">
      <c r="A1084" s="1">
        <v>44854</v>
      </c>
      <c r="B1084">
        <v>2381</v>
      </c>
      <c r="C1084" t="s">
        <v>192</v>
      </c>
      <c r="D1084">
        <v>1</v>
      </c>
      <c r="E1084">
        <v>135</v>
      </c>
      <c r="F1084" s="4">
        <f>Table1[[#This Row],[date]]</f>
        <v>44854</v>
      </c>
      <c r="H1084" s="7">
        <f>Table1[[#This Row],[date]]</f>
        <v>44854</v>
      </c>
    </row>
    <row r="1085" spans="1:8" x14ac:dyDescent="0.3">
      <c r="A1085" s="1">
        <v>44854</v>
      </c>
      <c r="B1085">
        <v>2381</v>
      </c>
      <c r="C1085" t="s">
        <v>106</v>
      </c>
      <c r="D1085">
        <v>1</v>
      </c>
      <c r="E1085">
        <v>2190</v>
      </c>
      <c r="F1085" s="4">
        <f>Table1[[#This Row],[date]]</f>
        <v>44854</v>
      </c>
      <c r="H1085" s="7">
        <f>Table1[[#This Row],[date]]</f>
        <v>44854</v>
      </c>
    </row>
    <row r="1086" spans="1:8" x14ac:dyDescent="0.3">
      <c r="A1086" s="1">
        <v>44854</v>
      </c>
      <c r="B1086">
        <v>2382</v>
      </c>
      <c r="C1086" t="s">
        <v>234</v>
      </c>
      <c r="D1086">
        <v>1</v>
      </c>
      <c r="E1086">
        <v>2140</v>
      </c>
      <c r="F1086" s="4">
        <f>Table1[[#This Row],[date]]</f>
        <v>44854</v>
      </c>
      <c r="H1086" s="7">
        <f>Table1[[#This Row],[date]]</f>
        <v>44854</v>
      </c>
    </row>
    <row r="1087" spans="1:8" x14ac:dyDescent="0.3">
      <c r="A1087" s="1">
        <v>44854</v>
      </c>
      <c r="B1087">
        <v>2382</v>
      </c>
      <c r="C1087" t="s">
        <v>78</v>
      </c>
      <c r="D1087">
        <v>2</v>
      </c>
      <c r="E1087">
        <v>160</v>
      </c>
      <c r="F1087" s="4">
        <f>Table1[[#This Row],[date]]</f>
        <v>44854</v>
      </c>
      <c r="H1087" s="7">
        <f>Table1[[#This Row],[date]]</f>
        <v>44854</v>
      </c>
    </row>
    <row r="1088" spans="1:8" x14ac:dyDescent="0.3">
      <c r="A1088" s="1">
        <v>44854</v>
      </c>
      <c r="B1088">
        <v>2383</v>
      </c>
      <c r="C1088" t="s">
        <v>192</v>
      </c>
      <c r="D1088">
        <v>6</v>
      </c>
      <c r="E1088">
        <v>2310</v>
      </c>
      <c r="F1088" s="4">
        <f>Table1[[#This Row],[date]]</f>
        <v>44854</v>
      </c>
      <c r="H1088" s="7">
        <f>Table1[[#This Row],[date]]</f>
        <v>44854</v>
      </c>
    </row>
    <row r="1089" spans="1:8" x14ac:dyDescent="0.3">
      <c r="A1089" s="1">
        <v>44854</v>
      </c>
      <c r="B1089">
        <v>2383</v>
      </c>
      <c r="C1089" t="s">
        <v>192</v>
      </c>
      <c r="D1089">
        <v>2</v>
      </c>
      <c r="E1089">
        <v>230</v>
      </c>
      <c r="F1089" s="4">
        <f>Table1[[#This Row],[date]]</f>
        <v>44854</v>
      </c>
      <c r="H1089" s="7">
        <f>Table1[[#This Row],[date]]</f>
        <v>44854</v>
      </c>
    </row>
    <row r="1090" spans="1:8" x14ac:dyDescent="0.3">
      <c r="A1090" s="1">
        <v>44854</v>
      </c>
      <c r="B1090">
        <v>2383</v>
      </c>
      <c r="C1090" t="s">
        <v>192</v>
      </c>
      <c r="D1090">
        <v>2</v>
      </c>
      <c r="E1090">
        <v>310</v>
      </c>
      <c r="F1090" s="4">
        <f>Table1[[#This Row],[date]]</f>
        <v>44854</v>
      </c>
      <c r="H1090" s="7">
        <f>Table1[[#This Row],[date]]</f>
        <v>44854</v>
      </c>
    </row>
    <row r="1091" spans="1:8" x14ac:dyDescent="0.3">
      <c r="A1091" s="1">
        <v>44854</v>
      </c>
      <c r="B1091">
        <v>2384</v>
      </c>
      <c r="C1091" t="s">
        <v>108</v>
      </c>
      <c r="D1091">
        <v>1</v>
      </c>
      <c r="E1091">
        <v>165</v>
      </c>
      <c r="F1091" s="4">
        <f>Table1[[#This Row],[date]]</f>
        <v>44854</v>
      </c>
      <c r="H1091" s="7">
        <f>Table1[[#This Row],[date]]</f>
        <v>44854</v>
      </c>
    </row>
    <row r="1092" spans="1:8" x14ac:dyDescent="0.3">
      <c r="A1092" s="1">
        <v>44854</v>
      </c>
      <c r="B1092">
        <v>2384</v>
      </c>
      <c r="C1092" t="s">
        <v>272</v>
      </c>
      <c r="D1092">
        <v>1</v>
      </c>
      <c r="E1092">
        <v>780</v>
      </c>
      <c r="F1092" s="4">
        <f>Table1[[#This Row],[date]]</f>
        <v>44854</v>
      </c>
      <c r="H1092" s="7">
        <f>Table1[[#This Row],[date]]</f>
        <v>44854</v>
      </c>
    </row>
    <row r="1093" spans="1:8" x14ac:dyDescent="0.3">
      <c r="A1093" s="1">
        <v>44854</v>
      </c>
      <c r="B1093">
        <v>2384</v>
      </c>
      <c r="C1093" t="s">
        <v>245</v>
      </c>
      <c r="D1093">
        <v>2</v>
      </c>
      <c r="E1093">
        <v>110</v>
      </c>
      <c r="F1093" s="4">
        <f>Table1[[#This Row],[date]]</f>
        <v>44854</v>
      </c>
      <c r="H1093" s="7">
        <f>Table1[[#This Row],[date]]</f>
        <v>44854</v>
      </c>
    </row>
    <row r="1094" spans="1:8" x14ac:dyDescent="0.3">
      <c r="A1094" s="1">
        <v>44854</v>
      </c>
      <c r="B1094">
        <v>2384</v>
      </c>
      <c r="C1094" t="s">
        <v>154</v>
      </c>
      <c r="D1094">
        <v>1</v>
      </c>
      <c r="E1094">
        <v>65</v>
      </c>
      <c r="F1094" s="4">
        <f>Table1[[#This Row],[date]]</f>
        <v>44854</v>
      </c>
      <c r="H1094" s="7">
        <f>Table1[[#This Row],[date]]</f>
        <v>44854</v>
      </c>
    </row>
    <row r="1095" spans="1:8" x14ac:dyDescent="0.3">
      <c r="A1095" s="1">
        <v>44854</v>
      </c>
      <c r="B1095">
        <v>2384</v>
      </c>
      <c r="C1095" t="s">
        <v>65</v>
      </c>
      <c r="D1095">
        <v>2</v>
      </c>
      <c r="E1095">
        <v>700</v>
      </c>
      <c r="F1095" s="4">
        <f>Table1[[#This Row],[date]]</f>
        <v>44854</v>
      </c>
      <c r="H1095" s="7">
        <f>Table1[[#This Row],[date]]</f>
        <v>44854</v>
      </c>
    </row>
    <row r="1096" spans="1:8" x14ac:dyDescent="0.3">
      <c r="A1096" s="1">
        <v>44854</v>
      </c>
      <c r="B1096">
        <v>2384</v>
      </c>
      <c r="C1096" t="s">
        <v>65</v>
      </c>
      <c r="D1096">
        <v>1</v>
      </c>
      <c r="E1096">
        <v>190</v>
      </c>
      <c r="F1096" s="4">
        <f>Table1[[#This Row],[date]]</f>
        <v>44854</v>
      </c>
      <c r="H1096" s="7">
        <f>Table1[[#This Row],[date]]</f>
        <v>44854</v>
      </c>
    </row>
    <row r="1097" spans="1:8" x14ac:dyDescent="0.3">
      <c r="A1097" s="1">
        <v>44854</v>
      </c>
      <c r="B1097">
        <v>2384</v>
      </c>
      <c r="C1097" t="s">
        <v>73</v>
      </c>
      <c r="D1097">
        <v>1</v>
      </c>
      <c r="E1097">
        <v>190</v>
      </c>
      <c r="F1097" s="4">
        <f>Table1[[#This Row],[date]]</f>
        <v>44854</v>
      </c>
      <c r="H1097" s="7">
        <f>Table1[[#This Row],[date]]</f>
        <v>44854</v>
      </c>
    </row>
    <row r="1098" spans="1:8" x14ac:dyDescent="0.3">
      <c r="A1098" s="1">
        <v>44854</v>
      </c>
      <c r="B1098">
        <v>2384</v>
      </c>
      <c r="C1098" t="s">
        <v>17</v>
      </c>
      <c r="D1098">
        <v>2</v>
      </c>
      <c r="E1098">
        <v>250</v>
      </c>
      <c r="F1098" s="4">
        <f>Table1[[#This Row],[date]]</f>
        <v>44854</v>
      </c>
      <c r="H1098" s="7">
        <f>Table1[[#This Row],[date]]</f>
        <v>44854</v>
      </c>
    </row>
    <row r="1099" spans="1:8" x14ac:dyDescent="0.3">
      <c r="A1099" s="1">
        <v>44854</v>
      </c>
      <c r="B1099">
        <v>2385</v>
      </c>
      <c r="C1099" t="s">
        <v>192</v>
      </c>
      <c r="D1099">
        <v>3</v>
      </c>
      <c r="E1099">
        <v>655</v>
      </c>
      <c r="F1099" s="4">
        <f>Table1[[#This Row],[date]]</f>
        <v>44854</v>
      </c>
      <c r="H1099" s="7">
        <f>Table1[[#This Row],[date]]</f>
        <v>44854</v>
      </c>
    </row>
    <row r="1100" spans="1:8" x14ac:dyDescent="0.3">
      <c r="A1100" s="1">
        <v>44854</v>
      </c>
      <c r="B1100">
        <v>2385</v>
      </c>
      <c r="C1100" t="s">
        <v>88</v>
      </c>
      <c r="D1100">
        <v>1</v>
      </c>
      <c r="E1100">
        <v>50</v>
      </c>
      <c r="F1100" s="4">
        <f>Table1[[#This Row],[date]]</f>
        <v>44854</v>
      </c>
      <c r="H1100" s="7">
        <f>Table1[[#This Row],[date]]</f>
        <v>44854</v>
      </c>
    </row>
    <row r="1101" spans="1:8" x14ac:dyDescent="0.3">
      <c r="A1101" s="1">
        <v>44854</v>
      </c>
      <c r="B1101">
        <v>2385</v>
      </c>
      <c r="C1101" t="s">
        <v>1</v>
      </c>
      <c r="D1101">
        <v>1</v>
      </c>
      <c r="E1101">
        <v>125</v>
      </c>
      <c r="F1101" s="4">
        <f>Table1[[#This Row],[date]]</f>
        <v>44854</v>
      </c>
      <c r="H1101" s="7">
        <f>Table1[[#This Row],[date]]</f>
        <v>44854</v>
      </c>
    </row>
    <row r="1102" spans="1:8" x14ac:dyDescent="0.3">
      <c r="A1102" s="1">
        <v>44854</v>
      </c>
      <c r="B1102">
        <v>2386</v>
      </c>
      <c r="C1102" t="s">
        <v>83</v>
      </c>
      <c r="D1102">
        <v>2</v>
      </c>
      <c r="E1102">
        <v>140</v>
      </c>
      <c r="F1102" s="4">
        <f>Table1[[#This Row],[date]]</f>
        <v>44854</v>
      </c>
      <c r="H1102" s="7">
        <f>Table1[[#This Row],[date]]</f>
        <v>44854</v>
      </c>
    </row>
    <row r="1103" spans="1:8" x14ac:dyDescent="0.3">
      <c r="A1103" s="1">
        <v>44854</v>
      </c>
      <c r="B1103">
        <v>2386</v>
      </c>
      <c r="C1103" t="s">
        <v>222</v>
      </c>
      <c r="D1103">
        <v>1</v>
      </c>
      <c r="E1103">
        <v>100</v>
      </c>
      <c r="F1103" s="4">
        <f>Table1[[#This Row],[date]]</f>
        <v>44854</v>
      </c>
      <c r="H1103" s="7">
        <f>Table1[[#This Row],[date]]</f>
        <v>44854</v>
      </c>
    </row>
    <row r="1104" spans="1:8" x14ac:dyDescent="0.3">
      <c r="A1104" s="1">
        <v>44854</v>
      </c>
      <c r="B1104">
        <v>2386</v>
      </c>
      <c r="C1104" t="s">
        <v>260</v>
      </c>
      <c r="D1104">
        <v>1</v>
      </c>
      <c r="E1104">
        <v>350</v>
      </c>
      <c r="F1104" s="4">
        <f>Table1[[#This Row],[date]]</f>
        <v>44854</v>
      </c>
      <c r="H1104" s="7">
        <f>Table1[[#This Row],[date]]</f>
        <v>44854</v>
      </c>
    </row>
    <row r="1105" spans="1:8" x14ac:dyDescent="0.3">
      <c r="A1105" s="1">
        <v>44854</v>
      </c>
      <c r="B1105">
        <v>2387</v>
      </c>
      <c r="C1105" t="s">
        <v>204</v>
      </c>
      <c r="D1105">
        <v>1</v>
      </c>
      <c r="E1105">
        <v>215</v>
      </c>
      <c r="F1105" s="4">
        <f>Table1[[#This Row],[date]]</f>
        <v>44854</v>
      </c>
      <c r="H1105" s="7">
        <f>Table1[[#This Row],[date]]</f>
        <v>44854</v>
      </c>
    </row>
    <row r="1106" spans="1:8" x14ac:dyDescent="0.3">
      <c r="A1106" s="1">
        <v>44854</v>
      </c>
      <c r="B1106">
        <v>2387</v>
      </c>
      <c r="C1106" t="s">
        <v>123</v>
      </c>
      <c r="D1106">
        <v>1</v>
      </c>
      <c r="E1106">
        <v>95</v>
      </c>
      <c r="F1106" s="4">
        <f>Table1[[#This Row],[date]]</f>
        <v>44854</v>
      </c>
      <c r="H1106" s="7">
        <f>Table1[[#This Row],[date]]</f>
        <v>44854</v>
      </c>
    </row>
    <row r="1107" spans="1:8" x14ac:dyDescent="0.3">
      <c r="A1107" s="1">
        <v>44854</v>
      </c>
      <c r="B1107">
        <v>2387</v>
      </c>
      <c r="C1107" t="s">
        <v>162</v>
      </c>
      <c r="D1107">
        <v>1</v>
      </c>
      <c r="E1107">
        <v>96</v>
      </c>
      <c r="F1107" s="4">
        <f>Table1[[#This Row],[date]]</f>
        <v>44854</v>
      </c>
      <c r="H1107" s="7">
        <f>Table1[[#This Row],[date]]</f>
        <v>44854</v>
      </c>
    </row>
    <row r="1108" spans="1:8" x14ac:dyDescent="0.3">
      <c r="A1108" s="1">
        <v>44854</v>
      </c>
      <c r="B1108">
        <v>2387</v>
      </c>
      <c r="C1108" t="s">
        <v>218</v>
      </c>
      <c r="D1108">
        <v>6</v>
      </c>
      <c r="E1108">
        <v>129</v>
      </c>
      <c r="F1108" s="4">
        <f>Table1[[#This Row],[date]]</f>
        <v>44854</v>
      </c>
      <c r="H1108" s="7">
        <f>Table1[[#This Row],[date]]</f>
        <v>44854</v>
      </c>
    </row>
    <row r="1109" spans="1:8" x14ac:dyDescent="0.3">
      <c r="A1109" s="1">
        <v>44854</v>
      </c>
      <c r="B1109">
        <v>2388</v>
      </c>
      <c r="C1109" t="s">
        <v>273</v>
      </c>
      <c r="D1109">
        <v>1</v>
      </c>
      <c r="E1109">
        <v>449</v>
      </c>
      <c r="F1109" s="4">
        <f>Table1[[#This Row],[date]]</f>
        <v>44854</v>
      </c>
      <c r="H1109" s="7">
        <f>Table1[[#This Row],[date]]</f>
        <v>44854</v>
      </c>
    </row>
    <row r="1110" spans="1:8" x14ac:dyDescent="0.3">
      <c r="A1110" s="1">
        <v>44854</v>
      </c>
      <c r="B1110">
        <v>2388</v>
      </c>
      <c r="C1110" t="s">
        <v>59</v>
      </c>
      <c r="D1110">
        <v>3</v>
      </c>
      <c r="E1110">
        <v>250</v>
      </c>
      <c r="F1110" s="4">
        <f>Table1[[#This Row],[date]]</f>
        <v>44854</v>
      </c>
      <c r="H1110" s="7">
        <f>Table1[[#This Row],[date]]</f>
        <v>44854</v>
      </c>
    </row>
    <row r="1111" spans="1:8" x14ac:dyDescent="0.3">
      <c r="A1111" s="1">
        <v>44854</v>
      </c>
      <c r="B1111">
        <v>2388</v>
      </c>
      <c r="C1111" t="s">
        <v>59</v>
      </c>
      <c r="D1111">
        <v>3</v>
      </c>
      <c r="E1111">
        <v>99</v>
      </c>
      <c r="F1111" s="4">
        <f>Table1[[#This Row],[date]]</f>
        <v>44854</v>
      </c>
      <c r="H1111" s="7">
        <f>Table1[[#This Row],[date]]</f>
        <v>44854</v>
      </c>
    </row>
    <row r="1112" spans="1:8" x14ac:dyDescent="0.3">
      <c r="A1112" s="1">
        <v>44854</v>
      </c>
      <c r="B1112">
        <v>2389</v>
      </c>
      <c r="C1112" t="s">
        <v>48</v>
      </c>
      <c r="D1112">
        <v>3</v>
      </c>
      <c r="E1112">
        <v>590</v>
      </c>
      <c r="F1112" s="4">
        <f>Table1[[#This Row],[date]]</f>
        <v>44854</v>
      </c>
      <c r="H1112" s="7">
        <f>Table1[[#This Row],[date]]</f>
        <v>44854</v>
      </c>
    </row>
    <row r="1113" spans="1:8" x14ac:dyDescent="0.3">
      <c r="A1113" s="1">
        <v>44854</v>
      </c>
      <c r="B1113">
        <v>2390</v>
      </c>
      <c r="C1113" t="s">
        <v>192</v>
      </c>
      <c r="D1113">
        <v>1</v>
      </c>
      <c r="E1113">
        <v>420</v>
      </c>
      <c r="F1113" s="4">
        <f>Table1[[#This Row],[date]]</f>
        <v>44854</v>
      </c>
      <c r="H1113" s="7">
        <f>Table1[[#This Row],[date]]</f>
        <v>44854</v>
      </c>
    </row>
    <row r="1114" spans="1:8" x14ac:dyDescent="0.3">
      <c r="A1114" s="1">
        <v>44854</v>
      </c>
      <c r="B1114">
        <v>2390</v>
      </c>
      <c r="C1114" t="s">
        <v>192</v>
      </c>
      <c r="D1114">
        <v>2</v>
      </c>
      <c r="E1114">
        <v>280</v>
      </c>
      <c r="F1114" s="4">
        <f>Table1[[#This Row],[date]]</f>
        <v>44854</v>
      </c>
      <c r="H1114" s="7">
        <f>Table1[[#This Row],[date]]</f>
        <v>44854</v>
      </c>
    </row>
    <row r="1115" spans="1:8" x14ac:dyDescent="0.3">
      <c r="A1115" s="1">
        <v>44854</v>
      </c>
      <c r="B1115">
        <v>2390</v>
      </c>
      <c r="C1115" t="s">
        <v>208</v>
      </c>
      <c r="D1115">
        <v>1</v>
      </c>
      <c r="E1115">
        <v>10</v>
      </c>
      <c r="F1115" s="4">
        <f>Table1[[#This Row],[date]]</f>
        <v>44854</v>
      </c>
      <c r="H1115" s="7">
        <f>Table1[[#This Row],[date]]</f>
        <v>44854</v>
      </c>
    </row>
    <row r="1116" spans="1:8" x14ac:dyDescent="0.3">
      <c r="A1116" s="1">
        <v>44854</v>
      </c>
      <c r="B1116">
        <v>2390</v>
      </c>
      <c r="C1116" t="s">
        <v>73</v>
      </c>
      <c r="D1116">
        <v>2</v>
      </c>
      <c r="E1116">
        <v>120</v>
      </c>
      <c r="F1116" s="4">
        <f>Table1[[#This Row],[date]]</f>
        <v>44854</v>
      </c>
      <c r="H1116" s="7">
        <f>Table1[[#This Row],[date]]</f>
        <v>44854</v>
      </c>
    </row>
    <row r="1117" spans="1:8" x14ac:dyDescent="0.3">
      <c r="A1117" s="1">
        <v>44854</v>
      </c>
      <c r="B1117">
        <v>2390</v>
      </c>
      <c r="C1117" t="s">
        <v>73</v>
      </c>
      <c r="D1117">
        <v>1</v>
      </c>
      <c r="E1117">
        <v>87</v>
      </c>
      <c r="F1117" s="4">
        <f>Table1[[#This Row],[date]]</f>
        <v>44854</v>
      </c>
      <c r="H1117" s="7">
        <f>Table1[[#This Row],[date]]</f>
        <v>44854</v>
      </c>
    </row>
    <row r="1118" spans="1:8" x14ac:dyDescent="0.3">
      <c r="A1118" s="1">
        <v>44854</v>
      </c>
      <c r="B1118">
        <v>2391</v>
      </c>
      <c r="C1118" t="s">
        <v>71</v>
      </c>
      <c r="D1118">
        <v>3</v>
      </c>
      <c r="E1118">
        <v>1500</v>
      </c>
      <c r="F1118" s="4">
        <f>Table1[[#This Row],[date]]</f>
        <v>44854</v>
      </c>
      <c r="H1118" s="7">
        <f>Table1[[#This Row],[date]]</f>
        <v>44854</v>
      </c>
    </row>
    <row r="1119" spans="1:8" x14ac:dyDescent="0.3">
      <c r="A1119" s="1">
        <v>44854</v>
      </c>
      <c r="B1119">
        <v>2391</v>
      </c>
      <c r="C1119" t="s">
        <v>131</v>
      </c>
      <c r="D1119">
        <v>4</v>
      </c>
      <c r="E1119">
        <v>1584</v>
      </c>
      <c r="F1119" s="4">
        <f>Table1[[#This Row],[date]]</f>
        <v>44854</v>
      </c>
      <c r="H1119" s="7">
        <f>Table1[[#This Row],[date]]</f>
        <v>44854</v>
      </c>
    </row>
    <row r="1120" spans="1:8" x14ac:dyDescent="0.3">
      <c r="A1120" s="1">
        <v>44854</v>
      </c>
      <c r="B1120">
        <v>2392</v>
      </c>
      <c r="C1120" t="s">
        <v>192</v>
      </c>
      <c r="D1120">
        <v>1</v>
      </c>
      <c r="E1120">
        <v>500</v>
      </c>
      <c r="F1120" s="4">
        <f>Table1[[#This Row],[date]]</f>
        <v>44854</v>
      </c>
      <c r="H1120" s="7">
        <f>Table1[[#This Row],[date]]</f>
        <v>44854</v>
      </c>
    </row>
    <row r="1121" spans="1:8" x14ac:dyDescent="0.3">
      <c r="A1121" s="1">
        <v>44854</v>
      </c>
      <c r="B1121">
        <v>2392</v>
      </c>
      <c r="C1121" t="s">
        <v>39</v>
      </c>
      <c r="D1121">
        <v>1</v>
      </c>
      <c r="E1121">
        <v>22</v>
      </c>
      <c r="F1121" s="4">
        <f>Table1[[#This Row],[date]]</f>
        <v>44854</v>
      </c>
      <c r="H1121" s="7">
        <f>Table1[[#This Row],[date]]</f>
        <v>44854</v>
      </c>
    </row>
    <row r="1122" spans="1:8" x14ac:dyDescent="0.3">
      <c r="A1122" s="1">
        <v>44854</v>
      </c>
      <c r="B1122">
        <v>2393</v>
      </c>
      <c r="C1122" t="s">
        <v>18</v>
      </c>
      <c r="D1122">
        <v>11</v>
      </c>
      <c r="E1122">
        <v>1342</v>
      </c>
      <c r="F1122" s="4">
        <f>Table1[[#This Row],[date]]</f>
        <v>44854</v>
      </c>
      <c r="H1122" s="7">
        <f>Table1[[#This Row],[date]]</f>
        <v>44854</v>
      </c>
    </row>
    <row r="1123" spans="1:8" x14ac:dyDescent="0.3">
      <c r="A1123" s="1">
        <v>44854</v>
      </c>
      <c r="B1123">
        <v>2394</v>
      </c>
      <c r="C1123" t="s">
        <v>131</v>
      </c>
      <c r="D1123">
        <v>2</v>
      </c>
      <c r="E1123">
        <v>652</v>
      </c>
      <c r="F1123" s="4">
        <f>Table1[[#This Row],[date]]</f>
        <v>44854</v>
      </c>
      <c r="H1123" s="7">
        <f>Table1[[#This Row],[date]]</f>
        <v>44854</v>
      </c>
    </row>
    <row r="1124" spans="1:8" x14ac:dyDescent="0.3">
      <c r="A1124" s="1">
        <v>44854</v>
      </c>
      <c r="B1124">
        <v>2394</v>
      </c>
      <c r="C1124" t="s">
        <v>131</v>
      </c>
      <c r="D1124">
        <v>1</v>
      </c>
      <c r="E1124">
        <v>339</v>
      </c>
      <c r="F1124" s="4">
        <f>Table1[[#This Row],[date]]</f>
        <v>44854</v>
      </c>
      <c r="H1124" s="7">
        <f>Table1[[#This Row],[date]]</f>
        <v>44854</v>
      </c>
    </row>
    <row r="1125" spans="1:8" x14ac:dyDescent="0.3">
      <c r="A1125" s="1">
        <v>44854</v>
      </c>
      <c r="B1125">
        <v>2394</v>
      </c>
      <c r="C1125" t="s">
        <v>131</v>
      </c>
      <c r="D1125">
        <v>1</v>
      </c>
      <c r="E1125">
        <v>399</v>
      </c>
      <c r="F1125" s="4">
        <f>Table1[[#This Row],[date]]</f>
        <v>44854</v>
      </c>
      <c r="H1125" s="7">
        <f>Table1[[#This Row],[date]]</f>
        <v>44854</v>
      </c>
    </row>
    <row r="1126" spans="1:8" x14ac:dyDescent="0.3">
      <c r="A1126" s="1">
        <v>44854</v>
      </c>
      <c r="B1126">
        <v>2394</v>
      </c>
      <c r="C1126" t="s">
        <v>131</v>
      </c>
      <c r="D1126">
        <v>1</v>
      </c>
      <c r="E1126">
        <v>175</v>
      </c>
      <c r="F1126" s="4">
        <f>Table1[[#This Row],[date]]</f>
        <v>44854</v>
      </c>
      <c r="H1126" s="7">
        <f>Table1[[#This Row],[date]]</f>
        <v>44854</v>
      </c>
    </row>
    <row r="1127" spans="1:8" x14ac:dyDescent="0.3">
      <c r="A1127" s="1">
        <v>44854</v>
      </c>
      <c r="B1127">
        <v>2395</v>
      </c>
      <c r="C1127" t="s">
        <v>83</v>
      </c>
      <c r="D1127">
        <v>4</v>
      </c>
      <c r="E1127">
        <v>350</v>
      </c>
      <c r="F1127" s="4">
        <f>Table1[[#This Row],[date]]</f>
        <v>44854</v>
      </c>
      <c r="H1127" s="7">
        <f>Table1[[#This Row],[date]]</f>
        <v>44854</v>
      </c>
    </row>
    <row r="1128" spans="1:8" x14ac:dyDescent="0.3">
      <c r="A1128" s="1">
        <v>44854</v>
      </c>
      <c r="B1128">
        <v>2395</v>
      </c>
      <c r="C1128" t="s">
        <v>274</v>
      </c>
      <c r="D1128">
        <v>1</v>
      </c>
      <c r="E1128">
        <v>150</v>
      </c>
      <c r="F1128" s="4">
        <f>Table1[[#This Row],[date]]</f>
        <v>44854</v>
      </c>
      <c r="H1128" s="7">
        <f>Table1[[#This Row],[date]]</f>
        <v>44854</v>
      </c>
    </row>
    <row r="1129" spans="1:8" x14ac:dyDescent="0.3">
      <c r="A1129" s="1">
        <v>44854</v>
      </c>
      <c r="B1129">
        <v>2395</v>
      </c>
      <c r="C1129" t="s">
        <v>39</v>
      </c>
      <c r="D1129">
        <v>1</v>
      </c>
      <c r="E1129">
        <v>825</v>
      </c>
      <c r="F1129" s="4">
        <f>Table1[[#This Row],[date]]</f>
        <v>44854</v>
      </c>
      <c r="H1129" s="7">
        <f>Table1[[#This Row],[date]]</f>
        <v>44854</v>
      </c>
    </row>
    <row r="1130" spans="1:8" x14ac:dyDescent="0.3">
      <c r="A1130" s="1">
        <v>44854</v>
      </c>
      <c r="B1130">
        <v>2395</v>
      </c>
      <c r="C1130" t="s">
        <v>67</v>
      </c>
      <c r="D1130">
        <v>9</v>
      </c>
      <c r="E1130">
        <v>450</v>
      </c>
      <c r="F1130" s="4">
        <f>Table1[[#This Row],[date]]</f>
        <v>44854</v>
      </c>
      <c r="H1130" s="7">
        <f>Table1[[#This Row],[date]]</f>
        <v>44854</v>
      </c>
    </row>
    <row r="1131" spans="1:8" x14ac:dyDescent="0.3">
      <c r="A1131" s="1">
        <v>44854</v>
      </c>
      <c r="B1131">
        <v>2395</v>
      </c>
      <c r="C1131" t="s">
        <v>208</v>
      </c>
      <c r="D1131">
        <v>2</v>
      </c>
      <c r="E1131">
        <v>90</v>
      </c>
      <c r="F1131" s="4">
        <f>Table1[[#This Row],[date]]</f>
        <v>44854</v>
      </c>
      <c r="H1131" s="7">
        <f>Table1[[#This Row],[date]]</f>
        <v>44854</v>
      </c>
    </row>
    <row r="1132" spans="1:8" x14ac:dyDescent="0.3">
      <c r="A1132" s="1">
        <v>44854</v>
      </c>
      <c r="B1132">
        <v>2395</v>
      </c>
      <c r="C1132" t="s">
        <v>234</v>
      </c>
      <c r="D1132">
        <v>1</v>
      </c>
      <c r="E1132">
        <v>1850</v>
      </c>
      <c r="F1132" s="4">
        <f>Table1[[#This Row],[date]]</f>
        <v>44854</v>
      </c>
      <c r="H1132" s="7">
        <f>Table1[[#This Row],[date]]</f>
        <v>44854</v>
      </c>
    </row>
    <row r="1133" spans="1:8" x14ac:dyDescent="0.3">
      <c r="A1133" s="1">
        <v>44854</v>
      </c>
      <c r="B1133">
        <v>2395</v>
      </c>
      <c r="C1133" t="s">
        <v>18</v>
      </c>
      <c r="D1133">
        <v>12</v>
      </c>
      <c r="E1133">
        <v>1632</v>
      </c>
      <c r="F1133" s="4">
        <f>Table1[[#This Row],[date]]</f>
        <v>44854</v>
      </c>
      <c r="H1133" s="7">
        <f>Table1[[#This Row],[date]]</f>
        <v>44854</v>
      </c>
    </row>
    <row r="1134" spans="1:8" x14ac:dyDescent="0.3">
      <c r="A1134" s="1">
        <v>44854</v>
      </c>
      <c r="B1134">
        <v>2395</v>
      </c>
      <c r="C1134" t="s">
        <v>18</v>
      </c>
      <c r="D1134">
        <v>6</v>
      </c>
      <c r="E1134">
        <v>636</v>
      </c>
      <c r="F1134" s="4">
        <f>Table1[[#This Row],[date]]</f>
        <v>44854</v>
      </c>
      <c r="H1134" s="7">
        <f>Table1[[#This Row],[date]]</f>
        <v>44854</v>
      </c>
    </row>
    <row r="1135" spans="1:8" x14ac:dyDescent="0.3">
      <c r="A1135" s="1">
        <v>44854</v>
      </c>
      <c r="B1135">
        <v>2395</v>
      </c>
      <c r="C1135" t="s">
        <v>275</v>
      </c>
      <c r="D1135">
        <v>1</v>
      </c>
      <c r="E1135">
        <v>140</v>
      </c>
      <c r="F1135" s="4">
        <f>Table1[[#This Row],[date]]</f>
        <v>44854</v>
      </c>
      <c r="H1135" s="7">
        <f>Table1[[#This Row],[date]]</f>
        <v>44854</v>
      </c>
    </row>
    <row r="1136" spans="1:8" x14ac:dyDescent="0.3">
      <c r="A1136" s="1">
        <v>44854</v>
      </c>
      <c r="B1136">
        <v>2395</v>
      </c>
      <c r="C1136" t="s">
        <v>78</v>
      </c>
      <c r="D1136">
        <v>2</v>
      </c>
      <c r="E1136">
        <v>456</v>
      </c>
      <c r="F1136" s="4">
        <f>Table1[[#This Row],[date]]</f>
        <v>44854</v>
      </c>
      <c r="H1136" s="7">
        <f>Table1[[#This Row],[date]]</f>
        <v>44854</v>
      </c>
    </row>
    <row r="1137" spans="1:8" x14ac:dyDescent="0.3">
      <c r="A1137" s="1">
        <v>44854</v>
      </c>
      <c r="B1137">
        <v>2395</v>
      </c>
      <c r="C1137" t="s">
        <v>46</v>
      </c>
      <c r="D1137">
        <v>1</v>
      </c>
      <c r="E1137">
        <v>315</v>
      </c>
      <c r="F1137" s="4">
        <f>Table1[[#This Row],[date]]</f>
        <v>44854</v>
      </c>
      <c r="H1137" s="7">
        <f>Table1[[#This Row],[date]]</f>
        <v>44854</v>
      </c>
    </row>
    <row r="1138" spans="1:8" x14ac:dyDescent="0.3">
      <c r="A1138" s="1">
        <v>44854</v>
      </c>
      <c r="B1138">
        <v>2395</v>
      </c>
      <c r="C1138" t="s">
        <v>46</v>
      </c>
      <c r="D1138">
        <v>2</v>
      </c>
      <c r="E1138">
        <v>320</v>
      </c>
      <c r="F1138" s="4">
        <f>Table1[[#This Row],[date]]</f>
        <v>44854</v>
      </c>
      <c r="H1138" s="7">
        <f>Table1[[#This Row],[date]]</f>
        <v>44854</v>
      </c>
    </row>
    <row r="1139" spans="1:8" x14ac:dyDescent="0.3">
      <c r="A1139" s="1">
        <v>44854</v>
      </c>
      <c r="B1139">
        <v>2395</v>
      </c>
      <c r="C1139" t="s">
        <v>87</v>
      </c>
      <c r="D1139">
        <v>8</v>
      </c>
      <c r="E1139">
        <v>1175</v>
      </c>
      <c r="F1139" s="4">
        <f>Table1[[#This Row],[date]]</f>
        <v>44854</v>
      </c>
      <c r="H1139" s="7">
        <f>Table1[[#This Row],[date]]</f>
        <v>44854</v>
      </c>
    </row>
    <row r="1140" spans="1:8" x14ac:dyDescent="0.3">
      <c r="A1140" s="1">
        <v>44854</v>
      </c>
      <c r="B1140">
        <v>2395</v>
      </c>
      <c r="C1140" t="s">
        <v>87</v>
      </c>
      <c r="D1140">
        <v>6</v>
      </c>
      <c r="E1140">
        <v>2250</v>
      </c>
      <c r="F1140" s="4">
        <f>Table1[[#This Row],[date]]</f>
        <v>44854</v>
      </c>
      <c r="H1140" s="7">
        <f>Table1[[#This Row],[date]]</f>
        <v>44854</v>
      </c>
    </row>
    <row r="1141" spans="1:8" x14ac:dyDescent="0.3">
      <c r="A1141" s="1">
        <v>44854</v>
      </c>
      <c r="B1141">
        <v>2395</v>
      </c>
      <c r="C1141" t="s">
        <v>131</v>
      </c>
      <c r="D1141">
        <v>2</v>
      </c>
      <c r="E1141">
        <v>380</v>
      </c>
      <c r="F1141" s="4">
        <f>Table1[[#This Row],[date]]</f>
        <v>44854</v>
      </c>
      <c r="H1141" s="7">
        <f>Table1[[#This Row],[date]]</f>
        <v>44854</v>
      </c>
    </row>
    <row r="1142" spans="1:8" x14ac:dyDescent="0.3">
      <c r="A1142" s="1">
        <v>44854</v>
      </c>
      <c r="B1142">
        <v>2395</v>
      </c>
      <c r="C1142" t="s">
        <v>48</v>
      </c>
      <c r="D1142">
        <v>2</v>
      </c>
      <c r="E1142">
        <v>750</v>
      </c>
      <c r="F1142" s="4">
        <f>Table1[[#This Row],[date]]</f>
        <v>44854</v>
      </c>
      <c r="H1142" s="7">
        <f>Table1[[#This Row],[date]]</f>
        <v>44854</v>
      </c>
    </row>
    <row r="1143" spans="1:8" x14ac:dyDescent="0.3">
      <c r="A1143" s="1">
        <v>44854</v>
      </c>
      <c r="B1143">
        <v>2395</v>
      </c>
      <c r="C1143" t="s">
        <v>48</v>
      </c>
      <c r="D1143">
        <v>3</v>
      </c>
      <c r="E1143">
        <v>1599</v>
      </c>
      <c r="F1143" s="4">
        <f>Table1[[#This Row],[date]]</f>
        <v>44854</v>
      </c>
      <c r="H1143" s="7">
        <f>Table1[[#This Row],[date]]</f>
        <v>44854</v>
      </c>
    </row>
    <row r="1144" spans="1:8" x14ac:dyDescent="0.3">
      <c r="A1144" s="1">
        <v>44854</v>
      </c>
      <c r="B1144">
        <v>2396</v>
      </c>
      <c r="C1144" t="s">
        <v>129</v>
      </c>
      <c r="D1144">
        <v>2</v>
      </c>
      <c r="E1144">
        <v>288</v>
      </c>
      <c r="F1144" s="4">
        <f>Table1[[#This Row],[date]]</f>
        <v>44854</v>
      </c>
      <c r="H1144" s="7">
        <f>Table1[[#This Row],[date]]</f>
        <v>44854</v>
      </c>
    </row>
    <row r="1145" spans="1:8" x14ac:dyDescent="0.3">
      <c r="A1145" s="1">
        <v>44854</v>
      </c>
      <c r="B1145">
        <v>2396</v>
      </c>
      <c r="C1145" t="s">
        <v>276</v>
      </c>
      <c r="D1145">
        <v>12</v>
      </c>
      <c r="E1145">
        <v>850</v>
      </c>
      <c r="F1145" s="4">
        <f>Table1[[#This Row],[date]]</f>
        <v>44854</v>
      </c>
      <c r="H1145" s="7">
        <f>Table1[[#This Row],[date]]</f>
        <v>44854</v>
      </c>
    </row>
    <row r="1146" spans="1:8" x14ac:dyDescent="0.3">
      <c r="A1146" s="1">
        <v>44854</v>
      </c>
      <c r="B1146">
        <v>2396</v>
      </c>
      <c r="C1146" t="s">
        <v>192</v>
      </c>
      <c r="D1146">
        <v>6</v>
      </c>
      <c r="E1146">
        <v>110</v>
      </c>
      <c r="F1146" s="4">
        <f>Table1[[#This Row],[date]]</f>
        <v>44854</v>
      </c>
      <c r="H1146" s="7">
        <f>Table1[[#This Row],[date]]</f>
        <v>44854</v>
      </c>
    </row>
    <row r="1147" spans="1:8" x14ac:dyDescent="0.3">
      <c r="A1147" s="1">
        <v>44854</v>
      </c>
      <c r="B1147">
        <v>2396</v>
      </c>
      <c r="C1147" t="s">
        <v>277</v>
      </c>
      <c r="D1147">
        <v>4</v>
      </c>
      <c r="E1147">
        <v>1595</v>
      </c>
      <c r="F1147" s="4">
        <f>Table1[[#This Row],[date]]</f>
        <v>44854</v>
      </c>
      <c r="H1147" s="7">
        <f>Table1[[#This Row],[date]]</f>
        <v>44854</v>
      </c>
    </row>
    <row r="1148" spans="1:8" x14ac:dyDescent="0.3">
      <c r="A1148" s="1">
        <v>44854</v>
      </c>
      <c r="B1148">
        <v>2396</v>
      </c>
      <c r="C1148" t="s">
        <v>208</v>
      </c>
      <c r="D1148">
        <v>1</v>
      </c>
      <c r="E1148">
        <v>60</v>
      </c>
      <c r="F1148" s="4">
        <f>Table1[[#This Row],[date]]</f>
        <v>44854</v>
      </c>
      <c r="H1148" s="7">
        <f>Table1[[#This Row],[date]]</f>
        <v>44854</v>
      </c>
    </row>
    <row r="1149" spans="1:8" x14ac:dyDescent="0.3">
      <c r="A1149" s="1">
        <v>44854</v>
      </c>
      <c r="B1149">
        <v>2396</v>
      </c>
      <c r="C1149" t="s">
        <v>30</v>
      </c>
      <c r="D1149">
        <v>12</v>
      </c>
      <c r="E1149">
        <v>1140</v>
      </c>
      <c r="F1149" s="4">
        <f>Table1[[#This Row],[date]]</f>
        <v>44854</v>
      </c>
      <c r="H1149" s="7">
        <f>Table1[[#This Row],[date]]</f>
        <v>44854</v>
      </c>
    </row>
    <row r="1150" spans="1:8" x14ac:dyDescent="0.3">
      <c r="A1150" s="1">
        <v>44854</v>
      </c>
      <c r="B1150">
        <v>2396</v>
      </c>
      <c r="C1150" t="s">
        <v>13</v>
      </c>
      <c r="D1150">
        <v>2</v>
      </c>
      <c r="E1150">
        <v>990</v>
      </c>
      <c r="F1150" s="4">
        <f>Table1[[#This Row],[date]]</f>
        <v>44854</v>
      </c>
      <c r="H1150" s="7">
        <f>Table1[[#This Row],[date]]</f>
        <v>44854</v>
      </c>
    </row>
    <row r="1151" spans="1:8" x14ac:dyDescent="0.3">
      <c r="A1151" s="1">
        <v>44854</v>
      </c>
      <c r="B1151">
        <v>2396</v>
      </c>
      <c r="C1151" t="s">
        <v>31</v>
      </c>
      <c r="D1151">
        <v>18</v>
      </c>
      <c r="E1151">
        <v>1170</v>
      </c>
      <c r="F1151" s="4">
        <f>Table1[[#This Row],[date]]</f>
        <v>44854</v>
      </c>
      <c r="H1151" s="7">
        <f>Table1[[#This Row],[date]]</f>
        <v>44854</v>
      </c>
    </row>
    <row r="1152" spans="1:8" x14ac:dyDescent="0.3">
      <c r="A1152" s="1">
        <v>44854</v>
      </c>
      <c r="B1152">
        <v>2396</v>
      </c>
      <c r="C1152" t="s">
        <v>45</v>
      </c>
      <c r="D1152">
        <v>2</v>
      </c>
      <c r="E1152">
        <v>1780</v>
      </c>
      <c r="F1152" s="4">
        <f>Table1[[#This Row],[date]]</f>
        <v>44854</v>
      </c>
      <c r="H1152" s="7">
        <f>Table1[[#This Row],[date]]</f>
        <v>44854</v>
      </c>
    </row>
    <row r="1153" spans="1:8" x14ac:dyDescent="0.3">
      <c r="A1153" s="1">
        <v>44854</v>
      </c>
      <c r="B1153">
        <v>2396</v>
      </c>
      <c r="C1153" t="s">
        <v>278</v>
      </c>
      <c r="D1153">
        <v>1</v>
      </c>
      <c r="E1153">
        <v>734</v>
      </c>
      <c r="F1153" s="4">
        <f>Table1[[#This Row],[date]]</f>
        <v>44854</v>
      </c>
      <c r="H1153" s="7">
        <f>Table1[[#This Row],[date]]</f>
        <v>44854</v>
      </c>
    </row>
    <row r="1154" spans="1:8" x14ac:dyDescent="0.3">
      <c r="A1154" s="1">
        <v>44854</v>
      </c>
      <c r="B1154">
        <v>2396</v>
      </c>
      <c r="C1154" t="s">
        <v>203</v>
      </c>
      <c r="D1154">
        <v>6</v>
      </c>
      <c r="E1154">
        <v>900</v>
      </c>
      <c r="F1154" s="4">
        <f>Table1[[#This Row],[date]]</f>
        <v>44854</v>
      </c>
      <c r="H1154" s="7">
        <f>Table1[[#This Row],[date]]</f>
        <v>44854</v>
      </c>
    </row>
    <row r="1155" spans="1:8" x14ac:dyDescent="0.3">
      <c r="A1155" s="1">
        <v>44854</v>
      </c>
      <c r="B1155">
        <v>2396</v>
      </c>
      <c r="C1155" t="s">
        <v>183</v>
      </c>
      <c r="D1155">
        <v>2</v>
      </c>
      <c r="E1155">
        <v>340</v>
      </c>
      <c r="F1155" s="4">
        <f>Table1[[#This Row],[date]]</f>
        <v>44854</v>
      </c>
      <c r="H1155" s="7">
        <f>Table1[[#This Row],[date]]</f>
        <v>44854</v>
      </c>
    </row>
    <row r="1156" spans="1:8" x14ac:dyDescent="0.3">
      <c r="A1156" s="1">
        <v>44854</v>
      </c>
      <c r="B1156">
        <v>2396</v>
      </c>
      <c r="C1156" t="s">
        <v>48</v>
      </c>
      <c r="D1156">
        <v>12</v>
      </c>
      <c r="E1156">
        <v>1080</v>
      </c>
      <c r="F1156" s="4">
        <f>Table1[[#This Row],[date]]</f>
        <v>44854</v>
      </c>
      <c r="H1156" s="7">
        <f>Table1[[#This Row],[date]]</f>
        <v>44854</v>
      </c>
    </row>
    <row r="1157" spans="1:8" x14ac:dyDescent="0.3">
      <c r="A1157" s="1">
        <v>44854</v>
      </c>
      <c r="B1157">
        <v>2396</v>
      </c>
      <c r="C1157" t="s">
        <v>48</v>
      </c>
      <c r="D1157">
        <v>3</v>
      </c>
      <c r="E1157">
        <v>1175</v>
      </c>
      <c r="F1157" s="4">
        <f>Table1[[#This Row],[date]]</f>
        <v>44854</v>
      </c>
      <c r="H1157" s="7">
        <f>Table1[[#This Row],[date]]</f>
        <v>44854</v>
      </c>
    </row>
    <row r="1158" spans="1:8" x14ac:dyDescent="0.3">
      <c r="A1158" s="1">
        <v>44854</v>
      </c>
      <c r="B1158">
        <v>2396</v>
      </c>
      <c r="C1158" t="s">
        <v>36</v>
      </c>
      <c r="D1158">
        <v>1</v>
      </c>
      <c r="E1158">
        <v>140</v>
      </c>
      <c r="F1158" s="4">
        <f>Table1[[#This Row],[date]]</f>
        <v>44854</v>
      </c>
      <c r="H1158" s="7">
        <f>Table1[[#This Row],[date]]</f>
        <v>44854</v>
      </c>
    </row>
    <row r="1159" spans="1:8" x14ac:dyDescent="0.3">
      <c r="A1159" s="1">
        <v>44854</v>
      </c>
      <c r="B1159">
        <v>2396</v>
      </c>
      <c r="C1159" t="s">
        <v>224</v>
      </c>
      <c r="D1159">
        <v>1</v>
      </c>
      <c r="E1159">
        <v>300</v>
      </c>
      <c r="F1159" s="4">
        <f>Table1[[#This Row],[date]]</f>
        <v>44854</v>
      </c>
      <c r="H1159" s="7">
        <f>Table1[[#This Row],[date]]</f>
        <v>44854</v>
      </c>
    </row>
    <row r="1160" spans="1:8" x14ac:dyDescent="0.3">
      <c r="A1160" s="1">
        <v>44854</v>
      </c>
      <c r="B1160">
        <v>2397</v>
      </c>
      <c r="C1160" t="s">
        <v>8</v>
      </c>
      <c r="D1160">
        <v>1</v>
      </c>
      <c r="E1160">
        <v>295</v>
      </c>
      <c r="F1160" s="4">
        <f>Table1[[#This Row],[date]]</f>
        <v>44854</v>
      </c>
      <c r="H1160" s="7">
        <f>Table1[[#This Row],[date]]</f>
        <v>44854</v>
      </c>
    </row>
    <row r="1161" spans="1:8" x14ac:dyDescent="0.3">
      <c r="A1161" s="1">
        <v>44854</v>
      </c>
      <c r="B1161">
        <v>2397</v>
      </c>
      <c r="C1161" t="s">
        <v>243</v>
      </c>
      <c r="D1161">
        <v>1</v>
      </c>
      <c r="E1161">
        <v>115</v>
      </c>
      <c r="F1161" s="4">
        <f>Table1[[#This Row],[date]]</f>
        <v>44854</v>
      </c>
      <c r="H1161" s="7">
        <f>Table1[[#This Row],[date]]</f>
        <v>44854</v>
      </c>
    </row>
    <row r="1162" spans="1:8" x14ac:dyDescent="0.3">
      <c r="A1162" s="1">
        <v>44854</v>
      </c>
      <c r="B1162">
        <v>2397</v>
      </c>
      <c r="C1162" t="s">
        <v>20</v>
      </c>
      <c r="D1162">
        <v>1</v>
      </c>
      <c r="E1162">
        <v>349</v>
      </c>
      <c r="F1162" s="4">
        <f>Table1[[#This Row],[date]]</f>
        <v>44854</v>
      </c>
      <c r="H1162" s="7">
        <f>Table1[[#This Row],[date]]</f>
        <v>44854</v>
      </c>
    </row>
    <row r="1163" spans="1:8" x14ac:dyDescent="0.3">
      <c r="A1163" s="1">
        <v>44854</v>
      </c>
      <c r="B1163">
        <v>2397</v>
      </c>
      <c r="C1163" t="s">
        <v>20</v>
      </c>
      <c r="D1163">
        <v>1</v>
      </c>
      <c r="E1163">
        <v>389</v>
      </c>
      <c r="F1163" s="4">
        <f>Table1[[#This Row],[date]]</f>
        <v>44854</v>
      </c>
      <c r="H1163" s="7">
        <f>Table1[[#This Row],[date]]</f>
        <v>44854</v>
      </c>
    </row>
    <row r="1164" spans="1:8" x14ac:dyDescent="0.3">
      <c r="A1164" s="1">
        <v>44854</v>
      </c>
      <c r="B1164">
        <v>2398</v>
      </c>
      <c r="C1164" t="s">
        <v>30</v>
      </c>
      <c r="D1164">
        <v>1</v>
      </c>
      <c r="E1164">
        <v>235</v>
      </c>
      <c r="F1164" s="4">
        <f>Table1[[#This Row],[date]]</f>
        <v>44854</v>
      </c>
      <c r="H1164" s="7">
        <f>Table1[[#This Row],[date]]</f>
        <v>44854</v>
      </c>
    </row>
    <row r="1165" spans="1:8" x14ac:dyDescent="0.3">
      <c r="A1165" s="1">
        <v>44854</v>
      </c>
      <c r="B1165">
        <v>2399</v>
      </c>
      <c r="C1165" t="s">
        <v>83</v>
      </c>
      <c r="D1165">
        <v>1</v>
      </c>
      <c r="E1165">
        <v>150</v>
      </c>
      <c r="F1165" s="4">
        <f>Table1[[#This Row],[date]]</f>
        <v>44854</v>
      </c>
      <c r="H1165" s="7">
        <f>Table1[[#This Row],[date]]</f>
        <v>44854</v>
      </c>
    </row>
    <row r="1166" spans="1:8" x14ac:dyDescent="0.3">
      <c r="A1166" s="1">
        <v>44854</v>
      </c>
      <c r="B1166">
        <v>2399</v>
      </c>
      <c r="C1166" t="s">
        <v>279</v>
      </c>
      <c r="D1166">
        <v>1</v>
      </c>
      <c r="E1166">
        <v>90</v>
      </c>
      <c r="F1166" s="4">
        <f>Table1[[#This Row],[date]]</f>
        <v>44854</v>
      </c>
      <c r="H1166" s="7">
        <f>Table1[[#This Row],[date]]</f>
        <v>44854</v>
      </c>
    </row>
    <row r="1167" spans="1:8" x14ac:dyDescent="0.3">
      <c r="A1167" s="1">
        <v>44854</v>
      </c>
      <c r="B1167">
        <v>2400</v>
      </c>
      <c r="C1167" t="s">
        <v>204</v>
      </c>
      <c r="D1167">
        <v>1</v>
      </c>
      <c r="E1167">
        <v>310</v>
      </c>
      <c r="F1167" s="4">
        <f>Table1[[#This Row],[date]]</f>
        <v>44854</v>
      </c>
      <c r="H1167" s="7">
        <f>Table1[[#This Row],[date]]</f>
        <v>44854</v>
      </c>
    </row>
    <row r="1168" spans="1:8" x14ac:dyDescent="0.3">
      <c r="A1168" s="1">
        <v>44854</v>
      </c>
      <c r="B1168">
        <v>2400</v>
      </c>
      <c r="C1168" t="s">
        <v>192</v>
      </c>
      <c r="D1168">
        <v>1</v>
      </c>
      <c r="E1168">
        <v>400</v>
      </c>
      <c r="F1168" s="4">
        <f>Table1[[#This Row],[date]]</f>
        <v>44854</v>
      </c>
      <c r="H1168" s="7">
        <f>Table1[[#This Row],[date]]</f>
        <v>44854</v>
      </c>
    </row>
    <row r="1169" spans="1:8" x14ac:dyDescent="0.3">
      <c r="A1169" s="1">
        <v>44854</v>
      </c>
      <c r="B1169">
        <v>2400</v>
      </c>
      <c r="C1169" t="s">
        <v>78</v>
      </c>
      <c r="D1169">
        <v>1</v>
      </c>
      <c r="E1169">
        <v>250</v>
      </c>
      <c r="F1169" s="4">
        <f>Table1[[#This Row],[date]]</f>
        <v>44854</v>
      </c>
      <c r="H1169" s="7">
        <f>Table1[[#This Row],[date]]</f>
        <v>44854</v>
      </c>
    </row>
    <row r="1170" spans="1:8" x14ac:dyDescent="0.3">
      <c r="A1170" s="1">
        <v>44854</v>
      </c>
      <c r="B1170">
        <v>2401</v>
      </c>
      <c r="C1170" t="s">
        <v>31</v>
      </c>
      <c r="D1170">
        <v>6</v>
      </c>
      <c r="E1170">
        <v>285</v>
      </c>
      <c r="F1170" s="4">
        <f>Table1[[#This Row],[date]]</f>
        <v>44854</v>
      </c>
      <c r="H1170" s="7">
        <f>Table1[[#This Row],[date]]</f>
        <v>44854</v>
      </c>
    </row>
    <row r="1171" spans="1:8" x14ac:dyDescent="0.3">
      <c r="A1171" s="1">
        <v>44854</v>
      </c>
      <c r="B1171">
        <v>2402</v>
      </c>
      <c r="C1171" t="s">
        <v>97</v>
      </c>
      <c r="D1171">
        <v>6</v>
      </c>
      <c r="E1171">
        <v>420</v>
      </c>
      <c r="F1171" s="4">
        <f>Table1[[#This Row],[date]]</f>
        <v>44854</v>
      </c>
      <c r="H1171" s="7">
        <f>Table1[[#This Row],[date]]</f>
        <v>44854</v>
      </c>
    </row>
    <row r="1172" spans="1:8" x14ac:dyDescent="0.3">
      <c r="A1172" s="1">
        <v>44854</v>
      </c>
      <c r="B1172">
        <v>2403</v>
      </c>
      <c r="C1172" t="s">
        <v>256</v>
      </c>
      <c r="D1172">
        <v>1</v>
      </c>
      <c r="E1172">
        <v>415</v>
      </c>
      <c r="F1172" s="4">
        <f>Table1[[#This Row],[date]]</f>
        <v>44854</v>
      </c>
      <c r="H1172" s="7">
        <f>Table1[[#This Row],[date]]</f>
        <v>44854</v>
      </c>
    </row>
    <row r="1173" spans="1:8" x14ac:dyDescent="0.3">
      <c r="A1173" s="1">
        <v>44854</v>
      </c>
      <c r="B1173">
        <v>2404</v>
      </c>
      <c r="C1173" t="s">
        <v>280</v>
      </c>
      <c r="D1173">
        <v>1</v>
      </c>
      <c r="E1173">
        <v>799</v>
      </c>
      <c r="F1173" s="4">
        <f>Table1[[#This Row],[date]]</f>
        <v>44854</v>
      </c>
      <c r="H1173" s="7">
        <f>Table1[[#This Row],[date]]</f>
        <v>44854</v>
      </c>
    </row>
    <row r="1174" spans="1:8" x14ac:dyDescent="0.3">
      <c r="A1174" s="1">
        <v>44854</v>
      </c>
      <c r="B1174">
        <v>2404</v>
      </c>
      <c r="C1174" t="s">
        <v>281</v>
      </c>
      <c r="D1174">
        <v>1</v>
      </c>
      <c r="E1174">
        <v>1050</v>
      </c>
      <c r="F1174" s="4">
        <f>Table1[[#This Row],[date]]</f>
        <v>44854</v>
      </c>
      <c r="H1174" s="7">
        <f>Table1[[#This Row],[date]]</f>
        <v>44854</v>
      </c>
    </row>
    <row r="1175" spans="1:8" x14ac:dyDescent="0.3">
      <c r="A1175" s="1">
        <v>44854</v>
      </c>
      <c r="B1175">
        <v>2404</v>
      </c>
      <c r="C1175" t="s">
        <v>282</v>
      </c>
      <c r="D1175">
        <v>1</v>
      </c>
      <c r="E1175">
        <v>270</v>
      </c>
      <c r="F1175" s="4">
        <f>Table1[[#This Row],[date]]</f>
        <v>44854</v>
      </c>
      <c r="H1175" s="7">
        <f>Table1[[#This Row],[date]]</f>
        <v>44854</v>
      </c>
    </row>
    <row r="1176" spans="1:8" x14ac:dyDescent="0.3">
      <c r="A1176" s="1">
        <v>44854</v>
      </c>
      <c r="B1176">
        <v>2404</v>
      </c>
      <c r="C1176" t="s">
        <v>18</v>
      </c>
      <c r="D1176">
        <v>3</v>
      </c>
      <c r="E1176">
        <v>366</v>
      </c>
      <c r="F1176" s="4">
        <f>Table1[[#This Row],[date]]</f>
        <v>44854</v>
      </c>
      <c r="H1176" s="7">
        <f>Table1[[#This Row],[date]]</f>
        <v>44854</v>
      </c>
    </row>
    <row r="1177" spans="1:8" x14ac:dyDescent="0.3">
      <c r="A1177" s="1">
        <v>44854</v>
      </c>
      <c r="B1177">
        <v>2404</v>
      </c>
      <c r="C1177" t="s">
        <v>18</v>
      </c>
      <c r="D1177">
        <v>3</v>
      </c>
      <c r="E1177">
        <v>424</v>
      </c>
      <c r="F1177" s="4">
        <f>Table1[[#This Row],[date]]</f>
        <v>44854</v>
      </c>
      <c r="H1177" s="7">
        <f>Table1[[#This Row],[date]]</f>
        <v>44854</v>
      </c>
    </row>
    <row r="1178" spans="1:8" x14ac:dyDescent="0.3">
      <c r="A1178" s="1">
        <v>44854</v>
      </c>
      <c r="B1178">
        <v>2404</v>
      </c>
      <c r="C1178" t="s">
        <v>18</v>
      </c>
      <c r="D1178">
        <v>4</v>
      </c>
      <c r="E1178">
        <v>460</v>
      </c>
      <c r="F1178" s="4">
        <f>Table1[[#This Row],[date]]</f>
        <v>44854</v>
      </c>
      <c r="H1178" s="7">
        <f>Table1[[#This Row],[date]]</f>
        <v>44854</v>
      </c>
    </row>
    <row r="1179" spans="1:8" x14ac:dyDescent="0.3">
      <c r="A1179" s="1">
        <v>44854</v>
      </c>
      <c r="B1179">
        <v>2404</v>
      </c>
      <c r="C1179" t="s">
        <v>283</v>
      </c>
      <c r="D1179">
        <v>1</v>
      </c>
      <c r="E1179">
        <v>375</v>
      </c>
      <c r="F1179" s="4">
        <f>Table1[[#This Row],[date]]</f>
        <v>44854</v>
      </c>
      <c r="H1179" s="7">
        <f>Table1[[#This Row],[date]]</f>
        <v>44854</v>
      </c>
    </row>
    <row r="1180" spans="1:8" x14ac:dyDescent="0.3">
      <c r="A1180" s="1">
        <v>44854</v>
      </c>
      <c r="B1180">
        <v>2404</v>
      </c>
      <c r="C1180" t="s">
        <v>284</v>
      </c>
      <c r="D1180">
        <v>1</v>
      </c>
      <c r="E1180">
        <v>995</v>
      </c>
      <c r="F1180" s="4">
        <f>Table1[[#This Row],[date]]</f>
        <v>44854</v>
      </c>
      <c r="H1180" s="7">
        <f>Table1[[#This Row],[date]]</f>
        <v>44854</v>
      </c>
    </row>
    <row r="1181" spans="1:8" x14ac:dyDescent="0.3">
      <c r="A1181" s="1">
        <v>44854</v>
      </c>
      <c r="B1181">
        <v>2404</v>
      </c>
      <c r="C1181" t="s">
        <v>213</v>
      </c>
      <c r="D1181">
        <v>2</v>
      </c>
      <c r="E1181">
        <v>560</v>
      </c>
      <c r="F1181" s="4">
        <f>Table1[[#This Row],[date]]</f>
        <v>44854</v>
      </c>
      <c r="H1181" s="7">
        <f>Table1[[#This Row],[date]]</f>
        <v>44854</v>
      </c>
    </row>
    <row r="1182" spans="1:8" x14ac:dyDescent="0.3">
      <c r="A1182" s="1">
        <v>44854</v>
      </c>
      <c r="B1182">
        <v>2404</v>
      </c>
      <c r="C1182" t="s">
        <v>131</v>
      </c>
      <c r="D1182">
        <v>6</v>
      </c>
      <c r="E1182">
        <v>1956</v>
      </c>
      <c r="F1182" s="4">
        <f>Table1[[#This Row],[date]]</f>
        <v>44854</v>
      </c>
      <c r="H1182" s="7">
        <f>Table1[[#This Row],[date]]</f>
        <v>44854</v>
      </c>
    </row>
    <row r="1183" spans="1:8" x14ac:dyDescent="0.3">
      <c r="A1183" s="1">
        <v>44854</v>
      </c>
      <c r="B1183">
        <v>2404</v>
      </c>
      <c r="C1183" t="s">
        <v>48</v>
      </c>
      <c r="D1183">
        <v>3</v>
      </c>
      <c r="E1183">
        <v>1599</v>
      </c>
      <c r="F1183" s="4">
        <f>Table1[[#This Row],[date]]</f>
        <v>44854</v>
      </c>
      <c r="H1183" s="7">
        <f>Table1[[#This Row],[date]]</f>
        <v>44854</v>
      </c>
    </row>
    <row r="1184" spans="1:8" x14ac:dyDescent="0.3">
      <c r="A1184" s="1">
        <v>44854</v>
      </c>
      <c r="B1184">
        <v>2404</v>
      </c>
      <c r="C1184" t="s">
        <v>48</v>
      </c>
      <c r="D1184">
        <v>1</v>
      </c>
      <c r="E1184">
        <v>299</v>
      </c>
      <c r="F1184" s="4">
        <f>Table1[[#This Row],[date]]</f>
        <v>44854</v>
      </c>
      <c r="H1184" s="7">
        <f>Table1[[#This Row],[date]]</f>
        <v>44854</v>
      </c>
    </row>
    <row r="1185" spans="1:8" x14ac:dyDescent="0.3">
      <c r="A1185" s="1">
        <v>44854</v>
      </c>
      <c r="B1185">
        <v>2404</v>
      </c>
      <c r="C1185" t="s">
        <v>12</v>
      </c>
      <c r="D1185">
        <v>1</v>
      </c>
      <c r="E1185">
        <v>497</v>
      </c>
      <c r="F1185" s="4">
        <f>Table1[[#This Row],[date]]</f>
        <v>44854</v>
      </c>
      <c r="H1185" s="7">
        <f>Table1[[#This Row],[date]]</f>
        <v>44854</v>
      </c>
    </row>
    <row r="1186" spans="1:8" x14ac:dyDescent="0.3">
      <c r="A1186" s="1">
        <v>44855</v>
      </c>
      <c r="B1186">
        <v>2405</v>
      </c>
      <c r="C1186" t="s">
        <v>16</v>
      </c>
      <c r="D1186">
        <v>1</v>
      </c>
      <c r="E1186">
        <v>55</v>
      </c>
      <c r="F1186" s="4">
        <f>Table1[[#This Row],[date]]</f>
        <v>44855</v>
      </c>
      <c r="H1186" s="7">
        <f>Table1[[#This Row],[date]]</f>
        <v>44855</v>
      </c>
    </row>
    <row r="1187" spans="1:8" x14ac:dyDescent="0.3">
      <c r="A1187" s="1">
        <v>44855</v>
      </c>
      <c r="B1187">
        <v>2405</v>
      </c>
      <c r="C1187" t="s">
        <v>285</v>
      </c>
      <c r="D1187">
        <v>2</v>
      </c>
      <c r="E1187">
        <v>800</v>
      </c>
      <c r="F1187" s="4">
        <f>Table1[[#This Row],[date]]</f>
        <v>44855</v>
      </c>
      <c r="H1187" s="7">
        <f>Table1[[#This Row],[date]]</f>
        <v>44855</v>
      </c>
    </row>
    <row r="1188" spans="1:8" x14ac:dyDescent="0.3">
      <c r="A1188" s="1">
        <v>44855</v>
      </c>
      <c r="B1188">
        <v>2406</v>
      </c>
      <c r="C1188" t="s">
        <v>18</v>
      </c>
      <c r="D1188">
        <v>3</v>
      </c>
      <c r="E1188">
        <v>615</v>
      </c>
      <c r="F1188" s="4">
        <f>Table1[[#This Row],[date]]</f>
        <v>44855</v>
      </c>
      <c r="H1188" s="7">
        <f>Table1[[#This Row],[date]]</f>
        <v>44855</v>
      </c>
    </row>
    <row r="1189" spans="1:8" x14ac:dyDescent="0.3">
      <c r="A1189" s="1">
        <v>44855</v>
      </c>
      <c r="B1189">
        <v>2406</v>
      </c>
      <c r="C1189" t="s">
        <v>18</v>
      </c>
      <c r="D1189">
        <v>3</v>
      </c>
      <c r="E1189">
        <v>202</v>
      </c>
      <c r="F1189" s="4">
        <f>Table1[[#This Row],[date]]</f>
        <v>44855</v>
      </c>
      <c r="H1189" s="7">
        <f>Table1[[#This Row],[date]]</f>
        <v>44855</v>
      </c>
    </row>
    <row r="1190" spans="1:8" x14ac:dyDescent="0.3">
      <c r="A1190" s="1">
        <v>44855</v>
      </c>
      <c r="B1190">
        <v>2407</v>
      </c>
      <c r="C1190" t="s">
        <v>286</v>
      </c>
      <c r="D1190">
        <v>1</v>
      </c>
      <c r="E1190">
        <v>270</v>
      </c>
      <c r="F1190" s="4">
        <f>Table1[[#This Row],[date]]</f>
        <v>44855</v>
      </c>
      <c r="H1190" s="7">
        <f>Table1[[#This Row],[date]]</f>
        <v>44855</v>
      </c>
    </row>
    <row r="1191" spans="1:8" x14ac:dyDescent="0.3">
      <c r="A1191" s="1">
        <v>44855</v>
      </c>
      <c r="B1191">
        <v>2407</v>
      </c>
      <c r="C1191" t="s">
        <v>287</v>
      </c>
      <c r="D1191">
        <v>1</v>
      </c>
      <c r="E1191">
        <v>3080</v>
      </c>
      <c r="F1191" s="4">
        <f>Table1[[#This Row],[date]]</f>
        <v>44855</v>
      </c>
      <c r="H1191" s="7">
        <f>Table1[[#This Row],[date]]</f>
        <v>44855</v>
      </c>
    </row>
    <row r="1192" spans="1:8" x14ac:dyDescent="0.3">
      <c r="A1192" s="1">
        <v>44855</v>
      </c>
      <c r="B1192">
        <v>2407</v>
      </c>
      <c r="C1192" t="s">
        <v>12</v>
      </c>
      <c r="D1192">
        <v>1</v>
      </c>
      <c r="E1192">
        <v>150</v>
      </c>
      <c r="F1192" s="4">
        <f>Table1[[#This Row],[date]]</f>
        <v>44855</v>
      </c>
      <c r="H1192" s="7">
        <f>Table1[[#This Row],[date]]</f>
        <v>44855</v>
      </c>
    </row>
    <row r="1193" spans="1:8" x14ac:dyDescent="0.3">
      <c r="A1193" s="1">
        <v>44855</v>
      </c>
      <c r="B1193">
        <v>2408</v>
      </c>
      <c r="C1193" t="s">
        <v>204</v>
      </c>
      <c r="D1193">
        <v>2</v>
      </c>
      <c r="E1193">
        <v>350</v>
      </c>
      <c r="F1193" s="4">
        <f>Table1[[#This Row],[date]]</f>
        <v>44855</v>
      </c>
      <c r="H1193" s="7">
        <f>Table1[[#This Row],[date]]</f>
        <v>44855</v>
      </c>
    </row>
    <row r="1194" spans="1:8" x14ac:dyDescent="0.3">
      <c r="A1194" s="1">
        <v>44855</v>
      </c>
      <c r="B1194">
        <v>2408</v>
      </c>
      <c r="C1194" t="s">
        <v>208</v>
      </c>
      <c r="D1194">
        <v>4</v>
      </c>
      <c r="E1194">
        <v>135</v>
      </c>
      <c r="F1194" s="4">
        <f>Table1[[#This Row],[date]]</f>
        <v>44855</v>
      </c>
      <c r="H1194" s="7">
        <f>Table1[[#This Row],[date]]</f>
        <v>44855</v>
      </c>
    </row>
    <row r="1195" spans="1:8" x14ac:dyDescent="0.3">
      <c r="A1195" s="1">
        <v>44855</v>
      </c>
      <c r="B1195">
        <v>2408</v>
      </c>
      <c r="C1195" t="s">
        <v>288</v>
      </c>
      <c r="D1195">
        <v>1</v>
      </c>
      <c r="E1195">
        <v>750</v>
      </c>
      <c r="F1195" s="4">
        <f>Table1[[#This Row],[date]]</f>
        <v>44855</v>
      </c>
      <c r="H1195" s="7">
        <f>Table1[[#This Row],[date]]</f>
        <v>44855</v>
      </c>
    </row>
    <row r="1196" spans="1:8" x14ac:dyDescent="0.3">
      <c r="A1196" s="1">
        <v>44855</v>
      </c>
      <c r="B1196">
        <v>2408</v>
      </c>
      <c r="C1196" t="s">
        <v>16</v>
      </c>
      <c r="D1196">
        <v>6</v>
      </c>
      <c r="E1196">
        <v>885</v>
      </c>
      <c r="F1196" s="4">
        <f>Table1[[#This Row],[date]]</f>
        <v>44855</v>
      </c>
      <c r="H1196" s="7">
        <f>Table1[[#This Row],[date]]</f>
        <v>44855</v>
      </c>
    </row>
    <row r="1197" spans="1:8" x14ac:dyDescent="0.3">
      <c r="A1197" s="1">
        <v>44855</v>
      </c>
      <c r="B1197">
        <v>2409</v>
      </c>
      <c r="C1197" t="s">
        <v>1</v>
      </c>
      <c r="D1197">
        <v>1</v>
      </c>
      <c r="E1197">
        <v>140</v>
      </c>
      <c r="F1197" s="4">
        <f>Table1[[#This Row],[date]]</f>
        <v>44855</v>
      </c>
      <c r="H1197" s="7">
        <f>Table1[[#This Row],[date]]</f>
        <v>44855</v>
      </c>
    </row>
    <row r="1198" spans="1:8" x14ac:dyDescent="0.3">
      <c r="A1198" s="1">
        <v>44855</v>
      </c>
      <c r="B1198">
        <v>2410</v>
      </c>
      <c r="C1198" t="s">
        <v>54</v>
      </c>
      <c r="D1198">
        <v>1</v>
      </c>
      <c r="E1198">
        <v>335</v>
      </c>
      <c r="F1198" s="4">
        <f>Table1[[#This Row],[date]]</f>
        <v>44855</v>
      </c>
      <c r="H1198" s="7">
        <f>Table1[[#This Row],[date]]</f>
        <v>44855</v>
      </c>
    </row>
    <row r="1199" spans="1:8" x14ac:dyDescent="0.3">
      <c r="A1199" s="1">
        <v>44855</v>
      </c>
      <c r="B1199">
        <v>2411</v>
      </c>
      <c r="C1199" t="s">
        <v>32</v>
      </c>
      <c r="D1199">
        <v>1</v>
      </c>
      <c r="E1199">
        <v>1457</v>
      </c>
      <c r="F1199" s="4">
        <f>Table1[[#This Row],[date]]</f>
        <v>44855</v>
      </c>
      <c r="H1199" s="7">
        <f>Table1[[#This Row],[date]]</f>
        <v>44855</v>
      </c>
    </row>
    <row r="1200" spans="1:8" x14ac:dyDescent="0.3">
      <c r="A1200" s="1">
        <v>44855</v>
      </c>
      <c r="B1200">
        <v>2412</v>
      </c>
      <c r="C1200" t="s">
        <v>192</v>
      </c>
      <c r="D1200">
        <v>2</v>
      </c>
      <c r="E1200">
        <v>798</v>
      </c>
      <c r="F1200" s="4">
        <f>Table1[[#This Row],[date]]</f>
        <v>44855</v>
      </c>
      <c r="H1200" s="7">
        <f>Table1[[#This Row],[date]]</f>
        <v>44855</v>
      </c>
    </row>
    <row r="1201" spans="1:8" x14ac:dyDescent="0.3">
      <c r="A1201" s="1">
        <v>44855</v>
      </c>
      <c r="B1201">
        <v>2412</v>
      </c>
      <c r="C1201" t="s">
        <v>192</v>
      </c>
      <c r="D1201">
        <v>2</v>
      </c>
      <c r="E1201">
        <v>618</v>
      </c>
      <c r="F1201" s="4">
        <f>Table1[[#This Row],[date]]</f>
        <v>44855</v>
      </c>
      <c r="H1201" s="7">
        <f>Table1[[#This Row],[date]]</f>
        <v>44855</v>
      </c>
    </row>
    <row r="1202" spans="1:8" x14ac:dyDescent="0.3">
      <c r="A1202" s="1">
        <v>44855</v>
      </c>
      <c r="B1202">
        <v>2412</v>
      </c>
      <c r="C1202" t="s">
        <v>192</v>
      </c>
      <c r="D1202">
        <v>1</v>
      </c>
      <c r="E1202">
        <v>428</v>
      </c>
      <c r="F1202" s="4">
        <f>Table1[[#This Row],[date]]</f>
        <v>44855</v>
      </c>
      <c r="H1202" s="7">
        <f>Table1[[#This Row],[date]]</f>
        <v>44855</v>
      </c>
    </row>
    <row r="1203" spans="1:8" x14ac:dyDescent="0.3">
      <c r="A1203" s="1">
        <v>44855</v>
      </c>
      <c r="B1203">
        <v>2413</v>
      </c>
      <c r="C1203" t="s">
        <v>25</v>
      </c>
      <c r="D1203">
        <v>1</v>
      </c>
      <c r="E1203">
        <v>220</v>
      </c>
      <c r="F1203" s="4">
        <f>Table1[[#This Row],[date]]</f>
        <v>44855</v>
      </c>
      <c r="H1203" s="7">
        <f>Table1[[#This Row],[date]]</f>
        <v>44855</v>
      </c>
    </row>
    <row r="1204" spans="1:8" x14ac:dyDescent="0.3">
      <c r="A1204" s="1">
        <v>44855</v>
      </c>
      <c r="B1204">
        <v>2413</v>
      </c>
      <c r="C1204" t="s">
        <v>78</v>
      </c>
      <c r="D1204">
        <v>1</v>
      </c>
      <c r="E1204">
        <v>120</v>
      </c>
      <c r="F1204" s="4">
        <f>Table1[[#This Row],[date]]</f>
        <v>44855</v>
      </c>
      <c r="H1204" s="7">
        <f>Table1[[#This Row],[date]]</f>
        <v>44855</v>
      </c>
    </row>
    <row r="1205" spans="1:8" x14ac:dyDescent="0.3">
      <c r="A1205" s="1">
        <v>44855</v>
      </c>
      <c r="B1205">
        <v>2414</v>
      </c>
      <c r="C1205" t="s">
        <v>42</v>
      </c>
      <c r="D1205">
        <v>3</v>
      </c>
      <c r="E1205">
        <v>330</v>
      </c>
      <c r="F1205" s="4">
        <f>Table1[[#This Row],[date]]</f>
        <v>44855</v>
      </c>
      <c r="H1205" s="7">
        <f>Table1[[#This Row],[date]]</f>
        <v>44855</v>
      </c>
    </row>
    <row r="1206" spans="1:8" x14ac:dyDescent="0.3">
      <c r="A1206" s="1">
        <v>44855</v>
      </c>
      <c r="B1206">
        <v>2414</v>
      </c>
      <c r="C1206" t="s">
        <v>106</v>
      </c>
      <c r="D1206">
        <v>4</v>
      </c>
      <c r="E1206">
        <v>6966</v>
      </c>
      <c r="F1206" s="4">
        <f>Table1[[#This Row],[date]]</f>
        <v>44855</v>
      </c>
      <c r="H1206" s="7">
        <f>Table1[[#This Row],[date]]</f>
        <v>44855</v>
      </c>
    </row>
    <row r="1207" spans="1:8" x14ac:dyDescent="0.3">
      <c r="A1207" s="1">
        <v>44855</v>
      </c>
      <c r="B1207">
        <v>2415</v>
      </c>
      <c r="C1207" t="s">
        <v>289</v>
      </c>
      <c r="D1207">
        <v>1</v>
      </c>
      <c r="E1207">
        <v>375</v>
      </c>
      <c r="F1207" s="4">
        <f>Table1[[#This Row],[date]]</f>
        <v>44855</v>
      </c>
      <c r="H1207" s="7">
        <f>Table1[[#This Row],[date]]</f>
        <v>44855</v>
      </c>
    </row>
    <row r="1208" spans="1:8" x14ac:dyDescent="0.3">
      <c r="A1208" s="1">
        <v>44855</v>
      </c>
      <c r="B1208">
        <v>2415</v>
      </c>
      <c r="C1208" t="s">
        <v>46</v>
      </c>
      <c r="D1208">
        <v>1</v>
      </c>
      <c r="E1208">
        <v>680</v>
      </c>
      <c r="F1208" s="4">
        <f>Table1[[#This Row],[date]]</f>
        <v>44855</v>
      </c>
      <c r="H1208" s="7">
        <f>Table1[[#This Row],[date]]</f>
        <v>44855</v>
      </c>
    </row>
    <row r="1209" spans="1:8" x14ac:dyDescent="0.3">
      <c r="A1209" s="1">
        <v>44855</v>
      </c>
      <c r="B1209">
        <v>2416</v>
      </c>
      <c r="C1209" t="s">
        <v>73</v>
      </c>
      <c r="D1209">
        <v>1</v>
      </c>
      <c r="E1209">
        <v>90</v>
      </c>
      <c r="F1209" s="4">
        <f>Table1[[#This Row],[date]]</f>
        <v>44855</v>
      </c>
      <c r="H1209" s="7">
        <f>Table1[[#This Row],[date]]</f>
        <v>44855</v>
      </c>
    </row>
    <row r="1210" spans="1:8" x14ac:dyDescent="0.3">
      <c r="A1210" s="1">
        <v>44855</v>
      </c>
      <c r="B1210">
        <v>2416</v>
      </c>
      <c r="C1210" t="s">
        <v>48</v>
      </c>
      <c r="D1210">
        <v>1</v>
      </c>
      <c r="E1210">
        <v>640</v>
      </c>
      <c r="F1210" s="4">
        <f>Table1[[#This Row],[date]]</f>
        <v>44855</v>
      </c>
      <c r="H1210" s="7">
        <f>Table1[[#This Row],[date]]</f>
        <v>44855</v>
      </c>
    </row>
    <row r="1211" spans="1:8" x14ac:dyDescent="0.3">
      <c r="A1211" s="1">
        <v>44855</v>
      </c>
      <c r="B1211">
        <v>2417</v>
      </c>
      <c r="C1211" t="s">
        <v>39</v>
      </c>
      <c r="D1211">
        <v>6</v>
      </c>
      <c r="E1211">
        <v>170</v>
      </c>
      <c r="F1211" s="4">
        <f>Table1[[#This Row],[date]]</f>
        <v>44855</v>
      </c>
      <c r="H1211" s="7">
        <f>Table1[[#This Row],[date]]</f>
        <v>44855</v>
      </c>
    </row>
    <row r="1212" spans="1:8" x14ac:dyDescent="0.3">
      <c r="A1212" s="1">
        <v>44855</v>
      </c>
      <c r="B1212">
        <v>2417</v>
      </c>
      <c r="C1212" t="s">
        <v>70</v>
      </c>
      <c r="D1212">
        <v>3</v>
      </c>
      <c r="E1212">
        <v>1085</v>
      </c>
      <c r="F1212" s="4">
        <f>Table1[[#This Row],[date]]</f>
        <v>44855</v>
      </c>
      <c r="H1212" s="7">
        <f>Table1[[#This Row],[date]]</f>
        <v>44855</v>
      </c>
    </row>
    <row r="1213" spans="1:8" x14ac:dyDescent="0.3">
      <c r="A1213" s="1">
        <v>44855</v>
      </c>
      <c r="B1213">
        <v>2417</v>
      </c>
      <c r="C1213" t="s">
        <v>16</v>
      </c>
      <c r="D1213">
        <v>1</v>
      </c>
      <c r="E1213">
        <v>250</v>
      </c>
      <c r="F1213" s="4">
        <f>Table1[[#This Row],[date]]</f>
        <v>44855</v>
      </c>
      <c r="H1213" s="7">
        <f>Table1[[#This Row],[date]]</f>
        <v>44855</v>
      </c>
    </row>
    <row r="1214" spans="1:8" x14ac:dyDescent="0.3">
      <c r="A1214" s="1">
        <v>44855</v>
      </c>
      <c r="B1214">
        <v>2417</v>
      </c>
      <c r="C1214" t="s">
        <v>59</v>
      </c>
      <c r="D1214">
        <v>4</v>
      </c>
      <c r="E1214">
        <v>26</v>
      </c>
      <c r="F1214" s="4">
        <f>Table1[[#This Row],[date]]</f>
        <v>44855</v>
      </c>
      <c r="H1214" s="7">
        <f>Table1[[#This Row],[date]]</f>
        <v>44855</v>
      </c>
    </row>
    <row r="1215" spans="1:8" x14ac:dyDescent="0.3">
      <c r="A1215" s="1">
        <v>44855</v>
      </c>
      <c r="B1215">
        <v>2417</v>
      </c>
      <c r="C1215" t="s">
        <v>24</v>
      </c>
      <c r="D1215">
        <v>1</v>
      </c>
      <c r="E1215">
        <v>1085</v>
      </c>
      <c r="F1215" s="4">
        <f>Table1[[#This Row],[date]]</f>
        <v>44855</v>
      </c>
      <c r="H1215" s="7">
        <f>Table1[[#This Row],[date]]</f>
        <v>44855</v>
      </c>
    </row>
    <row r="1216" spans="1:8" x14ac:dyDescent="0.3">
      <c r="A1216" s="1">
        <v>44855</v>
      </c>
      <c r="B1216">
        <v>2418</v>
      </c>
      <c r="C1216" t="s">
        <v>290</v>
      </c>
      <c r="D1216">
        <v>20</v>
      </c>
      <c r="E1216">
        <v>908</v>
      </c>
      <c r="F1216" s="4">
        <f>Table1[[#This Row],[date]]</f>
        <v>44855</v>
      </c>
      <c r="H1216" s="7">
        <f>Table1[[#This Row],[date]]</f>
        <v>44855</v>
      </c>
    </row>
    <row r="1217" spans="1:8" x14ac:dyDescent="0.3">
      <c r="A1217" s="1">
        <v>44855</v>
      </c>
      <c r="B1217">
        <v>2418</v>
      </c>
      <c r="C1217" t="s">
        <v>152</v>
      </c>
      <c r="D1217">
        <v>200</v>
      </c>
      <c r="E1217">
        <v>169</v>
      </c>
      <c r="F1217" s="4">
        <f>Table1[[#This Row],[date]]</f>
        <v>44855</v>
      </c>
      <c r="H1217" s="7">
        <f>Table1[[#This Row],[date]]</f>
        <v>44855</v>
      </c>
    </row>
    <row r="1218" spans="1:8" x14ac:dyDescent="0.3">
      <c r="A1218" s="1">
        <v>44855</v>
      </c>
      <c r="B1218">
        <v>2418</v>
      </c>
      <c r="C1218" t="s">
        <v>78</v>
      </c>
      <c r="D1218">
        <v>80</v>
      </c>
      <c r="E1218">
        <v>2610</v>
      </c>
      <c r="F1218" s="4">
        <f>Table1[[#This Row],[date]]</f>
        <v>44855</v>
      </c>
      <c r="H1218" s="7">
        <f>Table1[[#This Row],[date]]</f>
        <v>44855</v>
      </c>
    </row>
    <row r="1219" spans="1:8" x14ac:dyDescent="0.3">
      <c r="A1219" s="1">
        <v>44855</v>
      </c>
      <c r="B1219">
        <v>2419</v>
      </c>
      <c r="C1219" t="s">
        <v>70</v>
      </c>
      <c r="D1219">
        <v>1</v>
      </c>
      <c r="E1219">
        <v>120</v>
      </c>
      <c r="F1219" s="4">
        <f>Table1[[#This Row],[date]]</f>
        <v>44855</v>
      </c>
      <c r="H1219" s="7">
        <f>Table1[[#This Row],[date]]</f>
        <v>44855</v>
      </c>
    </row>
    <row r="1220" spans="1:8" x14ac:dyDescent="0.3">
      <c r="A1220" s="1">
        <v>44855</v>
      </c>
      <c r="B1220">
        <v>2419</v>
      </c>
      <c r="C1220" t="s">
        <v>16</v>
      </c>
      <c r="D1220">
        <v>1</v>
      </c>
      <c r="E1220">
        <v>245</v>
      </c>
      <c r="F1220" s="4">
        <f>Table1[[#This Row],[date]]</f>
        <v>44855</v>
      </c>
      <c r="H1220" s="7">
        <f>Table1[[#This Row],[date]]</f>
        <v>44855</v>
      </c>
    </row>
    <row r="1221" spans="1:8" x14ac:dyDescent="0.3">
      <c r="A1221" s="1">
        <v>44855</v>
      </c>
      <c r="B1221">
        <v>2419</v>
      </c>
      <c r="C1221" t="s">
        <v>18</v>
      </c>
      <c r="D1221">
        <v>4</v>
      </c>
      <c r="E1221">
        <v>908</v>
      </c>
      <c r="F1221" s="4">
        <f>Table1[[#This Row],[date]]</f>
        <v>44855</v>
      </c>
      <c r="H1221" s="7">
        <f>Table1[[#This Row],[date]]</f>
        <v>44855</v>
      </c>
    </row>
    <row r="1222" spans="1:8" x14ac:dyDescent="0.3">
      <c r="A1222" s="1">
        <v>44855</v>
      </c>
      <c r="B1222">
        <v>2419</v>
      </c>
      <c r="C1222" t="s">
        <v>31</v>
      </c>
      <c r="D1222">
        <v>6</v>
      </c>
      <c r="E1222">
        <v>2610</v>
      </c>
      <c r="F1222" s="4">
        <f>Table1[[#This Row],[date]]</f>
        <v>44855</v>
      </c>
      <c r="H1222" s="7">
        <f>Table1[[#This Row],[date]]</f>
        <v>44855</v>
      </c>
    </row>
    <row r="1223" spans="1:8" x14ac:dyDescent="0.3">
      <c r="A1223" s="1">
        <v>44855</v>
      </c>
      <c r="B1223">
        <v>2420</v>
      </c>
      <c r="C1223" t="s">
        <v>192</v>
      </c>
      <c r="D1223">
        <v>1</v>
      </c>
      <c r="E1223">
        <v>340</v>
      </c>
      <c r="F1223" s="4">
        <f>Table1[[#This Row],[date]]</f>
        <v>44855</v>
      </c>
      <c r="H1223" s="7">
        <f>Table1[[#This Row],[date]]</f>
        <v>44855</v>
      </c>
    </row>
    <row r="1224" spans="1:8" x14ac:dyDescent="0.3">
      <c r="A1224" s="1">
        <v>44855</v>
      </c>
      <c r="B1224">
        <v>2421</v>
      </c>
      <c r="C1224" t="s">
        <v>234</v>
      </c>
      <c r="D1224">
        <v>1</v>
      </c>
      <c r="E1224">
        <v>200</v>
      </c>
      <c r="F1224" s="4">
        <f>Table1[[#This Row],[date]]</f>
        <v>44855</v>
      </c>
      <c r="H1224" s="7">
        <f>Table1[[#This Row],[date]]</f>
        <v>44855</v>
      </c>
    </row>
    <row r="1225" spans="1:8" x14ac:dyDescent="0.3">
      <c r="A1225" s="1">
        <v>44855</v>
      </c>
      <c r="B1225">
        <v>2421</v>
      </c>
      <c r="C1225" t="s">
        <v>157</v>
      </c>
      <c r="D1225">
        <v>1</v>
      </c>
      <c r="E1225">
        <v>3750</v>
      </c>
      <c r="F1225" s="4">
        <f>Table1[[#This Row],[date]]</f>
        <v>44855</v>
      </c>
      <c r="H1225" s="7">
        <f>Table1[[#This Row],[date]]</f>
        <v>44855</v>
      </c>
    </row>
    <row r="1226" spans="1:8" x14ac:dyDescent="0.3">
      <c r="A1226" s="1">
        <v>44855</v>
      </c>
      <c r="B1226">
        <v>2421</v>
      </c>
      <c r="C1226" t="s">
        <v>31</v>
      </c>
      <c r="D1226">
        <v>1</v>
      </c>
      <c r="E1226">
        <v>880</v>
      </c>
      <c r="F1226" s="4">
        <f>Table1[[#This Row],[date]]</f>
        <v>44855</v>
      </c>
      <c r="H1226" s="7">
        <f>Table1[[#This Row],[date]]</f>
        <v>44855</v>
      </c>
    </row>
    <row r="1227" spans="1:8" x14ac:dyDescent="0.3">
      <c r="A1227" s="1">
        <v>44855</v>
      </c>
      <c r="B1227">
        <v>2422</v>
      </c>
      <c r="C1227" t="s">
        <v>70</v>
      </c>
      <c r="D1227">
        <v>2</v>
      </c>
      <c r="E1227">
        <v>285</v>
      </c>
      <c r="F1227" s="4">
        <f>Table1[[#This Row],[date]]</f>
        <v>44855</v>
      </c>
      <c r="H1227" s="7">
        <f>Table1[[#This Row],[date]]</f>
        <v>44855</v>
      </c>
    </row>
    <row r="1228" spans="1:8" x14ac:dyDescent="0.3">
      <c r="A1228" s="1">
        <v>44855</v>
      </c>
      <c r="B1228">
        <v>2422</v>
      </c>
      <c r="C1228" t="s">
        <v>48</v>
      </c>
      <c r="D1228">
        <v>6</v>
      </c>
      <c r="E1228">
        <v>2850</v>
      </c>
      <c r="F1228" s="4">
        <f>Table1[[#This Row],[date]]</f>
        <v>44855</v>
      </c>
      <c r="H1228" s="7">
        <f>Table1[[#This Row],[date]]</f>
        <v>44855</v>
      </c>
    </row>
    <row r="1229" spans="1:8" x14ac:dyDescent="0.3">
      <c r="A1229" s="1">
        <v>44855</v>
      </c>
      <c r="B1229">
        <v>2423</v>
      </c>
      <c r="C1229" t="s">
        <v>59</v>
      </c>
      <c r="D1229">
        <v>6</v>
      </c>
      <c r="E1229">
        <v>270</v>
      </c>
      <c r="F1229" s="4">
        <f>Table1[[#This Row],[date]]</f>
        <v>44855</v>
      </c>
      <c r="H1229" s="7">
        <f>Table1[[#This Row],[date]]</f>
        <v>44855</v>
      </c>
    </row>
    <row r="1230" spans="1:8" x14ac:dyDescent="0.3">
      <c r="A1230" s="1">
        <v>44855</v>
      </c>
      <c r="B1230">
        <v>2424</v>
      </c>
      <c r="C1230" t="s">
        <v>70</v>
      </c>
      <c r="D1230">
        <v>3</v>
      </c>
      <c r="E1230">
        <v>240</v>
      </c>
      <c r="F1230" s="4">
        <f>Table1[[#This Row],[date]]</f>
        <v>44855</v>
      </c>
      <c r="H1230" s="7">
        <f>Table1[[#This Row],[date]]</f>
        <v>44855</v>
      </c>
    </row>
    <row r="1231" spans="1:8" x14ac:dyDescent="0.3">
      <c r="A1231" s="1">
        <v>44855</v>
      </c>
      <c r="B1231">
        <v>2425</v>
      </c>
      <c r="C1231" t="s">
        <v>201</v>
      </c>
      <c r="D1231">
        <v>2</v>
      </c>
      <c r="E1231">
        <v>550</v>
      </c>
      <c r="F1231" s="4">
        <f>Table1[[#This Row],[date]]</f>
        <v>44855</v>
      </c>
      <c r="H1231" s="7">
        <f>Table1[[#This Row],[date]]</f>
        <v>44855</v>
      </c>
    </row>
    <row r="1232" spans="1:8" x14ac:dyDescent="0.3">
      <c r="A1232" s="1">
        <v>44855</v>
      </c>
      <c r="B1232">
        <v>2425</v>
      </c>
      <c r="C1232" t="s">
        <v>65</v>
      </c>
      <c r="D1232">
        <v>1</v>
      </c>
      <c r="E1232">
        <v>500</v>
      </c>
      <c r="F1232" s="4">
        <f>Table1[[#This Row],[date]]</f>
        <v>44855</v>
      </c>
      <c r="H1232" s="7">
        <f>Table1[[#This Row],[date]]</f>
        <v>44855</v>
      </c>
    </row>
    <row r="1233" spans="1:8" x14ac:dyDescent="0.3">
      <c r="A1233" s="1">
        <v>44855</v>
      </c>
      <c r="B1233">
        <v>2426</v>
      </c>
      <c r="C1233" t="s">
        <v>79</v>
      </c>
      <c r="D1233">
        <v>1</v>
      </c>
      <c r="E1233">
        <v>75</v>
      </c>
      <c r="F1233" s="4">
        <f>Table1[[#This Row],[date]]</f>
        <v>44855</v>
      </c>
      <c r="H1233" s="7">
        <f>Table1[[#This Row],[date]]</f>
        <v>44855</v>
      </c>
    </row>
    <row r="1234" spans="1:8" x14ac:dyDescent="0.3">
      <c r="A1234" s="1">
        <v>44855</v>
      </c>
      <c r="B1234">
        <v>2426</v>
      </c>
      <c r="C1234" t="s">
        <v>192</v>
      </c>
      <c r="D1234">
        <v>1</v>
      </c>
      <c r="E1234">
        <v>585</v>
      </c>
      <c r="F1234" s="4">
        <f>Table1[[#This Row],[date]]</f>
        <v>44855</v>
      </c>
      <c r="H1234" s="7">
        <f>Table1[[#This Row],[date]]</f>
        <v>44855</v>
      </c>
    </row>
    <row r="1235" spans="1:8" x14ac:dyDescent="0.3">
      <c r="A1235" s="1">
        <v>44855</v>
      </c>
      <c r="B1235">
        <v>2427</v>
      </c>
      <c r="C1235" t="s">
        <v>16</v>
      </c>
      <c r="D1235">
        <v>6</v>
      </c>
      <c r="E1235">
        <v>330</v>
      </c>
      <c r="F1235" s="4">
        <f>Table1[[#This Row],[date]]</f>
        <v>44855</v>
      </c>
      <c r="H1235" s="7">
        <f>Table1[[#This Row],[date]]</f>
        <v>44855</v>
      </c>
    </row>
    <row r="1236" spans="1:8" x14ac:dyDescent="0.3">
      <c r="A1236" s="1">
        <v>44855</v>
      </c>
      <c r="B1236">
        <v>2427</v>
      </c>
      <c r="C1236" t="s">
        <v>16</v>
      </c>
      <c r="D1236">
        <v>6</v>
      </c>
      <c r="E1236">
        <v>53</v>
      </c>
      <c r="F1236" s="4">
        <f>Table1[[#This Row],[date]]</f>
        <v>44855</v>
      </c>
      <c r="H1236" s="7">
        <f>Table1[[#This Row],[date]]</f>
        <v>44855</v>
      </c>
    </row>
    <row r="1237" spans="1:8" x14ac:dyDescent="0.3">
      <c r="A1237" s="1">
        <v>44855</v>
      </c>
      <c r="B1237">
        <v>2427</v>
      </c>
      <c r="C1237" t="s">
        <v>20</v>
      </c>
      <c r="D1237">
        <v>1</v>
      </c>
      <c r="E1237">
        <v>357</v>
      </c>
      <c r="F1237" s="4">
        <f>Table1[[#This Row],[date]]</f>
        <v>44855</v>
      </c>
      <c r="H1237" s="7">
        <f>Table1[[#This Row],[date]]</f>
        <v>44855</v>
      </c>
    </row>
    <row r="1238" spans="1:8" x14ac:dyDescent="0.3">
      <c r="A1238" s="1">
        <v>44855</v>
      </c>
      <c r="B1238">
        <v>2427</v>
      </c>
      <c r="C1238" t="s">
        <v>239</v>
      </c>
      <c r="D1238">
        <v>1</v>
      </c>
      <c r="E1238">
        <v>45</v>
      </c>
      <c r="F1238" s="4">
        <f>Table1[[#This Row],[date]]</f>
        <v>44855</v>
      </c>
      <c r="H1238" s="7">
        <f>Table1[[#This Row],[date]]</f>
        <v>44855</v>
      </c>
    </row>
    <row r="1239" spans="1:8" x14ac:dyDescent="0.3">
      <c r="A1239" s="1">
        <v>44855</v>
      </c>
      <c r="B1239">
        <v>2428</v>
      </c>
      <c r="C1239" t="s">
        <v>291</v>
      </c>
      <c r="D1239">
        <v>6</v>
      </c>
      <c r="E1239">
        <v>540</v>
      </c>
      <c r="F1239" s="4">
        <f>Table1[[#This Row],[date]]</f>
        <v>44855</v>
      </c>
      <c r="H1239" s="7">
        <f>Table1[[#This Row],[date]]</f>
        <v>44855</v>
      </c>
    </row>
    <row r="1240" spans="1:8" x14ac:dyDescent="0.3">
      <c r="A1240" s="1">
        <v>44855</v>
      </c>
      <c r="B1240">
        <v>2429</v>
      </c>
      <c r="C1240" t="s">
        <v>106</v>
      </c>
      <c r="D1240">
        <v>1</v>
      </c>
      <c r="E1240">
        <v>2050</v>
      </c>
      <c r="F1240" s="4">
        <f>Table1[[#This Row],[date]]</f>
        <v>44855</v>
      </c>
      <c r="H1240" s="7">
        <f>Table1[[#This Row],[date]]</f>
        <v>44855</v>
      </c>
    </row>
    <row r="1241" spans="1:8" x14ac:dyDescent="0.3">
      <c r="A1241" s="1">
        <v>44855</v>
      </c>
      <c r="B1241">
        <v>2429</v>
      </c>
      <c r="C1241" t="s">
        <v>120</v>
      </c>
      <c r="D1241">
        <v>1</v>
      </c>
      <c r="E1241">
        <v>2560</v>
      </c>
      <c r="F1241" s="4">
        <f>Table1[[#This Row],[date]]</f>
        <v>44855</v>
      </c>
      <c r="H1241" s="7">
        <f>Table1[[#This Row],[date]]</f>
        <v>44855</v>
      </c>
    </row>
    <row r="1242" spans="1:8" x14ac:dyDescent="0.3">
      <c r="A1242" s="1">
        <v>44855</v>
      </c>
      <c r="B1242">
        <v>2429</v>
      </c>
      <c r="C1242" t="s">
        <v>62</v>
      </c>
      <c r="D1242">
        <v>1</v>
      </c>
      <c r="E1242">
        <v>95</v>
      </c>
      <c r="F1242" s="4">
        <f>Table1[[#This Row],[date]]</f>
        <v>44855</v>
      </c>
      <c r="H1242" s="7">
        <f>Table1[[#This Row],[date]]</f>
        <v>44855</v>
      </c>
    </row>
    <row r="1243" spans="1:8" x14ac:dyDescent="0.3">
      <c r="A1243" s="1">
        <v>44855</v>
      </c>
      <c r="B1243">
        <v>2429</v>
      </c>
      <c r="C1243" t="s">
        <v>192</v>
      </c>
      <c r="D1243">
        <v>3</v>
      </c>
      <c r="E1243">
        <v>456</v>
      </c>
      <c r="F1243" s="4">
        <f>Table1[[#This Row],[date]]</f>
        <v>44855</v>
      </c>
      <c r="H1243" s="7">
        <f>Table1[[#This Row],[date]]</f>
        <v>44855</v>
      </c>
    </row>
    <row r="1244" spans="1:8" x14ac:dyDescent="0.3">
      <c r="A1244" s="1">
        <v>44855</v>
      </c>
      <c r="B1244">
        <v>2429</v>
      </c>
      <c r="C1244" t="s">
        <v>73</v>
      </c>
      <c r="D1244">
        <v>1</v>
      </c>
      <c r="E1244">
        <v>95</v>
      </c>
      <c r="F1244" s="4">
        <f>Table1[[#This Row],[date]]</f>
        <v>44855</v>
      </c>
      <c r="H1244" s="7">
        <f>Table1[[#This Row],[date]]</f>
        <v>44855</v>
      </c>
    </row>
    <row r="1245" spans="1:8" x14ac:dyDescent="0.3">
      <c r="A1245" s="1">
        <v>44855</v>
      </c>
      <c r="B1245">
        <v>2430</v>
      </c>
      <c r="C1245" t="s">
        <v>71</v>
      </c>
      <c r="D1245">
        <v>1</v>
      </c>
      <c r="E1245">
        <v>715</v>
      </c>
      <c r="F1245" s="4">
        <f>Table1[[#This Row],[date]]</f>
        <v>44855</v>
      </c>
      <c r="H1245" s="7">
        <f>Table1[[#This Row],[date]]</f>
        <v>44855</v>
      </c>
    </row>
    <row r="1246" spans="1:8" x14ac:dyDescent="0.3">
      <c r="A1246" s="1">
        <v>44855</v>
      </c>
      <c r="B1246">
        <v>2431</v>
      </c>
      <c r="C1246" t="s">
        <v>292</v>
      </c>
      <c r="D1246">
        <v>1</v>
      </c>
      <c r="E1246">
        <v>415</v>
      </c>
      <c r="F1246" s="4">
        <f>Table1[[#This Row],[date]]</f>
        <v>44855</v>
      </c>
      <c r="H1246" s="7">
        <f>Table1[[#This Row],[date]]</f>
        <v>44855</v>
      </c>
    </row>
    <row r="1247" spans="1:8" x14ac:dyDescent="0.3">
      <c r="A1247" s="1">
        <v>44855</v>
      </c>
      <c r="B1247">
        <v>2431</v>
      </c>
      <c r="C1247" t="s">
        <v>192</v>
      </c>
      <c r="D1247">
        <v>6</v>
      </c>
      <c r="E1247">
        <v>1080</v>
      </c>
      <c r="F1247" s="4">
        <f>Table1[[#This Row],[date]]</f>
        <v>44855</v>
      </c>
      <c r="H1247" s="7">
        <f>Table1[[#This Row],[date]]</f>
        <v>44855</v>
      </c>
    </row>
    <row r="1248" spans="1:8" x14ac:dyDescent="0.3">
      <c r="A1248" s="1">
        <v>44855</v>
      </c>
      <c r="B1248">
        <v>2432</v>
      </c>
      <c r="C1248" t="s">
        <v>22</v>
      </c>
      <c r="D1248">
        <v>1</v>
      </c>
      <c r="E1248">
        <v>430</v>
      </c>
      <c r="F1248" s="4">
        <f>Table1[[#This Row],[date]]</f>
        <v>44855</v>
      </c>
      <c r="H1248" s="7">
        <f>Table1[[#This Row],[date]]</f>
        <v>44855</v>
      </c>
    </row>
    <row r="1249" spans="1:8" x14ac:dyDescent="0.3">
      <c r="A1249" s="1">
        <v>44855</v>
      </c>
      <c r="B1249">
        <v>2432</v>
      </c>
      <c r="C1249" t="s">
        <v>24</v>
      </c>
      <c r="D1249">
        <v>1</v>
      </c>
      <c r="E1249">
        <v>535</v>
      </c>
      <c r="F1249" s="4">
        <f>Table1[[#This Row],[date]]</f>
        <v>44855</v>
      </c>
      <c r="H1249" s="7">
        <f>Table1[[#This Row],[date]]</f>
        <v>44855</v>
      </c>
    </row>
    <row r="1250" spans="1:8" x14ac:dyDescent="0.3">
      <c r="A1250" s="1">
        <v>44855</v>
      </c>
      <c r="B1250">
        <v>2433</v>
      </c>
      <c r="C1250" t="s">
        <v>126</v>
      </c>
      <c r="D1250">
        <v>1</v>
      </c>
      <c r="E1250">
        <v>3600</v>
      </c>
      <c r="F1250" s="4">
        <f>Table1[[#This Row],[date]]</f>
        <v>44855</v>
      </c>
      <c r="H1250" s="7">
        <f>Table1[[#This Row],[date]]</f>
        <v>44855</v>
      </c>
    </row>
    <row r="1251" spans="1:8" x14ac:dyDescent="0.3">
      <c r="A1251" s="1">
        <v>44855</v>
      </c>
      <c r="B1251">
        <v>2434</v>
      </c>
      <c r="C1251" t="s">
        <v>293</v>
      </c>
      <c r="D1251">
        <v>5</v>
      </c>
      <c r="E1251">
        <v>529</v>
      </c>
      <c r="F1251" s="4">
        <f>Table1[[#This Row],[date]]</f>
        <v>44855</v>
      </c>
      <c r="H1251" s="7">
        <f>Table1[[#This Row],[date]]</f>
        <v>44855</v>
      </c>
    </row>
    <row r="1252" spans="1:8" x14ac:dyDescent="0.3">
      <c r="A1252" s="1">
        <v>44855</v>
      </c>
      <c r="B1252">
        <v>2434</v>
      </c>
      <c r="C1252" t="s">
        <v>294</v>
      </c>
      <c r="D1252">
        <v>1</v>
      </c>
      <c r="E1252">
        <v>53</v>
      </c>
      <c r="F1252" s="4">
        <f>Table1[[#This Row],[date]]</f>
        <v>44855</v>
      </c>
      <c r="H1252" s="7">
        <f>Table1[[#This Row],[date]]</f>
        <v>44855</v>
      </c>
    </row>
    <row r="1253" spans="1:8" x14ac:dyDescent="0.3">
      <c r="A1253" s="1">
        <v>44855</v>
      </c>
      <c r="B1253">
        <v>2434</v>
      </c>
      <c r="C1253" t="s">
        <v>107</v>
      </c>
      <c r="D1253">
        <v>1</v>
      </c>
      <c r="E1253">
        <v>99</v>
      </c>
      <c r="F1253" s="4">
        <f>Table1[[#This Row],[date]]</f>
        <v>44855</v>
      </c>
      <c r="H1253" s="7">
        <f>Table1[[#This Row],[date]]</f>
        <v>44855</v>
      </c>
    </row>
    <row r="1254" spans="1:8" x14ac:dyDescent="0.3">
      <c r="A1254" s="1">
        <v>44855</v>
      </c>
      <c r="B1254">
        <v>2434</v>
      </c>
      <c r="C1254" t="s">
        <v>107</v>
      </c>
      <c r="D1254">
        <v>1</v>
      </c>
      <c r="E1254">
        <v>200</v>
      </c>
      <c r="F1254" s="4">
        <f>Table1[[#This Row],[date]]</f>
        <v>44855</v>
      </c>
      <c r="H1254" s="7">
        <f>Table1[[#This Row],[date]]</f>
        <v>44855</v>
      </c>
    </row>
    <row r="1255" spans="1:8" x14ac:dyDescent="0.3">
      <c r="A1255" s="1">
        <v>44855</v>
      </c>
      <c r="B1255">
        <v>2434</v>
      </c>
      <c r="C1255" t="s">
        <v>89</v>
      </c>
      <c r="D1255">
        <v>6</v>
      </c>
      <c r="E1255">
        <v>199</v>
      </c>
      <c r="F1255" s="4">
        <f>Table1[[#This Row],[date]]</f>
        <v>44855</v>
      </c>
      <c r="H1255" s="7">
        <f>Table1[[#This Row],[date]]</f>
        <v>44855</v>
      </c>
    </row>
    <row r="1256" spans="1:8" x14ac:dyDescent="0.3">
      <c r="A1256" s="1">
        <v>44855</v>
      </c>
      <c r="B1256">
        <v>2434</v>
      </c>
      <c r="C1256" t="s">
        <v>295</v>
      </c>
      <c r="D1256">
        <v>1</v>
      </c>
      <c r="E1256">
        <v>650</v>
      </c>
      <c r="F1256" s="4">
        <f>Table1[[#This Row],[date]]</f>
        <v>44855</v>
      </c>
      <c r="H1256" s="7">
        <f>Table1[[#This Row],[date]]</f>
        <v>44855</v>
      </c>
    </row>
    <row r="1257" spans="1:8" x14ac:dyDescent="0.3">
      <c r="A1257" s="1">
        <v>44855</v>
      </c>
      <c r="B1257">
        <v>2434</v>
      </c>
      <c r="C1257" t="s">
        <v>296</v>
      </c>
      <c r="D1257">
        <v>1</v>
      </c>
      <c r="E1257">
        <v>150</v>
      </c>
      <c r="F1257" s="4">
        <f>Table1[[#This Row],[date]]</f>
        <v>44855</v>
      </c>
      <c r="H1257" s="7">
        <f>Table1[[#This Row],[date]]</f>
        <v>44855</v>
      </c>
    </row>
    <row r="1258" spans="1:8" x14ac:dyDescent="0.3">
      <c r="A1258" s="1">
        <v>44855</v>
      </c>
      <c r="B1258">
        <v>2434</v>
      </c>
      <c r="C1258" t="s">
        <v>153</v>
      </c>
      <c r="D1258">
        <v>1</v>
      </c>
      <c r="E1258">
        <v>49</v>
      </c>
      <c r="F1258" s="4">
        <f>Table1[[#This Row],[date]]</f>
        <v>44855</v>
      </c>
      <c r="H1258" s="7">
        <f>Table1[[#This Row],[date]]</f>
        <v>44855</v>
      </c>
    </row>
    <row r="1259" spans="1:8" x14ac:dyDescent="0.3">
      <c r="A1259" s="1">
        <v>44855</v>
      </c>
      <c r="B1259">
        <v>2434</v>
      </c>
      <c r="C1259" t="s">
        <v>73</v>
      </c>
      <c r="D1259">
        <v>1</v>
      </c>
      <c r="E1259">
        <v>575</v>
      </c>
      <c r="F1259" s="4">
        <f>Table1[[#This Row],[date]]</f>
        <v>44855</v>
      </c>
      <c r="H1259" s="7">
        <f>Table1[[#This Row],[date]]</f>
        <v>44855</v>
      </c>
    </row>
    <row r="1260" spans="1:8" x14ac:dyDescent="0.3">
      <c r="A1260" s="1">
        <v>44855</v>
      </c>
      <c r="B1260">
        <v>2434</v>
      </c>
      <c r="C1260" t="s">
        <v>239</v>
      </c>
      <c r="D1260">
        <v>1</v>
      </c>
      <c r="E1260">
        <v>53</v>
      </c>
      <c r="F1260" s="4">
        <f>Table1[[#This Row],[date]]</f>
        <v>44855</v>
      </c>
      <c r="H1260" s="7">
        <f>Table1[[#This Row],[date]]</f>
        <v>44855</v>
      </c>
    </row>
    <row r="1261" spans="1:8" x14ac:dyDescent="0.3">
      <c r="A1261" s="1">
        <v>44855</v>
      </c>
      <c r="B1261">
        <v>2434</v>
      </c>
      <c r="C1261" t="s">
        <v>297</v>
      </c>
      <c r="D1261">
        <v>1</v>
      </c>
      <c r="E1261">
        <v>50</v>
      </c>
      <c r="F1261" s="4">
        <f>Table1[[#This Row],[date]]</f>
        <v>44855</v>
      </c>
      <c r="H1261" s="7">
        <f>Table1[[#This Row],[date]]</f>
        <v>44855</v>
      </c>
    </row>
    <row r="1262" spans="1:8" x14ac:dyDescent="0.3">
      <c r="A1262" s="1">
        <v>44855</v>
      </c>
      <c r="B1262">
        <v>2435</v>
      </c>
      <c r="C1262" t="s">
        <v>54</v>
      </c>
      <c r="D1262">
        <v>1</v>
      </c>
      <c r="E1262">
        <v>350</v>
      </c>
      <c r="F1262" s="4">
        <f>Table1[[#This Row],[date]]</f>
        <v>44855</v>
      </c>
      <c r="H1262" s="7">
        <f>Table1[[#This Row],[date]]</f>
        <v>44855</v>
      </c>
    </row>
    <row r="1263" spans="1:8" x14ac:dyDescent="0.3">
      <c r="A1263" s="1">
        <v>44855</v>
      </c>
      <c r="B1263">
        <v>2436</v>
      </c>
      <c r="C1263" t="s">
        <v>298</v>
      </c>
      <c r="D1263">
        <v>1</v>
      </c>
      <c r="E1263">
        <v>470</v>
      </c>
      <c r="F1263" s="4">
        <f>Table1[[#This Row],[date]]</f>
        <v>44855</v>
      </c>
      <c r="H1263" s="7">
        <f>Table1[[#This Row],[date]]</f>
        <v>44855</v>
      </c>
    </row>
    <row r="1264" spans="1:8" x14ac:dyDescent="0.3">
      <c r="A1264" s="1">
        <v>44855</v>
      </c>
      <c r="B1264">
        <v>2437</v>
      </c>
      <c r="C1264" t="s">
        <v>16</v>
      </c>
      <c r="D1264">
        <v>6</v>
      </c>
      <c r="E1264">
        <v>1045</v>
      </c>
      <c r="F1264" s="4">
        <f>Table1[[#This Row],[date]]</f>
        <v>44855</v>
      </c>
      <c r="H1264" s="7">
        <f>Table1[[#This Row],[date]]</f>
        <v>44855</v>
      </c>
    </row>
    <row r="1265" spans="1:8" x14ac:dyDescent="0.3">
      <c r="A1265" s="1">
        <v>44855</v>
      </c>
      <c r="B1265">
        <v>2437</v>
      </c>
      <c r="C1265" t="s">
        <v>22</v>
      </c>
      <c r="D1265">
        <v>2</v>
      </c>
      <c r="E1265">
        <v>505</v>
      </c>
      <c r="F1265" s="4">
        <f>Table1[[#This Row],[date]]</f>
        <v>44855</v>
      </c>
      <c r="H1265" s="7">
        <f>Table1[[#This Row],[date]]</f>
        <v>44855</v>
      </c>
    </row>
    <row r="1266" spans="1:8" x14ac:dyDescent="0.3">
      <c r="A1266" s="1">
        <v>44855</v>
      </c>
      <c r="B1266">
        <v>2438</v>
      </c>
      <c r="C1266" t="s">
        <v>24</v>
      </c>
      <c r="D1266">
        <v>1</v>
      </c>
      <c r="E1266">
        <v>450</v>
      </c>
      <c r="F1266" s="4">
        <f>Table1[[#This Row],[date]]</f>
        <v>44855</v>
      </c>
      <c r="H1266" s="7">
        <f>Table1[[#This Row],[date]]</f>
        <v>44855</v>
      </c>
    </row>
    <row r="1267" spans="1:8" x14ac:dyDescent="0.3">
      <c r="A1267" s="1">
        <v>44855</v>
      </c>
      <c r="B1267">
        <v>2439</v>
      </c>
      <c r="C1267" t="s">
        <v>183</v>
      </c>
      <c r="D1267">
        <v>1</v>
      </c>
      <c r="E1267">
        <v>170</v>
      </c>
      <c r="F1267" s="4">
        <f>Table1[[#This Row],[date]]</f>
        <v>44855</v>
      </c>
      <c r="H1267" s="7">
        <f>Table1[[#This Row],[date]]</f>
        <v>44855</v>
      </c>
    </row>
    <row r="1268" spans="1:8" x14ac:dyDescent="0.3">
      <c r="A1268" s="1">
        <v>44855</v>
      </c>
      <c r="B1268">
        <v>2440</v>
      </c>
      <c r="C1268" t="s">
        <v>36</v>
      </c>
      <c r="D1268">
        <v>1</v>
      </c>
      <c r="E1268">
        <v>55</v>
      </c>
      <c r="F1268" s="4">
        <f>Table1[[#This Row],[date]]</f>
        <v>44855</v>
      </c>
      <c r="H1268" s="7">
        <f>Table1[[#This Row],[date]]</f>
        <v>44855</v>
      </c>
    </row>
    <row r="1269" spans="1:8" x14ac:dyDescent="0.3">
      <c r="A1269" s="1">
        <v>44855</v>
      </c>
      <c r="B1269">
        <v>2443</v>
      </c>
      <c r="C1269" t="s">
        <v>14</v>
      </c>
      <c r="D1269">
        <v>1</v>
      </c>
      <c r="E1269">
        <v>990</v>
      </c>
      <c r="F1269" s="4">
        <f>Table1[[#This Row],[date]]</f>
        <v>44855</v>
      </c>
      <c r="H1269" s="7">
        <f>Table1[[#This Row],[date]]</f>
        <v>44855</v>
      </c>
    </row>
    <row r="1270" spans="1:8" x14ac:dyDescent="0.3">
      <c r="A1270" s="1">
        <v>44855</v>
      </c>
      <c r="B1270">
        <v>2443</v>
      </c>
      <c r="C1270" t="s">
        <v>7</v>
      </c>
      <c r="D1270">
        <v>1</v>
      </c>
      <c r="E1270">
        <v>1250</v>
      </c>
      <c r="F1270" s="4">
        <f>Table1[[#This Row],[date]]</f>
        <v>44855</v>
      </c>
      <c r="H1270" s="7">
        <f>Table1[[#This Row],[date]]</f>
        <v>44855</v>
      </c>
    </row>
    <row r="1271" spans="1:8" x14ac:dyDescent="0.3">
      <c r="A1271" s="1">
        <v>44855</v>
      </c>
      <c r="B1271">
        <v>2443</v>
      </c>
      <c r="C1271" t="s">
        <v>24</v>
      </c>
      <c r="D1271">
        <v>1</v>
      </c>
      <c r="E1271">
        <v>325</v>
      </c>
      <c r="F1271" s="4">
        <f>Table1[[#This Row],[date]]</f>
        <v>44855</v>
      </c>
      <c r="H1271" s="7">
        <f>Table1[[#This Row],[date]]</f>
        <v>44855</v>
      </c>
    </row>
    <row r="1272" spans="1:8" x14ac:dyDescent="0.3">
      <c r="A1272" s="1">
        <v>44855</v>
      </c>
      <c r="B1272">
        <v>2443</v>
      </c>
      <c r="C1272" t="s">
        <v>24</v>
      </c>
      <c r="D1272">
        <v>1</v>
      </c>
      <c r="E1272">
        <v>290</v>
      </c>
      <c r="F1272" s="4">
        <f>Table1[[#This Row],[date]]</f>
        <v>44855</v>
      </c>
      <c r="H1272" s="7">
        <f>Table1[[#This Row],[date]]</f>
        <v>44855</v>
      </c>
    </row>
    <row r="1273" spans="1:8" x14ac:dyDescent="0.3">
      <c r="A1273" s="1">
        <v>44855</v>
      </c>
      <c r="B1273">
        <v>2444</v>
      </c>
      <c r="C1273" t="s">
        <v>64</v>
      </c>
      <c r="D1273">
        <v>1</v>
      </c>
      <c r="E1273">
        <v>150</v>
      </c>
      <c r="F1273" s="4">
        <f>Table1[[#This Row],[date]]</f>
        <v>44855</v>
      </c>
      <c r="H1273" s="7">
        <f>Table1[[#This Row],[date]]</f>
        <v>44855</v>
      </c>
    </row>
    <row r="1274" spans="1:8" x14ac:dyDescent="0.3">
      <c r="A1274" s="1">
        <v>44855</v>
      </c>
      <c r="B1274">
        <v>2444</v>
      </c>
      <c r="C1274" t="s">
        <v>31</v>
      </c>
      <c r="D1274">
        <v>6</v>
      </c>
      <c r="E1274">
        <v>750</v>
      </c>
      <c r="F1274" s="4">
        <f>Table1[[#This Row],[date]]</f>
        <v>44855</v>
      </c>
      <c r="H1274" s="7">
        <f>Table1[[#This Row],[date]]</f>
        <v>44855</v>
      </c>
    </row>
    <row r="1275" spans="1:8" x14ac:dyDescent="0.3">
      <c r="A1275" s="1">
        <v>44855</v>
      </c>
      <c r="B1275">
        <v>2444</v>
      </c>
      <c r="C1275" t="s">
        <v>24</v>
      </c>
      <c r="D1275">
        <v>1</v>
      </c>
      <c r="E1275">
        <v>250</v>
      </c>
      <c r="F1275" s="4">
        <f>Table1[[#This Row],[date]]</f>
        <v>44855</v>
      </c>
      <c r="H1275" s="7">
        <f>Table1[[#This Row],[date]]</f>
        <v>44855</v>
      </c>
    </row>
    <row r="1276" spans="1:8" x14ac:dyDescent="0.3">
      <c r="A1276" s="1">
        <v>44855</v>
      </c>
      <c r="B1276">
        <v>2444</v>
      </c>
      <c r="C1276" t="s">
        <v>12</v>
      </c>
      <c r="D1276">
        <v>3</v>
      </c>
      <c r="E1276">
        <v>350</v>
      </c>
      <c r="F1276" s="4">
        <f>Table1[[#This Row],[date]]</f>
        <v>44855</v>
      </c>
      <c r="H1276" s="7">
        <f>Table1[[#This Row],[date]]</f>
        <v>44855</v>
      </c>
    </row>
    <row r="1277" spans="1:8" x14ac:dyDescent="0.3">
      <c r="A1277" s="1">
        <v>44855</v>
      </c>
      <c r="B1277">
        <v>2445</v>
      </c>
      <c r="C1277" t="s">
        <v>299</v>
      </c>
      <c r="D1277">
        <v>2</v>
      </c>
      <c r="E1277">
        <v>580</v>
      </c>
      <c r="F1277" s="4">
        <f>Table1[[#This Row],[date]]</f>
        <v>44855</v>
      </c>
      <c r="H1277" s="7">
        <f>Table1[[#This Row],[date]]</f>
        <v>44855</v>
      </c>
    </row>
    <row r="1278" spans="1:8" x14ac:dyDescent="0.3">
      <c r="A1278" s="1">
        <v>44855</v>
      </c>
      <c r="B1278">
        <v>2446</v>
      </c>
      <c r="C1278" t="s">
        <v>89</v>
      </c>
      <c r="D1278">
        <v>6</v>
      </c>
      <c r="E1278">
        <v>129</v>
      </c>
      <c r="F1278" s="4">
        <f>Table1[[#This Row],[date]]</f>
        <v>44855</v>
      </c>
      <c r="H1278" s="7">
        <f>Table1[[#This Row],[date]]</f>
        <v>44855</v>
      </c>
    </row>
    <row r="1279" spans="1:8" x14ac:dyDescent="0.3">
      <c r="A1279" s="1">
        <v>44855</v>
      </c>
      <c r="B1279">
        <v>2446</v>
      </c>
      <c r="C1279" t="s">
        <v>16</v>
      </c>
      <c r="D1279">
        <v>1</v>
      </c>
      <c r="E1279">
        <v>290</v>
      </c>
      <c r="F1279" s="4">
        <f>Table1[[#This Row],[date]]</f>
        <v>44855</v>
      </c>
      <c r="H1279" s="7">
        <f>Table1[[#This Row],[date]]</f>
        <v>44855</v>
      </c>
    </row>
    <row r="1280" spans="1:8" x14ac:dyDescent="0.3">
      <c r="A1280" s="1">
        <v>44855</v>
      </c>
      <c r="B1280">
        <v>2446</v>
      </c>
      <c r="C1280" t="s">
        <v>287</v>
      </c>
      <c r="D1280">
        <v>1</v>
      </c>
      <c r="E1280">
        <v>2195</v>
      </c>
      <c r="F1280" s="4">
        <f>Table1[[#This Row],[date]]</f>
        <v>44855</v>
      </c>
      <c r="H1280" s="7">
        <f>Table1[[#This Row],[date]]</f>
        <v>44855</v>
      </c>
    </row>
    <row r="1281" spans="1:8" x14ac:dyDescent="0.3">
      <c r="A1281" s="1">
        <v>44856</v>
      </c>
      <c r="B1281">
        <v>2447</v>
      </c>
      <c r="C1281" t="s">
        <v>30</v>
      </c>
      <c r="D1281">
        <v>6</v>
      </c>
      <c r="E1281">
        <v>2394</v>
      </c>
      <c r="F1281" s="4">
        <f>Table1[[#This Row],[date]]</f>
        <v>44856</v>
      </c>
      <c r="H1281" s="7">
        <f>Table1[[#This Row],[date]]</f>
        <v>44856</v>
      </c>
    </row>
    <row r="1282" spans="1:8" x14ac:dyDescent="0.3">
      <c r="A1282" s="1">
        <v>44856</v>
      </c>
      <c r="B1282">
        <v>2447</v>
      </c>
      <c r="C1282" t="s">
        <v>300</v>
      </c>
      <c r="D1282">
        <v>6</v>
      </c>
      <c r="E1282">
        <v>2694</v>
      </c>
      <c r="F1282" s="4">
        <f>Table1[[#This Row],[date]]</f>
        <v>44856</v>
      </c>
      <c r="H1282" s="7">
        <f>Table1[[#This Row],[date]]</f>
        <v>44856</v>
      </c>
    </row>
    <row r="1283" spans="1:8" x14ac:dyDescent="0.3">
      <c r="A1283" s="1">
        <v>44856</v>
      </c>
      <c r="B1283">
        <v>2448</v>
      </c>
      <c r="C1283" t="s">
        <v>260</v>
      </c>
      <c r="D1283">
        <v>1</v>
      </c>
      <c r="E1283">
        <v>340</v>
      </c>
      <c r="F1283" s="4">
        <f>Table1[[#This Row],[date]]</f>
        <v>44856</v>
      </c>
      <c r="H1283" s="7">
        <f>Table1[[#This Row],[date]]</f>
        <v>44856</v>
      </c>
    </row>
    <row r="1284" spans="1:8" x14ac:dyDescent="0.3">
      <c r="A1284" s="1">
        <v>44856</v>
      </c>
      <c r="B1284">
        <v>2449</v>
      </c>
      <c r="C1284" t="s">
        <v>30</v>
      </c>
      <c r="D1284">
        <v>4</v>
      </c>
      <c r="E1284">
        <v>1060</v>
      </c>
      <c r="F1284" s="4">
        <f>Table1[[#This Row],[date]]</f>
        <v>44856</v>
      </c>
      <c r="H1284" s="7">
        <f>Table1[[#This Row],[date]]</f>
        <v>44856</v>
      </c>
    </row>
    <row r="1285" spans="1:8" x14ac:dyDescent="0.3">
      <c r="A1285" s="1">
        <v>44856</v>
      </c>
      <c r="B1285">
        <v>2449</v>
      </c>
      <c r="C1285" t="s">
        <v>301</v>
      </c>
      <c r="D1285">
        <v>1</v>
      </c>
      <c r="E1285">
        <v>585</v>
      </c>
      <c r="F1285" s="4">
        <f>Table1[[#This Row],[date]]</f>
        <v>44856</v>
      </c>
      <c r="H1285" s="7">
        <f>Table1[[#This Row],[date]]</f>
        <v>44856</v>
      </c>
    </row>
    <row r="1286" spans="1:8" x14ac:dyDescent="0.3">
      <c r="A1286" s="1">
        <v>44856</v>
      </c>
      <c r="B1286">
        <v>2450</v>
      </c>
      <c r="C1286" t="s">
        <v>157</v>
      </c>
      <c r="D1286">
        <v>1</v>
      </c>
      <c r="E1286">
        <v>2575</v>
      </c>
      <c r="F1286" s="4">
        <f>Table1[[#This Row],[date]]</f>
        <v>44856</v>
      </c>
      <c r="H1286" s="7">
        <f>Table1[[#This Row],[date]]</f>
        <v>44856</v>
      </c>
    </row>
    <row r="1287" spans="1:8" x14ac:dyDescent="0.3">
      <c r="A1287" s="1">
        <v>44856</v>
      </c>
      <c r="B1287">
        <v>2450</v>
      </c>
      <c r="C1287" t="s">
        <v>192</v>
      </c>
      <c r="D1287">
        <v>1</v>
      </c>
      <c r="E1287">
        <v>760</v>
      </c>
      <c r="F1287" s="4">
        <f>Table1[[#This Row],[date]]</f>
        <v>44856</v>
      </c>
      <c r="H1287" s="7">
        <f>Table1[[#This Row],[date]]</f>
        <v>44856</v>
      </c>
    </row>
    <row r="1288" spans="1:8" x14ac:dyDescent="0.3">
      <c r="A1288" s="1">
        <v>44856</v>
      </c>
      <c r="B1288">
        <v>2451</v>
      </c>
      <c r="C1288" t="s">
        <v>14</v>
      </c>
      <c r="D1288">
        <v>1</v>
      </c>
      <c r="E1288">
        <v>1053</v>
      </c>
      <c r="F1288" s="4">
        <f>Table1[[#This Row],[date]]</f>
        <v>44856</v>
      </c>
      <c r="H1288" s="7">
        <f>Table1[[#This Row],[date]]</f>
        <v>44856</v>
      </c>
    </row>
    <row r="1289" spans="1:8" x14ac:dyDescent="0.3">
      <c r="A1289" s="1">
        <v>44856</v>
      </c>
      <c r="B1289">
        <v>2452</v>
      </c>
      <c r="C1289" t="s">
        <v>302</v>
      </c>
      <c r="D1289">
        <v>2</v>
      </c>
      <c r="E1289">
        <v>570</v>
      </c>
      <c r="F1289" s="4">
        <f>Table1[[#This Row],[date]]</f>
        <v>44856</v>
      </c>
      <c r="H1289" s="7">
        <f>Table1[[#This Row],[date]]</f>
        <v>44856</v>
      </c>
    </row>
    <row r="1290" spans="1:8" x14ac:dyDescent="0.3">
      <c r="A1290" s="1">
        <v>44856</v>
      </c>
      <c r="B1290">
        <v>2452</v>
      </c>
      <c r="C1290" t="s">
        <v>303</v>
      </c>
      <c r="D1290">
        <v>6</v>
      </c>
      <c r="E1290">
        <v>259</v>
      </c>
      <c r="F1290" s="4">
        <f>Table1[[#This Row],[date]]</f>
        <v>44856</v>
      </c>
      <c r="H1290" s="7">
        <f>Table1[[#This Row],[date]]</f>
        <v>44856</v>
      </c>
    </row>
    <row r="1291" spans="1:8" x14ac:dyDescent="0.3">
      <c r="A1291" s="1">
        <v>44856</v>
      </c>
      <c r="B1291">
        <v>2452</v>
      </c>
      <c r="C1291" t="s">
        <v>46</v>
      </c>
      <c r="D1291">
        <v>1</v>
      </c>
      <c r="E1291">
        <v>1190</v>
      </c>
      <c r="F1291" s="4">
        <f>Table1[[#This Row],[date]]</f>
        <v>44856</v>
      </c>
      <c r="H1291" s="7">
        <f>Table1[[#This Row],[date]]</f>
        <v>44856</v>
      </c>
    </row>
    <row r="1292" spans="1:8" x14ac:dyDescent="0.3">
      <c r="A1292" s="1">
        <v>44856</v>
      </c>
      <c r="B1292">
        <v>2452</v>
      </c>
      <c r="C1292" t="s">
        <v>131</v>
      </c>
      <c r="D1292">
        <v>2</v>
      </c>
      <c r="E1292">
        <v>500</v>
      </c>
      <c r="F1292" s="4">
        <f>Table1[[#This Row],[date]]</f>
        <v>44856</v>
      </c>
      <c r="H1292" s="7">
        <f>Table1[[#This Row],[date]]</f>
        <v>44856</v>
      </c>
    </row>
    <row r="1293" spans="1:8" x14ac:dyDescent="0.3">
      <c r="A1293" s="1">
        <v>44856</v>
      </c>
      <c r="B1293">
        <v>2453</v>
      </c>
      <c r="C1293" t="s">
        <v>131</v>
      </c>
      <c r="D1293">
        <v>1</v>
      </c>
      <c r="E1293">
        <v>350</v>
      </c>
      <c r="F1293" s="4">
        <f>Table1[[#This Row],[date]]</f>
        <v>44856</v>
      </c>
      <c r="H1293" s="7">
        <f>Table1[[#This Row],[date]]</f>
        <v>44856</v>
      </c>
    </row>
    <row r="1294" spans="1:8" x14ac:dyDescent="0.3">
      <c r="A1294" s="1">
        <v>44856</v>
      </c>
      <c r="B1294">
        <v>2454</v>
      </c>
      <c r="C1294" t="s">
        <v>8</v>
      </c>
      <c r="D1294">
        <v>1</v>
      </c>
      <c r="E1294">
        <v>170</v>
      </c>
      <c r="F1294" s="4">
        <f>Table1[[#This Row],[date]]</f>
        <v>44856</v>
      </c>
      <c r="H1294" s="7">
        <f>Table1[[#This Row],[date]]</f>
        <v>44856</v>
      </c>
    </row>
    <row r="1295" spans="1:8" x14ac:dyDescent="0.3">
      <c r="A1295" s="1">
        <v>44856</v>
      </c>
      <c r="B1295">
        <v>2454</v>
      </c>
      <c r="C1295" t="s">
        <v>304</v>
      </c>
      <c r="D1295">
        <v>1</v>
      </c>
      <c r="E1295">
        <v>160</v>
      </c>
      <c r="F1295" s="4">
        <f>Table1[[#This Row],[date]]</f>
        <v>44856</v>
      </c>
      <c r="H1295" s="7">
        <f>Table1[[#This Row],[date]]</f>
        <v>44856</v>
      </c>
    </row>
    <row r="1296" spans="1:8" x14ac:dyDescent="0.3">
      <c r="A1296" s="1">
        <v>44856</v>
      </c>
      <c r="B1296">
        <v>2454</v>
      </c>
      <c r="C1296" t="s">
        <v>183</v>
      </c>
      <c r="D1296">
        <v>1</v>
      </c>
      <c r="E1296">
        <v>160</v>
      </c>
      <c r="F1296" s="4">
        <f>Table1[[#This Row],[date]]</f>
        <v>44856</v>
      </c>
      <c r="H1296" s="7">
        <f>Table1[[#This Row],[date]]</f>
        <v>44856</v>
      </c>
    </row>
    <row r="1297" spans="1:8" x14ac:dyDescent="0.3">
      <c r="A1297" s="1">
        <v>44856</v>
      </c>
      <c r="B1297">
        <v>2455</v>
      </c>
      <c r="C1297" t="s">
        <v>244</v>
      </c>
      <c r="D1297">
        <v>1</v>
      </c>
      <c r="E1297">
        <v>215</v>
      </c>
      <c r="F1297" s="4">
        <f>Table1[[#This Row],[date]]</f>
        <v>44856</v>
      </c>
      <c r="H1297" s="7">
        <f>Table1[[#This Row],[date]]</f>
        <v>44856</v>
      </c>
    </row>
    <row r="1298" spans="1:8" x14ac:dyDescent="0.3">
      <c r="A1298" s="1">
        <v>44856</v>
      </c>
      <c r="B1298">
        <v>2455</v>
      </c>
      <c r="C1298" t="s">
        <v>305</v>
      </c>
      <c r="D1298">
        <v>1</v>
      </c>
      <c r="E1298">
        <v>1195</v>
      </c>
      <c r="F1298" s="4">
        <f>Table1[[#This Row],[date]]</f>
        <v>44856</v>
      </c>
      <c r="H1298" s="7">
        <f>Table1[[#This Row],[date]]</f>
        <v>44856</v>
      </c>
    </row>
    <row r="1299" spans="1:8" x14ac:dyDescent="0.3">
      <c r="A1299" s="1">
        <v>44856</v>
      </c>
      <c r="B1299">
        <v>2455</v>
      </c>
      <c r="C1299" t="s">
        <v>305</v>
      </c>
      <c r="D1299">
        <v>1</v>
      </c>
      <c r="E1299">
        <v>1195</v>
      </c>
      <c r="F1299" s="4">
        <f>Table1[[#This Row],[date]]</f>
        <v>44856</v>
      </c>
      <c r="H1299" s="7">
        <f>Table1[[#This Row],[date]]</f>
        <v>44856</v>
      </c>
    </row>
    <row r="1300" spans="1:8" x14ac:dyDescent="0.3">
      <c r="A1300" s="1">
        <v>44856</v>
      </c>
      <c r="B1300">
        <v>2455</v>
      </c>
      <c r="C1300" t="s">
        <v>22</v>
      </c>
      <c r="D1300">
        <v>2</v>
      </c>
      <c r="E1300">
        <v>690</v>
      </c>
      <c r="F1300" s="4">
        <f>Table1[[#This Row],[date]]</f>
        <v>44856</v>
      </c>
      <c r="H1300" s="7">
        <f>Table1[[#This Row],[date]]</f>
        <v>44856</v>
      </c>
    </row>
    <row r="1301" spans="1:8" x14ac:dyDescent="0.3">
      <c r="A1301" s="1">
        <v>44856</v>
      </c>
      <c r="B1301">
        <v>2455</v>
      </c>
      <c r="C1301" t="s">
        <v>183</v>
      </c>
      <c r="D1301">
        <v>1</v>
      </c>
      <c r="E1301">
        <v>160</v>
      </c>
      <c r="F1301" s="4">
        <f>Table1[[#This Row],[date]]</f>
        <v>44856</v>
      </c>
      <c r="H1301" s="7">
        <f>Table1[[#This Row],[date]]</f>
        <v>44856</v>
      </c>
    </row>
    <row r="1302" spans="1:8" x14ac:dyDescent="0.3">
      <c r="A1302" s="1">
        <v>44856</v>
      </c>
      <c r="B1302">
        <v>2456</v>
      </c>
      <c r="C1302" t="s">
        <v>116</v>
      </c>
      <c r="D1302">
        <v>1</v>
      </c>
      <c r="E1302">
        <v>3780</v>
      </c>
      <c r="F1302" s="4">
        <f>Table1[[#This Row],[date]]</f>
        <v>44856</v>
      </c>
      <c r="H1302" s="7">
        <f>Table1[[#This Row],[date]]</f>
        <v>44856</v>
      </c>
    </row>
    <row r="1303" spans="1:8" x14ac:dyDescent="0.3">
      <c r="A1303" s="1">
        <v>44856</v>
      </c>
      <c r="B1303">
        <v>2457</v>
      </c>
      <c r="C1303" t="s">
        <v>14</v>
      </c>
      <c r="D1303">
        <v>1</v>
      </c>
      <c r="E1303">
        <v>425</v>
      </c>
      <c r="F1303" s="4">
        <f>Table1[[#This Row],[date]]</f>
        <v>44856</v>
      </c>
      <c r="H1303" s="7">
        <f>Table1[[#This Row],[date]]</f>
        <v>44856</v>
      </c>
    </row>
    <row r="1304" spans="1:8" x14ac:dyDescent="0.3">
      <c r="A1304" s="1">
        <v>44856</v>
      </c>
      <c r="B1304">
        <v>2457</v>
      </c>
      <c r="C1304" t="s">
        <v>46</v>
      </c>
      <c r="D1304">
        <v>1</v>
      </c>
      <c r="E1304">
        <v>950</v>
      </c>
      <c r="F1304" s="4">
        <f>Table1[[#This Row],[date]]</f>
        <v>44856</v>
      </c>
      <c r="H1304" s="7">
        <f>Table1[[#This Row],[date]]</f>
        <v>44856</v>
      </c>
    </row>
    <row r="1305" spans="1:8" x14ac:dyDescent="0.3">
      <c r="A1305" s="1">
        <v>44856</v>
      </c>
      <c r="B1305">
        <v>2458</v>
      </c>
      <c r="C1305" t="s">
        <v>31</v>
      </c>
      <c r="D1305">
        <v>6</v>
      </c>
      <c r="E1305">
        <v>775</v>
      </c>
      <c r="F1305" s="4">
        <f>Table1[[#This Row],[date]]</f>
        <v>44856</v>
      </c>
      <c r="H1305" s="7">
        <f>Table1[[#This Row],[date]]</f>
        <v>44856</v>
      </c>
    </row>
    <row r="1306" spans="1:8" x14ac:dyDescent="0.3">
      <c r="A1306" s="1">
        <v>44856</v>
      </c>
      <c r="B1306">
        <v>2458</v>
      </c>
      <c r="C1306" t="s">
        <v>31</v>
      </c>
      <c r="D1306">
        <v>6</v>
      </c>
      <c r="E1306">
        <v>675</v>
      </c>
      <c r="F1306" s="4">
        <f>Table1[[#This Row],[date]]</f>
        <v>44856</v>
      </c>
      <c r="H1306" s="7">
        <f>Table1[[#This Row],[date]]</f>
        <v>44856</v>
      </c>
    </row>
    <row r="1307" spans="1:8" x14ac:dyDescent="0.3">
      <c r="A1307" s="1">
        <v>44856</v>
      </c>
      <c r="B1307">
        <v>2459</v>
      </c>
      <c r="C1307" t="s">
        <v>39</v>
      </c>
      <c r="D1307">
        <v>12</v>
      </c>
      <c r="E1307">
        <v>398</v>
      </c>
      <c r="F1307" s="4">
        <f>Table1[[#This Row],[date]]</f>
        <v>44856</v>
      </c>
      <c r="H1307" s="7">
        <f>Table1[[#This Row],[date]]</f>
        <v>44856</v>
      </c>
    </row>
    <row r="1308" spans="1:8" x14ac:dyDescent="0.3">
      <c r="A1308" s="1">
        <v>44856</v>
      </c>
      <c r="B1308">
        <v>2459</v>
      </c>
      <c r="C1308" t="s">
        <v>30</v>
      </c>
      <c r="D1308">
        <v>12</v>
      </c>
      <c r="E1308">
        <v>1440</v>
      </c>
      <c r="F1308" s="4">
        <f>Table1[[#This Row],[date]]</f>
        <v>44856</v>
      </c>
      <c r="H1308" s="7">
        <f>Table1[[#This Row],[date]]</f>
        <v>44856</v>
      </c>
    </row>
    <row r="1309" spans="1:8" x14ac:dyDescent="0.3">
      <c r="A1309" s="1">
        <v>44856</v>
      </c>
      <c r="B1309">
        <v>2459</v>
      </c>
      <c r="C1309" t="s">
        <v>239</v>
      </c>
      <c r="D1309">
        <v>1</v>
      </c>
      <c r="E1309">
        <v>100</v>
      </c>
      <c r="F1309" s="4">
        <f>Table1[[#This Row],[date]]</f>
        <v>44856</v>
      </c>
      <c r="H1309" s="7">
        <f>Table1[[#This Row],[date]]</f>
        <v>44856</v>
      </c>
    </row>
    <row r="1310" spans="1:8" x14ac:dyDescent="0.3">
      <c r="A1310" s="1">
        <v>44856</v>
      </c>
      <c r="B1310">
        <v>2459</v>
      </c>
      <c r="C1310" t="s">
        <v>12</v>
      </c>
      <c r="D1310">
        <v>1</v>
      </c>
      <c r="E1310">
        <v>220</v>
      </c>
      <c r="F1310" s="4">
        <f>Table1[[#This Row],[date]]</f>
        <v>44856</v>
      </c>
      <c r="H1310" s="7">
        <f>Table1[[#This Row],[date]]</f>
        <v>44856</v>
      </c>
    </row>
    <row r="1311" spans="1:8" x14ac:dyDescent="0.3">
      <c r="A1311" s="1">
        <v>44856</v>
      </c>
      <c r="B1311">
        <v>2460</v>
      </c>
      <c r="C1311" t="s">
        <v>192</v>
      </c>
      <c r="D1311">
        <v>2</v>
      </c>
      <c r="E1311">
        <v>470</v>
      </c>
      <c r="F1311" s="4">
        <f>Table1[[#This Row],[date]]</f>
        <v>44856</v>
      </c>
      <c r="H1311" s="7">
        <f>Table1[[#This Row],[date]]</f>
        <v>44856</v>
      </c>
    </row>
    <row r="1312" spans="1:8" x14ac:dyDescent="0.3">
      <c r="A1312" s="1">
        <v>44856</v>
      </c>
      <c r="B1312">
        <v>2460</v>
      </c>
      <c r="C1312" t="s">
        <v>306</v>
      </c>
      <c r="D1312">
        <v>1</v>
      </c>
      <c r="E1312">
        <v>1999</v>
      </c>
      <c r="F1312" s="4">
        <f>Table1[[#This Row],[date]]</f>
        <v>44856</v>
      </c>
      <c r="H1312" s="7">
        <f>Table1[[#This Row],[date]]</f>
        <v>44856</v>
      </c>
    </row>
    <row r="1313" spans="1:8" x14ac:dyDescent="0.3">
      <c r="A1313" s="1">
        <v>44856</v>
      </c>
      <c r="B1313">
        <v>2460</v>
      </c>
      <c r="C1313" t="s">
        <v>48</v>
      </c>
      <c r="D1313">
        <v>2</v>
      </c>
      <c r="E1313">
        <v>432</v>
      </c>
      <c r="F1313" s="4">
        <f>Table1[[#This Row],[date]]</f>
        <v>44856</v>
      </c>
      <c r="H1313" s="7">
        <f>Table1[[#This Row],[date]]</f>
        <v>44856</v>
      </c>
    </row>
    <row r="1314" spans="1:8" x14ac:dyDescent="0.3">
      <c r="A1314" s="1">
        <v>44856</v>
      </c>
      <c r="B1314">
        <v>2461</v>
      </c>
      <c r="C1314" t="s">
        <v>307</v>
      </c>
      <c r="D1314">
        <v>1</v>
      </c>
      <c r="E1314">
        <v>315</v>
      </c>
      <c r="F1314" s="4">
        <f>Table1[[#This Row],[date]]</f>
        <v>44856</v>
      </c>
      <c r="H1314" s="7">
        <f>Table1[[#This Row],[date]]</f>
        <v>44856</v>
      </c>
    </row>
    <row r="1315" spans="1:8" x14ac:dyDescent="0.3">
      <c r="A1315" s="1">
        <v>44856</v>
      </c>
      <c r="B1315">
        <v>2462</v>
      </c>
      <c r="C1315" t="s">
        <v>14</v>
      </c>
      <c r="D1315">
        <v>1</v>
      </c>
      <c r="E1315">
        <v>1060</v>
      </c>
      <c r="F1315" s="4">
        <f>Table1[[#This Row],[date]]</f>
        <v>44856</v>
      </c>
      <c r="H1315" s="7">
        <f>Table1[[#This Row],[date]]</f>
        <v>44856</v>
      </c>
    </row>
    <row r="1316" spans="1:8" x14ac:dyDescent="0.3">
      <c r="A1316" s="1">
        <v>44856</v>
      </c>
      <c r="B1316">
        <v>2462</v>
      </c>
      <c r="C1316" t="s">
        <v>73</v>
      </c>
      <c r="D1316">
        <v>1</v>
      </c>
      <c r="E1316">
        <v>130</v>
      </c>
      <c r="F1316" s="4">
        <f>Table1[[#This Row],[date]]</f>
        <v>44856</v>
      </c>
      <c r="H1316" s="7">
        <f>Table1[[#This Row],[date]]</f>
        <v>44856</v>
      </c>
    </row>
    <row r="1317" spans="1:8" x14ac:dyDescent="0.3">
      <c r="A1317" s="1">
        <v>44856</v>
      </c>
      <c r="B1317">
        <v>2462</v>
      </c>
      <c r="C1317" t="s">
        <v>78</v>
      </c>
      <c r="D1317">
        <v>1</v>
      </c>
      <c r="E1317">
        <v>35</v>
      </c>
      <c r="F1317" s="4">
        <f>Table1[[#This Row],[date]]</f>
        <v>44856</v>
      </c>
      <c r="H1317" s="7">
        <f>Table1[[#This Row],[date]]</f>
        <v>44856</v>
      </c>
    </row>
    <row r="1318" spans="1:8" x14ac:dyDescent="0.3">
      <c r="A1318" s="1">
        <v>44856</v>
      </c>
      <c r="B1318">
        <v>2462</v>
      </c>
      <c r="C1318" t="s">
        <v>116</v>
      </c>
      <c r="D1318">
        <v>1</v>
      </c>
      <c r="E1318">
        <v>1575</v>
      </c>
      <c r="F1318" s="4">
        <f>Table1[[#This Row],[date]]</f>
        <v>44856</v>
      </c>
      <c r="H1318" s="7">
        <f>Table1[[#This Row],[date]]</f>
        <v>44856</v>
      </c>
    </row>
    <row r="1319" spans="1:8" x14ac:dyDescent="0.3">
      <c r="A1319" s="1">
        <v>44856</v>
      </c>
      <c r="B1319">
        <v>2463</v>
      </c>
      <c r="C1319" t="s">
        <v>48</v>
      </c>
      <c r="D1319">
        <v>3</v>
      </c>
      <c r="E1319">
        <v>570</v>
      </c>
      <c r="F1319" s="4">
        <f>Table1[[#This Row],[date]]</f>
        <v>44856</v>
      </c>
      <c r="H1319" s="7">
        <f>Table1[[#This Row],[date]]</f>
        <v>44856</v>
      </c>
    </row>
    <row r="1320" spans="1:8" x14ac:dyDescent="0.3">
      <c r="A1320" s="1">
        <v>44856</v>
      </c>
      <c r="B1320">
        <v>2463</v>
      </c>
      <c r="C1320" t="s">
        <v>48</v>
      </c>
      <c r="D1320">
        <v>3</v>
      </c>
      <c r="E1320">
        <v>570</v>
      </c>
      <c r="F1320" s="4">
        <f>Table1[[#This Row],[date]]</f>
        <v>44856</v>
      </c>
      <c r="H1320" s="7">
        <f>Table1[[#This Row],[date]]</f>
        <v>44856</v>
      </c>
    </row>
    <row r="1321" spans="1:8" x14ac:dyDescent="0.3">
      <c r="A1321" s="1">
        <v>44856</v>
      </c>
      <c r="B1321">
        <v>2464</v>
      </c>
      <c r="C1321" t="s">
        <v>208</v>
      </c>
      <c r="D1321">
        <v>1</v>
      </c>
      <c r="E1321">
        <v>35</v>
      </c>
      <c r="F1321" s="4">
        <f>Table1[[#This Row],[date]]</f>
        <v>44856</v>
      </c>
      <c r="H1321" s="7">
        <f>Table1[[#This Row],[date]]</f>
        <v>44856</v>
      </c>
    </row>
    <row r="1322" spans="1:8" x14ac:dyDescent="0.3">
      <c r="A1322" s="1">
        <v>44856</v>
      </c>
      <c r="B1322">
        <v>2464</v>
      </c>
      <c r="C1322" t="s">
        <v>183</v>
      </c>
      <c r="D1322">
        <v>1</v>
      </c>
      <c r="E1322">
        <v>200</v>
      </c>
      <c r="F1322" s="4">
        <f>Table1[[#This Row],[date]]</f>
        <v>44856</v>
      </c>
      <c r="H1322" s="7">
        <f>Table1[[#This Row],[date]]</f>
        <v>44856</v>
      </c>
    </row>
    <row r="1323" spans="1:8" x14ac:dyDescent="0.3">
      <c r="A1323" s="1">
        <v>44856</v>
      </c>
      <c r="B1323">
        <v>2465</v>
      </c>
      <c r="C1323" t="s">
        <v>83</v>
      </c>
      <c r="D1323">
        <v>1</v>
      </c>
      <c r="E1323">
        <v>240</v>
      </c>
      <c r="F1323" s="4">
        <f>Table1[[#This Row],[date]]</f>
        <v>44856</v>
      </c>
      <c r="H1323" s="7">
        <f>Table1[[#This Row],[date]]</f>
        <v>44856</v>
      </c>
    </row>
    <row r="1324" spans="1:8" x14ac:dyDescent="0.3">
      <c r="A1324" s="1">
        <v>44856</v>
      </c>
      <c r="B1324">
        <v>2465</v>
      </c>
      <c r="C1324" t="s">
        <v>79</v>
      </c>
      <c r="D1324">
        <v>23</v>
      </c>
      <c r="E1324">
        <v>552</v>
      </c>
      <c r="F1324" s="4">
        <f>Table1[[#This Row],[date]]</f>
        <v>44856</v>
      </c>
      <c r="H1324" s="7">
        <f>Table1[[#This Row],[date]]</f>
        <v>44856</v>
      </c>
    </row>
    <row r="1325" spans="1:8" x14ac:dyDescent="0.3">
      <c r="A1325" s="1">
        <v>44856</v>
      </c>
      <c r="B1325">
        <v>2465</v>
      </c>
      <c r="C1325" t="s">
        <v>302</v>
      </c>
      <c r="D1325">
        <v>4</v>
      </c>
      <c r="E1325">
        <v>40</v>
      </c>
      <c r="F1325" s="4">
        <f>Table1[[#This Row],[date]]</f>
        <v>44856</v>
      </c>
      <c r="H1325" s="7">
        <f>Table1[[#This Row],[date]]</f>
        <v>44856</v>
      </c>
    </row>
    <row r="1326" spans="1:8" x14ac:dyDescent="0.3">
      <c r="A1326" s="1">
        <v>44856</v>
      </c>
      <c r="B1326">
        <v>2465</v>
      </c>
      <c r="C1326" t="s">
        <v>16</v>
      </c>
      <c r="D1326">
        <v>2</v>
      </c>
      <c r="E1326">
        <v>412</v>
      </c>
      <c r="F1326" s="4">
        <f>Table1[[#This Row],[date]]</f>
        <v>44856</v>
      </c>
      <c r="H1326" s="7">
        <f>Table1[[#This Row],[date]]</f>
        <v>44856</v>
      </c>
    </row>
    <row r="1327" spans="1:8" x14ac:dyDescent="0.3">
      <c r="A1327" s="1">
        <v>44856</v>
      </c>
      <c r="B1327">
        <v>2465</v>
      </c>
      <c r="C1327" t="s">
        <v>18</v>
      </c>
      <c r="D1327">
        <v>4</v>
      </c>
      <c r="E1327">
        <v>452</v>
      </c>
      <c r="F1327" s="4">
        <f>Table1[[#This Row],[date]]</f>
        <v>44856</v>
      </c>
      <c r="H1327" s="7">
        <f>Table1[[#This Row],[date]]</f>
        <v>44856</v>
      </c>
    </row>
    <row r="1328" spans="1:8" x14ac:dyDescent="0.3">
      <c r="A1328" s="1">
        <v>44856</v>
      </c>
      <c r="B1328">
        <v>2465</v>
      </c>
      <c r="C1328" t="s">
        <v>308</v>
      </c>
      <c r="D1328">
        <v>3</v>
      </c>
      <c r="E1328">
        <v>342</v>
      </c>
      <c r="F1328" s="4">
        <f>Table1[[#This Row],[date]]</f>
        <v>44856</v>
      </c>
      <c r="H1328" s="7">
        <f>Table1[[#This Row],[date]]</f>
        <v>44856</v>
      </c>
    </row>
    <row r="1329" spans="1:8" x14ac:dyDescent="0.3">
      <c r="A1329" s="1">
        <v>44856</v>
      </c>
      <c r="B1329">
        <v>2465</v>
      </c>
      <c r="C1329" t="s">
        <v>78</v>
      </c>
      <c r="D1329">
        <v>2</v>
      </c>
      <c r="E1329">
        <v>260</v>
      </c>
      <c r="F1329" s="4">
        <f>Table1[[#This Row],[date]]</f>
        <v>44856</v>
      </c>
      <c r="H1329" s="7">
        <f>Table1[[#This Row],[date]]</f>
        <v>44856</v>
      </c>
    </row>
    <row r="1330" spans="1:8" x14ac:dyDescent="0.3">
      <c r="A1330" s="1">
        <v>44856</v>
      </c>
      <c r="B1330">
        <v>2465</v>
      </c>
      <c r="C1330" t="s">
        <v>48</v>
      </c>
      <c r="D1330">
        <v>2</v>
      </c>
      <c r="E1330">
        <v>294</v>
      </c>
      <c r="F1330" s="4">
        <f>Table1[[#This Row],[date]]</f>
        <v>44856</v>
      </c>
      <c r="H1330" s="7">
        <f>Table1[[#This Row],[date]]</f>
        <v>44856</v>
      </c>
    </row>
    <row r="1331" spans="1:8" x14ac:dyDescent="0.3">
      <c r="A1331" s="1">
        <v>44856</v>
      </c>
      <c r="B1331">
        <v>2466</v>
      </c>
      <c r="C1331" t="s">
        <v>288</v>
      </c>
      <c r="D1331">
        <v>1</v>
      </c>
      <c r="E1331">
        <v>750</v>
      </c>
      <c r="F1331" s="4">
        <f>Table1[[#This Row],[date]]</f>
        <v>44856</v>
      </c>
      <c r="H1331" s="7">
        <f>Table1[[#This Row],[date]]</f>
        <v>44856</v>
      </c>
    </row>
    <row r="1332" spans="1:8" x14ac:dyDescent="0.3">
      <c r="A1332" s="1">
        <v>44856</v>
      </c>
      <c r="B1332">
        <v>2467</v>
      </c>
      <c r="C1332" t="s">
        <v>106</v>
      </c>
      <c r="D1332">
        <v>1</v>
      </c>
      <c r="E1332">
        <v>1195</v>
      </c>
      <c r="F1332" s="4">
        <f>Table1[[#This Row],[date]]</f>
        <v>44856</v>
      </c>
      <c r="H1332" s="7">
        <f>Table1[[#This Row],[date]]</f>
        <v>44856</v>
      </c>
    </row>
    <row r="1333" spans="1:8" x14ac:dyDescent="0.3">
      <c r="A1333" s="1">
        <v>44856</v>
      </c>
      <c r="B1333">
        <v>2467</v>
      </c>
      <c r="C1333" t="s">
        <v>18</v>
      </c>
      <c r="D1333">
        <v>3</v>
      </c>
      <c r="E1333">
        <v>450</v>
      </c>
      <c r="F1333" s="4">
        <f>Table1[[#This Row],[date]]</f>
        <v>44856</v>
      </c>
      <c r="H1333" s="7">
        <f>Table1[[#This Row],[date]]</f>
        <v>44856</v>
      </c>
    </row>
    <row r="1334" spans="1:8" x14ac:dyDescent="0.3">
      <c r="A1334" s="1">
        <v>44856</v>
      </c>
      <c r="B1334">
        <v>2468</v>
      </c>
      <c r="C1334" t="s">
        <v>280</v>
      </c>
      <c r="D1334">
        <v>1</v>
      </c>
      <c r="E1334">
        <v>685</v>
      </c>
      <c r="F1334" s="4">
        <f>Table1[[#This Row],[date]]</f>
        <v>44856</v>
      </c>
      <c r="H1334" s="7">
        <f>Table1[[#This Row],[date]]</f>
        <v>44856</v>
      </c>
    </row>
    <row r="1335" spans="1:8" x14ac:dyDescent="0.3">
      <c r="A1335" s="1">
        <v>44856</v>
      </c>
      <c r="B1335">
        <v>2468</v>
      </c>
      <c r="C1335" t="s">
        <v>204</v>
      </c>
      <c r="D1335">
        <v>1</v>
      </c>
      <c r="E1335">
        <v>1300</v>
      </c>
      <c r="F1335" s="4">
        <f>Table1[[#This Row],[date]]</f>
        <v>44856</v>
      </c>
      <c r="H1335" s="7">
        <f>Table1[[#This Row],[date]]</f>
        <v>44856</v>
      </c>
    </row>
    <row r="1336" spans="1:8" x14ac:dyDescent="0.3">
      <c r="A1336" s="1">
        <v>44856</v>
      </c>
      <c r="B1336">
        <v>2469</v>
      </c>
      <c r="C1336" t="s">
        <v>70</v>
      </c>
      <c r="D1336">
        <v>2</v>
      </c>
      <c r="E1336">
        <v>260</v>
      </c>
      <c r="F1336" s="4">
        <f>Table1[[#This Row],[date]]</f>
        <v>44856</v>
      </c>
      <c r="H1336" s="7">
        <f>Table1[[#This Row],[date]]</f>
        <v>44856</v>
      </c>
    </row>
    <row r="1337" spans="1:8" x14ac:dyDescent="0.3">
      <c r="A1337" s="1">
        <v>44856</v>
      </c>
      <c r="B1337">
        <v>2469</v>
      </c>
      <c r="C1337" t="s">
        <v>309</v>
      </c>
      <c r="D1337">
        <v>1</v>
      </c>
      <c r="E1337">
        <v>2515</v>
      </c>
      <c r="F1337" s="4">
        <f>Table1[[#This Row],[date]]</f>
        <v>44856</v>
      </c>
      <c r="H1337" s="7">
        <f>Table1[[#This Row],[date]]</f>
        <v>44856</v>
      </c>
    </row>
    <row r="1338" spans="1:8" x14ac:dyDescent="0.3">
      <c r="A1338" s="1">
        <v>44856</v>
      </c>
      <c r="B1338">
        <v>2469</v>
      </c>
      <c r="C1338" t="s">
        <v>117</v>
      </c>
      <c r="D1338">
        <v>1</v>
      </c>
      <c r="E1338">
        <v>989</v>
      </c>
      <c r="F1338" s="4">
        <f>Table1[[#This Row],[date]]</f>
        <v>44856</v>
      </c>
      <c r="H1338" s="7">
        <f>Table1[[#This Row],[date]]</f>
        <v>44856</v>
      </c>
    </row>
    <row r="1339" spans="1:8" x14ac:dyDescent="0.3">
      <c r="A1339" s="1">
        <v>44856</v>
      </c>
      <c r="B1339">
        <v>2470</v>
      </c>
      <c r="C1339" t="s">
        <v>48</v>
      </c>
      <c r="D1339">
        <v>1</v>
      </c>
      <c r="E1339">
        <v>425</v>
      </c>
      <c r="F1339" s="4">
        <f>Table1[[#This Row],[date]]</f>
        <v>44856</v>
      </c>
      <c r="H1339" s="7">
        <f>Table1[[#This Row],[date]]</f>
        <v>44856</v>
      </c>
    </row>
    <row r="1340" spans="1:8" x14ac:dyDescent="0.3">
      <c r="A1340" s="1">
        <v>44856</v>
      </c>
      <c r="B1340">
        <v>2471</v>
      </c>
      <c r="C1340" t="s">
        <v>192</v>
      </c>
      <c r="D1340">
        <v>1</v>
      </c>
      <c r="E1340">
        <v>315</v>
      </c>
      <c r="F1340" s="4">
        <f>Table1[[#This Row],[date]]</f>
        <v>44856</v>
      </c>
      <c r="H1340" s="7">
        <f>Table1[[#This Row],[date]]</f>
        <v>44856</v>
      </c>
    </row>
    <row r="1341" spans="1:8" x14ac:dyDescent="0.3">
      <c r="A1341" s="1">
        <v>44856</v>
      </c>
      <c r="B1341">
        <v>2472</v>
      </c>
      <c r="C1341" t="s">
        <v>192</v>
      </c>
      <c r="D1341">
        <v>3</v>
      </c>
      <c r="E1341">
        <v>315</v>
      </c>
      <c r="F1341" s="4">
        <f>Table1[[#This Row],[date]]</f>
        <v>44856</v>
      </c>
      <c r="H1341" s="7">
        <f>Table1[[#This Row],[date]]</f>
        <v>44856</v>
      </c>
    </row>
    <row r="1342" spans="1:8" x14ac:dyDescent="0.3">
      <c r="A1342" s="1">
        <v>44856</v>
      </c>
      <c r="B1342">
        <v>2472</v>
      </c>
      <c r="C1342" t="s">
        <v>16</v>
      </c>
      <c r="D1342">
        <v>7</v>
      </c>
      <c r="E1342">
        <v>6650</v>
      </c>
      <c r="F1342" s="4">
        <f>Table1[[#This Row],[date]]</f>
        <v>44856</v>
      </c>
      <c r="H1342" s="7">
        <f>Table1[[#This Row],[date]]</f>
        <v>44856</v>
      </c>
    </row>
    <row r="1343" spans="1:8" x14ac:dyDescent="0.3">
      <c r="A1343" s="1">
        <v>44856</v>
      </c>
      <c r="B1343">
        <v>2473</v>
      </c>
      <c r="C1343" t="s">
        <v>192</v>
      </c>
      <c r="D1343">
        <v>2</v>
      </c>
      <c r="E1343">
        <v>685</v>
      </c>
      <c r="F1343" s="4">
        <f>Table1[[#This Row],[date]]</f>
        <v>44856</v>
      </c>
      <c r="H1343" s="7">
        <f>Table1[[#This Row],[date]]</f>
        <v>44856</v>
      </c>
    </row>
    <row r="1344" spans="1:8" x14ac:dyDescent="0.3">
      <c r="A1344" s="1">
        <v>44856</v>
      </c>
      <c r="B1344">
        <v>2474</v>
      </c>
      <c r="C1344" t="s">
        <v>305</v>
      </c>
      <c r="D1344">
        <v>1</v>
      </c>
      <c r="E1344">
        <v>670</v>
      </c>
      <c r="F1344" s="4">
        <f>Table1[[#This Row],[date]]</f>
        <v>44856</v>
      </c>
      <c r="H1344" s="7">
        <f>Table1[[#This Row],[date]]</f>
        <v>44856</v>
      </c>
    </row>
    <row r="1345" spans="1:8" x14ac:dyDescent="0.3">
      <c r="A1345" s="1">
        <v>44856</v>
      </c>
      <c r="B1345">
        <v>2475</v>
      </c>
      <c r="C1345" t="s">
        <v>48</v>
      </c>
      <c r="D1345">
        <v>6</v>
      </c>
      <c r="E1345">
        <v>595</v>
      </c>
      <c r="F1345" s="4">
        <f>Table1[[#This Row],[date]]</f>
        <v>44856</v>
      </c>
      <c r="H1345" s="7">
        <f>Table1[[#This Row],[date]]</f>
        <v>44856</v>
      </c>
    </row>
    <row r="1346" spans="1:8" x14ac:dyDescent="0.3">
      <c r="A1346" s="1">
        <v>44856</v>
      </c>
      <c r="B1346">
        <v>2475</v>
      </c>
      <c r="C1346" t="s">
        <v>310</v>
      </c>
      <c r="D1346">
        <v>3</v>
      </c>
      <c r="E1346">
        <v>1725</v>
      </c>
      <c r="F1346" s="4">
        <f>Table1[[#This Row],[date]]</f>
        <v>44856</v>
      </c>
      <c r="H1346" s="7">
        <f>Table1[[#This Row],[date]]</f>
        <v>44856</v>
      </c>
    </row>
    <row r="1347" spans="1:8" x14ac:dyDescent="0.3">
      <c r="A1347" s="1">
        <v>44856</v>
      </c>
      <c r="B1347">
        <v>2476</v>
      </c>
      <c r="C1347" t="s">
        <v>14</v>
      </c>
      <c r="D1347">
        <v>1</v>
      </c>
      <c r="E1347">
        <v>2060</v>
      </c>
      <c r="F1347" s="4">
        <f>Table1[[#This Row],[date]]</f>
        <v>44856</v>
      </c>
      <c r="H1347" s="7">
        <f>Table1[[#This Row],[date]]</f>
        <v>44856</v>
      </c>
    </row>
    <row r="1348" spans="1:8" x14ac:dyDescent="0.3">
      <c r="A1348" s="1">
        <v>44856</v>
      </c>
      <c r="B1348">
        <v>2476</v>
      </c>
      <c r="C1348" t="s">
        <v>14</v>
      </c>
      <c r="D1348">
        <v>1</v>
      </c>
      <c r="E1348">
        <v>1135</v>
      </c>
      <c r="F1348" s="4">
        <f>Table1[[#This Row],[date]]</f>
        <v>44856</v>
      </c>
      <c r="H1348" s="7">
        <f>Table1[[#This Row],[date]]</f>
        <v>44856</v>
      </c>
    </row>
    <row r="1349" spans="1:8" x14ac:dyDescent="0.3">
      <c r="A1349" s="1">
        <v>44856</v>
      </c>
      <c r="B1349">
        <v>2476</v>
      </c>
      <c r="C1349" t="s">
        <v>14</v>
      </c>
      <c r="D1349">
        <v>1</v>
      </c>
      <c r="E1349">
        <v>1096</v>
      </c>
      <c r="F1349" s="4">
        <f>Table1[[#This Row],[date]]</f>
        <v>44856</v>
      </c>
      <c r="H1349" s="7">
        <f>Table1[[#This Row],[date]]</f>
        <v>44856</v>
      </c>
    </row>
    <row r="1350" spans="1:8" x14ac:dyDescent="0.3">
      <c r="A1350" s="1">
        <v>44856</v>
      </c>
      <c r="B1350">
        <v>2476</v>
      </c>
      <c r="C1350" t="s">
        <v>204</v>
      </c>
      <c r="D1350">
        <v>1</v>
      </c>
      <c r="E1350">
        <v>1780</v>
      </c>
      <c r="F1350" s="4">
        <f>Table1[[#This Row],[date]]</f>
        <v>44856</v>
      </c>
      <c r="H1350" s="7">
        <f>Table1[[#This Row],[date]]</f>
        <v>44856</v>
      </c>
    </row>
    <row r="1351" spans="1:8" x14ac:dyDescent="0.3">
      <c r="A1351" s="1">
        <v>44856</v>
      </c>
      <c r="B1351">
        <v>2476</v>
      </c>
      <c r="C1351" t="s">
        <v>311</v>
      </c>
      <c r="D1351">
        <v>1</v>
      </c>
      <c r="E1351">
        <v>200</v>
      </c>
      <c r="F1351" s="4">
        <f>Table1[[#This Row],[date]]</f>
        <v>44856</v>
      </c>
      <c r="H1351" s="7">
        <f>Table1[[#This Row],[date]]</f>
        <v>44856</v>
      </c>
    </row>
    <row r="1352" spans="1:8" x14ac:dyDescent="0.3">
      <c r="A1352" s="1">
        <v>44856</v>
      </c>
      <c r="B1352">
        <v>2476</v>
      </c>
      <c r="C1352" t="s">
        <v>312</v>
      </c>
      <c r="D1352">
        <v>1</v>
      </c>
      <c r="E1352">
        <v>390</v>
      </c>
      <c r="F1352" s="4">
        <f>Table1[[#This Row],[date]]</f>
        <v>44856</v>
      </c>
      <c r="H1352" s="7">
        <f>Table1[[#This Row],[date]]</f>
        <v>44856</v>
      </c>
    </row>
    <row r="1353" spans="1:8" x14ac:dyDescent="0.3">
      <c r="A1353" s="1">
        <v>44856</v>
      </c>
      <c r="B1353">
        <v>2476</v>
      </c>
      <c r="C1353" t="s">
        <v>204</v>
      </c>
      <c r="D1353">
        <v>2</v>
      </c>
      <c r="E1353">
        <v>896</v>
      </c>
      <c r="F1353" s="4">
        <f>Table1[[#This Row],[date]]</f>
        <v>44856</v>
      </c>
      <c r="H1353" s="7">
        <f>Table1[[#This Row],[date]]</f>
        <v>44856</v>
      </c>
    </row>
    <row r="1354" spans="1:8" x14ac:dyDescent="0.3">
      <c r="A1354" s="1">
        <v>44856</v>
      </c>
      <c r="B1354">
        <v>2476</v>
      </c>
      <c r="C1354" t="s">
        <v>86</v>
      </c>
      <c r="D1354">
        <v>1</v>
      </c>
      <c r="E1354">
        <v>575</v>
      </c>
      <c r="F1354" s="4">
        <f>Table1[[#This Row],[date]]</f>
        <v>44856</v>
      </c>
      <c r="H1354" s="7">
        <f>Table1[[#This Row],[date]]</f>
        <v>44856</v>
      </c>
    </row>
    <row r="1355" spans="1:8" x14ac:dyDescent="0.3">
      <c r="A1355" s="1">
        <v>44856</v>
      </c>
      <c r="B1355">
        <v>2476</v>
      </c>
      <c r="C1355" t="s">
        <v>30</v>
      </c>
      <c r="D1355">
        <v>26</v>
      </c>
      <c r="E1355">
        <v>700</v>
      </c>
      <c r="F1355" s="4">
        <f>Table1[[#This Row],[date]]</f>
        <v>44856</v>
      </c>
      <c r="H1355" s="7">
        <f>Table1[[#This Row],[date]]</f>
        <v>44856</v>
      </c>
    </row>
    <row r="1356" spans="1:8" x14ac:dyDescent="0.3">
      <c r="A1356" s="1">
        <v>44856</v>
      </c>
      <c r="B1356">
        <v>2476</v>
      </c>
      <c r="C1356" t="s">
        <v>313</v>
      </c>
      <c r="D1356">
        <v>1</v>
      </c>
      <c r="E1356">
        <v>300</v>
      </c>
      <c r="F1356" s="4">
        <f>Table1[[#This Row],[date]]</f>
        <v>44856</v>
      </c>
      <c r="H1356" s="7">
        <f>Table1[[#This Row],[date]]</f>
        <v>44856</v>
      </c>
    </row>
    <row r="1357" spans="1:8" x14ac:dyDescent="0.3">
      <c r="A1357" s="1">
        <v>44856</v>
      </c>
      <c r="B1357">
        <v>2476</v>
      </c>
      <c r="C1357" t="s">
        <v>51</v>
      </c>
      <c r="D1357">
        <v>6</v>
      </c>
      <c r="E1357">
        <v>230</v>
      </c>
      <c r="F1357" s="4">
        <f>Table1[[#This Row],[date]]</f>
        <v>44856</v>
      </c>
      <c r="H1357" s="7">
        <f>Table1[[#This Row],[date]]</f>
        <v>44856</v>
      </c>
    </row>
    <row r="1358" spans="1:8" x14ac:dyDescent="0.3">
      <c r="A1358" s="1">
        <v>44856</v>
      </c>
      <c r="B1358">
        <v>2476</v>
      </c>
      <c r="C1358" t="s">
        <v>46</v>
      </c>
      <c r="D1358">
        <v>1</v>
      </c>
      <c r="E1358">
        <v>1260</v>
      </c>
      <c r="F1358" s="4">
        <f>Table1[[#This Row],[date]]</f>
        <v>44856</v>
      </c>
      <c r="H1358" s="7">
        <f>Table1[[#This Row],[date]]</f>
        <v>44856</v>
      </c>
    </row>
    <row r="1359" spans="1:8" x14ac:dyDescent="0.3">
      <c r="A1359" s="1">
        <v>44856</v>
      </c>
      <c r="B1359">
        <v>2476</v>
      </c>
      <c r="C1359" t="s">
        <v>116</v>
      </c>
      <c r="D1359">
        <v>1</v>
      </c>
      <c r="E1359">
        <v>4440</v>
      </c>
      <c r="F1359" s="4">
        <f>Table1[[#This Row],[date]]</f>
        <v>44856</v>
      </c>
      <c r="H1359" s="7">
        <f>Table1[[#This Row],[date]]</f>
        <v>44856</v>
      </c>
    </row>
    <row r="1360" spans="1:8" x14ac:dyDescent="0.3">
      <c r="A1360" s="1">
        <v>44856</v>
      </c>
      <c r="B1360">
        <v>2476</v>
      </c>
      <c r="C1360" t="s">
        <v>116</v>
      </c>
      <c r="D1360">
        <v>1</v>
      </c>
      <c r="E1360">
        <v>750</v>
      </c>
      <c r="F1360" s="4">
        <f>Table1[[#This Row],[date]]</f>
        <v>44856</v>
      </c>
      <c r="H1360" s="7">
        <f>Table1[[#This Row],[date]]</f>
        <v>44856</v>
      </c>
    </row>
    <row r="1361" spans="1:8" x14ac:dyDescent="0.3">
      <c r="A1361" s="1">
        <v>44856</v>
      </c>
      <c r="B1361">
        <v>2476</v>
      </c>
      <c r="C1361" t="s">
        <v>20</v>
      </c>
      <c r="D1361">
        <v>1</v>
      </c>
      <c r="E1361">
        <v>300</v>
      </c>
      <c r="F1361" s="4">
        <f>Table1[[#This Row],[date]]</f>
        <v>44856</v>
      </c>
      <c r="H1361" s="7">
        <f>Table1[[#This Row],[date]]</f>
        <v>44856</v>
      </c>
    </row>
    <row r="1362" spans="1:8" x14ac:dyDescent="0.3">
      <c r="A1362" s="1">
        <v>44856</v>
      </c>
      <c r="B1362">
        <v>2477</v>
      </c>
      <c r="C1362" t="s">
        <v>62</v>
      </c>
      <c r="D1362">
        <v>1</v>
      </c>
      <c r="E1362">
        <v>80</v>
      </c>
      <c r="F1362" s="4">
        <f>Table1[[#This Row],[date]]</f>
        <v>44856</v>
      </c>
      <c r="H1362" s="7">
        <f>Table1[[#This Row],[date]]</f>
        <v>44856</v>
      </c>
    </row>
    <row r="1363" spans="1:8" x14ac:dyDescent="0.3">
      <c r="A1363" s="1">
        <v>44856</v>
      </c>
      <c r="B1363">
        <v>2477</v>
      </c>
      <c r="C1363" t="s">
        <v>222</v>
      </c>
      <c r="D1363">
        <v>2</v>
      </c>
      <c r="E1363">
        <v>166</v>
      </c>
      <c r="F1363" s="4">
        <f>Table1[[#This Row],[date]]</f>
        <v>44856</v>
      </c>
      <c r="H1363" s="7">
        <f>Table1[[#This Row],[date]]</f>
        <v>44856</v>
      </c>
    </row>
    <row r="1364" spans="1:8" x14ac:dyDescent="0.3">
      <c r="A1364" s="1">
        <v>44856</v>
      </c>
      <c r="B1364">
        <v>2477</v>
      </c>
      <c r="C1364" t="s">
        <v>314</v>
      </c>
      <c r="D1364">
        <v>1</v>
      </c>
      <c r="E1364">
        <v>123</v>
      </c>
      <c r="F1364" s="4">
        <f>Table1[[#This Row],[date]]</f>
        <v>44856</v>
      </c>
      <c r="H1364" s="7">
        <f>Table1[[#This Row],[date]]</f>
        <v>44856</v>
      </c>
    </row>
    <row r="1365" spans="1:8" x14ac:dyDescent="0.3">
      <c r="A1365" s="1">
        <v>44856</v>
      </c>
      <c r="B1365">
        <v>2477</v>
      </c>
      <c r="C1365" t="s">
        <v>30</v>
      </c>
      <c r="D1365">
        <v>12</v>
      </c>
      <c r="E1365">
        <v>190</v>
      </c>
      <c r="F1365" s="4">
        <f>Table1[[#This Row],[date]]</f>
        <v>44856</v>
      </c>
      <c r="H1365" s="7">
        <f>Table1[[#This Row],[date]]</f>
        <v>44856</v>
      </c>
    </row>
    <row r="1366" spans="1:8" x14ac:dyDescent="0.3">
      <c r="A1366" s="1">
        <v>44856</v>
      </c>
      <c r="B1366">
        <v>2477</v>
      </c>
      <c r="C1366" t="s">
        <v>315</v>
      </c>
      <c r="D1366">
        <v>1</v>
      </c>
      <c r="E1366">
        <v>650</v>
      </c>
      <c r="F1366" s="4">
        <f>Table1[[#This Row],[date]]</f>
        <v>44856</v>
      </c>
      <c r="H1366" s="7">
        <f>Table1[[#This Row],[date]]</f>
        <v>44856</v>
      </c>
    </row>
    <row r="1367" spans="1:8" x14ac:dyDescent="0.3">
      <c r="A1367" s="1">
        <v>44856</v>
      </c>
      <c r="B1367">
        <v>2477</v>
      </c>
      <c r="C1367" t="s">
        <v>95</v>
      </c>
      <c r="D1367">
        <v>1</v>
      </c>
      <c r="E1367">
        <v>124</v>
      </c>
      <c r="F1367" s="4">
        <f>Table1[[#This Row],[date]]</f>
        <v>44856</v>
      </c>
      <c r="H1367" s="7">
        <f>Table1[[#This Row],[date]]</f>
        <v>44856</v>
      </c>
    </row>
    <row r="1368" spans="1:8" x14ac:dyDescent="0.3">
      <c r="A1368" s="1">
        <v>44856</v>
      </c>
      <c r="B1368">
        <v>2477</v>
      </c>
      <c r="C1368" t="s">
        <v>48</v>
      </c>
      <c r="D1368">
        <v>2</v>
      </c>
      <c r="E1368">
        <v>160</v>
      </c>
      <c r="F1368" s="4">
        <f>Table1[[#This Row],[date]]</f>
        <v>44856</v>
      </c>
      <c r="H1368" s="7">
        <f>Table1[[#This Row],[date]]</f>
        <v>44856</v>
      </c>
    </row>
    <row r="1369" spans="1:8" x14ac:dyDescent="0.3">
      <c r="A1369" s="1">
        <v>44856</v>
      </c>
      <c r="B1369">
        <v>2477</v>
      </c>
      <c r="C1369" t="s">
        <v>36</v>
      </c>
      <c r="D1369">
        <v>1</v>
      </c>
      <c r="E1369">
        <v>112</v>
      </c>
      <c r="F1369" s="4">
        <f>Table1[[#This Row],[date]]</f>
        <v>44856</v>
      </c>
      <c r="H1369" s="7">
        <f>Table1[[#This Row],[date]]</f>
        <v>44856</v>
      </c>
    </row>
    <row r="1370" spans="1:8" x14ac:dyDescent="0.3">
      <c r="A1370" s="1">
        <v>44856</v>
      </c>
      <c r="B1370">
        <v>2478</v>
      </c>
      <c r="C1370" t="s">
        <v>89</v>
      </c>
      <c r="D1370">
        <v>6</v>
      </c>
      <c r="E1370">
        <v>868</v>
      </c>
      <c r="F1370" s="4">
        <f>Table1[[#This Row],[date]]</f>
        <v>44856</v>
      </c>
      <c r="H1370" s="7">
        <f>Table1[[#This Row],[date]]</f>
        <v>44856</v>
      </c>
    </row>
    <row r="1371" spans="1:8" x14ac:dyDescent="0.3">
      <c r="A1371" s="1">
        <v>44856</v>
      </c>
      <c r="B1371">
        <v>2478</v>
      </c>
      <c r="C1371" t="s">
        <v>316</v>
      </c>
      <c r="D1371">
        <v>2</v>
      </c>
      <c r="E1371">
        <v>610</v>
      </c>
      <c r="F1371" s="4">
        <f>Table1[[#This Row],[date]]</f>
        <v>44856</v>
      </c>
      <c r="H1371" s="7">
        <f>Table1[[#This Row],[date]]</f>
        <v>44856</v>
      </c>
    </row>
    <row r="1372" spans="1:8" x14ac:dyDescent="0.3">
      <c r="A1372" s="1">
        <v>44856</v>
      </c>
      <c r="B1372">
        <v>2478</v>
      </c>
      <c r="C1372" t="s">
        <v>46</v>
      </c>
      <c r="D1372">
        <v>2</v>
      </c>
      <c r="E1372">
        <v>1095</v>
      </c>
      <c r="F1372" s="4">
        <f>Table1[[#This Row],[date]]</f>
        <v>44856</v>
      </c>
      <c r="H1372" s="7">
        <f>Table1[[#This Row],[date]]</f>
        <v>44856</v>
      </c>
    </row>
    <row r="1373" spans="1:8" x14ac:dyDescent="0.3">
      <c r="A1373" s="1">
        <v>44856</v>
      </c>
      <c r="B1373">
        <v>2479</v>
      </c>
      <c r="C1373" t="s">
        <v>198</v>
      </c>
      <c r="D1373">
        <v>1</v>
      </c>
      <c r="E1373">
        <v>1600</v>
      </c>
      <c r="F1373" s="4">
        <f>Table1[[#This Row],[date]]</f>
        <v>44856</v>
      </c>
      <c r="H1373" s="7">
        <f>Table1[[#This Row],[date]]</f>
        <v>44856</v>
      </c>
    </row>
    <row r="1374" spans="1:8" x14ac:dyDescent="0.3">
      <c r="A1374" s="1">
        <v>44856</v>
      </c>
      <c r="B1374">
        <v>2480</v>
      </c>
      <c r="C1374" t="s">
        <v>222</v>
      </c>
      <c r="D1374">
        <v>2</v>
      </c>
      <c r="E1374">
        <v>150</v>
      </c>
      <c r="F1374" s="4">
        <f>Table1[[#This Row],[date]]</f>
        <v>44856</v>
      </c>
      <c r="H1374" s="7">
        <f>Table1[[#This Row],[date]]</f>
        <v>44856</v>
      </c>
    </row>
    <row r="1375" spans="1:8" x14ac:dyDescent="0.3">
      <c r="A1375" s="1">
        <v>44856</v>
      </c>
      <c r="B1375">
        <v>2480</v>
      </c>
      <c r="C1375" t="s">
        <v>30</v>
      </c>
      <c r="D1375">
        <v>2</v>
      </c>
      <c r="E1375">
        <v>460</v>
      </c>
      <c r="F1375" s="4">
        <f>Table1[[#This Row],[date]]</f>
        <v>44856</v>
      </c>
      <c r="H1375" s="7">
        <f>Table1[[#This Row],[date]]</f>
        <v>44856</v>
      </c>
    </row>
    <row r="1376" spans="1:8" x14ac:dyDescent="0.3">
      <c r="A1376" s="1">
        <v>44856</v>
      </c>
      <c r="B1376">
        <v>2481</v>
      </c>
      <c r="C1376" t="s">
        <v>46</v>
      </c>
      <c r="D1376">
        <v>1</v>
      </c>
      <c r="E1376">
        <v>1095</v>
      </c>
      <c r="F1376" s="4">
        <f>Table1[[#This Row],[date]]</f>
        <v>44856</v>
      </c>
      <c r="H1376" s="7">
        <f>Table1[[#This Row],[date]]</f>
        <v>44856</v>
      </c>
    </row>
    <row r="1377" spans="1:8" x14ac:dyDescent="0.3">
      <c r="A1377" s="1">
        <v>44856</v>
      </c>
      <c r="B1377">
        <v>2482</v>
      </c>
      <c r="C1377" t="s">
        <v>116</v>
      </c>
      <c r="D1377">
        <v>1</v>
      </c>
      <c r="E1377">
        <v>1900</v>
      </c>
      <c r="F1377" s="4">
        <f>Table1[[#This Row],[date]]</f>
        <v>44856</v>
      </c>
      <c r="H1377" s="7">
        <f>Table1[[#This Row],[date]]</f>
        <v>44856</v>
      </c>
    </row>
    <row r="1378" spans="1:8" x14ac:dyDescent="0.3">
      <c r="A1378" s="1">
        <v>44856</v>
      </c>
      <c r="B1378">
        <v>2483</v>
      </c>
      <c r="C1378" t="s">
        <v>120</v>
      </c>
      <c r="D1378">
        <v>1</v>
      </c>
      <c r="E1378">
        <v>2960</v>
      </c>
      <c r="F1378" s="4">
        <f>Table1[[#This Row],[date]]</f>
        <v>44856</v>
      </c>
      <c r="H1378" s="7">
        <f>Table1[[#This Row],[date]]</f>
        <v>44856</v>
      </c>
    </row>
    <row r="1379" spans="1:8" x14ac:dyDescent="0.3">
      <c r="A1379" s="1">
        <v>44856</v>
      </c>
      <c r="B1379">
        <v>2484</v>
      </c>
      <c r="C1379" t="s">
        <v>179</v>
      </c>
      <c r="D1379">
        <v>1</v>
      </c>
      <c r="E1379">
        <v>894</v>
      </c>
      <c r="F1379" s="4">
        <f>Table1[[#This Row],[date]]</f>
        <v>44856</v>
      </c>
      <c r="H1379" s="7">
        <f>Table1[[#This Row],[date]]</f>
        <v>44856</v>
      </c>
    </row>
    <row r="1380" spans="1:8" x14ac:dyDescent="0.3">
      <c r="A1380" s="1">
        <v>44856</v>
      </c>
      <c r="B1380">
        <v>2484</v>
      </c>
      <c r="C1380" t="s">
        <v>46</v>
      </c>
      <c r="D1380">
        <v>1</v>
      </c>
      <c r="E1380">
        <v>3030</v>
      </c>
      <c r="F1380" s="4">
        <f>Table1[[#This Row],[date]]</f>
        <v>44856</v>
      </c>
      <c r="H1380" s="7">
        <f>Table1[[#This Row],[date]]</f>
        <v>44856</v>
      </c>
    </row>
    <row r="1381" spans="1:8" x14ac:dyDescent="0.3">
      <c r="A1381" s="1">
        <v>44856</v>
      </c>
      <c r="B1381">
        <v>2484</v>
      </c>
      <c r="C1381" t="s">
        <v>317</v>
      </c>
      <c r="D1381">
        <v>15</v>
      </c>
      <c r="E1381">
        <v>934</v>
      </c>
      <c r="F1381" s="4">
        <f>Table1[[#This Row],[date]]</f>
        <v>44856</v>
      </c>
      <c r="H1381" s="7">
        <f>Table1[[#This Row],[date]]</f>
        <v>44856</v>
      </c>
    </row>
    <row r="1382" spans="1:8" x14ac:dyDescent="0.3">
      <c r="A1382" s="1">
        <v>44856</v>
      </c>
      <c r="B1382">
        <v>2485</v>
      </c>
      <c r="C1382" t="s">
        <v>192</v>
      </c>
      <c r="D1382">
        <v>2</v>
      </c>
      <c r="E1382">
        <v>800</v>
      </c>
      <c r="F1382" s="4">
        <f>Table1[[#This Row],[date]]</f>
        <v>44856</v>
      </c>
      <c r="H1382" s="7">
        <f>Table1[[#This Row],[date]]</f>
        <v>44856</v>
      </c>
    </row>
    <row r="1383" spans="1:8" x14ac:dyDescent="0.3">
      <c r="A1383" s="1">
        <v>44856</v>
      </c>
      <c r="B1383">
        <v>2486</v>
      </c>
      <c r="C1383" t="s">
        <v>36</v>
      </c>
      <c r="D1383">
        <v>6</v>
      </c>
      <c r="E1383">
        <v>200</v>
      </c>
      <c r="F1383" s="4">
        <f>Table1[[#This Row],[date]]</f>
        <v>44856</v>
      </c>
      <c r="H1383" s="7">
        <f>Table1[[#This Row],[date]]</f>
        <v>44856</v>
      </c>
    </row>
    <row r="1384" spans="1:8" x14ac:dyDescent="0.3">
      <c r="A1384" s="1">
        <v>44856</v>
      </c>
      <c r="B1384">
        <v>2487</v>
      </c>
      <c r="C1384" t="s">
        <v>117</v>
      </c>
      <c r="D1384">
        <v>1</v>
      </c>
      <c r="E1384">
        <v>1749</v>
      </c>
      <c r="F1384" s="4">
        <f>Table1[[#This Row],[date]]</f>
        <v>44856</v>
      </c>
      <c r="H1384" s="7">
        <f>Table1[[#This Row],[date]]</f>
        <v>44856</v>
      </c>
    </row>
    <row r="1385" spans="1:8" x14ac:dyDescent="0.3">
      <c r="A1385" s="1">
        <v>44856</v>
      </c>
      <c r="B1385">
        <v>2488</v>
      </c>
      <c r="C1385" t="s">
        <v>86</v>
      </c>
      <c r="D1385">
        <v>1</v>
      </c>
      <c r="E1385">
        <v>1500</v>
      </c>
      <c r="F1385" s="4">
        <f>Table1[[#This Row],[date]]</f>
        <v>44856</v>
      </c>
      <c r="H1385" s="7">
        <f>Table1[[#This Row],[date]]</f>
        <v>44856</v>
      </c>
    </row>
    <row r="1386" spans="1:8" x14ac:dyDescent="0.3">
      <c r="A1386" s="1">
        <v>44856</v>
      </c>
      <c r="B1386">
        <v>2489</v>
      </c>
      <c r="C1386" t="s">
        <v>116</v>
      </c>
      <c r="D1386">
        <v>1</v>
      </c>
      <c r="E1386">
        <v>3520</v>
      </c>
      <c r="F1386" s="4">
        <f>Table1[[#This Row],[date]]</f>
        <v>44856</v>
      </c>
      <c r="H1386" s="7">
        <f>Table1[[#This Row],[date]]</f>
        <v>44856</v>
      </c>
    </row>
    <row r="1387" spans="1:8" x14ac:dyDescent="0.3">
      <c r="A1387" s="1">
        <v>44856</v>
      </c>
      <c r="B1387">
        <v>2490</v>
      </c>
      <c r="C1387" t="s">
        <v>14</v>
      </c>
      <c r="D1387">
        <v>1</v>
      </c>
      <c r="E1387">
        <v>1830</v>
      </c>
      <c r="F1387" s="4">
        <f>Table1[[#This Row],[date]]</f>
        <v>44856</v>
      </c>
      <c r="H1387" s="7">
        <f>Table1[[#This Row],[date]]</f>
        <v>44856</v>
      </c>
    </row>
    <row r="1388" spans="1:8" x14ac:dyDescent="0.3">
      <c r="A1388" s="1">
        <v>44856</v>
      </c>
      <c r="B1388">
        <v>2490</v>
      </c>
      <c r="C1388" t="s">
        <v>106</v>
      </c>
      <c r="D1388">
        <v>1</v>
      </c>
      <c r="E1388">
        <v>1460</v>
      </c>
      <c r="F1388" s="4">
        <f>Table1[[#This Row],[date]]</f>
        <v>44856</v>
      </c>
      <c r="H1388" s="7">
        <f>Table1[[#This Row],[date]]</f>
        <v>44856</v>
      </c>
    </row>
    <row r="1389" spans="1:8" x14ac:dyDescent="0.3">
      <c r="A1389" s="1">
        <v>44856</v>
      </c>
      <c r="B1389">
        <v>2491</v>
      </c>
      <c r="C1389" t="s">
        <v>32</v>
      </c>
      <c r="D1389">
        <v>1</v>
      </c>
      <c r="E1389">
        <v>1370</v>
      </c>
      <c r="F1389" s="4">
        <f>Table1[[#This Row],[date]]</f>
        <v>44856</v>
      </c>
      <c r="H1389" s="7">
        <f>Table1[[#This Row],[date]]</f>
        <v>44856</v>
      </c>
    </row>
    <row r="1390" spans="1:8" x14ac:dyDescent="0.3">
      <c r="A1390" s="1">
        <v>44856</v>
      </c>
      <c r="B1390">
        <v>2492</v>
      </c>
      <c r="C1390" t="s">
        <v>86</v>
      </c>
      <c r="D1390">
        <v>2</v>
      </c>
      <c r="E1390">
        <v>900</v>
      </c>
      <c r="F1390" s="4">
        <f>Table1[[#This Row],[date]]</f>
        <v>44856</v>
      </c>
      <c r="H1390" s="7">
        <f>Table1[[#This Row],[date]]</f>
        <v>44856</v>
      </c>
    </row>
    <row r="1391" spans="1:8" x14ac:dyDescent="0.3">
      <c r="A1391" s="1">
        <v>44856</v>
      </c>
      <c r="B1391">
        <v>2493</v>
      </c>
      <c r="C1391" t="s">
        <v>304</v>
      </c>
      <c r="D1391">
        <v>1</v>
      </c>
      <c r="E1391">
        <v>160</v>
      </c>
      <c r="F1391" s="4">
        <f>Table1[[#This Row],[date]]</f>
        <v>44856</v>
      </c>
      <c r="H1391" s="7">
        <f>Table1[[#This Row],[date]]</f>
        <v>44856</v>
      </c>
    </row>
    <row r="1392" spans="1:8" x14ac:dyDescent="0.3">
      <c r="A1392" s="1">
        <v>44856</v>
      </c>
      <c r="B1392">
        <v>2493</v>
      </c>
      <c r="C1392" t="s">
        <v>106</v>
      </c>
      <c r="D1392">
        <v>1</v>
      </c>
      <c r="E1392">
        <v>356</v>
      </c>
      <c r="F1392" s="4">
        <f>Table1[[#This Row],[date]]</f>
        <v>44856</v>
      </c>
      <c r="H1392" s="7">
        <f>Table1[[#This Row],[date]]</f>
        <v>44856</v>
      </c>
    </row>
    <row r="1393" spans="1:8" x14ac:dyDescent="0.3">
      <c r="A1393" s="1">
        <v>44856</v>
      </c>
      <c r="B1393">
        <v>2493</v>
      </c>
      <c r="C1393" t="s">
        <v>36</v>
      </c>
      <c r="D1393">
        <v>1</v>
      </c>
      <c r="E1393">
        <v>260</v>
      </c>
      <c r="F1393" s="4">
        <f>Table1[[#This Row],[date]]</f>
        <v>44856</v>
      </c>
      <c r="H1393" s="7">
        <f>Table1[[#This Row],[date]]</f>
        <v>44856</v>
      </c>
    </row>
    <row r="1394" spans="1:8" x14ac:dyDescent="0.3">
      <c r="A1394" s="1">
        <v>44856</v>
      </c>
      <c r="B1394">
        <v>2494</v>
      </c>
      <c r="C1394" t="s">
        <v>106</v>
      </c>
      <c r="D1394">
        <v>1</v>
      </c>
      <c r="E1394">
        <v>1465</v>
      </c>
      <c r="F1394" s="4">
        <f>Table1[[#This Row],[date]]</f>
        <v>44856</v>
      </c>
      <c r="H1394" s="7">
        <f>Table1[[#This Row],[date]]</f>
        <v>44856</v>
      </c>
    </row>
    <row r="1395" spans="1:8" x14ac:dyDescent="0.3">
      <c r="A1395" s="1">
        <v>44856</v>
      </c>
      <c r="B1395">
        <v>2495</v>
      </c>
      <c r="C1395" t="s">
        <v>101</v>
      </c>
      <c r="D1395">
        <v>1</v>
      </c>
      <c r="E1395">
        <v>506</v>
      </c>
      <c r="F1395" s="4">
        <f>Table1[[#This Row],[date]]</f>
        <v>44856</v>
      </c>
      <c r="H1395" s="7">
        <f>Table1[[#This Row],[date]]</f>
        <v>44856</v>
      </c>
    </row>
    <row r="1396" spans="1:8" x14ac:dyDescent="0.3">
      <c r="A1396" s="1">
        <v>44856</v>
      </c>
      <c r="B1396">
        <v>2496</v>
      </c>
      <c r="C1396" t="s">
        <v>46</v>
      </c>
      <c r="D1396">
        <v>1</v>
      </c>
      <c r="E1396">
        <v>2795</v>
      </c>
      <c r="F1396" s="4">
        <f>Table1[[#This Row],[date]]</f>
        <v>44856</v>
      </c>
      <c r="H1396" s="7">
        <f>Table1[[#This Row],[date]]</f>
        <v>44856</v>
      </c>
    </row>
    <row r="1397" spans="1:8" x14ac:dyDescent="0.3">
      <c r="A1397" s="1">
        <v>44856</v>
      </c>
      <c r="B1397">
        <v>2496</v>
      </c>
      <c r="C1397" t="s">
        <v>116</v>
      </c>
      <c r="D1397">
        <v>1</v>
      </c>
      <c r="E1397">
        <v>4270</v>
      </c>
      <c r="F1397" s="4">
        <f>Table1[[#This Row],[date]]</f>
        <v>44856</v>
      </c>
      <c r="H1397" s="7">
        <f>Table1[[#This Row],[date]]</f>
        <v>44856</v>
      </c>
    </row>
    <row r="1398" spans="1:8" x14ac:dyDescent="0.3">
      <c r="A1398" s="1">
        <v>44856</v>
      </c>
      <c r="B1398">
        <v>2497</v>
      </c>
      <c r="C1398" t="s">
        <v>98</v>
      </c>
      <c r="D1398">
        <v>2</v>
      </c>
      <c r="E1398">
        <v>340</v>
      </c>
      <c r="F1398" s="4">
        <f>Table1[[#This Row],[date]]</f>
        <v>44856</v>
      </c>
      <c r="H1398" s="7">
        <f>Table1[[#This Row],[date]]</f>
        <v>44856</v>
      </c>
    </row>
    <row r="1399" spans="1:8" x14ac:dyDescent="0.3">
      <c r="A1399" s="1">
        <v>44856</v>
      </c>
      <c r="B1399">
        <v>2498</v>
      </c>
      <c r="C1399" t="s">
        <v>46</v>
      </c>
      <c r="D1399">
        <v>1</v>
      </c>
      <c r="E1399">
        <v>1380</v>
      </c>
      <c r="F1399" s="4">
        <f>Table1[[#This Row],[date]]</f>
        <v>44856</v>
      </c>
      <c r="H1399" s="7">
        <f>Table1[[#This Row],[date]]</f>
        <v>44856</v>
      </c>
    </row>
    <row r="1400" spans="1:8" x14ac:dyDescent="0.3">
      <c r="A1400" s="1">
        <v>44856</v>
      </c>
      <c r="B1400">
        <v>2499</v>
      </c>
      <c r="C1400" t="s">
        <v>86</v>
      </c>
      <c r="D1400">
        <v>1</v>
      </c>
      <c r="E1400">
        <v>300</v>
      </c>
      <c r="F1400" s="4">
        <f>Table1[[#This Row],[date]]</f>
        <v>44856</v>
      </c>
      <c r="H1400" s="7">
        <f>Table1[[#This Row],[date]]</f>
        <v>44856</v>
      </c>
    </row>
    <row r="1401" spans="1:8" x14ac:dyDescent="0.3">
      <c r="A1401" s="1">
        <v>44856</v>
      </c>
      <c r="B1401">
        <v>2499</v>
      </c>
      <c r="C1401" t="s">
        <v>20</v>
      </c>
      <c r="D1401">
        <v>1</v>
      </c>
      <c r="E1401">
        <v>650</v>
      </c>
      <c r="F1401" s="4">
        <f>Table1[[#This Row],[date]]</f>
        <v>44856</v>
      </c>
      <c r="H1401" s="7">
        <f>Table1[[#This Row],[date]]</f>
        <v>44856</v>
      </c>
    </row>
    <row r="1402" spans="1:8" x14ac:dyDescent="0.3">
      <c r="A1402" s="1">
        <v>44856</v>
      </c>
      <c r="B1402">
        <v>2500</v>
      </c>
      <c r="C1402" t="s">
        <v>46</v>
      </c>
      <c r="D1402">
        <v>1</v>
      </c>
      <c r="E1402">
        <v>1059</v>
      </c>
      <c r="F1402" s="4">
        <f>Table1[[#This Row],[date]]</f>
        <v>44856</v>
      </c>
      <c r="H1402" s="7">
        <f>Table1[[#This Row],[date]]</f>
        <v>44856</v>
      </c>
    </row>
    <row r="1403" spans="1:8" x14ac:dyDescent="0.3">
      <c r="A1403" s="1">
        <v>44856</v>
      </c>
      <c r="B1403">
        <v>2500</v>
      </c>
      <c r="C1403" t="s">
        <v>48</v>
      </c>
      <c r="D1403">
        <v>3</v>
      </c>
      <c r="E1403">
        <v>1505</v>
      </c>
      <c r="F1403" s="4">
        <f>Table1[[#This Row],[date]]</f>
        <v>44856</v>
      </c>
      <c r="H1403" s="7">
        <f>Table1[[#This Row],[date]]</f>
        <v>44856</v>
      </c>
    </row>
    <row r="1404" spans="1:8" x14ac:dyDescent="0.3">
      <c r="A1404" s="1">
        <v>44856</v>
      </c>
      <c r="B1404">
        <v>2501</v>
      </c>
      <c r="C1404" t="s">
        <v>99</v>
      </c>
      <c r="D1404">
        <v>1</v>
      </c>
      <c r="E1404">
        <v>467</v>
      </c>
      <c r="F1404" s="4">
        <f>Table1[[#This Row],[date]]</f>
        <v>44856</v>
      </c>
      <c r="H1404" s="7">
        <f>Table1[[#This Row],[date]]</f>
        <v>44856</v>
      </c>
    </row>
    <row r="1405" spans="1:8" x14ac:dyDescent="0.3">
      <c r="A1405" s="1">
        <v>44856</v>
      </c>
      <c r="B1405">
        <v>2502</v>
      </c>
      <c r="C1405" t="s">
        <v>18</v>
      </c>
      <c r="D1405">
        <v>6</v>
      </c>
      <c r="E1405">
        <v>1650</v>
      </c>
      <c r="F1405" s="4">
        <f>Table1[[#This Row],[date]]</f>
        <v>44856</v>
      </c>
      <c r="H1405" s="7">
        <f>Table1[[#This Row],[date]]</f>
        <v>44856</v>
      </c>
    </row>
    <row r="1406" spans="1:8" x14ac:dyDescent="0.3">
      <c r="A1406" s="1">
        <v>44856</v>
      </c>
      <c r="B1406">
        <v>2503</v>
      </c>
      <c r="C1406" t="s">
        <v>204</v>
      </c>
      <c r="D1406">
        <v>1</v>
      </c>
      <c r="E1406">
        <v>320</v>
      </c>
      <c r="F1406" s="4">
        <f>Table1[[#This Row],[date]]</f>
        <v>44856</v>
      </c>
      <c r="H1406" s="7">
        <f>Table1[[#This Row],[date]]</f>
        <v>44856</v>
      </c>
    </row>
    <row r="1407" spans="1:8" x14ac:dyDescent="0.3">
      <c r="A1407" s="1">
        <v>44856</v>
      </c>
      <c r="B1407">
        <v>2504</v>
      </c>
      <c r="C1407" t="s">
        <v>70</v>
      </c>
      <c r="D1407">
        <v>1</v>
      </c>
      <c r="E1407">
        <v>30</v>
      </c>
      <c r="F1407" s="4">
        <f>Table1[[#This Row],[date]]</f>
        <v>44856</v>
      </c>
      <c r="H1407" s="7">
        <f>Table1[[#This Row],[date]]</f>
        <v>44856</v>
      </c>
    </row>
    <row r="1408" spans="1:8" x14ac:dyDescent="0.3">
      <c r="A1408" s="1">
        <v>44856</v>
      </c>
      <c r="B1408">
        <v>2504</v>
      </c>
      <c r="C1408" t="s">
        <v>20</v>
      </c>
      <c r="D1408">
        <v>1</v>
      </c>
      <c r="E1408">
        <v>315</v>
      </c>
      <c r="F1408" s="4">
        <f>Table1[[#This Row],[date]]</f>
        <v>44856</v>
      </c>
      <c r="H1408" s="7">
        <f>Table1[[#This Row],[date]]</f>
        <v>44856</v>
      </c>
    </row>
    <row r="1409" spans="1:8" x14ac:dyDescent="0.3">
      <c r="A1409" s="1">
        <v>44856</v>
      </c>
      <c r="B1409">
        <v>2505</v>
      </c>
      <c r="C1409" t="s">
        <v>161</v>
      </c>
      <c r="D1409">
        <v>2</v>
      </c>
      <c r="E1409">
        <v>254</v>
      </c>
      <c r="F1409" s="4">
        <f>Table1[[#This Row],[date]]</f>
        <v>44856</v>
      </c>
      <c r="H1409" s="7">
        <f>Table1[[#This Row],[date]]</f>
        <v>44856</v>
      </c>
    </row>
    <row r="1410" spans="1:8" x14ac:dyDescent="0.3">
      <c r="A1410" s="1">
        <v>44856</v>
      </c>
      <c r="B1410">
        <v>2505</v>
      </c>
      <c r="C1410" t="s">
        <v>88</v>
      </c>
      <c r="D1410">
        <v>4</v>
      </c>
      <c r="E1410">
        <v>340</v>
      </c>
      <c r="F1410" s="4">
        <f>Table1[[#This Row],[date]]</f>
        <v>44856</v>
      </c>
      <c r="H1410" s="7">
        <f>Table1[[#This Row],[date]]</f>
        <v>44856</v>
      </c>
    </row>
    <row r="1411" spans="1:8" x14ac:dyDescent="0.3">
      <c r="A1411" s="1">
        <v>44856</v>
      </c>
      <c r="B1411">
        <v>2506</v>
      </c>
      <c r="C1411" t="s">
        <v>83</v>
      </c>
      <c r="D1411">
        <v>1</v>
      </c>
      <c r="E1411">
        <v>90</v>
      </c>
      <c r="F1411" s="4">
        <f>Table1[[#This Row],[date]]</f>
        <v>44856</v>
      </c>
      <c r="H1411" s="7">
        <f>Table1[[#This Row],[date]]</f>
        <v>44856</v>
      </c>
    </row>
    <row r="1412" spans="1:8" x14ac:dyDescent="0.3">
      <c r="A1412" s="1">
        <v>44856</v>
      </c>
      <c r="B1412">
        <v>2506</v>
      </c>
      <c r="C1412" t="s">
        <v>208</v>
      </c>
      <c r="D1412">
        <v>1</v>
      </c>
      <c r="E1412">
        <v>50</v>
      </c>
      <c r="F1412" s="4">
        <f>Table1[[#This Row],[date]]</f>
        <v>44856</v>
      </c>
      <c r="H1412" s="7">
        <f>Table1[[#This Row],[date]]</f>
        <v>44856</v>
      </c>
    </row>
    <row r="1413" spans="1:8" x14ac:dyDescent="0.3">
      <c r="A1413" s="1">
        <v>44856</v>
      </c>
      <c r="B1413">
        <v>2506</v>
      </c>
      <c r="C1413" t="s">
        <v>304</v>
      </c>
      <c r="D1413">
        <v>1</v>
      </c>
      <c r="E1413">
        <v>160</v>
      </c>
      <c r="F1413" s="4">
        <f>Table1[[#This Row],[date]]</f>
        <v>44856</v>
      </c>
      <c r="H1413" s="7">
        <f>Table1[[#This Row],[date]]</f>
        <v>44856</v>
      </c>
    </row>
    <row r="1414" spans="1:8" x14ac:dyDescent="0.3">
      <c r="A1414" s="1">
        <v>44856</v>
      </c>
      <c r="B1414">
        <v>2506</v>
      </c>
      <c r="C1414" t="s">
        <v>260</v>
      </c>
      <c r="D1414">
        <v>1</v>
      </c>
      <c r="E1414">
        <v>390</v>
      </c>
      <c r="F1414" s="4">
        <f>Table1[[#This Row],[date]]</f>
        <v>44856</v>
      </c>
      <c r="H1414" s="7">
        <f>Table1[[#This Row],[date]]</f>
        <v>44856</v>
      </c>
    </row>
    <row r="1415" spans="1:8" x14ac:dyDescent="0.3">
      <c r="A1415" s="1">
        <v>44856</v>
      </c>
      <c r="B1415">
        <v>2506</v>
      </c>
      <c r="C1415" t="s">
        <v>20</v>
      </c>
      <c r="D1415">
        <v>2</v>
      </c>
      <c r="E1415">
        <v>778</v>
      </c>
      <c r="F1415" s="4">
        <f>Table1[[#This Row],[date]]</f>
        <v>44856</v>
      </c>
      <c r="H1415" s="7">
        <f>Table1[[#This Row],[date]]</f>
        <v>44856</v>
      </c>
    </row>
    <row r="1416" spans="1:8" x14ac:dyDescent="0.3">
      <c r="A1416" s="1">
        <v>44856</v>
      </c>
      <c r="B1416">
        <v>2507</v>
      </c>
      <c r="C1416" t="s">
        <v>130</v>
      </c>
      <c r="D1416">
        <v>6</v>
      </c>
      <c r="E1416">
        <v>205</v>
      </c>
      <c r="F1416" s="4">
        <f>Table1[[#This Row],[date]]</f>
        <v>44856</v>
      </c>
      <c r="H1416" s="7">
        <f>Table1[[#This Row],[date]]</f>
        <v>44856</v>
      </c>
    </row>
    <row r="1417" spans="1:8" x14ac:dyDescent="0.3">
      <c r="A1417" s="1">
        <v>44856</v>
      </c>
      <c r="B1417">
        <v>2507</v>
      </c>
      <c r="C1417" t="s">
        <v>222</v>
      </c>
      <c r="D1417">
        <v>2</v>
      </c>
      <c r="E1417">
        <v>190</v>
      </c>
      <c r="F1417" s="4">
        <f>Table1[[#This Row],[date]]</f>
        <v>44856</v>
      </c>
      <c r="H1417" s="7">
        <f>Table1[[#This Row],[date]]</f>
        <v>44856</v>
      </c>
    </row>
    <row r="1418" spans="1:8" x14ac:dyDescent="0.3">
      <c r="A1418" s="1">
        <v>44856</v>
      </c>
      <c r="B1418">
        <v>2507</v>
      </c>
      <c r="C1418" t="s">
        <v>88</v>
      </c>
      <c r="D1418">
        <v>4</v>
      </c>
      <c r="E1418">
        <v>380</v>
      </c>
      <c r="F1418" s="4">
        <f>Table1[[#This Row],[date]]</f>
        <v>44856</v>
      </c>
      <c r="H1418" s="7">
        <f>Table1[[#This Row],[date]]</f>
        <v>44856</v>
      </c>
    </row>
    <row r="1419" spans="1:8" x14ac:dyDescent="0.3">
      <c r="A1419" s="1">
        <v>44856</v>
      </c>
      <c r="B1419">
        <v>2508</v>
      </c>
      <c r="C1419" t="s">
        <v>83</v>
      </c>
      <c r="D1419">
        <v>1</v>
      </c>
      <c r="E1419">
        <v>90</v>
      </c>
      <c r="F1419" s="4">
        <f>Table1[[#This Row],[date]]</f>
        <v>44856</v>
      </c>
      <c r="H1419" s="7">
        <f>Table1[[#This Row],[date]]</f>
        <v>44856</v>
      </c>
    </row>
    <row r="1420" spans="1:8" x14ac:dyDescent="0.3">
      <c r="A1420" s="1">
        <v>44856</v>
      </c>
      <c r="B1420">
        <v>2508</v>
      </c>
      <c r="C1420" t="s">
        <v>222</v>
      </c>
      <c r="D1420">
        <v>2</v>
      </c>
      <c r="E1420">
        <v>100</v>
      </c>
      <c r="F1420" s="4">
        <f>Table1[[#This Row],[date]]</f>
        <v>44856</v>
      </c>
      <c r="H1420" s="7">
        <f>Table1[[#This Row],[date]]</f>
        <v>44856</v>
      </c>
    </row>
    <row r="1421" spans="1:8" x14ac:dyDescent="0.3">
      <c r="A1421" s="1">
        <v>44856</v>
      </c>
      <c r="B1421">
        <v>2508</v>
      </c>
      <c r="C1421" t="s">
        <v>192</v>
      </c>
      <c r="D1421">
        <v>1</v>
      </c>
      <c r="E1421">
        <v>210</v>
      </c>
      <c r="F1421" s="4">
        <f>Table1[[#This Row],[date]]</f>
        <v>44856</v>
      </c>
      <c r="H1421" s="7">
        <f>Table1[[#This Row],[date]]</f>
        <v>44856</v>
      </c>
    </row>
    <row r="1422" spans="1:8" x14ac:dyDescent="0.3">
      <c r="A1422" s="1">
        <v>44856</v>
      </c>
      <c r="B1422">
        <v>2508</v>
      </c>
      <c r="C1422" t="s">
        <v>88</v>
      </c>
      <c r="D1422">
        <v>2</v>
      </c>
      <c r="E1422">
        <v>70</v>
      </c>
      <c r="F1422" s="4">
        <f>Table1[[#This Row],[date]]</f>
        <v>44856</v>
      </c>
      <c r="H1422" s="7">
        <f>Table1[[#This Row],[date]]</f>
        <v>44856</v>
      </c>
    </row>
    <row r="1423" spans="1:8" x14ac:dyDescent="0.3">
      <c r="A1423" s="1">
        <v>44856</v>
      </c>
      <c r="B1423">
        <v>2508</v>
      </c>
      <c r="C1423" t="s">
        <v>153</v>
      </c>
      <c r="D1423">
        <v>1</v>
      </c>
      <c r="E1423">
        <v>170</v>
      </c>
      <c r="F1423" s="4">
        <f>Table1[[#This Row],[date]]</f>
        <v>44856</v>
      </c>
      <c r="H1423" s="7">
        <f>Table1[[#This Row],[date]]</f>
        <v>44856</v>
      </c>
    </row>
    <row r="1424" spans="1:8" x14ac:dyDescent="0.3">
      <c r="A1424" s="1">
        <v>44856</v>
      </c>
      <c r="B1424">
        <v>2508</v>
      </c>
      <c r="C1424" t="s">
        <v>153</v>
      </c>
      <c r="D1424">
        <v>1</v>
      </c>
      <c r="E1424">
        <v>50</v>
      </c>
      <c r="F1424" s="4">
        <f>Table1[[#This Row],[date]]</f>
        <v>44856</v>
      </c>
      <c r="H1424" s="7">
        <f>Table1[[#This Row],[date]]</f>
        <v>44856</v>
      </c>
    </row>
    <row r="1425" spans="1:8" x14ac:dyDescent="0.3">
      <c r="A1425" s="1">
        <v>44856</v>
      </c>
      <c r="B1425">
        <v>2509</v>
      </c>
      <c r="C1425" t="s">
        <v>192</v>
      </c>
      <c r="D1425">
        <v>2</v>
      </c>
      <c r="E1425">
        <v>530</v>
      </c>
      <c r="F1425" s="4">
        <f>Table1[[#This Row],[date]]</f>
        <v>44856</v>
      </c>
      <c r="H1425" s="7">
        <f>Table1[[#This Row],[date]]</f>
        <v>44856</v>
      </c>
    </row>
    <row r="1426" spans="1:8" x14ac:dyDescent="0.3">
      <c r="A1426" s="1">
        <v>44856</v>
      </c>
      <c r="B1426">
        <v>2510</v>
      </c>
      <c r="C1426" t="s">
        <v>31</v>
      </c>
      <c r="D1426">
        <v>6</v>
      </c>
      <c r="E1426">
        <v>640</v>
      </c>
      <c r="F1426" s="4">
        <f>Table1[[#This Row],[date]]</f>
        <v>44856</v>
      </c>
      <c r="H1426" s="7">
        <f>Table1[[#This Row],[date]]</f>
        <v>44856</v>
      </c>
    </row>
    <row r="1427" spans="1:8" x14ac:dyDescent="0.3">
      <c r="A1427" s="1">
        <v>44856</v>
      </c>
      <c r="B1427">
        <v>2510</v>
      </c>
      <c r="C1427" t="s">
        <v>253</v>
      </c>
      <c r="D1427">
        <v>1</v>
      </c>
      <c r="E1427">
        <v>1800</v>
      </c>
      <c r="F1427" s="4">
        <f>Table1[[#This Row],[date]]</f>
        <v>44856</v>
      </c>
      <c r="H1427" s="7">
        <f>Table1[[#This Row],[date]]</f>
        <v>44856</v>
      </c>
    </row>
    <row r="1428" spans="1:8" x14ac:dyDescent="0.3">
      <c r="A1428" s="1">
        <v>44856</v>
      </c>
      <c r="B1428">
        <v>2510</v>
      </c>
      <c r="C1428" t="s">
        <v>116</v>
      </c>
      <c r="D1428">
        <v>1</v>
      </c>
      <c r="E1428">
        <v>2225</v>
      </c>
      <c r="F1428" s="4">
        <f>Table1[[#This Row],[date]]</f>
        <v>44856</v>
      </c>
      <c r="H1428" s="7">
        <f>Table1[[#This Row],[date]]</f>
        <v>44856</v>
      </c>
    </row>
    <row r="1429" spans="1:8" x14ac:dyDescent="0.3">
      <c r="A1429" s="1">
        <v>44856</v>
      </c>
      <c r="B1429">
        <v>2510</v>
      </c>
      <c r="C1429" t="s">
        <v>97</v>
      </c>
      <c r="D1429">
        <v>6</v>
      </c>
      <c r="E1429">
        <v>395</v>
      </c>
      <c r="F1429" s="4">
        <f>Table1[[#This Row],[date]]</f>
        <v>44856</v>
      </c>
      <c r="H1429" s="7">
        <f>Table1[[#This Row],[date]]</f>
        <v>44856</v>
      </c>
    </row>
    <row r="1430" spans="1:8" x14ac:dyDescent="0.3">
      <c r="A1430" s="1">
        <v>44856</v>
      </c>
      <c r="B1430">
        <v>2510</v>
      </c>
      <c r="C1430" t="s">
        <v>36</v>
      </c>
      <c r="D1430">
        <v>2</v>
      </c>
      <c r="E1430">
        <v>332</v>
      </c>
      <c r="F1430" s="4">
        <f>Table1[[#This Row],[date]]</f>
        <v>44856</v>
      </c>
      <c r="H1430" s="7">
        <f>Table1[[#This Row],[date]]</f>
        <v>44856</v>
      </c>
    </row>
    <row r="1431" spans="1:8" x14ac:dyDescent="0.3">
      <c r="A1431" s="1">
        <v>44856</v>
      </c>
      <c r="B1431">
        <v>2511</v>
      </c>
      <c r="C1431" t="s">
        <v>227</v>
      </c>
      <c r="D1431">
        <v>1</v>
      </c>
      <c r="E1431">
        <v>560</v>
      </c>
      <c r="F1431" s="4">
        <f>Table1[[#This Row],[date]]</f>
        <v>44856</v>
      </c>
      <c r="H1431" s="7">
        <f>Table1[[#This Row],[date]]</f>
        <v>44856</v>
      </c>
    </row>
    <row r="1432" spans="1:8" x14ac:dyDescent="0.3">
      <c r="A1432" s="1">
        <v>44856</v>
      </c>
      <c r="B1432">
        <v>2511</v>
      </c>
      <c r="C1432" t="s">
        <v>75</v>
      </c>
      <c r="D1432">
        <v>1</v>
      </c>
      <c r="E1432">
        <v>200</v>
      </c>
      <c r="F1432" s="4">
        <f>Table1[[#This Row],[date]]</f>
        <v>44856</v>
      </c>
      <c r="H1432" s="7">
        <f>Table1[[#This Row],[date]]</f>
        <v>44856</v>
      </c>
    </row>
    <row r="1433" spans="1:8" x14ac:dyDescent="0.3">
      <c r="A1433" s="1">
        <v>44856</v>
      </c>
      <c r="B1433">
        <v>2511</v>
      </c>
      <c r="C1433" t="s">
        <v>208</v>
      </c>
      <c r="D1433">
        <v>1</v>
      </c>
      <c r="E1433">
        <v>10</v>
      </c>
      <c r="F1433" s="4">
        <f>Table1[[#This Row],[date]]</f>
        <v>44856</v>
      </c>
      <c r="H1433" s="7">
        <f>Table1[[#This Row],[date]]</f>
        <v>44856</v>
      </c>
    </row>
    <row r="1434" spans="1:8" x14ac:dyDescent="0.3">
      <c r="A1434" s="1">
        <v>44856</v>
      </c>
      <c r="B1434">
        <v>2511</v>
      </c>
      <c r="C1434" t="s">
        <v>48</v>
      </c>
      <c r="D1434">
        <v>1</v>
      </c>
      <c r="E1434">
        <v>395</v>
      </c>
      <c r="F1434" s="4">
        <f>Table1[[#This Row],[date]]</f>
        <v>44856</v>
      </c>
      <c r="H1434" s="7">
        <f>Table1[[#This Row],[date]]</f>
        <v>44856</v>
      </c>
    </row>
    <row r="1435" spans="1:8" x14ac:dyDescent="0.3">
      <c r="A1435" s="1">
        <v>44856</v>
      </c>
      <c r="B1435">
        <v>2512</v>
      </c>
      <c r="C1435" t="s">
        <v>107</v>
      </c>
      <c r="D1435">
        <v>1</v>
      </c>
      <c r="E1435">
        <v>109</v>
      </c>
      <c r="F1435" s="4">
        <f>Table1[[#This Row],[date]]</f>
        <v>44856</v>
      </c>
      <c r="H1435" s="7">
        <f>Table1[[#This Row],[date]]</f>
        <v>44856</v>
      </c>
    </row>
    <row r="1436" spans="1:8" x14ac:dyDescent="0.3">
      <c r="A1436" s="1">
        <v>44856</v>
      </c>
      <c r="B1436">
        <v>2512</v>
      </c>
      <c r="C1436" t="s">
        <v>97</v>
      </c>
      <c r="D1436">
        <v>6</v>
      </c>
      <c r="E1436">
        <v>380</v>
      </c>
      <c r="F1436" s="4">
        <f>Table1[[#This Row],[date]]</f>
        <v>44856</v>
      </c>
      <c r="H1436" s="7">
        <f>Table1[[#This Row],[date]]</f>
        <v>44856</v>
      </c>
    </row>
    <row r="1437" spans="1:8" x14ac:dyDescent="0.3">
      <c r="A1437" s="1">
        <v>44856</v>
      </c>
      <c r="B1437">
        <v>2513</v>
      </c>
      <c r="C1437" t="s">
        <v>318</v>
      </c>
      <c r="D1437">
        <v>2</v>
      </c>
      <c r="E1437">
        <v>570</v>
      </c>
      <c r="F1437" s="4">
        <f>Table1[[#This Row],[date]]</f>
        <v>44856</v>
      </c>
      <c r="H1437" s="7">
        <f>Table1[[#This Row],[date]]</f>
        <v>44856</v>
      </c>
    </row>
    <row r="1438" spans="1:8" x14ac:dyDescent="0.3">
      <c r="A1438" s="1">
        <v>44856</v>
      </c>
      <c r="B1438">
        <v>2514</v>
      </c>
      <c r="C1438" t="s">
        <v>17</v>
      </c>
      <c r="D1438">
        <v>2</v>
      </c>
      <c r="E1438">
        <v>286</v>
      </c>
      <c r="F1438" s="4">
        <f>Table1[[#This Row],[date]]</f>
        <v>44856</v>
      </c>
      <c r="H1438" s="7">
        <f>Table1[[#This Row],[date]]</f>
        <v>44856</v>
      </c>
    </row>
    <row r="1439" spans="1:8" x14ac:dyDescent="0.3">
      <c r="A1439" s="1">
        <v>44856</v>
      </c>
      <c r="B1439">
        <v>2515</v>
      </c>
      <c r="C1439" t="s">
        <v>48</v>
      </c>
      <c r="D1439">
        <v>3</v>
      </c>
      <c r="E1439">
        <v>995</v>
      </c>
      <c r="F1439" s="4">
        <f>Table1[[#This Row],[date]]</f>
        <v>44856</v>
      </c>
      <c r="H1439" s="7">
        <f>Table1[[#This Row],[date]]</f>
        <v>44856</v>
      </c>
    </row>
    <row r="1440" spans="1:8" x14ac:dyDescent="0.3">
      <c r="A1440" s="1">
        <v>44856</v>
      </c>
      <c r="B1440">
        <v>2516</v>
      </c>
      <c r="C1440" t="s">
        <v>192</v>
      </c>
      <c r="D1440">
        <v>2</v>
      </c>
      <c r="E1440">
        <v>201</v>
      </c>
      <c r="F1440" s="4">
        <f>Table1[[#This Row],[date]]</f>
        <v>44856</v>
      </c>
      <c r="H1440" s="7">
        <f>Table1[[#This Row],[date]]</f>
        <v>44856</v>
      </c>
    </row>
    <row r="1441" spans="1:8" x14ac:dyDescent="0.3">
      <c r="A1441" s="1">
        <v>44856</v>
      </c>
      <c r="B1441">
        <v>2517</v>
      </c>
      <c r="C1441" t="s">
        <v>304</v>
      </c>
      <c r="D1441">
        <v>2</v>
      </c>
      <c r="E1441">
        <v>270</v>
      </c>
      <c r="F1441" s="4">
        <f>Table1[[#This Row],[date]]</f>
        <v>44856</v>
      </c>
      <c r="H1441" s="7">
        <f>Table1[[#This Row],[date]]</f>
        <v>44856</v>
      </c>
    </row>
    <row r="1442" spans="1:8" x14ac:dyDescent="0.3">
      <c r="A1442" s="1">
        <v>44856</v>
      </c>
      <c r="B1442">
        <v>2518</v>
      </c>
      <c r="C1442" t="s">
        <v>18</v>
      </c>
      <c r="D1442">
        <v>1</v>
      </c>
      <c r="E1442">
        <v>70</v>
      </c>
      <c r="F1442" s="4">
        <f>Table1[[#This Row],[date]]</f>
        <v>44856</v>
      </c>
      <c r="H1442" s="7">
        <f>Table1[[#This Row],[date]]</f>
        <v>44856</v>
      </c>
    </row>
    <row r="1443" spans="1:8" x14ac:dyDescent="0.3">
      <c r="A1443" s="1">
        <v>44856</v>
      </c>
      <c r="B1443">
        <v>2518</v>
      </c>
      <c r="C1443" t="s">
        <v>213</v>
      </c>
      <c r="D1443">
        <v>3</v>
      </c>
      <c r="E1443">
        <v>1080</v>
      </c>
      <c r="F1443" s="4">
        <f>Table1[[#This Row],[date]]</f>
        <v>44856</v>
      </c>
      <c r="H1443" s="7">
        <f>Table1[[#This Row],[date]]</f>
        <v>44856</v>
      </c>
    </row>
    <row r="1444" spans="1:8" x14ac:dyDescent="0.3">
      <c r="A1444" s="1">
        <v>44856</v>
      </c>
      <c r="B1444">
        <v>2519</v>
      </c>
      <c r="C1444" t="s">
        <v>183</v>
      </c>
      <c r="D1444">
        <v>1</v>
      </c>
      <c r="E1444">
        <v>160</v>
      </c>
      <c r="F1444" s="4">
        <f>Table1[[#This Row],[date]]</f>
        <v>44856</v>
      </c>
      <c r="H1444" s="7">
        <f>Table1[[#This Row],[date]]</f>
        <v>44856</v>
      </c>
    </row>
    <row r="1445" spans="1:8" x14ac:dyDescent="0.3">
      <c r="A1445" s="1">
        <v>44856</v>
      </c>
      <c r="B1445">
        <v>2520</v>
      </c>
      <c r="C1445" t="s">
        <v>131</v>
      </c>
      <c r="D1445">
        <v>6</v>
      </c>
      <c r="E1445">
        <v>399</v>
      </c>
      <c r="F1445" s="4">
        <f>Table1[[#This Row],[date]]</f>
        <v>44856</v>
      </c>
      <c r="H1445" s="7">
        <f>Table1[[#This Row],[date]]</f>
        <v>44856</v>
      </c>
    </row>
    <row r="1446" spans="1:8" x14ac:dyDescent="0.3">
      <c r="A1446" s="1">
        <v>44856</v>
      </c>
      <c r="B1446">
        <v>2521</v>
      </c>
      <c r="C1446" t="s">
        <v>183</v>
      </c>
      <c r="D1446">
        <v>1</v>
      </c>
      <c r="E1446">
        <v>170</v>
      </c>
      <c r="F1446" s="4">
        <f>Table1[[#This Row],[date]]</f>
        <v>44856</v>
      </c>
      <c r="H1446" s="7">
        <f>Table1[[#This Row],[date]]</f>
        <v>44856</v>
      </c>
    </row>
    <row r="1447" spans="1:8" x14ac:dyDescent="0.3">
      <c r="A1447" s="1">
        <v>44856</v>
      </c>
      <c r="B1447">
        <v>2522</v>
      </c>
      <c r="C1447" t="s">
        <v>192</v>
      </c>
      <c r="D1447">
        <v>4</v>
      </c>
      <c r="E1447">
        <v>1484</v>
      </c>
      <c r="F1447" s="4">
        <f>Table1[[#This Row],[date]]</f>
        <v>44856</v>
      </c>
      <c r="H1447" s="7">
        <f>Table1[[#This Row],[date]]</f>
        <v>44856</v>
      </c>
    </row>
    <row r="1448" spans="1:8" x14ac:dyDescent="0.3">
      <c r="A1448" s="1">
        <v>44856</v>
      </c>
      <c r="B1448">
        <v>2522</v>
      </c>
      <c r="C1448" t="s">
        <v>210</v>
      </c>
      <c r="D1448">
        <v>1</v>
      </c>
      <c r="E1448">
        <v>760</v>
      </c>
      <c r="F1448" s="4">
        <f>Table1[[#This Row],[date]]</f>
        <v>44856</v>
      </c>
      <c r="H1448" s="7">
        <f>Table1[[#This Row],[date]]</f>
        <v>44856</v>
      </c>
    </row>
    <row r="1449" spans="1:8" x14ac:dyDescent="0.3">
      <c r="A1449" s="1">
        <v>44856</v>
      </c>
      <c r="B1449">
        <v>2523</v>
      </c>
      <c r="C1449" t="s">
        <v>31</v>
      </c>
      <c r="D1449">
        <v>6</v>
      </c>
      <c r="E1449">
        <v>525</v>
      </c>
      <c r="F1449" s="4">
        <f>Table1[[#This Row],[date]]</f>
        <v>44856</v>
      </c>
      <c r="H1449" s="7">
        <f>Table1[[#This Row],[date]]</f>
        <v>44856</v>
      </c>
    </row>
    <row r="1450" spans="1:8" x14ac:dyDescent="0.3">
      <c r="A1450" s="1">
        <v>44856</v>
      </c>
      <c r="B1450">
        <v>2524</v>
      </c>
      <c r="C1450" t="s">
        <v>16</v>
      </c>
      <c r="D1450">
        <v>1</v>
      </c>
      <c r="E1450">
        <v>60</v>
      </c>
      <c r="F1450" s="4">
        <f>Table1[[#This Row],[date]]</f>
        <v>44856</v>
      </c>
      <c r="H1450" s="7">
        <f>Table1[[#This Row],[date]]</f>
        <v>44856</v>
      </c>
    </row>
    <row r="1451" spans="1:8" x14ac:dyDescent="0.3">
      <c r="A1451" s="1">
        <v>44856</v>
      </c>
      <c r="B1451">
        <v>2525</v>
      </c>
      <c r="C1451" t="s">
        <v>304</v>
      </c>
      <c r="D1451">
        <v>2</v>
      </c>
      <c r="E1451">
        <v>330</v>
      </c>
      <c r="F1451" s="4">
        <f>Table1[[#This Row],[date]]</f>
        <v>44856</v>
      </c>
      <c r="H1451" s="7">
        <f>Table1[[#This Row],[date]]</f>
        <v>44856</v>
      </c>
    </row>
    <row r="1452" spans="1:8" x14ac:dyDescent="0.3">
      <c r="A1452" s="1">
        <v>44856</v>
      </c>
      <c r="B1452">
        <v>2525</v>
      </c>
      <c r="C1452" t="s">
        <v>131</v>
      </c>
      <c r="D1452">
        <v>2</v>
      </c>
      <c r="E1452">
        <v>650</v>
      </c>
      <c r="F1452" s="4">
        <f>Table1[[#This Row],[date]]</f>
        <v>44856</v>
      </c>
      <c r="H1452" s="7">
        <f>Table1[[#This Row],[date]]</f>
        <v>44856</v>
      </c>
    </row>
    <row r="1453" spans="1:8" x14ac:dyDescent="0.3">
      <c r="A1453" s="1">
        <v>44856</v>
      </c>
      <c r="B1453">
        <v>2526</v>
      </c>
      <c r="C1453" t="s">
        <v>18</v>
      </c>
      <c r="D1453">
        <v>3</v>
      </c>
      <c r="E1453">
        <v>270</v>
      </c>
      <c r="F1453" s="4">
        <f>Table1[[#This Row],[date]]</f>
        <v>44856</v>
      </c>
      <c r="H1453" s="7">
        <f>Table1[[#This Row],[date]]</f>
        <v>44856</v>
      </c>
    </row>
    <row r="1454" spans="1:8" x14ac:dyDescent="0.3">
      <c r="A1454" s="1">
        <v>44856</v>
      </c>
      <c r="B1454">
        <v>2526</v>
      </c>
      <c r="C1454" t="s">
        <v>131</v>
      </c>
      <c r="D1454">
        <v>4</v>
      </c>
      <c r="E1454">
        <v>300</v>
      </c>
      <c r="F1454" s="4">
        <f>Table1[[#This Row],[date]]</f>
        <v>44856</v>
      </c>
      <c r="H1454" s="7">
        <f>Table1[[#This Row],[date]]</f>
        <v>44856</v>
      </c>
    </row>
    <row r="1455" spans="1:8" x14ac:dyDescent="0.3">
      <c r="A1455" s="1">
        <v>44856</v>
      </c>
      <c r="B1455">
        <v>2527</v>
      </c>
      <c r="C1455" t="s">
        <v>319</v>
      </c>
      <c r="D1455">
        <v>1</v>
      </c>
      <c r="E1455">
        <v>1999</v>
      </c>
      <c r="F1455" s="4">
        <f>Table1[[#This Row],[date]]</f>
        <v>44856</v>
      </c>
      <c r="H1455" s="7">
        <f>Table1[[#This Row],[date]]</f>
        <v>44856</v>
      </c>
    </row>
    <row r="1456" spans="1:8" x14ac:dyDescent="0.3">
      <c r="A1456" s="1">
        <v>44856</v>
      </c>
      <c r="B1456">
        <v>2527</v>
      </c>
      <c r="C1456" t="s">
        <v>8</v>
      </c>
      <c r="D1456">
        <v>1</v>
      </c>
      <c r="E1456">
        <v>71</v>
      </c>
      <c r="F1456" s="4">
        <f>Table1[[#This Row],[date]]</f>
        <v>44856</v>
      </c>
      <c r="H1456" s="7">
        <f>Table1[[#This Row],[date]]</f>
        <v>44856</v>
      </c>
    </row>
    <row r="1457" spans="1:8" x14ac:dyDescent="0.3">
      <c r="A1457" s="1">
        <v>44856</v>
      </c>
      <c r="B1457">
        <v>2527</v>
      </c>
      <c r="C1457" t="s">
        <v>16</v>
      </c>
      <c r="D1457">
        <v>6</v>
      </c>
      <c r="E1457">
        <v>500</v>
      </c>
      <c r="F1457" s="4">
        <f>Table1[[#This Row],[date]]</f>
        <v>44856</v>
      </c>
      <c r="H1457" s="7">
        <f>Table1[[#This Row],[date]]</f>
        <v>44856</v>
      </c>
    </row>
    <row r="1458" spans="1:8" x14ac:dyDescent="0.3">
      <c r="A1458" s="1">
        <v>44856</v>
      </c>
      <c r="B1458">
        <v>2527</v>
      </c>
      <c r="C1458" t="s">
        <v>124</v>
      </c>
      <c r="D1458">
        <v>1</v>
      </c>
      <c r="E1458">
        <v>1999</v>
      </c>
      <c r="F1458" s="4">
        <f>Table1[[#This Row],[date]]</f>
        <v>44856</v>
      </c>
      <c r="H1458" s="7">
        <f>Table1[[#This Row],[date]]</f>
        <v>44856</v>
      </c>
    </row>
    <row r="1459" spans="1:8" x14ac:dyDescent="0.3">
      <c r="A1459" s="1">
        <v>44856</v>
      </c>
      <c r="B1459">
        <v>2527</v>
      </c>
      <c r="C1459" t="s">
        <v>106</v>
      </c>
      <c r="D1459">
        <v>2</v>
      </c>
      <c r="E1459">
        <v>3050</v>
      </c>
      <c r="F1459" s="4">
        <f>Table1[[#This Row],[date]]</f>
        <v>44856</v>
      </c>
      <c r="H1459" s="7">
        <f>Table1[[#This Row],[date]]</f>
        <v>44856</v>
      </c>
    </row>
    <row r="1460" spans="1:8" x14ac:dyDescent="0.3">
      <c r="A1460" s="1">
        <v>44856</v>
      </c>
      <c r="B1460">
        <v>2528</v>
      </c>
      <c r="C1460" t="s">
        <v>192</v>
      </c>
      <c r="D1460">
        <v>2</v>
      </c>
      <c r="E1460">
        <v>740</v>
      </c>
      <c r="F1460" s="4">
        <f>Table1[[#This Row],[date]]</f>
        <v>44856</v>
      </c>
      <c r="H1460" s="7">
        <f>Table1[[#This Row],[date]]</f>
        <v>44856</v>
      </c>
    </row>
    <row r="1461" spans="1:8" x14ac:dyDescent="0.3">
      <c r="A1461" s="1">
        <v>44856</v>
      </c>
      <c r="B1461">
        <v>2529</v>
      </c>
      <c r="C1461" t="s">
        <v>183</v>
      </c>
      <c r="D1461">
        <v>1</v>
      </c>
      <c r="E1461">
        <v>160</v>
      </c>
      <c r="F1461" s="4">
        <f>Table1[[#This Row],[date]]</f>
        <v>44856</v>
      </c>
      <c r="H1461" s="7">
        <f>Table1[[#This Row],[date]]</f>
        <v>44856</v>
      </c>
    </row>
    <row r="1462" spans="1:8" x14ac:dyDescent="0.3">
      <c r="A1462" s="1">
        <v>44856</v>
      </c>
      <c r="B1462">
        <v>2530</v>
      </c>
      <c r="C1462" t="s">
        <v>15</v>
      </c>
      <c r="D1462">
        <v>1</v>
      </c>
      <c r="E1462">
        <v>250</v>
      </c>
      <c r="F1462" s="4">
        <f>Table1[[#This Row],[date]]</f>
        <v>44856</v>
      </c>
      <c r="H1462" s="7">
        <f>Table1[[#This Row],[date]]</f>
        <v>44856</v>
      </c>
    </row>
    <row r="1463" spans="1:8" x14ac:dyDescent="0.3">
      <c r="A1463" s="1">
        <v>44856</v>
      </c>
      <c r="B1463">
        <v>2531</v>
      </c>
      <c r="C1463" t="s">
        <v>192</v>
      </c>
      <c r="D1463">
        <v>2</v>
      </c>
      <c r="E1463">
        <v>1645</v>
      </c>
      <c r="F1463" s="4">
        <f>Table1[[#This Row],[date]]</f>
        <v>44856</v>
      </c>
      <c r="H1463" s="7">
        <f>Table1[[#This Row],[date]]</f>
        <v>44856</v>
      </c>
    </row>
    <row r="1464" spans="1:8" x14ac:dyDescent="0.3">
      <c r="A1464" s="1">
        <v>44856</v>
      </c>
      <c r="B1464">
        <v>2532</v>
      </c>
      <c r="C1464" t="s">
        <v>192</v>
      </c>
      <c r="D1464">
        <v>1</v>
      </c>
      <c r="E1464">
        <v>175</v>
      </c>
      <c r="F1464" s="4">
        <f>Table1[[#This Row],[date]]</f>
        <v>44856</v>
      </c>
      <c r="H1464" s="7">
        <f>Table1[[#This Row],[date]]</f>
        <v>44856</v>
      </c>
    </row>
    <row r="1465" spans="1:8" x14ac:dyDescent="0.3">
      <c r="A1465" s="1">
        <v>44856</v>
      </c>
      <c r="B1465">
        <v>2532</v>
      </c>
      <c r="C1465" t="s">
        <v>31</v>
      </c>
      <c r="D1465">
        <v>6</v>
      </c>
      <c r="E1465">
        <v>640</v>
      </c>
      <c r="F1465" s="4">
        <f>Table1[[#This Row],[date]]</f>
        <v>44856</v>
      </c>
      <c r="H1465" s="7">
        <f>Table1[[#This Row],[date]]</f>
        <v>44856</v>
      </c>
    </row>
    <row r="1466" spans="1:8" x14ac:dyDescent="0.3">
      <c r="A1466" s="1">
        <v>44856</v>
      </c>
      <c r="B1466">
        <v>2532</v>
      </c>
      <c r="C1466" t="s">
        <v>87</v>
      </c>
      <c r="D1466">
        <v>1</v>
      </c>
      <c r="E1466">
        <v>1910</v>
      </c>
      <c r="F1466" s="4">
        <f>Table1[[#This Row],[date]]</f>
        <v>44856</v>
      </c>
      <c r="H1466" s="7">
        <f>Table1[[#This Row],[date]]</f>
        <v>44856</v>
      </c>
    </row>
    <row r="1467" spans="1:8" x14ac:dyDescent="0.3">
      <c r="A1467" s="1">
        <v>44856</v>
      </c>
      <c r="B1467">
        <v>2532</v>
      </c>
      <c r="C1467" t="s">
        <v>183</v>
      </c>
      <c r="D1467">
        <v>1</v>
      </c>
      <c r="E1467">
        <v>160</v>
      </c>
      <c r="F1467" s="4">
        <f>Table1[[#This Row],[date]]</f>
        <v>44856</v>
      </c>
      <c r="H1467" s="7">
        <f>Table1[[#This Row],[date]]</f>
        <v>44856</v>
      </c>
    </row>
    <row r="1468" spans="1:8" x14ac:dyDescent="0.3">
      <c r="A1468" s="1">
        <v>44856</v>
      </c>
      <c r="B1468">
        <v>2533</v>
      </c>
      <c r="C1468" t="s">
        <v>98</v>
      </c>
      <c r="D1468">
        <v>1</v>
      </c>
      <c r="E1468">
        <v>149</v>
      </c>
      <c r="F1468" s="4">
        <f>Table1[[#This Row],[date]]</f>
        <v>44856</v>
      </c>
      <c r="H1468" s="7">
        <f>Table1[[#This Row],[date]]</f>
        <v>44856</v>
      </c>
    </row>
    <row r="1469" spans="1:8" x14ac:dyDescent="0.3">
      <c r="A1469" s="1">
        <v>44856</v>
      </c>
      <c r="B1469">
        <v>2533</v>
      </c>
      <c r="C1469" t="s">
        <v>192</v>
      </c>
      <c r="D1469">
        <v>2</v>
      </c>
      <c r="E1469">
        <v>260</v>
      </c>
      <c r="F1469" s="4">
        <f>Table1[[#This Row],[date]]</f>
        <v>44856</v>
      </c>
      <c r="H1469" s="7">
        <f>Table1[[#This Row],[date]]</f>
        <v>44856</v>
      </c>
    </row>
    <row r="1470" spans="1:8" x14ac:dyDescent="0.3">
      <c r="A1470" s="1">
        <v>44856</v>
      </c>
      <c r="B1470">
        <v>2534</v>
      </c>
      <c r="C1470" t="s">
        <v>32</v>
      </c>
      <c r="D1470">
        <v>1</v>
      </c>
      <c r="E1470">
        <v>700</v>
      </c>
      <c r="F1470" s="4">
        <f>Table1[[#This Row],[date]]</f>
        <v>44856</v>
      </c>
      <c r="H1470" s="7">
        <f>Table1[[#This Row],[date]]</f>
        <v>44856</v>
      </c>
    </row>
    <row r="1471" spans="1:8" x14ac:dyDescent="0.3">
      <c r="A1471" s="1">
        <v>44857</v>
      </c>
      <c r="B1471">
        <v>2535</v>
      </c>
      <c r="C1471" t="s">
        <v>192</v>
      </c>
      <c r="D1471">
        <v>2</v>
      </c>
      <c r="E1471">
        <v>665</v>
      </c>
      <c r="F1471" s="4">
        <f>Table1[[#This Row],[date]]</f>
        <v>44857</v>
      </c>
      <c r="H1471" s="7">
        <f>Table1[[#This Row],[date]]</f>
        <v>44857</v>
      </c>
    </row>
    <row r="1472" spans="1:8" x14ac:dyDescent="0.3">
      <c r="A1472" s="1">
        <v>44857</v>
      </c>
      <c r="B1472">
        <v>2535</v>
      </c>
      <c r="C1472" t="s">
        <v>25</v>
      </c>
      <c r="D1472">
        <v>1</v>
      </c>
      <c r="E1472">
        <v>82</v>
      </c>
      <c r="F1472" s="4">
        <f>Table1[[#This Row],[date]]</f>
        <v>44857</v>
      </c>
      <c r="H1472" s="7">
        <f>Table1[[#This Row],[date]]</f>
        <v>44857</v>
      </c>
    </row>
    <row r="1473" spans="1:8" x14ac:dyDescent="0.3">
      <c r="A1473" s="1">
        <v>44857</v>
      </c>
      <c r="B1473">
        <v>2535</v>
      </c>
      <c r="C1473" t="s">
        <v>45</v>
      </c>
      <c r="D1473">
        <v>1</v>
      </c>
      <c r="E1473">
        <v>715</v>
      </c>
      <c r="F1473" s="4">
        <f>Table1[[#This Row],[date]]</f>
        <v>44857</v>
      </c>
      <c r="H1473" s="7">
        <f>Table1[[#This Row],[date]]</f>
        <v>44857</v>
      </c>
    </row>
    <row r="1474" spans="1:8" x14ac:dyDescent="0.3">
      <c r="A1474" s="1">
        <v>44857</v>
      </c>
      <c r="B1474">
        <v>2535</v>
      </c>
      <c r="C1474" t="s">
        <v>36</v>
      </c>
      <c r="D1474">
        <v>1</v>
      </c>
      <c r="E1474">
        <v>142</v>
      </c>
      <c r="F1474" s="4">
        <f>Table1[[#This Row],[date]]</f>
        <v>44857</v>
      </c>
      <c r="H1474" s="7">
        <f>Table1[[#This Row],[date]]</f>
        <v>44857</v>
      </c>
    </row>
    <row r="1475" spans="1:8" x14ac:dyDescent="0.3">
      <c r="A1475" s="1">
        <v>44857</v>
      </c>
      <c r="B1475">
        <v>2536</v>
      </c>
      <c r="C1475" t="s">
        <v>30</v>
      </c>
      <c r="D1475">
        <v>1</v>
      </c>
      <c r="E1475">
        <v>195</v>
      </c>
      <c r="F1475" s="4">
        <f>Table1[[#This Row],[date]]</f>
        <v>44857</v>
      </c>
      <c r="H1475" s="7">
        <f>Table1[[#This Row],[date]]</f>
        <v>44857</v>
      </c>
    </row>
    <row r="1476" spans="1:8" x14ac:dyDescent="0.3">
      <c r="A1476" s="1">
        <v>44857</v>
      </c>
      <c r="B1476">
        <v>2537</v>
      </c>
      <c r="C1476" t="s">
        <v>238</v>
      </c>
      <c r="D1476">
        <v>1</v>
      </c>
      <c r="E1476">
        <v>1000</v>
      </c>
      <c r="F1476" s="4">
        <f>Table1[[#This Row],[date]]</f>
        <v>44857</v>
      </c>
      <c r="H1476" s="7">
        <f>Table1[[#This Row],[date]]</f>
        <v>44857</v>
      </c>
    </row>
    <row r="1477" spans="1:8" x14ac:dyDescent="0.3">
      <c r="A1477" s="1">
        <v>44857</v>
      </c>
      <c r="B1477">
        <v>2538</v>
      </c>
      <c r="C1477" t="s">
        <v>79</v>
      </c>
      <c r="D1477">
        <v>9</v>
      </c>
      <c r="E1477">
        <v>212</v>
      </c>
      <c r="F1477" s="4">
        <f>Table1[[#This Row],[date]]</f>
        <v>44857</v>
      </c>
      <c r="H1477" s="7">
        <f>Table1[[#This Row],[date]]</f>
        <v>44857</v>
      </c>
    </row>
    <row r="1478" spans="1:8" x14ac:dyDescent="0.3">
      <c r="A1478" s="1">
        <v>44857</v>
      </c>
      <c r="B1478">
        <v>2539</v>
      </c>
      <c r="C1478" t="s">
        <v>161</v>
      </c>
      <c r="D1478">
        <v>1</v>
      </c>
      <c r="E1478">
        <v>135</v>
      </c>
      <c r="F1478" s="4">
        <f>Table1[[#This Row],[date]]</f>
        <v>44857</v>
      </c>
      <c r="H1478" s="7">
        <f>Table1[[#This Row],[date]]</f>
        <v>44857</v>
      </c>
    </row>
    <row r="1479" spans="1:8" x14ac:dyDescent="0.3">
      <c r="A1479" s="1">
        <v>44857</v>
      </c>
      <c r="B1479">
        <v>2539</v>
      </c>
      <c r="C1479" t="s">
        <v>192</v>
      </c>
      <c r="D1479">
        <v>1</v>
      </c>
      <c r="E1479">
        <v>320</v>
      </c>
      <c r="F1479" s="4">
        <f>Table1[[#This Row],[date]]</f>
        <v>44857</v>
      </c>
      <c r="H1479" s="7">
        <f>Table1[[#This Row],[date]]</f>
        <v>44857</v>
      </c>
    </row>
    <row r="1480" spans="1:8" x14ac:dyDescent="0.3">
      <c r="A1480" s="1">
        <v>44857</v>
      </c>
      <c r="B1480">
        <v>2539</v>
      </c>
      <c r="C1480" t="s">
        <v>192</v>
      </c>
      <c r="D1480">
        <v>2</v>
      </c>
      <c r="E1480">
        <v>260</v>
      </c>
      <c r="F1480" s="4">
        <f>Table1[[#This Row],[date]]</f>
        <v>44857</v>
      </c>
      <c r="H1480" s="7">
        <f>Table1[[#This Row],[date]]</f>
        <v>44857</v>
      </c>
    </row>
    <row r="1481" spans="1:8" x14ac:dyDescent="0.3">
      <c r="A1481" s="1">
        <v>44857</v>
      </c>
      <c r="B1481">
        <v>2539</v>
      </c>
      <c r="C1481" t="s">
        <v>131</v>
      </c>
      <c r="D1481">
        <v>1</v>
      </c>
      <c r="E1481">
        <v>215</v>
      </c>
      <c r="F1481" s="4">
        <f>Table1[[#This Row],[date]]</f>
        <v>44857</v>
      </c>
      <c r="H1481" s="7">
        <f>Table1[[#This Row],[date]]</f>
        <v>44857</v>
      </c>
    </row>
    <row r="1482" spans="1:8" x14ac:dyDescent="0.3">
      <c r="A1482" s="1">
        <v>44857</v>
      </c>
      <c r="B1482">
        <v>2540</v>
      </c>
      <c r="C1482" t="s">
        <v>14</v>
      </c>
      <c r="D1482">
        <v>1</v>
      </c>
      <c r="E1482">
        <v>1230</v>
      </c>
      <c r="F1482" s="4">
        <f>Table1[[#This Row],[date]]</f>
        <v>44857</v>
      </c>
      <c r="H1482" s="7">
        <f>Table1[[#This Row],[date]]</f>
        <v>44857</v>
      </c>
    </row>
    <row r="1483" spans="1:8" x14ac:dyDescent="0.3">
      <c r="A1483" s="1">
        <v>44857</v>
      </c>
      <c r="B1483">
        <v>2541</v>
      </c>
      <c r="C1483" t="s">
        <v>192</v>
      </c>
      <c r="D1483">
        <v>2</v>
      </c>
      <c r="E1483">
        <v>520</v>
      </c>
      <c r="F1483" s="4">
        <f>Table1[[#This Row],[date]]</f>
        <v>44857</v>
      </c>
      <c r="H1483" s="7">
        <f>Table1[[#This Row],[date]]</f>
        <v>44857</v>
      </c>
    </row>
    <row r="1484" spans="1:8" x14ac:dyDescent="0.3">
      <c r="A1484" s="1">
        <v>44857</v>
      </c>
      <c r="B1484">
        <v>2541</v>
      </c>
      <c r="C1484" t="s">
        <v>87</v>
      </c>
      <c r="D1484">
        <v>6</v>
      </c>
      <c r="E1484">
        <v>1950</v>
      </c>
      <c r="F1484" s="4">
        <f>Table1[[#This Row],[date]]</f>
        <v>44857</v>
      </c>
      <c r="H1484" s="7">
        <f>Table1[[#This Row],[date]]</f>
        <v>44857</v>
      </c>
    </row>
    <row r="1485" spans="1:8" x14ac:dyDescent="0.3">
      <c r="A1485" s="1">
        <v>44857</v>
      </c>
      <c r="B1485">
        <v>2542</v>
      </c>
      <c r="C1485" t="s">
        <v>70</v>
      </c>
      <c r="D1485">
        <v>3</v>
      </c>
      <c r="E1485">
        <v>315</v>
      </c>
      <c r="F1485" s="4">
        <f>Table1[[#This Row],[date]]</f>
        <v>44857</v>
      </c>
      <c r="H1485" s="7">
        <f>Table1[[#This Row],[date]]</f>
        <v>44857</v>
      </c>
    </row>
    <row r="1486" spans="1:8" x14ac:dyDescent="0.3">
      <c r="A1486" s="1">
        <v>44857</v>
      </c>
      <c r="B1486">
        <v>2542</v>
      </c>
      <c r="C1486" t="s">
        <v>216</v>
      </c>
      <c r="D1486">
        <v>1</v>
      </c>
      <c r="E1486">
        <v>870</v>
      </c>
      <c r="F1486" s="4">
        <f>Table1[[#This Row],[date]]</f>
        <v>44857</v>
      </c>
      <c r="H1486" s="7">
        <f>Table1[[#This Row],[date]]</f>
        <v>44857</v>
      </c>
    </row>
    <row r="1487" spans="1:8" x14ac:dyDescent="0.3">
      <c r="A1487" s="1">
        <v>44857</v>
      </c>
      <c r="B1487">
        <v>2543</v>
      </c>
      <c r="C1487" t="s">
        <v>192</v>
      </c>
      <c r="D1487">
        <v>1</v>
      </c>
      <c r="E1487">
        <v>280</v>
      </c>
      <c r="F1487" s="4">
        <f>Table1[[#This Row],[date]]</f>
        <v>44857</v>
      </c>
      <c r="H1487" s="7">
        <f>Table1[[#This Row],[date]]</f>
        <v>44857</v>
      </c>
    </row>
    <row r="1488" spans="1:8" x14ac:dyDescent="0.3">
      <c r="A1488" s="1">
        <v>44857</v>
      </c>
      <c r="B1488">
        <v>2543</v>
      </c>
      <c r="C1488" t="s">
        <v>8</v>
      </c>
      <c r="D1488">
        <v>1</v>
      </c>
      <c r="E1488">
        <v>51</v>
      </c>
      <c r="F1488" s="4">
        <f>Table1[[#This Row],[date]]</f>
        <v>44857</v>
      </c>
      <c r="H1488" s="7">
        <f>Table1[[#This Row],[date]]</f>
        <v>44857</v>
      </c>
    </row>
    <row r="1489" spans="1:8" x14ac:dyDescent="0.3">
      <c r="A1489" s="1">
        <v>44857</v>
      </c>
      <c r="B1489">
        <v>2543</v>
      </c>
      <c r="C1489" t="s">
        <v>153</v>
      </c>
      <c r="D1489">
        <v>1</v>
      </c>
      <c r="E1489">
        <v>55</v>
      </c>
      <c r="F1489" s="4">
        <f>Table1[[#This Row],[date]]</f>
        <v>44857</v>
      </c>
      <c r="H1489" s="7">
        <f>Table1[[#This Row],[date]]</f>
        <v>44857</v>
      </c>
    </row>
    <row r="1490" spans="1:8" x14ac:dyDescent="0.3">
      <c r="A1490" s="1">
        <v>44857</v>
      </c>
      <c r="B1490">
        <v>2543</v>
      </c>
      <c r="C1490" t="s">
        <v>73</v>
      </c>
      <c r="D1490">
        <v>1</v>
      </c>
      <c r="E1490">
        <v>179</v>
      </c>
      <c r="F1490" s="4">
        <f>Table1[[#This Row],[date]]</f>
        <v>44857</v>
      </c>
      <c r="H1490" s="7">
        <f>Table1[[#This Row],[date]]</f>
        <v>44857</v>
      </c>
    </row>
    <row r="1491" spans="1:8" x14ac:dyDescent="0.3">
      <c r="A1491" s="1">
        <v>44857</v>
      </c>
      <c r="B1491">
        <v>2543</v>
      </c>
      <c r="C1491" t="s">
        <v>320</v>
      </c>
      <c r="D1491">
        <v>3</v>
      </c>
      <c r="E1491">
        <v>350</v>
      </c>
      <c r="F1491" s="4">
        <f>Table1[[#This Row],[date]]</f>
        <v>44857</v>
      </c>
      <c r="H1491" s="7">
        <f>Table1[[#This Row],[date]]</f>
        <v>44857</v>
      </c>
    </row>
    <row r="1492" spans="1:8" x14ac:dyDescent="0.3">
      <c r="A1492" s="1">
        <v>44857</v>
      </c>
      <c r="B1492">
        <v>2543</v>
      </c>
      <c r="C1492" t="s">
        <v>229</v>
      </c>
      <c r="D1492">
        <v>1</v>
      </c>
      <c r="E1492">
        <v>765</v>
      </c>
      <c r="F1492" s="4">
        <f>Table1[[#This Row],[date]]</f>
        <v>44857</v>
      </c>
      <c r="H1492" s="7">
        <f>Table1[[#This Row],[date]]</f>
        <v>44857</v>
      </c>
    </row>
    <row r="1493" spans="1:8" x14ac:dyDescent="0.3">
      <c r="A1493" s="1">
        <v>44857</v>
      </c>
      <c r="B1493">
        <v>2543</v>
      </c>
      <c r="C1493" t="s">
        <v>131</v>
      </c>
      <c r="D1493">
        <v>1</v>
      </c>
      <c r="E1493">
        <v>315</v>
      </c>
      <c r="F1493" s="4">
        <f>Table1[[#This Row],[date]]</f>
        <v>44857</v>
      </c>
      <c r="H1493" s="7">
        <f>Table1[[#This Row],[date]]</f>
        <v>44857</v>
      </c>
    </row>
    <row r="1494" spans="1:8" x14ac:dyDescent="0.3">
      <c r="A1494" s="1">
        <v>44857</v>
      </c>
      <c r="B1494">
        <v>2544</v>
      </c>
      <c r="C1494" t="s">
        <v>83</v>
      </c>
      <c r="D1494">
        <v>1</v>
      </c>
      <c r="E1494">
        <v>95</v>
      </c>
      <c r="F1494" s="4">
        <f>Table1[[#This Row],[date]]</f>
        <v>44857</v>
      </c>
      <c r="H1494" s="7">
        <f>Table1[[#This Row],[date]]</f>
        <v>44857</v>
      </c>
    </row>
    <row r="1495" spans="1:8" x14ac:dyDescent="0.3">
      <c r="A1495" s="1">
        <v>44857</v>
      </c>
      <c r="B1495">
        <v>2544</v>
      </c>
      <c r="C1495" t="s">
        <v>292</v>
      </c>
      <c r="D1495">
        <v>1</v>
      </c>
      <c r="E1495">
        <v>725</v>
      </c>
      <c r="F1495" s="4">
        <f>Table1[[#This Row],[date]]</f>
        <v>44857</v>
      </c>
      <c r="H1495" s="7">
        <f>Table1[[#This Row],[date]]</f>
        <v>44857</v>
      </c>
    </row>
    <row r="1496" spans="1:8" x14ac:dyDescent="0.3">
      <c r="A1496" s="1">
        <v>44857</v>
      </c>
      <c r="B1496">
        <v>2544</v>
      </c>
      <c r="C1496" t="s">
        <v>51</v>
      </c>
      <c r="D1496">
        <v>1</v>
      </c>
      <c r="E1496">
        <v>490</v>
      </c>
      <c r="F1496" s="4">
        <f>Table1[[#This Row],[date]]</f>
        <v>44857</v>
      </c>
      <c r="H1496" s="7">
        <f>Table1[[#This Row],[date]]</f>
        <v>44857</v>
      </c>
    </row>
    <row r="1497" spans="1:8" x14ac:dyDescent="0.3">
      <c r="A1497" s="1">
        <v>44857</v>
      </c>
      <c r="B1497">
        <v>2545</v>
      </c>
      <c r="C1497" t="s">
        <v>70</v>
      </c>
      <c r="D1497">
        <v>2</v>
      </c>
      <c r="E1497">
        <v>26</v>
      </c>
      <c r="F1497" s="4">
        <f>Table1[[#This Row],[date]]</f>
        <v>44857</v>
      </c>
      <c r="H1497" s="7">
        <f>Table1[[#This Row],[date]]</f>
        <v>44857</v>
      </c>
    </row>
    <row r="1498" spans="1:8" x14ac:dyDescent="0.3">
      <c r="A1498" s="1">
        <v>44857</v>
      </c>
      <c r="B1498">
        <v>2545</v>
      </c>
      <c r="C1498" t="s">
        <v>31</v>
      </c>
      <c r="D1498">
        <v>6</v>
      </c>
      <c r="E1498">
        <v>430</v>
      </c>
      <c r="F1498" s="4">
        <f>Table1[[#This Row],[date]]</f>
        <v>44857</v>
      </c>
      <c r="H1498" s="7">
        <f>Table1[[#This Row],[date]]</f>
        <v>44857</v>
      </c>
    </row>
    <row r="1499" spans="1:8" x14ac:dyDescent="0.3">
      <c r="A1499" s="1">
        <v>44857</v>
      </c>
      <c r="B1499">
        <v>2545</v>
      </c>
      <c r="C1499" t="s">
        <v>141</v>
      </c>
      <c r="D1499">
        <v>1</v>
      </c>
      <c r="E1499">
        <v>399</v>
      </c>
      <c r="F1499" s="4">
        <f>Table1[[#This Row],[date]]</f>
        <v>44857</v>
      </c>
      <c r="H1499" s="7">
        <f>Table1[[#This Row],[date]]</f>
        <v>44857</v>
      </c>
    </row>
    <row r="1500" spans="1:8" x14ac:dyDescent="0.3">
      <c r="A1500" s="1">
        <v>44857</v>
      </c>
      <c r="B1500">
        <v>2545</v>
      </c>
      <c r="C1500" t="s">
        <v>183</v>
      </c>
      <c r="D1500">
        <v>2</v>
      </c>
      <c r="E1500">
        <v>290</v>
      </c>
      <c r="F1500" s="4">
        <f>Table1[[#This Row],[date]]</f>
        <v>44857</v>
      </c>
      <c r="H1500" s="7">
        <f>Table1[[#This Row],[date]]</f>
        <v>44857</v>
      </c>
    </row>
    <row r="1501" spans="1:8" x14ac:dyDescent="0.3">
      <c r="A1501" s="1">
        <v>44857</v>
      </c>
      <c r="B1501">
        <v>2546</v>
      </c>
      <c r="C1501" t="s">
        <v>71</v>
      </c>
      <c r="D1501">
        <v>2</v>
      </c>
      <c r="E1501">
        <v>760</v>
      </c>
      <c r="F1501" s="4">
        <f>Table1[[#This Row],[date]]</f>
        <v>44857</v>
      </c>
      <c r="H1501" s="7">
        <f>Table1[[#This Row],[date]]</f>
        <v>44857</v>
      </c>
    </row>
    <row r="1502" spans="1:8" x14ac:dyDescent="0.3">
      <c r="A1502" s="1">
        <v>44857</v>
      </c>
      <c r="B1502">
        <v>2546</v>
      </c>
      <c r="C1502" t="s">
        <v>71</v>
      </c>
      <c r="D1502">
        <v>2</v>
      </c>
      <c r="E1502">
        <v>590</v>
      </c>
      <c r="F1502" s="4">
        <f>Table1[[#This Row],[date]]</f>
        <v>44857</v>
      </c>
      <c r="H1502" s="7">
        <f>Table1[[#This Row],[date]]</f>
        <v>44857</v>
      </c>
    </row>
    <row r="1503" spans="1:8" x14ac:dyDescent="0.3">
      <c r="A1503" s="1">
        <v>44857</v>
      </c>
      <c r="B1503">
        <v>2546</v>
      </c>
      <c r="C1503" t="s">
        <v>71</v>
      </c>
      <c r="D1503">
        <v>1</v>
      </c>
      <c r="E1503">
        <v>385</v>
      </c>
      <c r="F1503" s="4">
        <f>Table1[[#This Row],[date]]</f>
        <v>44857</v>
      </c>
      <c r="H1503" s="7">
        <f>Table1[[#This Row],[date]]</f>
        <v>44857</v>
      </c>
    </row>
    <row r="1504" spans="1:8" x14ac:dyDescent="0.3">
      <c r="A1504" s="1">
        <v>44857</v>
      </c>
      <c r="B1504">
        <v>2546</v>
      </c>
      <c r="C1504" t="s">
        <v>18</v>
      </c>
      <c r="D1504">
        <v>3</v>
      </c>
      <c r="E1504">
        <v>51</v>
      </c>
      <c r="F1504" s="4">
        <f>Table1[[#This Row],[date]]</f>
        <v>44857</v>
      </c>
      <c r="H1504" s="7">
        <f>Table1[[#This Row],[date]]</f>
        <v>44857</v>
      </c>
    </row>
    <row r="1505" spans="1:8" x14ac:dyDescent="0.3">
      <c r="A1505" s="1">
        <v>44857</v>
      </c>
      <c r="B1505">
        <v>2547</v>
      </c>
      <c r="C1505" t="s">
        <v>39</v>
      </c>
      <c r="D1505">
        <v>24</v>
      </c>
      <c r="E1505">
        <v>626</v>
      </c>
      <c r="F1505" s="4">
        <f>Table1[[#This Row],[date]]</f>
        <v>44857</v>
      </c>
      <c r="H1505" s="7">
        <f>Table1[[#This Row],[date]]</f>
        <v>44857</v>
      </c>
    </row>
    <row r="1506" spans="1:8" x14ac:dyDescent="0.3">
      <c r="A1506" s="1">
        <v>44857</v>
      </c>
      <c r="B1506">
        <v>2547</v>
      </c>
      <c r="C1506" t="s">
        <v>265</v>
      </c>
      <c r="D1506">
        <v>24</v>
      </c>
      <c r="E1506">
        <v>626</v>
      </c>
      <c r="F1506" s="4">
        <f>Table1[[#This Row],[date]]</f>
        <v>44857</v>
      </c>
      <c r="H1506" s="7">
        <f>Table1[[#This Row],[date]]</f>
        <v>44857</v>
      </c>
    </row>
    <row r="1507" spans="1:8" x14ac:dyDescent="0.3">
      <c r="A1507" s="1">
        <v>44857</v>
      </c>
      <c r="B1507">
        <v>2548</v>
      </c>
      <c r="C1507" t="s">
        <v>321</v>
      </c>
      <c r="D1507">
        <v>1</v>
      </c>
      <c r="E1507">
        <v>2998</v>
      </c>
      <c r="F1507" s="4">
        <f>Table1[[#This Row],[date]]</f>
        <v>44857</v>
      </c>
      <c r="H1507" s="7">
        <f>Table1[[#This Row],[date]]</f>
        <v>44857</v>
      </c>
    </row>
    <row r="1508" spans="1:8" x14ac:dyDescent="0.3">
      <c r="A1508" s="1">
        <v>44857</v>
      </c>
      <c r="B1508">
        <v>2548</v>
      </c>
      <c r="C1508" t="s">
        <v>14</v>
      </c>
      <c r="D1508">
        <v>1</v>
      </c>
      <c r="E1508">
        <v>465</v>
      </c>
      <c r="F1508" s="4">
        <f>Table1[[#This Row],[date]]</f>
        <v>44857</v>
      </c>
      <c r="H1508" s="7">
        <f>Table1[[#This Row],[date]]</f>
        <v>44857</v>
      </c>
    </row>
    <row r="1509" spans="1:8" x14ac:dyDescent="0.3">
      <c r="A1509" s="1">
        <v>44857</v>
      </c>
      <c r="B1509">
        <v>2548</v>
      </c>
      <c r="C1509" t="s">
        <v>30</v>
      </c>
      <c r="D1509">
        <v>84</v>
      </c>
      <c r="E1509">
        <v>30000</v>
      </c>
      <c r="F1509" s="4">
        <f>Table1[[#This Row],[date]]</f>
        <v>44857</v>
      </c>
      <c r="H1509" s="7">
        <f>Table1[[#This Row],[date]]</f>
        <v>44857</v>
      </c>
    </row>
    <row r="1510" spans="1:8" x14ac:dyDescent="0.3">
      <c r="A1510" s="1">
        <v>44857</v>
      </c>
      <c r="B1510">
        <v>2548</v>
      </c>
      <c r="C1510" t="s">
        <v>30</v>
      </c>
      <c r="D1510">
        <v>2</v>
      </c>
      <c r="E1510">
        <v>1980</v>
      </c>
      <c r="F1510" s="4">
        <f>Table1[[#This Row],[date]]</f>
        <v>44857</v>
      </c>
      <c r="H1510" s="7">
        <f>Table1[[#This Row],[date]]</f>
        <v>44857</v>
      </c>
    </row>
    <row r="1511" spans="1:8" x14ac:dyDescent="0.3">
      <c r="A1511" s="1">
        <v>44857</v>
      </c>
      <c r="B1511">
        <v>2548</v>
      </c>
      <c r="C1511" t="s">
        <v>30</v>
      </c>
      <c r="D1511">
        <v>2</v>
      </c>
      <c r="E1511">
        <v>1020</v>
      </c>
      <c r="F1511" s="4">
        <f>Table1[[#This Row],[date]]</f>
        <v>44857</v>
      </c>
      <c r="H1511" s="7">
        <f>Table1[[#This Row],[date]]</f>
        <v>44857</v>
      </c>
    </row>
    <row r="1512" spans="1:8" x14ac:dyDescent="0.3">
      <c r="A1512" s="1">
        <v>44857</v>
      </c>
      <c r="B1512">
        <v>2548</v>
      </c>
      <c r="C1512" t="s">
        <v>322</v>
      </c>
      <c r="D1512">
        <v>1</v>
      </c>
      <c r="E1512">
        <v>4525</v>
      </c>
      <c r="F1512" s="4">
        <f>Table1[[#This Row],[date]]</f>
        <v>44857</v>
      </c>
      <c r="H1512" s="7">
        <f>Table1[[#This Row],[date]]</f>
        <v>44857</v>
      </c>
    </row>
    <row r="1513" spans="1:8" x14ac:dyDescent="0.3">
      <c r="A1513" s="1">
        <v>44857</v>
      </c>
      <c r="B1513">
        <v>2548</v>
      </c>
      <c r="C1513" t="s">
        <v>31</v>
      </c>
      <c r="D1513">
        <v>2</v>
      </c>
      <c r="E1513">
        <v>1065</v>
      </c>
      <c r="F1513" s="4">
        <f>Table1[[#This Row],[date]]</f>
        <v>44857</v>
      </c>
      <c r="H1513" s="7">
        <f>Table1[[#This Row],[date]]</f>
        <v>44857</v>
      </c>
    </row>
    <row r="1514" spans="1:8" x14ac:dyDescent="0.3">
      <c r="A1514" s="1">
        <v>44857</v>
      </c>
      <c r="B1514">
        <v>2548</v>
      </c>
      <c r="C1514" t="s">
        <v>203</v>
      </c>
      <c r="D1514">
        <v>1</v>
      </c>
      <c r="E1514">
        <v>720</v>
      </c>
      <c r="F1514" s="4">
        <f>Table1[[#This Row],[date]]</f>
        <v>44857</v>
      </c>
      <c r="H1514" s="7">
        <f>Table1[[#This Row],[date]]</f>
        <v>44857</v>
      </c>
    </row>
    <row r="1515" spans="1:8" x14ac:dyDescent="0.3">
      <c r="A1515" s="1">
        <v>44857</v>
      </c>
      <c r="B1515">
        <v>2548</v>
      </c>
      <c r="C1515" t="s">
        <v>97</v>
      </c>
      <c r="D1515">
        <v>2</v>
      </c>
      <c r="E1515">
        <v>1460</v>
      </c>
      <c r="F1515" s="4">
        <f>Table1[[#This Row],[date]]</f>
        <v>44857</v>
      </c>
      <c r="H1515" s="7">
        <f>Table1[[#This Row],[date]]</f>
        <v>44857</v>
      </c>
    </row>
    <row r="1516" spans="1:8" x14ac:dyDescent="0.3">
      <c r="A1516" s="1">
        <v>44857</v>
      </c>
      <c r="B1516">
        <v>2548</v>
      </c>
      <c r="C1516" t="s">
        <v>99</v>
      </c>
      <c r="D1516">
        <v>1</v>
      </c>
      <c r="E1516">
        <v>3975</v>
      </c>
      <c r="F1516" s="4">
        <f>Table1[[#This Row],[date]]</f>
        <v>44857</v>
      </c>
      <c r="H1516" s="7">
        <f>Table1[[#This Row],[date]]</f>
        <v>44857</v>
      </c>
    </row>
    <row r="1517" spans="1:8" x14ac:dyDescent="0.3">
      <c r="A1517" s="1">
        <v>44857</v>
      </c>
      <c r="B1517">
        <v>2548</v>
      </c>
      <c r="C1517" t="s">
        <v>48</v>
      </c>
      <c r="D1517">
        <v>2</v>
      </c>
      <c r="E1517">
        <v>1080</v>
      </c>
      <c r="F1517" s="4">
        <f>Table1[[#This Row],[date]]</f>
        <v>44857</v>
      </c>
      <c r="H1517" s="7">
        <f>Table1[[#This Row],[date]]</f>
        <v>44857</v>
      </c>
    </row>
    <row r="1518" spans="1:8" x14ac:dyDescent="0.3">
      <c r="A1518" s="1">
        <v>44857</v>
      </c>
      <c r="B1518">
        <v>2548</v>
      </c>
      <c r="C1518" t="s">
        <v>48</v>
      </c>
      <c r="D1518">
        <v>2</v>
      </c>
      <c r="E1518">
        <v>1430</v>
      </c>
      <c r="F1518" s="4">
        <f>Table1[[#This Row],[date]]</f>
        <v>44857</v>
      </c>
      <c r="H1518" s="7">
        <f>Table1[[#This Row],[date]]</f>
        <v>44857</v>
      </c>
    </row>
    <row r="1519" spans="1:8" x14ac:dyDescent="0.3">
      <c r="A1519" s="1">
        <v>44857</v>
      </c>
      <c r="B1519">
        <v>2549</v>
      </c>
      <c r="C1519" t="s">
        <v>130</v>
      </c>
      <c r="D1519">
        <v>2</v>
      </c>
      <c r="E1519">
        <v>562</v>
      </c>
      <c r="F1519" s="4">
        <f>Table1[[#This Row],[date]]</f>
        <v>44857</v>
      </c>
      <c r="H1519" s="7">
        <f>Table1[[#This Row],[date]]</f>
        <v>44857</v>
      </c>
    </row>
    <row r="1520" spans="1:8" x14ac:dyDescent="0.3">
      <c r="A1520" s="1">
        <v>44857</v>
      </c>
      <c r="B1520">
        <v>2549</v>
      </c>
      <c r="C1520" t="s">
        <v>161</v>
      </c>
      <c r="D1520">
        <v>2</v>
      </c>
      <c r="E1520">
        <v>626</v>
      </c>
      <c r="F1520" s="4">
        <f>Table1[[#This Row],[date]]</f>
        <v>44857</v>
      </c>
      <c r="H1520" s="7">
        <f>Table1[[#This Row],[date]]</f>
        <v>44857</v>
      </c>
    </row>
    <row r="1521" spans="1:8" x14ac:dyDescent="0.3">
      <c r="A1521" s="1">
        <v>44857</v>
      </c>
      <c r="B1521">
        <v>2549</v>
      </c>
      <c r="C1521" t="s">
        <v>308</v>
      </c>
      <c r="D1521">
        <v>2</v>
      </c>
      <c r="E1521">
        <v>1150</v>
      </c>
      <c r="F1521" s="4">
        <f>Table1[[#This Row],[date]]</f>
        <v>44857</v>
      </c>
      <c r="H1521" s="7">
        <f>Table1[[#This Row],[date]]</f>
        <v>44857</v>
      </c>
    </row>
    <row r="1522" spans="1:8" x14ac:dyDescent="0.3">
      <c r="A1522" s="1">
        <v>44857</v>
      </c>
      <c r="B1522">
        <v>2549</v>
      </c>
      <c r="C1522" t="s">
        <v>308</v>
      </c>
      <c r="D1522">
        <v>1</v>
      </c>
      <c r="E1522">
        <v>425</v>
      </c>
      <c r="F1522" s="4">
        <f>Table1[[#This Row],[date]]</f>
        <v>44857</v>
      </c>
      <c r="H1522" s="7">
        <f>Table1[[#This Row],[date]]</f>
        <v>44857</v>
      </c>
    </row>
    <row r="1523" spans="1:8" x14ac:dyDescent="0.3">
      <c r="A1523" s="1">
        <v>44857</v>
      </c>
      <c r="B1523">
        <v>2549</v>
      </c>
      <c r="C1523" t="s">
        <v>255</v>
      </c>
      <c r="D1523">
        <v>2</v>
      </c>
      <c r="E1523">
        <v>760</v>
      </c>
      <c r="F1523" s="4">
        <f>Table1[[#This Row],[date]]</f>
        <v>44857</v>
      </c>
      <c r="H1523" s="7">
        <f>Table1[[#This Row],[date]]</f>
        <v>44857</v>
      </c>
    </row>
    <row r="1524" spans="1:8" x14ac:dyDescent="0.3">
      <c r="A1524" s="1">
        <v>44857</v>
      </c>
      <c r="B1524">
        <v>2549</v>
      </c>
      <c r="C1524" t="s">
        <v>323</v>
      </c>
      <c r="D1524">
        <v>2</v>
      </c>
      <c r="E1524">
        <v>760</v>
      </c>
      <c r="F1524" s="4">
        <f>Table1[[#This Row],[date]]</f>
        <v>44857</v>
      </c>
      <c r="H1524" s="7">
        <f>Table1[[#This Row],[date]]</f>
        <v>44857</v>
      </c>
    </row>
    <row r="1525" spans="1:8" x14ac:dyDescent="0.3">
      <c r="A1525" s="1">
        <v>44857</v>
      </c>
      <c r="B1525">
        <v>2549</v>
      </c>
      <c r="C1525" t="s">
        <v>218</v>
      </c>
      <c r="D1525">
        <v>2</v>
      </c>
      <c r="E1525">
        <v>336</v>
      </c>
      <c r="F1525" s="4">
        <f>Table1[[#This Row],[date]]</f>
        <v>44857</v>
      </c>
      <c r="H1525" s="7">
        <f>Table1[[#This Row],[date]]</f>
        <v>44857</v>
      </c>
    </row>
    <row r="1526" spans="1:8" x14ac:dyDescent="0.3">
      <c r="A1526" s="1">
        <v>44857</v>
      </c>
      <c r="B1526">
        <v>2550</v>
      </c>
      <c r="C1526" t="s">
        <v>26</v>
      </c>
      <c r="D1526">
        <v>1</v>
      </c>
      <c r="E1526">
        <v>225</v>
      </c>
      <c r="F1526" s="4">
        <f>Table1[[#This Row],[date]]</f>
        <v>44857</v>
      </c>
      <c r="H1526" s="7">
        <f>Table1[[#This Row],[date]]</f>
        <v>44857</v>
      </c>
    </row>
    <row r="1527" spans="1:8" x14ac:dyDescent="0.3">
      <c r="A1527" s="1">
        <v>44857</v>
      </c>
      <c r="B1527">
        <v>2550</v>
      </c>
      <c r="C1527" t="s">
        <v>106</v>
      </c>
      <c r="D1527">
        <v>1</v>
      </c>
      <c r="E1527">
        <v>1635</v>
      </c>
      <c r="F1527" s="4">
        <f>Table1[[#This Row],[date]]</f>
        <v>44857</v>
      </c>
      <c r="H1527" s="7">
        <f>Table1[[#This Row],[date]]</f>
        <v>44857</v>
      </c>
    </row>
    <row r="1528" spans="1:8" x14ac:dyDescent="0.3">
      <c r="A1528" s="1">
        <v>44857</v>
      </c>
      <c r="B1528">
        <v>2550</v>
      </c>
      <c r="C1528" t="s">
        <v>18</v>
      </c>
      <c r="D1528">
        <v>2</v>
      </c>
      <c r="E1528">
        <v>254</v>
      </c>
      <c r="F1528" s="4">
        <f>Table1[[#This Row],[date]]</f>
        <v>44857</v>
      </c>
      <c r="H1528" s="7">
        <f>Table1[[#This Row],[date]]</f>
        <v>44857</v>
      </c>
    </row>
    <row r="1529" spans="1:8" x14ac:dyDescent="0.3">
      <c r="A1529" s="1">
        <v>44857</v>
      </c>
      <c r="B1529">
        <v>2550</v>
      </c>
      <c r="C1529" t="s">
        <v>99</v>
      </c>
      <c r="D1529">
        <v>1</v>
      </c>
      <c r="E1529">
        <v>2499</v>
      </c>
      <c r="F1529" s="4">
        <f>Table1[[#This Row],[date]]</f>
        <v>44857</v>
      </c>
      <c r="H1529" s="7">
        <f>Table1[[#This Row],[date]]</f>
        <v>44857</v>
      </c>
    </row>
    <row r="1530" spans="1:8" x14ac:dyDescent="0.3">
      <c r="A1530" s="1">
        <v>44857</v>
      </c>
      <c r="B1530">
        <v>2551</v>
      </c>
      <c r="C1530" t="s">
        <v>46</v>
      </c>
      <c r="D1530">
        <v>1</v>
      </c>
      <c r="E1530">
        <v>795</v>
      </c>
      <c r="F1530" s="4">
        <f>Table1[[#This Row],[date]]</f>
        <v>44857</v>
      </c>
      <c r="H1530" s="7">
        <f>Table1[[#This Row],[date]]</f>
        <v>44857</v>
      </c>
    </row>
    <row r="1531" spans="1:8" x14ac:dyDescent="0.3">
      <c r="A1531" s="1">
        <v>44857</v>
      </c>
      <c r="B1531">
        <v>2551</v>
      </c>
      <c r="C1531" t="s">
        <v>46</v>
      </c>
      <c r="D1531">
        <v>1</v>
      </c>
      <c r="E1531">
        <v>1260</v>
      </c>
      <c r="F1531" s="4">
        <f>Table1[[#This Row],[date]]</f>
        <v>44857</v>
      </c>
      <c r="H1531" s="7">
        <f>Table1[[#This Row],[date]]</f>
        <v>44857</v>
      </c>
    </row>
    <row r="1532" spans="1:8" x14ac:dyDescent="0.3">
      <c r="A1532" s="1">
        <v>44857</v>
      </c>
      <c r="B1532">
        <v>2552</v>
      </c>
      <c r="C1532" t="s">
        <v>30</v>
      </c>
      <c r="D1532">
        <v>1</v>
      </c>
      <c r="E1532">
        <v>135</v>
      </c>
      <c r="F1532" s="4">
        <f>Table1[[#This Row],[date]]</f>
        <v>44857</v>
      </c>
      <c r="H1532" s="7">
        <f>Table1[[#This Row],[date]]</f>
        <v>44857</v>
      </c>
    </row>
    <row r="1533" spans="1:8" x14ac:dyDescent="0.3">
      <c r="A1533" s="1">
        <v>44857</v>
      </c>
      <c r="B1533">
        <v>2552</v>
      </c>
      <c r="C1533" t="s">
        <v>18</v>
      </c>
      <c r="D1533">
        <v>12</v>
      </c>
      <c r="E1533">
        <v>360</v>
      </c>
      <c r="F1533" s="4">
        <f>Table1[[#This Row],[date]]</f>
        <v>44857</v>
      </c>
      <c r="H1533" s="7">
        <f>Table1[[#This Row],[date]]</f>
        <v>44857</v>
      </c>
    </row>
    <row r="1534" spans="1:8" x14ac:dyDescent="0.3">
      <c r="A1534" s="1">
        <v>44857</v>
      </c>
      <c r="B1534">
        <v>2553</v>
      </c>
      <c r="C1534" t="s">
        <v>253</v>
      </c>
      <c r="D1534">
        <v>1</v>
      </c>
      <c r="E1534">
        <v>2300</v>
      </c>
      <c r="F1534" s="4">
        <f>Table1[[#This Row],[date]]</f>
        <v>44857</v>
      </c>
      <c r="H1534" s="7">
        <f>Table1[[#This Row],[date]]</f>
        <v>44857</v>
      </c>
    </row>
    <row r="1535" spans="1:8" x14ac:dyDescent="0.3">
      <c r="A1535" s="1">
        <v>44857</v>
      </c>
      <c r="B1535">
        <v>2553</v>
      </c>
      <c r="C1535" t="s">
        <v>48</v>
      </c>
      <c r="D1535">
        <v>3</v>
      </c>
      <c r="E1535">
        <v>1225</v>
      </c>
      <c r="F1535" s="4">
        <f>Table1[[#This Row],[date]]</f>
        <v>44857</v>
      </c>
      <c r="H1535" s="7">
        <f>Table1[[#This Row],[date]]</f>
        <v>44857</v>
      </c>
    </row>
    <row r="1536" spans="1:8" x14ac:dyDescent="0.3">
      <c r="A1536" s="1">
        <v>44857</v>
      </c>
      <c r="B1536">
        <v>2554</v>
      </c>
      <c r="C1536" t="s">
        <v>89</v>
      </c>
      <c r="D1536">
        <v>1</v>
      </c>
      <c r="E1536">
        <v>110</v>
      </c>
      <c r="F1536" s="4">
        <f>Table1[[#This Row],[date]]</f>
        <v>44857</v>
      </c>
      <c r="H1536" s="7">
        <f>Table1[[#This Row],[date]]</f>
        <v>44857</v>
      </c>
    </row>
    <row r="1537" spans="1:8" x14ac:dyDescent="0.3">
      <c r="A1537" s="1">
        <v>44857</v>
      </c>
      <c r="B1537">
        <v>2554</v>
      </c>
      <c r="C1537" t="s">
        <v>157</v>
      </c>
      <c r="D1537">
        <v>1</v>
      </c>
      <c r="E1537">
        <v>2575</v>
      </c>
      <c r="F1537" s="4">
        <f>Table1[[#This Row],[date]]</f>
        <v>44857</v>
      </c>
      <c r="H1537" s="7">
        <f>Table1[[#This Row],[date]]</f>
        <v>44857</v>
      </c>
    </row>
    <row r="1538" spans="1:8" x14ac:dyDescent="0.3">
      <c r="A1538" s="1">
        <v>44857</v>
      </c>
      <c r="B1538">
        <v>2554</v>
      </c>
      <c r="C1538" t="s">
        <v>78</v>
      </c>
      <c r="D1538">
        <v>1</v>
      </c>
      <c r="E1538">
        <v>35</v>
      </c>
      <c r="F1538" s="4">
        <f>Table1[[#This Row],[date]]</f>
        <v>44857</v>
      </c>
      <c r="H1538" s="7">
        <f>Table1[[#This Row],[date]]</f>
        <v>44857</v>
      </c>
    </row>
    <row r="1539" spans="1:8" x14ac:dyDescent="0.3">
      <c r="A1539" s="1">
        <v>44857</v>
      </c>
      <c r="B1539">
        <v>2555</v>
      </c>
      <c r="C1539" t="s">
        <v>192</v>
      </c>
      <c r="D1539">
        <v>12</v>
      </c>
      <c r="E1539">
        <v>3000</v>
      </c>
      <c r="F1539" s="4">
        <f>Table1[[#This Row],[date]]</f>
        <v>44857</v>
      </c>
      <c r="H1539" s="7">
        <f>Table1[[#This Row],[date]]</f>
        <v>44857</v>
      </c>
    </row>
    <row r="1540" spans="1:8" x14ac:dyDescent="0.3">
      <c r="A1540" s="1">
        <v>44857</v>
      </c>
      <c r="B1540">
        <v>2556</v>
      </c>
      <c r="C1540" t="s">
        <v>324</v>
      </c>
      <c r="D1540">
        <v>1</v>
      </c>
      <c r="E1540">
        <v>320</v>
      </c>
      <c r="F1540" s="4">
        <f>Table1[[#This Row],[date]]</f>
        <v>44857</v>
      </c>
      <c r="H1540" s="7">
        <f>Table1[[#This Row],[date]]</f>
        <v>44857</v>
      </c>
    </row>
    <row r="1541" spans="1:8" x14ac:dyDescent="0.3">
      <c r="A1541" s="1">
        <v>44857</v>
      </c>
      <c r="B1541">
        <v>2556</v>
      </c>
      <c r="C1541" t="s">
        <v>4</v>
      </c>
      <c r="D1541">
        <v>1</v>
      </c>
      <c r="E1541">
        <v>240</v>
      </c>
      <c r="F1541" s="4">
        <f>Table1[[#This Row],[date]]</f>
        <v>44857</v>
      </c>
      <c r="H1541" s="7">
        <f>Table1[[#This Row],[date]]</f>
        <v>44857</v>
      </c>
    </row>
    <row r="1542" spans="1:8" x14ac:dyDescent="0.3">
      <c r="A1542" s="1">
        <v>44857</v>
      </c>
      <c r="B1542">
        <v>2557</v>
      </c>
      <c r="C1542" t="s">
        <v>14</v>
      </c>
      <c r="D1542">
        <v>1</v>
      </c>
      <c r="E1542">
        <v>1310</v>
      </c>
      <c r="F1542" s="4">
        <f>Table1[[#This Row],[date]]</f>
        <v>44857</v>
      </c>
      <c r="H1542" s="7">
        <f>Table1[[#This Row],[date]]</f>
        <v>44857</v>
      </c>
    </row>
    <row r="1543" spans="1:8" x14ac:dyDescent="0.3">
      <c r="A1543" s="1">
        <v>44857</v>
      </c>
      <c r="B1543">
        <v>2557</v>
      </c>
      <c r="C1543" t="s">
        <v>8</v>
      </c>
      <c r="D1543">
        <v>1</v>
      </c>
      <c r="E1543">
        <v>340</v>
      </c>
      <c r="F1543" s="4">
        <f>Table1[[#This Row],[date]]</f>
        <v>44857</v>
      </c>
      <c r="H1543" s="7">
        <f>Table1[[#This Row],[date]]</f>
        <v>44857</v>
      </c>
    </row>
    <row r="1544" spans="1:8" x14ac:dyDescent="0.3">
      <c r="A1544" s="1">
        <v>44857</v>
      </c>
      <c r="B1544">
        <v>2557</v>
      </c>
      <c r="C1544" t="s">
        <v>196</v>
      </c>
      <c r="D1544">
        <v>1</v>
      </c>
      <c r="E1544">
        <v>240</v>
      </c>
      <c r="F1544" s="4">
        <f>Table1[[#This Row],[date]]</f>
        <v>44857</v>
      </c>
      <c r="H1544" s="7">
        <f>Table1[[#This Row],[date]]</f>
        <v>44857</v>
      </c>
    </row>
    <row r="1545" spans="1:8" x14ac:dyDescent="0.3">
      <c r="A1545" s="1">
        <v>44857</v>
      </c>
      <c r="B1545">
        <v>2557</v>
      </c>
      <c r="C1545" t="s">
        <v>203</v>
      </c>
      <c r="D1545">
        <v>1</v>
      </c>
      <c r="E1545">
        <v>825</v>
      </c>
      <c r="F1545" s="4">
        <f>Table1[[#This Row],[date]]</f>
        <v>44857</v>
      </c>
      <c r="H1545" s="7">
        <f>Table1[[#This Row],[date]]</f>
        <v>44857</v>
      </c>
    </row>
    <row r="1546" spans="1:8" x14ac:dyDescent="0.3">
      <c r="A1546" s="1">
        <v>44857</v>
      </c>
      <c r="B1546">
        <v>2558</v>
      </c>
      <c r="C1546" t="s">
        <v>18</v>
      </c>
      <c r="D1546">
        <v>1</v>
      </c>
      <c r="E1546">
        <v>570</v>
      </c>
      <c r="F1546" s="4">
        <f>Table1[[#This Row],[date]]</f>
        <v>44857</v>
      </c>
      <c r="H1546" s="7">
        <f>Table1[[#This Row],[date]]</f>
        <v>44857</v>
      </c>
    </row>
    <row r="1547" spans="1:8" x14ac:dyDescent="0.3">
      <c r="A1547" s="1">
        <v>44857</v>
      </c>
      <c r="B1547">
        <v>2558</v>
      </c>
      <c r="C1547" t="s">
        <v>48</v>
      </c>
      <c r="D1547">
        <v>1</v>
      </c>
      <c r="E1547">
        <v>185</v>
      </c>
      <c r="F1547" s="4">
        <f>Table1[[#This Row],[date]]</f>
        <v>44857</v>
      </c>
      <c r="H1547" s="7">
        <f>Table1[[#This Row],[date]]</f>
        <v>44857</v>
      </c>
    </row>
    <row r="1548" spans="1:8" x14ac:dyDescent="0.3">
      <c r="A1548" s="1">
        <v>44857</v>
      </c>
      <c r="B1548">
        <v>2559</v>
      </c>
      <c r="C1548" t="s">
        <v>18</v>
      </c>
      <c r="D1548">
        <v>3</v>
      </c>
      <c r="E1548">
        <v>550</v>
      </c>
      <c r="F1548" s="4">
        <f>Table1[[#This Row],[date]]</f>
        <v>44857</v>
      </c>
      <c r="H1548" s="7">
        <f>Table1[[#This Row],[date]]</f>
        <v>44857</v>
      </c>
    </row>
    <row r="1549" spans="1:8" x14ac:dyDescent="0.3">
      <c r="A1549" s="1">
        <v>44857</v>
      </c>
      <c r="B1549">
        <v>2559</v>
      </c>
      <c r="C1549" t="s">
        <v>18</v>
      </c>
      <c r="D1549">
        <v>1</v>
      </c>
      <c r="E1549">
        <v>360</v>
      </c>
      <c r="F1549" s="4">
        <f>Table1[[#This Row],[date]]</f>
        <v>44857</v>
      </c>
      <c r="H1549" s="7">
        <f>Table1[[#This Row],[date]]</f>
        <v>44857</v>
      </c>
    </row>
    <row r="1550" spans="1:8" x14ac:dyDescent="0.3">
      <c r="A1550" s="1">
        <v>44857</v>
      </c>
      <c r="B1550">
        <v>2559</v>
      </c>
      <c r="C1550" t="s">
        <v>131</v>
      </c>
      <c r="D1550">
        <v>1</v>
      </c>
      <c r="E1550">
        <v>875</v>
      </c>
      <c r="F1550" s="4">
        <f>Table1[[#This Row],[date]]</f>
        <v>44857</v>
      </c>
      <c r="H1550" s="7">
        <f>Table1[[#This Row],[date]]</f>
        <v>44857</v>
      </c>
    </row>
    <row r="1551" spans="1:8" x14ac:dyDescent="0.3">
      <c r="A1551" s="1">
        <v>44857</v>
      </c>
      <c r="B1551">
        <v>2560</v>
      </c>
      <c r="C1551" t="s">
        <v>79</v>
      </c>
      <c r="D1551">
        <v>8</v>
      </c>
      <c r="E1551">
        <v>450</v>
      </c>
      <c r="F1551" s="4">
        <f>Table1[[#This Row],[date]]</f>
        <v>44857</v>
      </c>
      <c r="H1551" s="7">
        <f>Table1[[#This Row],[date]]</f>
        <v>44857</v>
      </c>
    </row>
    <row r="1552" spans="1:8" x14ac:dyDescent="0.3">
      <c r="A1552" s="1">
        <v>44857</v>
      </c>
      <c r="B1552">
        <v>2561</v>
      </c>
      <c r="C1552" t="s">
        <v>79</v>
      </c>
      <c r="D1552">
        <v>1</v>
      </c>
      <c r="E1552">
        <v>125</v>
      </c>
      <c r="F1552" s="4">
        <f>Table1[[#This Row],[date]]</f>
        <v>44857</v>
      </c>
      <c r="H1552" s="7">
        <f>Table1[[#This Row],[date]]</f>
        <v>44857</v>
      </c>
    </row>
    <row r="1553" spans="1:8" x14ac:dyDescent="0.3">
      <c r="A1553" s="1">
        <v>44857</v>
      </c>
      <c r="B1553">
        <v>2561</v>
      </c>
      <c r="C1553" t="s">
        <v>122</v>
      </c>
      <c r="D1553">
        <v>1</v>
      </c>
      <c r="E1553">
        <v>550</v>
      </c>
      <c r="F1553" s="4">
        <f>Table1[[#This Row],[date]]</f>
        <v>44857</v>
      </c>
      <c r="H1553" s="7">
        <f>Table1[[#This Row],[date]]</f>
        <v>44857</v>
      </c>
    </row>
    <row r="1554" spans="1:8" x14ac:dyDescent="0.3">
      <c r="A1554" s="1">
        <v>44857</v>
      </c>
      <c r="B1554">
        <v>2561</v>
      </c>
      <c r="C1554" t="s">
        <v>78</v>
      </c>
      <c r="D1554">
        <v>1</v>
      </c>
      <c r="E1554">
        <v>110</v>
      </c>
      <c r="F1554" s="4">
        <f>Table1[[#This Row],[date]]</f>
        <v>44857</v>
      </c>
      <c r="H1554" s="7">
        <f>Table1[[#This Row],[date]]</f>
        <v>44857</v>
      </c>
    </row>
    <row r="1555" spans="1:8" x14ac:dyDescent="0.3">
      <c r="A1555" s="1">
        <v>44857</v>
      </c>
      <c r="B1555">
        <v>2562</v>
      </c>
      <c r="C1555" t="s">
        <v>14</v>
      </c>
      <c r="D1555">
        <v>1</v>
      </c>
      <c r="E1555">
        <v>1100</v>
      </c>
      <c r="F1555" s="4">
        <f>Table1[[#This Row],[date]]</f>
        <v>44857</v>
      </c>
      <c r="H1555" s="7">
        <f>Table1[[#This Row],[date]]</f>
        <v>44857</v>
      </c>
    </row>
    <row r="1556" spans="1:8" x14ac:dyDescent="0.3">
      <c r="A1556" s="1">
        <v>44857</v>
      </c>
      <c r="B1556">
        <v>2563</v>
      </c>
      <c r="C1556" t="s">
        <v>14</v>
      </c>
      <c r="D1556">
        <v>1</v>
      </c>
      <c r="E1556">
        <v>1670</v>
      </c>
      <c r="F1556" s="4">
        <f>Table1[[#This Row],[date]]</f>
        <v>44857</v>
      </c>
      <c r="H1556" s="7">
        <f>Table1[[#This Row],[date]]</f>
        <v>44857</v>
      </c>
    </row>
    <row r="1557" spans="1:8" x14ac:dyDescent="0.3">
      <c r="A1557" s="1">
        <v>44857</v>
      </c>
      <c r="B1557">
        <v>2563</v>
      </c>
      <c r="C1557" t="s">
        <v>31</v>
      </c>
      <c r="D1557">
        <v>6</v>
      </c>
      <c r="E1557">
        <v>500</v>
      </c>
      <c r="F1557" s="4">
        <f>Table1[[#This Row],[date]]</f>
        <v>44857</v>
      </c>
      <c r="H1557" s="7">
        <f>Table1[[#This Row],[date]]</f>
        <v>44857</v>
      </c>
    </row>
    <row r="1558" spans="1:8" x14ac:dyDescent="0.3">
      <c r="A1558" s="1">
        <v>44857</v>
      </c>
      <c r="B1558">
        <v>2564</v>
      </c>
      <c r="C1558" t="s">
        <v>131</v>
      </c>
      <c r="D1558">
        <v>6</v>
      </c>
      <c r="E1558">
        <v>450</v>
      </c>
      <c r="F1558" s="4">
        <f>Table1[[#This Row],[date]]</f>
        <v>44857</v>
      </c>
      <c r="H1558" s="7">
        <f>Table1[[#This Row],[date]]</f>
        <v>44857</v>
      </c>
    </row>
    <row r="1559" spans="1:8" x14ac:dyDescent="0.3">
      <c r="A1559" s="1">
        <v>44857</v>
      </c>
      <c r="B1559">
        <v>2564</v>
      </c>
      <c r="C1559" t="s">
        <v>131</v>
      </c>
      <c r="D1559">
        <v>1</v>
      </c>
      <c r="E1559">
        <v>565</v>
      </c>
      <c r="F1559" s="4">
        <f>Table1[[#This Row],[date]]</f>
        <v>44857</v>
      </c>
      <c r="H1559" s="7">
        <f>Table1[[#This Row],[date]]</f>
        <v>44857</v>
      </c>
    </row>
    <row r="1560" spans="1:8" x14ac:dyDescent="0.3">
      <c r="A1560" s="1">
        <v>44857</v>
      </c>
      <c r="B1560">
        <v>2564</v>
      </c>
      <c r="C1560" t="s">
        <v>183</v>
      </c>
      <c r="D1560">
        <v>1</v>
      </c>
      <c r="E1560">
        <v>160</v>
      </c>
      <c r="F1560" s="4">
        <f>Table1[[#This Row],[date]]</f>
        <v>44857</v>
      </c>
      <c r="H1560" s="7">
        <f>Table1[[#This Row],[date]]</f>
        <v>44857</v>
      </c>
    </row>
    <row r="1561" spans="1:8" x14ac:dyDescent="0.3">
      <c r="A1561" s="1">
        <v>44857</v>
      </c>
      <c r="B1561">
        <v>2565</v>
      </c>
      <c r="C1561" t="s">
        <v>32</v>
      </c>
      <c r="D1561">
        <v>1</v>
      </c>
      <c r="E1561">
        <v>845</v>
      </c>
      <c r="F1561" s="4">
        <f>Table1[[#This Row],[date]]</f>
        <v>44857</v>
      </c>
      <c r="H1561" s="7">
        <f>Table1[[#This Row],[date]]</f>
        <v>44857</v>
      </c>
    </row>
    <row r="1562" spans="1:8" x14ac:dyDescent="0.3">
      <c r="A1562" s="1">
        <v>44857</v>
      </c>
      <c r="B1562">
        <v>2565</v>
      </c>
      <c r="C1562" t="s">
        <v>222</v>
      </c>
      <c r="D1562">
        <v>5</v>
      </c>
      <c r="E1562">
        <v>500</v>
      </c>
      <c r="F1562" s="4">
        <f>Table1[[#This Row],[date]]</f>
        <v>44857</v>
      </c>
      <c r="H1562" s="7">
        <f>Table1[[#This Row],[date]]</f>
        <v>44857</v>
      </c>
    </row>
    <row r="1563" spans="1:8" x14ac:dyDescent="0.3">
      <c r="A1563" s="1">
        <v>44857</v>
      </c>
      <c r="B1563">
        <v>2565</v>
      </c>
      <c r="C1563" t="s">
        <v>192</v>
      </c>
      <c r="D1563">
        <v>1</v>
      </c>
      <c r="E1563">
        <v>230</v>
      </c>
      <c r="F1563" s="4">
        <f>Table1[[#This Row],[date]]</f>
        <v>44857</v>
      </c>
      <c r="H1563" s="7">
        <f>Table1[[#This Row],[date]]</f>
        <v>44857</v>
      </c>
    </row>
    <row r="1564" spans="1:8" x14ac:dyDescent="0.3">
      <c r="A1564" s="1">
        <v>44857</v>
      </c>
      <c r="B1564">
        <v>2565</v>
      </c>
      <c r="C1564" t="s">
        <v>30</v>
      </c>
      <c r="D1564">
        <v>4</v>
      </c>
      <c r="E1564">
        <v>640</v>
      </c>
      <c r="F1564" s="4">
        <f>Table1[[#This Row],[date]]</f>
        <v>44857</v>
      </c>
      <c r="H1564" s="7">
        <f>Table1[[#This Row],[date]]</f>
        <v>44857</v>
      </c>
    </row>
    <row r="1565" spans="1:8" x14ac:dyDescent="0.3">
      <c r="A1565" s="1">
        <v>44857</v>
      </c>
      <c r="B1565">
        <v>2565</v>
      </c>
      <c r="C1565" t="s">
        <v>30</v>
      </c>
      <c r="D1565">
        <v>1</v>
      </c>
      <c r="E1565">
        <v>235</v>
      </c>
      <c r="F1565" s="4">
        <f>Table1[[#This Row],[date]]</f>
        <v>44857</v>
      </c>
      <c r="H1565" s="7">
        <f>Table1[[#This Row],[date]]</f>
        <v>44857</v>
      </c>
    </row>
    <row r="1566" spans="1:8" x14ac:dyDescent="0.3">
      <c r="A1566" s="1">
        <v>44857</v>
      </c>
      <c r="B1566">
        <v>2565</v>
      </c>
      <c r="C1566" t="s">
        <v>30</v>
      </c>
      <c r="D1566">
        <v>2</v>
      </c>
      <c r="E1566">
        <v>1150</v>
      </c>
      <c r="F1566" s="4">
        <f>Table1[[#This Row],[date]]</f>
        <v>44857</v>
      </c>
      <c r="H1566" s="7">
        <f>Table1[[#This Row],[date]]</f>
        <v>44857</v>
      </c>
    </row>
    <row r="1567" spans="1:8" x14ac:dyDescent="0.3">
      <c r="A1567" s="1">
        <v>44857</v>
      </c>
      <c r="B1567">
        <v>2565</v>
      </c>
      <c r="C1567" t="s">
        <v>70</v>
      </c>
      <c r="D1567">
        <v>6</v>
      </c>
      <c r="E1567">
        <v>260</v>
      </c>
      <c r="F1567" s="4">
        <f>Table1[[#This Row],[date]]</f>
        <v>44857</v>
      </c>
      <c r="H1567" s="7">
        <f>Table1[[#This Row],[date]]</f>
        <v>44857</v>
      </c>
    </row>
    <row r="1568" spans="1:8" x14ac:dyDescent="0.3">
      <c r="A1568" s="1">
        <v>44857</v>
      </c>
      <c r="B1568">
        <v>2565</v>
      </c>
      <c r="C1568" t="s">
        <v>16</v>
      </c>
      <c r="D1568">
        <v>2</v>
      </c>
      <c r="E1568">
        <v>530</v>
      </c>
      <c r="F1568" s="4">
        <f>Table1[[#This Row],[date]]</f>
        <v>44857</v>
      </c>
      <c r="H1568" s="7">
        <f>Table1[[#This Row],[date]]</f>
        <v>44857</v>
      </c>
    </row>
    <row r="1569" spans="1:8" x14ac:dyDescent="0.3">
      <c r="A1569" s="1">
        <v>44857</v>
      </c>
      <c r="B1569">
        <v>2565</v>
      </c>
      <c r="C1569" t="s">
        <v>45</v>
      </c>
      <c r="D1569">
        <v>1</v>
      </c>
      <c r="E1569">
        <v>680</v>
      </c>
      <c r="F1569" s="4">
        <f>Table1[[#This Row],[date]]</f>
        <v>44857</v>
      </c>
      <c r="H1569" s="7">
        <f>Table1[[#This Row],[date]]</f>
        <v>44857</v>
      </c>
    </row>
    <row r="1570" spans="1:8" x14ac:dyDescent="0.3">
      <c r="A1570" s="1">
        <v>44857</v>
      </c>
      <c r="B1570">
        <v>2565</v>
      </c>
      <c r="C1570" t="s">
        <v>131</v>
      </c>
      <c r="D1570">
        <v>2</v>
      </c>
      <c r="E1570">
        <v>1250</v>
      </c>
      <c r="F1570" s="4">
        <f>Table1[[#This Row],[date]]</f>
        <v>44857</v>
      </c>
      <c r="H1570" s="7">
        <f>Table1[[#This Row],[date]]</f>
        <v>44857</v>
      </c>
    </row>
    <row r="1571" spans="1:8" x14ac:dyDescent="0.3">
      <c r="A1571" s="1">
        <v>44857</v>
      </c>
      <c r="B1571">
        <v>2565</v>
      </c>
      <c r="C1571" t="s">
        <v>183</v>
      </c>
      <c r="D1571">
        <v>1</v>
      </c>
      <c r="E1571">
        <v>170</v>
      </c>
      <c r="F1571" s="4">
        <f>Table1[[#This Row],[date]]</f>
        <v>44857</v>
      </c>
      <c r="H1571" s="7">
        <f>Table1[[#This Row],[date]]</f>
        <v>44857</v>
      </c>
    </row>
    <row r="1572" spans="1:8" x14ac:dyDescent="0.3">
      <c r="A1572" s="1">
        <v>44857</v>
      </c>
      <c r="B1572">
        <v>2566</v>
      </c>
      <c r="C1572" t="s">
        <v>325</v>
      </c>
      <c r="D1572">
        <v>6</v>
      </c>
      <c r="E1572">
        <v>500</v>
      </c>
      <c r="F1572" s="4">
        <f>Table1[[#This Row],[date]]</f>
        <v>44857</v>
      </c>
      <c r="H1572" s="7">
        <f>Table1[[#This Row],[date]]</f>
        <v>44857</v>
      </c>
    </row>
    <row r="1573" spans="1:8" x14ac:dyDescent="0.3">
      <c r="A1573" s="1">
        <v>44857</v>
      </c>
      <c r="B1573">
        <v>2567</v>
      </c>
      <c r="C1573" t="s">
        <v>30</v>
      </c>
      <c r="D1573">
        <v>4</v>
      </c>
      <c r="E1573">
        <v>2300</v>
      </c>
      <c r="F1573" s="4">
        <f>Table1[[#This Row],[date]]</f>
        <v>44857</v>
      </c>
      <c r="H1573" s="7">
        <f>Table1[[#This Row],[date]]</f>
        <v>44857</v>
      </c>
    </row>
    <row r="1574" spans="1:8" x14ac:dyDescent="0.3">
      <c r="A1574" s="1">
        <v>44857</v>
      </c>
      <c r="B1574">
        <v>2567</v>
      </c>
      <c r="C1574" t="s">
        <v>4</v>
      </c>
      <c r="D1574">
        <v>1</v>
      </c>
      <c r="E1574">
        <v>350</v>
      </c>
      <c r="F1574" s="4">
        <f>Table1[[#This Row],[date]]</f>
        <v>44857</v>
      </c>
      <c r="H1574" s="7">
        <f>Table1[[#This Row],[date]]</f>
        <v>44857</v>
      </c>
    </row>
    <row r="1575" spans="1:8" x14ac:dyDescent="0.3">
      <c r="A1575" s="1">
        <v>44857</v>
      </c>
      <c r="B1575">
        <v>2568</v>
      </c>
      <c r="C1575" t="s">
        <v>73</v>
      </c>
      <c r="D1575">
        <v>1</v>
      </c>
      <c r="E1575">
        <v>240</v>
      </c>
      <c r="F1575" s="4">
        <f>Table1[[#This Row],[date]]</f>
        <v>44857</v>
      </c>
      <c r="H1575" s="7">
        <f>Table1[[#This Row],[date]]</f>
        <v>44857</v>
      </c>
    </row>
    <row r="1576" spans="1:8" x14ac:dyDescent="0.3">
      <c r="A1576" s="1">
        <v>44857</v>
      </c>
      <c r="B1576">
        <v>2568</v>
      </c>
      <c r="C1576" t="s">
        <v>4</v>
      </c>
      <c r="D1576">
        <v>1</v>
      </c>
      <c r="E1576">
        <v>280</v>
      </c>
      <c r="F1576" s="4">
        <f>Table1[[#This Row],[date]]</f>
        <v>44857</v>
      </c>
      <c r="H1576" s="7">
        <f>Table1[[#This Row],[date]]</f>
        <v>44857</v>
      </c>
    </row>
    <row r="1577" spans="1:8" x14ac:dyDescent="0.3">
      <c r="A1577" s="1">
        <v>44857</v>
      </c>
      <c r="B1577">
        <v>2569</v>
      </c>
      <c r="C1577" t="s">
        <v>8</v>
      </c>
      <c r="D1577">
        <v>1</v>
      </c>
      <c r="E1577">
        <v>167</v>
      </c>
      <c r="F1577" s="4">
        <f>Table1[[#This Row],[date]]</f>
        <v>44857</v>
      </c>
      <c r="H1577" s="7">
        <f>Table1[[#This Row],[date]]</f>
        <v>44857</v>
      </c>
    </row>
    <row r="1578" spans="1:8" x14ac:dyDescent="0.3">
      <c r="A1578" s="1">
        <v>44857</v>
      </c>
      <c r="B1578">
        <v>2569</v>
      </c>
      <c r="C1578" t="s">
        <v>286</v>
      </c>
      <c r="D1578">
        <v>1</v>
      </c>
      <c r="E1578">
        <v>2549</v>
      </c>
      <c r="F1578" s="4">
        <f>Table1[[#This Row],[date]]</f>
        <v>44857</v>
      </c>
      <c r="H1578" s="7">
        <f>Table1[[#This Row],[date]]</f>
        <v>44857</v>
      </c>
    </row>
    <row r="1579" spans="1:8" x14ac:dyDescent="0.3">
      <c r="A1579" s="1">
        <v>44857</v>
      </c>
      <c r="B1579">
        <v>2570</v>
      </c>
      <c r="C1579" t="s">
        <v>86</v>
      </c>
      <c r="D1579">
        <v>1</v>
      </c>
      <c r="E1579">
        <v>310</v>
      </c>
      <c r="F1579" s="4">
        <f>Table1[[#This Row],[date]]</f>
        <v>44857</v>
      </c>
      <c r="H1579" s="7">
        <f>Table1[[#This Row],[date]]</f>
        <v>44857</v>
      </c>
    </row>
    <row r="1580" spans="1:8" x14ac:dyDescent="0.3">
      <c r="A1580" s="1">
        <v>44857</v>
      </c>
      <c r="B1580">
        <v>2570</v>
      </c>
      <c r="C1580" t="s">
        <v>73</v>
      </c>
      <c r="D1580">
        <v>2</v>
      </c>
      <c r="E1580">
        <v>174</v>
      </c>
      <c r="F1580" s="4">
        <f>Table1[[#This Row],[date]]</f>
        <v>44857</v>
      </c>
      <c r="H1580" s="7">
        <f>Table1[[#This Row],[date]]</f>
        <v>44857</v>
      </c>
    </row>
    <row r="1581" spans="1:8" x14ac:dyDescent="0.3">
      <c r="A1581" s="1">
        <v>44857</v>
      </c>
      <c r="B1581">
        <v>2570</v>
      </c>
      <c r="C1581" t="s">
        <v>131</v>
      </c>
      <c r="D1581">
        <v>2</v>
      </c>
      <c r="E1581">
        <v>345</v>
      </c>
      <c r="F1581" s="4">
        <f>Table1[[#This Row],[date]]</f>
        <v>44857</v>
      </c>
      <c r="H1581" s="7">
        <f>Table1[[#This Row],[date]]</f>
        <v>44857</v>
      </c>
    </row>
    <row r="1582" spans="1:8" x14ac:dyDescent="0.3">
      <c r="A1582" s="1">
        <v>44857</v>
      </c>
      <c r="B1582">
        <v>2571</v>
      </c>
      <c r="C1582" t="s">
        <v>86</v>
      </c>
      <c r="D1582">
        <v>1</v>
      </c>
      <c r="E1582">
        <v>635</v>
      </c>
      <c r="F1582" s="4">
        <f>Table1[[#This Row],[date]]</f>
        <v>44857</v>
      </c>
      <c r="H1582" s="7">
        <f>Table1[[#This Row],[date]]</f>
        <v>44857</v>
      </c>
    </row>
    <row r="1583" spans="1:8" x14ac:dyDescent="0.3">
      <c r="A1583" s="1">
        <v>44857</v>
      </c>
      <c r="B1583">
        <v>2572</v>
      </c>
      <c r="C1583" t="s">
        <v>86</v>
      </c>
      <c r="D1583">
        <v>1</v>
      </c>
      <c r="E1583">
        <v>475</v>
      </c>
      <c r="F1583" s="4">
        <f>Table1[[#This Row],[date]]</f>
        <v>44857</v>
      </c>
      <c r="H1583" s="7">
        <f>Table1[[#This Row],[date]]</f>
        <v>44857</v>
      </c>
    </row>
    <row r="1584" spans="1:8" x14ac:dyDescent="0.3">
      <c r="A1584" s="1">
        <v>44857</v>
      </c>
      <c r="B1584">
        <v>2573</v>
      </c>
      <c r="C1584" t="s">
        <v>30</v>
      </c>
      <c r="D1584">
        <v>1</v>
      </c>
      <c r="E1584">
        <v>160</v>
      </c>
      <c r="F1584" s="4">
        <f>Table1[[#This Row],[date]]</f>
        <v>44857</v>
      </c>
      <c r="H1584" s="7">
        <f>Table1[[#This Row],[date]]</f>
        <v>44857</v>
      </c>
    </row>
    <row r="1585" spans="1:8" x14ac:dyDescent="0.3">
      <c r="A1585" s="1">
        <v>44857</v>
      </c>
      <c r="B1585">
        <v>2573</v>
      </c>
      <c r="C1585" t="s">
        <v>48</v>
      </c>
      <c r="D1585">
        <v>2</v>
      </c>
      <c r="E1585">
        <v>80</v>
      </c>
      <c r="F1585" s="4">
        <f>Table1[[#This Row],[date]]</f>
        <v>44857</v>
      </c>
      <c r="H1585" s="7">
        <f>Table1[[#This Row],[date]]</f>
        <v>44857</v>
      </c>
    </row>
    <row r="1586" spans="1:8" x14ac:dyDescent="0.3">
      <c r="A1586" s="1">
        <v>44857</v>
      </c>
      <c r="B1586">
        <v>2574</v>
      </c>
      <c r="C1586" t="s">
        <v>222</v>
      </c>
      <c r="D1586">
        <v>2</v>
      </c>
      <c r="E1586">
        <v>115</v>
      </c>
      <c r="F1586" s="4">
        <f>Table1[[#This Row],[date]]</f>
        <v>44857</v>
      </c>
      <c r="H1586" s="7">
        <f>Table1[[#This Row],[date]]</f>
        <v>44857</v>
      </c>
    </row>
    <row r="1587" spans="1:8" x14ac:dyDescent="0.3">
      <c r="A1587" s="1">
        <v>44857</v>
      </c>
      <c r="B1587">
        <v>2574</v>
      </c>
      <c r="C1587" t="s">
        <v>30</v>
      </c>
      <c r="D1587">
        <v>3</v>
      </c>
      <c r="E1587">
        <v>120</v>
      </c>
      <c r="F1587" s="4">
        <f>Table1[[#This Row],[date]]</f>
        <v>44857</v>
      </c>
      <c r="H1587" s="7">
        <f>Table1[[#This Row],[date]]</f>
        <v>44857</v>
      </c>
    </row>
    <row r="1588" spans="1:8" x14ac:dyDescent="0.3">
      <c r="A1588" s="1">
        <v>44857</v>
      </c>
      <c r="B1588">
        <v>2575</v>
      </c>
      <c r="C1588" t="s">
        <v>130</v>
      </c>
      <c r="D1588">
        <v>6</v>
      </c>
      <c r="E1588">
        <v>169</v>
      </c>
      <c r="F1588" s="4">
        <f>Table1[[#This Row],[date]]</f>
        <v>44857</v>
      </c>
      <c r="H1588" s="7">
        <f>Table1[[#This Row],[date]]</f>
        <v>44857</v>
      </c>
    </row>
    <row r="1589" spans="1:8" x14ac:dyDescent="0.3">
      <c r="A1589" s="1">
        <v>44857</v>
      </c>
      <c r="B1589">
        <v>2575</v>
      </c>
      <c r="C1589" t="s">
        <v>14</v>
      </c>
      <c r="D1589">
        <v>1</v>
      </c>
      <c r="E1589">
        <v>995</v>
      </c>
      <c r="F1589" s="4">
        <f>Table1[[#This Row],[date]]</f>
        <v>44857</v>
      </c>
      <c r="H1589" s="7">
        <f>Table1[[#This Row],[date]]</f>
        <v>44857</v>
      </c>
    </row>
    <row r="1590" spans="1:8" x14ac:dyDescent="0.3">
      <c r="A1590" s="1">
        <v>44857</v>
      </c>
      <c r="B1590">
        <v>2575</v>
      </c>
      <c r="C1590" t="s">
        <v>222</v>
      </c>
      <c r="D1590">
        <v>2</v>
      </c>
      <c r="E1590">
        <v>160</v>
      </c>
      <c r="F1590" s="4">
        <f>Table1[[#This Row],[date]]</f>
        <v>44857</v>
      </c>
      <c r="H1590" s="7">
        <f>Table1[[#This Row],[date]]</f>
        <v>44857</v>
      </c>
    </row>
    <row r="1591" spans="1:8" x14ac:dyDescent="0.3">
      <c r="A1591" s="1">
        <v>44857</v>
      </c>
      <c r="B1591">
        <v>2575</v>
      </c>
      <c r="C1591" t="s">
        <v>39</v>
      </c>
      <c r="D1591">
        <v>6</v>
      </c>
      <c r="E1591">
        <v>259</v>
      </c>
      <c r="F1591" s="4">
        <f>Table1[[#This Row],[date]]</f>
        <v>44857</v>
      </c>
      <c r="H1591" s="7">
        <f>Table1[[#This Row],[date]]</f>
        <v>44857</v>
      </c>
    </row>
    <row r="1592" spans="1:8" x14ac:dyDescent="0.3">
      <c r="A1592" s="1">
        <v>44857</v>
      </c>
      <c r="B1592">
        <v>2575</v>
      </c>
      <c r="C1592" t="s">
        <v>326</v>
      </c>
      <c r="D1592">
        <v>6</v>
      </c>
      <c r="E1592">
        <v>259</v>
      </c>
      <c r="F1592" s="4">
        <f>Table1[[#This Row],[date]]</f>
        <v>44857</v>
      </c>
      <c r="H1592" s="7">
        <f>Table1[[#This Row],[date]]</f>
        <v>44857</v>
      </c>
    </row>
    <row r="1593" spans="1:8" x14ac:dyDescent="0.3">
      <c r="A1593" s="1">
        <v>44857</v>
      </c>
      <c r="B1593">
        <v>2575</v>
      </c>
      <c r="C1593" t="s">
        <v>30</v>
      </c>
      <c r="D1593">
        <v>1</v>
      </c>
      <c r="E1593">
        <v>380</v>
      </c>
      <c r="F1593" s="4">
        <f>Table1[[#This Row],[date]]</f>
        <v>44857</v>
      </c>
      <c r="H1593" s="7">
        <f>Table1[[#This Row],[date]]</f>
        <v>44857</v>
      </c>
    </row>
    <row r="1594" spans="1:8" x14ac:dyDescent="0.3">
      <c r="A1594" s="1">
        <v>44857</v>
      </c>
      <c r="B1594">
        <v>2575</v>
      </c>
      <c r="C1594" t="s">
        <v>196</v>
      </c>
      <c r="D1594">
        <v>1</v>
      </c>
      <c r="E1594">
        <v>190</v>
      </c>
      <c r="F1594" s="4">
        <f>Table1[[#This Row],[date]]</f>
        <v>44857</v>
      </c>
      <c r="H1594" s="7">
        <f>Table1[[#This Row],[date]]</f>
        <v>44857</v>
      </c>
    </row>
    <row r="1595" spans="1:8" x14ac:dyDescent="0.3">
      <c r="A1595" s="1">
        <v>44857</v>
      </c>
      <c r="B1595">
        <v>2575</v>
      </c>
      <c r="C1595" t="s">
        <v>73</v>
      </c>
      <c r="D1595">
        <v>2</v>
      </c>
      <c r="E1595">
        <v>179</v>
      </c>
      <c r="F1595" s="4">
        <f>Table1[[#This Row],[date]]</f>
        <v>44857</v>
      </c>
      <c r="H1595" s="7">
        <f>Table1[[#This Row],[date]]</f>
        <v>44857</v>
      </c>
    </row>
    <row r="1596" spans="1:8" x14ac:dyDescent="0.3">
      <c r="A1596" s="1">
        <v>44857</v>
      </c>
      <c r="B1596">
        <v>2575</v>
      </c>
      <c r="C1596" t="s">
        <v>59</v>
      </c>
      <c r="D1596">
        <v>2</v>
      </c>
      <c r="E1596">
        <v>418</v>
      </c>
      <c r="F1596" s="4">
        <f>Table1[[#This Row],[date]]</f>
        <v>44857</v>
      </c>
      <c r="H1596" s="7">
        <f>Table1[[#This Row],[date]]</f>
        <v>44857</v>
      </c>
    </row>
    <row r="1597" spans="1:8" x14ac:dyDescent="0.3">
      <c r="A1597" s="1">
        <v>44857</v>
      </c>
      <c r="B1597">
        <v>2575</v>
      </c>
      <c r="C1597" t="s">
        <v>265</v>
      </c>
      <c r="D1597">
        <v>6</v>
      </c>
      <c r="E1597">
        <v>259</v>
      </c>
      <c r="F1597" s="4">
        <f>Table1[[#This Row],[date]]</f>
        <v>44857</v>
      </c>
      <c r="H1597" s="7">
        <f>Table1[[#This Row],[date]]</f>
        <v>44857</v>
      </c>
    </row>
    <row r="1598" spans="1:8" x14ac:dyDescent="0.3">
      <c r="A1598" s="1">
        <v>44857</v>
      </c>
      <c r="B1598">
        <v>2575</v>
      </c>
      <c r="C1598" t="s">
        <v>48</v>
      </c>
      <c r="D1598">
        <v>2</v>
      </c>
      <c r="E1598">
        <v>110</v>
      </c>
      <c r="F1598" s="4">
        <f>Table1[[#This Row],[date]]</f>
        <v>44857</v>
      </c>
      <c r="H1598" s="7">
        <f>Table1[[#This Row],[date]]</f>
        <v>44857</v>
      </c>
    </row>
    <row r="1599" spans="1:8" x14ac:dyDescent="0.3">
      <c r="A1599" s="1">
        <v>44857</v>
      </c>
      <c r="B1599">
        <v>2576</v>
      </c>
      <c r="C1599" t="s">
        <v>148</v>
      </c>
      <c r="D1599">
        <v>2</v>
      </c>
      <c r="E1599">
        <v>1140</v>
      </c>
      <c r="F1599" s="4">
        <f>Table1[[#This Row],[date]]</f>
        <v>44857</v>
      </c>
      <c r="H1599" s="7">
        <f>Table1[[#This Row],[date]]</f>
        <v>44857</v>
      </c>
    </row>
    <row r="1600" spans="1:8" x14ac:dyDescent="0.3">
      <c r="A1600" s="1">
        <v>44857</v>
      </c>
      <c r="B1600">
        <v>2576</v>
      </c>
      <c r="C1600" t="s">
        <v>131</v>
      </c>
      <c r="D1600">
        <v>3</v>
      </c>
      <c r="E1600">
        <v>750</v>
      </c>
      <c r="F1600" s="4">
        <f>Table1[[#This Row],[date]]</f>
        <v>44857</v>
      </c>
      <c r="H1600" s="7">
        <f>Table1[[#This Row],[date]]</f>
        <v>44857</v>
      </c>
    </row>
    <row r="1601" spans="1:8" x14ac:dyDescent="0.3">
      <c r="A1601" s="1">
        <v>44857</v>
      </c>
      <c r="B1601">
        <v>2576</v>
      </c>
      <c r="C1601" t="s">
        <v>131</v>
      </c>
      <c r="D1601">
        <v>3</v>
      </c>
      <c r="E1601">
        <v>540</v>
      </c>
      <c r="F1601" s="4">
        <f>Table1[[#This Row],[date]]</f>
        <v>44857</v>
      </c>
      <c r="H1601" s="7">
        <f>Table1[[#This Row],[date]]</f>
        <v>44857</v>
      </c>
    </row>
    <row r="1602" spans="1:8" x14ac:dyDescent="0.3">
      <c r="A1602" s="1">
        <v>44857</v>
      </c>
      <c r="B1602">
        <v>2576</v>
      </c>
      <c r="C1602" t="s">
        <v>97</v>
      </c>
      <c r="D1602">
        <v>6</v>
      </c>
      <c r="E1602">
        <v>690</v>
      </c>
      <c r="F1602" s="4">
        <f>Table1[[#This Row],[date]]</f>
        <v>44857</v>
      </c>
      <c r="H1602" s="7">
        <f>Table1[[#This Row],[date]]</f>
        <v>44857</v>
      </c>
    </row>
    <row r="1603" spans="1:8" x14ac:dyDescent="0.3">
      <c r="A1603" s="1">
        <v>44857</v>
      </c>
      <c r="B1603">
        <v>2576</v>
      </c>
      <c r="C1603" t="s">
        <v>48</v>
      </c>
      <c r="D1603">
        <v>3</v>
      </c>
      <c r="E1603">
        <v>116</v>
      </c>
      <c r="F1603" s="4">
        <f>Table1[[#This Row],[date]]</f>
        <v>44857</v>
      </c>
      <c r="H1603" s="7">
        <f>Table1[[#This Row],[date]]</f>
        <v>44857</v>
      </c>
    </row>
    <row r="1604" spans="1:8" x14ac:dyDescent="0.3">
      <c r="A1604" s="1">
        <v>44857</v>
      </c>
      <c r="B1604">
        <v>2577</v>
      </c>
      <c r="C1604" t="s">
        <v>39</v>
      </c>
      <c r="D1604">
        <v>2</v>
      </c>
      <c r="E1604">
        <v>80</v>
      </c>
      <c r="F1604" s="4">
        <f>Table1[[#This Row],[date]]</f>
        <v>44857</v>
      </c>
      <c r="H1604" s="7">
        <f>Table1[[#This Row],[date]]</f>
        <v>44857</v>
      </c>
    </row>
    <row r="1605" spans="1:8" x14ac:dyDescent="0.3">
      <c r="A1605" s="1">
        <v>44857</v>
      </c>
      <c r="B1605">
        <v>2577</v>
      </c>
      <c r="C1605" t="s">
        <v>30</v>
      </c>
      <c r="D1605">
        <v>1</v>
      </c>
      <c r="E1605">
        <v>315</v>
      </c>
      <c r="F1605" s="4">
        <f>Table1[[#This Row],[date]]</f>
        <v>44857</v>
      </c>
      <c r="H1605" s="7">
        <f>Table1[[#This Row],[date]]</f>
        <v>44857</v>
      </c>
    </row>
    <row r="1606" spans="1:8" x14ac:dyDescent="0.3">
      <c r="A1606" s="1">
        <v>44857</v>
      </c>
      <c r="B1606">
        <v>2577</v>
      </c>
      <c r="C1606" t="s">
        <v>18</v>
      </c>
      <c r="D1606">
        <v>2</v>
      </c>
      <c r="E1606">
        <v>1100</v>
      </c>
      <c r="F1606" s="4">
        <f>Table1[[#This Row],[date]]</f>
        <v>44857</v>
      </c>
      <c r="H1606" s="7">
        <f>Table1[[#This Row],[date]]</f>
        <v>44857</v>
      </c>
    </row>
    <row r="1607" spans="1:8" x14ac:dyDescent="0.3">
      <c r="A1607" s="1">
        <v>44857</v>
      </c>
      <c r="B1607">
        <v>2577</v>
      </c>
      <c r="C1607" t="s">
        <v>265</v>
      </c>
      <c r="D1607">
        <v>2</v>
      </c>
      <c r="E1607">
        <v>80</v>
      </c>
      <c r="F1607" s="4">
        <f>Table1[[#This Row],[date]]</f>
        <v>44857</v>
      </c>
      <c r="H1607" s="7">
        <f>Table1[[#This Row],[date]]</f>
        <v>44857</v>
      </c>
    </row>
    <row r="1608" spans="1:8" x14ac:dyDescent="0.3">
      <c r="A1608" s="1">
        <v>44857</v>
      </c>
      <c r="B1608">
        <v>2577</v>
      </c>
      <c r="C1608" t="s">
        <v>284</v>
      </c>
      <c r="D1608">
        <v>1</v>
      </c>
      <c r="E1608">
        <v>995</v>
      </c>
      <c r="F1608" s="4">
        <f>Table1[[#This Row],[date]]</f>
        <v>44857</v>
      </c>
      <c r="H1608" s="7">
        <f>Table1[[#This Row],[date]]</f>
        <v>44857</v>
      </c>
    </row>
    <row r="1609" spans="1:8" x14ac:dyDescent="0.3">
      <c r="A1609" s="1">
        <v>44857</v>
      </c>
      <c r="B1609">
        <v>2577</v>
      </c>
      <c r="C1609" t="s">
        <v>85</v>
      </c>
      <c r="D1609">
        <v>1</v>
      </c>
      <c r="E1609">
        <v>755</v>
      </c>
      <c r="F1609" s="4">
        <f>Table1[[#This Row],[date]]</f>
        <v>44857</v>
      </c>
      <c r="H1609" s="7">
        <f>Table1[[#This Row],[date]]</f>
        <v>44857</v>
      </c>
    </row>
    <row r="1610" spans="1:8" x14ac:dyDescent="0.3">
      <c r="A1610" s="1">
        <v>44857</v>
      </c>
      <c r="B1610">
        <v>2577</v>
      </c>
      <c r="C1610" t="s">
        <v>48</v>
      </c>
      <c r="D1610">
        <v>1</v>
      </c>
      <c r="E1610">
        <v>225</v>
      </c>
      <c r="F1610" s="4">
        <f>Table1[[#This Row],[date]]</f>
        <v>44857</v>
      </c>
      <c r="H1610" s="7">
        <f>Table1[[#This Row],[date]]</f>
        <v>44857</v>
      </c>
    </row>
    <row r="1611" spans="1:8" x14ac:dyDescent="0.3">
      <c r="A1611" s="1">
        <v>44857</v>
      </c>
      <c r="B1611">
        <v>2578</v>
      </c>
      <c r="C1611" t="s">
        <v>83</v>
      </c>
      <c r="D1611">
        <v>1</v>
      </c>
      <c r="E1611">
        <v>100</v>
      </c>
      <c r="F1611" s="4">
        <f>Table1[[#This Row],[date]]</f>
        <v>44857</v>
      </c>
      <c r="H1611" s="7">
        <f>Table1[[#This Row],[date]]</f>
        <v>44857</v>
      </c>
    </row>
    <row r="1612" spans="1:8" x14ac:dyDescent="0.3">
      <c r="A1612" s="1">
        <v>44857</v>
      </c>
      <c r="B1612">
        <v>2578</v>
      </c>
      <c r="C1612" t="s">
        <v>86</v>
      </c>
      <c r="D1612">
        <v>2</v>
      </c>
      <c r="E1612">
        <v>820</v>
      </c>
      <c r="F1612" s="4">
        <f>Table1[[#This Row],[date]]</f>
        <v>44857</v>
      </c>
      <c r="H1612" s="7">
        <f>Table1[[#This Row],[date]]</f>
        <v>44857</v>
      </c>
    </row>
    <row r="1613" spans="1:8" x14ac:dyDescent="0.3">
      <c r="A1613" s="1">
        <v>44857</v>
      </c>
      <c r="B1613">
        <v>2578</v>
      </c>
      <c r="C1613" t="s">
        <v>181</v>
      </c>
      <c r="D1613">
        <v>1</v>
      </c>
      <c r="E1613">
        <v>175</v>
      </c>
      <c r="F1613" s="4">
        <f>Table1[[#This Row],[date]]</f>
        <v>44857</v>
      </c>
      <c r="H1613" s="7">
        <f>Table1[[#This Row],[date]]</f>
        <v>44857</v>
      </c>
    </row>
    <row r="1614" spans="1:8" x14ac:dyDescent="0.3">
      <c r="A1614" s="1">
        <v>44857</v>
      </c>
      <c r="B1614">
        <v>2578</v>
      </c>
      <c r="C1614" t="s">
        <v>65</v>
      </c>
      <c r="D1614">
        <v>1</v>
      </c>
      <c r="E1614">
        <v>835</v>
      </c>
      <c r="F1614" s="4">
        <f>Table1[[#This Row],[date]]</f>
        <v>44857</v>
      </c>
      <c r="H1614" s="7">
        <f>Table1[[#This Row],[date]]</f>
        <v>44857</v>
      </c>
    </row>
    <row r="1615" spans="1:8" x14ac:dyDescent="0.3">
      <c r="A1615" s="1">
        <v>44857</v>
      </c>
      <c r="B1615">
        <v>2578</v>
      </c>
      <c r="C1615" t="s">
        <v>97</v>
      </c>
      <c r="D1615">
        <v>1</v>
      </c>
      <c r="E1615">
        <v>885</v>
      </c>
      <c r="F1615" s="4">
        <f>Table1[[#This Row],[date]]</f>
        <v>44857</v>
      </c>
      <c r="H1615" s="7">
        <f>Table1[[#This Row],[date]]</f>
        <v>44857</v>
      </c>
    </row>
    <row r="1616" spans="1:8" x14ac:dyDescent="0.3">
      <c r="A1616" s="1">
        <v>44857</v>
      </c>
      <c r="B1616">
        <v>2578</v>
      </c>
      <c r="C1616" t="s">
        <v>183</v>
      </c>
      <c r="D1616">
        <v>1</v>
      </c>
      <c r="E1616">
        <v>160</v>
      </c>
      <c r="F1616" s="4">
        <f>Table1[[#This Row],[date]]</f>
        <v>44857</v>
      </c>
      <c r="H1616" s="7">
        <f>Table1[[#This Row],[date]]</f>
        <v>44857</v>
      </c>
    </row>
    <row r="1617" spans="1:8" x14ac:dyDescent="0.3">
      <c r="A1617" s="1">
        <v>44859</v>
      </c>
      <c r="B1617">
        <v>2579</v>
      </c>
      <c r="C1617" t="s">
        <v>30</v>
      </c>
      <c r="D1617">
        <v>1</v>
      </c>
      <c r="E1617">
        <v>345</v>
      </c>
      <c r="F1617" s="4">
        <f>Table1[[#This Row],[date]]</f>
        <v>44859</v>
      </c>
      <c r="H1617" s="7">
        <f>Table1[[#This Row],[date]]</f>
        <v>44859</v>
      </c>
    </row>
    <row r="1618" spans="1:8" x14ac:dyDescent="0.3">
      <c r="A1618" s="1">
        <v>44859</v>
      </c>
      <c r="B1618">
        <v>2580</v>
      </c>
      <c r="C1618" t="s">
        <v>30</v>
      </c>
      <c r="D1618">
        <v>2</v>
      </c>
      <c r="E1618">
        <v>200</v>
      </c>
      <c r="F1618" s="4">
        <f>Table1[[#This Row],[date]]</f>
        <v>44859</v>
      </c>
      <c r="H1618" s="7">
        <f>Table1[[#This Row],[date]]</f>
        <v>44859</v>
      </c>
    </row>
    <row r="1619" spans="1:8" x14ac:dyDescent="0.3">
      <c r="A1619" s="1">
        <v>44859</v>
      </c>
      <c r="B1619">
        <v>2580</v>
      </c>
      <c r="C1619" t="s">
        <v>65</v>
      </c>
      <c r="D1619">
        <v>1</v>
      </c>
      <c r="E1619">
        <v>400</v>
      </c>
      <c r="F1619" s="4">
        <f>Table1[[#This Row],[date]]</f>
        <v>44859</v>
      </c>
      <c r="H1619" s="7">
        <f>Table1[[#This Row],[date]]</f>
        <v>44859</v>
      </c>
    </row>
    <row r="1620" spans="1:8" x14ac:dyDescent="0.3">
      <c r="A1620" s="1">
        <v>44859</v>
      </c>
      <c r="B1620">
        <v>2580</v>
      </c>
      <c r="C1620" t="s">
        <v>73</v>
      </c>
      <c r="D1620">
        <v>1</v>
      </c>
      <c r="E1620">
        <v>85</v>
      </c>
      <c r="F1620" s="4">
        <f>Table1[[#This Row],[date]]</f>
        <v>44859</v>
      </c>
      <c r="H1620" s="7">
        <f>Table1[[#This Row],[date]]</f>
        <v>44859</v>
      </c>
    </row>
    <row r="1621" spans="1:8" x14ac:dyDescent="0.3">
      <c r="A1621" s="1">
        <v>44859</v>
      </c>
      <c r="B1621">
        <v>2581</v>
      </c>
      <c r="C1621" t="s">
        <v>304</v>
      </c>
      <c r="D1621">
        <v>2</v>
      </c>
      <c r="E1621">
        <v>140</v>
      </c>
      <c r="F1621" s="4">
        <f>Table1[[#This Row],[date]]</f>
        <v>44859</v>
      </c>
      <c r="H1621" s="7">
        <f>Table1[[#This Row],[date]]</f>
        <v>44859</v>
      </c>
    </row>
    <row r="1622" spans="1:8" x14ac:dyDescent="0.3">
      <c r="A1622" s="1">
        <v>44859</v>
      </c>
      <c r="B1622">
        <v>2581</v>
      </c>
      <c r="C1622" t="s">
        <v>327</v>
      </c>
      <c r="D1622">
        <v>25</v>
      </c>
      <c r="E1622">
        <v>1204</v>
      </c>
      <c r="F1622" s="4">
        <f>Table1[[#This Row],[date]]</f>
        <v>44859</v>
      </c>
      <c r="H1622" s="7">
        <f>Table1[[#This Row],[date]]</f>
        <v>44859</v>
      </c>
    </row>
    <row r="1623" spans="1:8" x14ac:dyDescent="0.3">
      <c r="A1623" s="1">
        <v>44859</v>
      </c>
      <c r="B1623">
        <v>2581</v>
      </c>
      <c r="C1623" t="s">
        <v>131</v>
      </c>
      <c r="D1623">
        <v>1</v>
      </c>
      <c r="E1623">
        <v>640</v>
      </c>
      <c r="F1623" s="4">
        <f>Table1[[#This Row],[date]]</f>
        <v>44859</v>
      </c>
      <c r="H1623" s="7">
        <f>Table1[[#This Row],[date]]</f>
        <v>44859</v>
      </c>
    </row>
    <row r="1624" spans="1:8" x14ac:dyDescent="0.3">
      <c r="A1624" s="1">
        <v>44859</v>
      </c>
      <c r="B1624">
        <v>2582</v>
      </c>
      <c r="C1624" t="s">
        <v>4</v>
      </c>
      <c r="D1624">
        <v>1</v>
      </c>
      <c r="E1624">
        <v>390</v>
      </c>
      <c r="F1624" s="4">
        <f>Table1[[#This Row],[date]]</f>
        <v>44859</v>
      </c>
      <c r="H1624" s="7">
        <f>Table1[[#This Row],[date]]</f>
        <v>44859</v>
      </c>
    </row>
    <row r="1625" spans="1:8" x14ac:dyDescent="0.3">
      <c r="A1625" s="1">
        <v>44859</v>
      </c>
      <c r="B1625">
        <v>2583</v>
      </c>
      <c r="C1625" t="s">
        <v>86</v>
      </c>
      <c r="D1625">
        <v>1</v>
      </c>
      <c r="E1625">
        <v>720</v>
      </c>
      <c r="F1625" s="4">
        <f>Table1[[#This Row],[date]]</f>
        <v>44859</v>
      </c>
      <c r="H1625" s="7">
        <f>Table1[[#This Row],[date]]</f>
        <v>44859</v>
      </c>
    </row>
    <row r="1626" spans="1:8" x14ac:dyDescent="0.3">
      <c r="A1626" s="1">
        <v>44859</v>
      </c>
      <c r="B1626">
        <v>2583</v>
      </c>
      <c r="C1626" t="s">
        <v>328</v>
      </c>
      <c r="D1626">
        <v>1</v>
      </c>
      <c r="E1626">
        <v>205</v>
      </c>
      <c r="F1626" s="4">
        <f>Table1[[#This Row],[date]]</f>
        <v>44859</v>
      </c>
      <c r="H1626" s="7">
        <f>Table1[[#This Row],[date]]</f>
        <v>44859</v>
      </c>
    </row>
    <row r="1627" spans="1:8" x14ac:dyDescent="0.3">
      <c r="A1627" s="1">
        <v>44859</v>
      </c>
      <c r="B1627">
        <v>2583</v>
      </c>
      <c r="C1627" t="s">
        <v>31</v>
      </c>
      <c r="D1627">
        <v>6</v>
      </c>
      <c r="E1627">
        <v>550</v>
      </c>
      <c r="F1627" s="4">
        <f>Table1[[#This Row],[date]]</f>
        <v>44859</v>
      </c>
      <c r="H1627" s="7">
        <f>Table1[[#This Row],[date]]</f>
        <v>44859</v>
      </c>
    </row>
    <row r="1628" spans="1:8" x14ac:dyDescent="0.3">
      <c r="A1628" s="1">
        <v>44859</v>
      </c>
      <c r="B1628">
        <v>2584</v>
      </c>
      <c r="C1628" t="s">
        <v>31</v>
      </c>
      <c r="D1628">
        <v>6</v>
      </c>
      <c r="E1628">
        <v>550</v>
      </c>
      <c r="F1628" s="4">
        <f>Table1[[#This Row],[date]]</f>
        <v>44859</v>
      </c>
      <c r="H1628" s="7">
        <f>Table1[[#This Row],[date]]</f>
        <v>44859</v>
      </c>
    </row>
    <row r="1629" spans="1:8" x14ac:dyDescent="0.3">
      <c r="A1629" s="1">
        <v>44859</v>
      </c>
      <c r="B1629">
        <v>2585</v>
      </c>
      <c r="C1629" t="s">
        <v>83</v>
      </c>
      <c r="D1629">
        <v>1</v>
      </c>
      <c r="E1629">
        <v>90</v>
      </c>
      <c r="F1629" s="4">
        <f>Table1[[#This Row],[date]]</f>
        <v>44859</v>
      </c>
      <c r="H1629" s="7">
        <f>Table1[[#This Row],[date]]</f>
        <v>44859</v>
      </c>
    </row>
    <row r="1630" spans="1:8" x14ac:dyDescent="0.3">
      <c r="A1630" s="1">
        <v>44859</v>
      </c>
      <c r="B1630">
        <v>2585</v>
      </c>
      <c r="C1630" t="s">
        <v>329</v>
      </c>
      <c r="D1630">
        <v>1</v>
      </c>
      <c r="E1630">
        <v>275</v>
      </c>
      <c r="F1630" s="4">
        <f>Table1[[#This Row],[date]]</f>
        <v>44859</v>
      </c>
      <c r="H1630" s="7">
        <f>Table1[[#This Row],[date]]</f>
        <v>44859</v>
      </c>
    </row>
    <row r="1631" spans="1:8" x14ac:dyDescent="0.3">
      <c r="A1631" s="1">
        <v>44859</v>
      </c>
      <c r="B1631">
        <v>2586</v>
      </c>
      <c r="C1631" t="s">
        <v>98</v>
      </c>
      <c r="D1631">
        <v>1</v>
      </c>
      <c r="E1631">
        <v>230</v>
      </c>
      <c r="F1631" s="4">
        <f>Table1[[#This Row],[date]]</f>
        <v>44859</v>
      </c>
      <c r="H1631" s="7">
        <f>Table1[[#This Row],[date]]</f>
        <v>44859</v>
      </c>
    </row>
    <row r="1632" spans="1:8" x14ac:dyDescent="0.3">
      <c r="A1632" s="1">
        <v>44859</v>
      </c>
      <c r="B1632">
        <v>2586</v>
      </c>
      <c r="C1632" t="s">
        <v>30</v>
      </c>
      <c r="D1632">
        <v>1</v>
      </c>
      <c r="E1632">
        <v>290</v>
      </c>
      <c r="F1632" s="4">
        <f>Table1[[#This Row],[date]]</f>
        <v>44859</v>
      </c>
      <c r="H1632" s="7">
        <f>Table1[[#This Row],[date]]</f>
        <v>44859</v>
      </c>
    </row>
    <row r="1633" spans="1:8" x14ac:dyDescent="0.3">
      <c r="A1633" s="1">
        <v>44859</v>
      </c>
      <c r="B1633">
        <v>2586</v>
      </c>
      <c r="C1633" t="s">
        <v>30</v>
      </c>
      <c r="D1633">
        <v>1</v>
      </c>
      <c r="E1633">
        <v>250</v>
      </c>
      <c r="F1633" s="4">
        <f>Table1[[#This Row],[date]]</f>
        <v>44859</v>
      </c>
      <c r="H1633" s="7">
        <f>Table1[[#This Row],[date]]</f>
        <v>44859</v>
      </c>
    </row>
    <row r="1634" spans="1:8" x14ac:dyDescent="0.3">
      <c r="A1634" s="1">
        <v>44859</v>
      </c>
      <c r="B1634">
        <v>2586</v>
      </c>
      <c r="C1634" t="s">
        <v>166</v>
      </c>
      <c r="D1634">
        <v>1</v>
      </c>
      <c r="E1634">
        <v>60</v>
      </c>
      <c r="F1634" s="4">
        <f>Table1[[#This Row],[date]]</f>
        <v>44859</v>
      </c>
      <c r="H1634" s="7">
        <f>Table1[[#This Row],[date]]</f>
        <v>44859</v>
      </c>
    </row>
    <row r="1635" spans="1:8" x14ac:dyDescent="0.3">
      <c r="A1635" s="1">
        <v>44859</v>
      </c>
      <c r="B1635">
        <v>2586</v>
      </c>
      <c r="C1635" t="s">
        <v>48</v>
      </c>
      <c r="D1635">
        <v>4</v>
      </c>
      <c r="E1635">
        <v>160</v>
      </c>
      <c r="F1635" s="4">
        <f>Table1[[#This Row],[date]]</f>
        <v>44859</v>
      </c>
      <c r="H1635" s="7">
        <f>Table1[[#This Row],[date]]</f>
        <v>44859</v>
      </c>
    </row>
    <row r="1636" spans="1:8" x14ac:dyDescent="0.3">
      <c r="A1636" s="1">
        <v>44859</v>
      </c>
      <c r="B1636">
        <v>2587</v>
      </c>
      <c r="C1636" t="s">
        <v>290</v>
      </c>
      <c r="D1636">
        <v>1</v>
      </c>
      <c r="E1636">
        <v>35</v>
      </c>
      <c r="F1636" s="4">
        <f>Table1[[#This Row],[date]]</f>
        <v>44859</v>
      </c>
      <c r="H1636" s="7">
        <f>Table1[[#This Row],[date]]</f>
        <v>44859</v>
      </c>
    </row>
    <row r="1637" spans="1:8" x14ac:dyDescent="0.3">
      <c r="A1637" s="1">
        <v>44859</v>
      </c>
      <c r="B1637">
        <v>2587</v>
      </c>
      <c r="C1637" t="s">
        <v>330</v>
      </c>
      <c r="D1637">
        <v>1</v>
      </c>
      <c r="E1637">
        <v>15</v>
      </c>
      <c r="F1637" s="4">
        <f>Table1[[#This Row],[date]]</f>
        <v>44859</v>
      </c>
      <c r="H1637" s="7">
        <f>Table1[[#This Row],[date]]</f>
        <v>44859</v>
      </c>
    </row>
    <row r="1638" spans="1:8" x14ac:dyDescent="0.3">
      <c r="A1638" s="1">
        <v>44859</v>
      </c>
      <c r="B1638">
        <v>2587</v>
      </c>
      <c r="C1638" t="s">
        <v>78</v>
      </c>
      <c r="D1638">
        <v>1</v>
      </c>
      <c r="E1638">
        <v>250</v>
      </c>
      <c r="F1638" s="4">
        <f>Table1[[#This Row],[date]]</f>
        <v>44859</v>
      </c>
      <c r="H1638" s="7">
        <f>Table1[[#This Row],[date]]</f>
        <v>44859</v>
      </c>
    </row>
    <row r="1639" spans="1:8" x14ac:dyDescent="0.3">
      <c r="A1639" s="1">
        <v>44859</v>
      </c>
      <c r="B1639">
        <v>2588</v>
      </c>
      <c r="C1639" t="s">
        <v>83</v>
      </c>
      <c r="D1639">
        <v>1</v>
      </c>
      <c r="E1639">
        <v>315</v>
      </c>
      <c r="F1639" s="4">
        <f>Table1[[#This Row],[date]]</f>
        <v>44859</v>
      </c>
      <c r="H1639" s="7">
        <f>Table1[[#This Row],[date]]</f>
        <v>44859</v>
      </c>
    </row>
    <row r="1640" spans="1:8" x14ac:dyDescent="0.3">
      <c r="A1640" s="1">
        <v>44859</v>
      </c>
      <c r="B1640">
        <v>2588</v>
      </c>
      <c r="C1640" t="s">
        <v>208</v>
      </c>
      <c r="D1640">
        <v>1</v>
      </c>
      <c r="E1640">
        <v>45</v>
      </c>
      <c r="F1640" s="4">
        <f>Table1[[#This Row],[date]]</f>
        <v>44859</v>
      </c>
      <c r="H1640" s="7">
        <f>Table1[[#This Row],[date]]</f>
        <v>44859</v>
      </c>
    </row>
    <row r="1641" spans="1:8" x14ac:dyDescent="0.3">
      <c r="A1641" s="1">
        <v>44859</v>
      </c>
      <c r="B1641">
        <v>2589</v>
      </c>
      <c r="C1641" t="s">
        <v>106</v>
      </c>
      <c r="D1641">
        <v>1</v>
      </c>
      <c r="E1641">
        <v>450</v>
      </c>
      <c r="F1641" s="4">
        <f>Table1[[#This Row],[date]]</f>
        <v>44859</v>
      </c>
      <c r="H1641" s="7">
        <f>Table1[[#This Row],[date]]</f>
        <v>44859</v>
      </c>
    </row>
    <row r="1642" spans="1:8" x14ac:dyDescent="0.3">
      <c r="A1642" s="1">
        <v>44859</v>
      </c>
      <c r="B1642">
        <v>2589</v>
      </c>
      <c r="C1642" t="s">
        <v>106</v>
      </c>
      <c r="D1642">
        <v>1</v>
      </c>
      <c r="E1642">
        <v>320</v>
      </c>
      <c r="F1642" s="4">
        <f>Table1[[#This Row],[date]]</f>
        <v>44859</v>
      </c>
      <c r="H1642" s="7">
        <f>Table1[[#This Row],[date]]</f>
        <v>44859</v>
      </c>
    </row>
    <row r="1643" spans="1:8" x14ac:dyDescent="0.3">
      <c r="A1643" s="1">
        <v>44859</v>
      </c>
      <c r="B1643">
        <v>2590</v>
      </c>
      <c r="C1643" t="s">
        <v>63</v>
      </c>
      <c r="D1643">
        <v>8</v>
      </c>
      <c r="E1643">
        <v>550</v>
      </c>
      <c r="F1643" s="4">
        <f>Table1[[#This Row],[date]]</f>
        <v>44859</v>
      </c>
      <c r="H1643" s="7">
        <f>Table1[[#This Row],[date]]</f>
        <v>44859</v>
      </c>
    </row>
    <row r="1644" spans="1:8" x14ac:dyDescent="0.3">
      <c r="A1644" s="1">
        <v>44859</v>
      </c>
      <c r="B1644">
        <v>2590</v>
      </c>
      <c r="C1644" t="s">
        <v>116</v>
      </c>
      <c r="D1644">
        <v>3</v>
      </c>
      <c r="E1644">
        <v>780</v>
      </c>
      <c r="F1644" s="4">
        <f>Table1[[#This Row],[date]]</f>
        <v>44859</v>
      </c>
      <c r="H1644" s="7">
        <f>Table1[[#This Row],[date]]</f>
        <v>44859</v>
      </c>
    </row>
    <row r="1645" spans="1:8" x14ac:dyDescent="0.3">
      <c r="A1645" s="1">
        <v>44859</v>
      </c>
      <c r="B1645">
        <v>2591</v>
      </c>
      <c r="C1645" t="s">
        <v>331</v>
      </c>
      <c r="D1645">
        <v>1</v>
      </c>
      <c r="E1645">
        <v>1795</v>
      </c>
      <c r="F1645" s="4">
        <f>Table1[[#This Row],[date]]</f>
        <v>44859</v>
      </c>
      <c r="H1645" s="7">
        <f>Table1[[#This Row],[date]]</f>
        <v>44859</v>
      </c>
    </row>
    <row r="1646" spans="1:8" x14ac:dyDescent="0.3">
      <c r="A1646" s="1">
        <v>44859</v>
      </c>
      <c r="B1646">
        <v>2592</v>
      </c>
      <c r="C1646" t="s">
        <v>45</v>
      </c>
      <c r="D1646">
        <v>1</v>
      </c>
      <c r="E1646">
        <v>1310</v>
      </c>
      <c r="F1646" s="4">
        <f>Table1[[#This Row],[date]]</f>
        <v>44859</v>
      </c>
      <c r="H1646" s="7">
        <f>Table1[[#This Row],[date]]</f>
        <v>44859</v>
      </c>
    </row>
    <row r="1647" spans="1:8" x14ac:dyDescent="0.3">
      <c r="A1647" s="1">
        <v>44859</v>
      </c>
      <c r="B1647">
        <v>2594</v>
      </c>
      <c r="C1647" t="s">
        <v>332</v>
      </c>
      <c r="D1647">
        <v>1</v>
      </c>
      <c r="E1647">
        <v>10750</v>
      </c>
      <c r="F1647" s="4">
        <f>Table1[[#This Row],[date]]</f>
        <v>44859</v>
      </c>
      <c r="H1647" s="7">
        <f>Table1[[#This Row],[date]]</f>
        <v>44859</v>
      </c>
    </row>
    <row r="1648" spans="1:8" x14ac:dyDescent="0.3">
      <c r="A1648" s="1">
        <v>44859</v>
      </c>
      <c r="B1648">
        <v>2594</v>
      </c>
      <c r="C1648" t="s">
        <v>128</v>
      </c>
      <c r="D1648">
        <v>1</v>
      </c>
      <c r="E1648">
        <v>215</v>
      </c>
      <c r="F1648" s="4">
        <f>Table1[[#This Row],[date]]</f>
        <v>44859</v>
      </c>
      <c r="H1648" s="7">
        <f>Table1[[#This Row],[date]]</f>
        <v>44859</v>
      </c>
    </row>
    <row r="1649" spans="1:8" x14ac:dyDescent="0.3">
      <c r="A1649" s="1">
        <v>44859</v>
      </c>
      <c r="B1649">
        <v>2594</v>
      </c>
      <c r="C1649" t="s">
        <v>333</v>
      </c>
      <c r="D1649">
        <v>2</v>
      </c>
      <c r="E1649">
        <v>120</v>
      </c>
      <c r="F1649" s="4">
        <f>Table1[[#This Row],[date]]</f>
        <v>44859</v>
      </c>
      <c r="H1649" s="7">
        <f>Table1[[#This Row],[date]]</f>
        <v>44859</v>
      </c>
    </row>
    <row r="1650" spans="1:8" x14ac:dyDescent="0.3">
      <c r="A1650" s="1">
        <v>44859</v>
      </c>
      <c r="B1650">
        <v>2594</v>
      </c>
      <c r="C1650" t="s">
        <v>154</v>
      </c>
      <c r="D1650">
        <v>1</v>
      </c>
      <c r="E1650">
        <v>55</v>
      </c>
      <c r="F1650" s="4">
        <f>Table1[[#This Row],[date]]</f>
        <v>44859</v>
      </c>
      <c r="H1650" s="7">
        <f>Table1[[#This Row],[date]]</f>
        <v>44859</v>
      </c>
    </row>
    <row r="1651" spans="1:8" x14ac:dyDescent="0.3">
      <c r="A1651" s="1">
        <v>44859</v>
      </c>
      <c r="B1651">
        <v>2594</v>
      </c>
      <c r="C1651" t="s">
        <v>47</v>
      </c>
      <c r="D1651">
        <v>2</v>
      </c>
      <c r="E1651">
        <v>530</v>
      </c>
      <c r="F1651" s="4">
        <f>Table1[[#This Row],[date]]</f>
        <v>44859</v>
      </c>
      <c r="H1651" s="7">
        <f>Table1[[#This Row],[date]]</f>
        <v>44859</v>
      </c>
    </row>
    <row r="1652" spans="1:8" x14ac:dyDescent="0.3">
      <c r="A1652" s="1">
        <v>44859</v>
      </c>
      <c r="B1652">
        <v>2595</v>
      </c>
      <c r="C1652" t="s">
        <v>116</v>
      </c>
      <c r="D1652">
        <v>1</v>
      </c>
      <c r="E1652">
        <v>4050</v>
      </c>
      <c r="F1652" s="4">
        <f>Table1[[#This Row],[date]]</f>
        <v>44859</v>
      </c>
      <c r="H1652" s="7">
        <f>Table1[[#This Row],[date]]</f>
        <v>44859</v>
      </c>
    </row>
    <row r="1653" spans="1:8" x14ac:dyDescent="0.3">
      <c r="A1653" s="1">
        <v>44859</v>
      </c>
      <c r="B1653">
        <v>2596</v>
      </c>
      <c r="C1653" t="s">
        <v>30</v>
      </c>
      <c r="D1653">
        <v>6</v>
      </c>
      <c r="E1653">
        <v>585</v>
      </c>
      <c r="F1653" s="4">
        <f>Table1[[#This Row],[date]]</f>
        <v>44859</v>
      </c>
      <c r="H1653" s="7">
        <f>Table1[[#This Row],[date]]</f>
        <v>44859</v>
      </c>
    </row>
    <row r="1654" spans="1:8" x14ac:dyDescent="0.3">
      <c r="A1654" s="1">
        <v>44859</v>
      </c>
      <c r="B1654">
        <v>2597</v>
      </c>
      <c r="C1654" t="s">
        <v>14</v>
      </c>
      <c r="D1654">
        <v>1</v>
      </c>
      <c r="E1654">
        <v>465</v>
      </c>
      <c r="F1654" s="4">
        <f>Table1[[#This Row],[date]]</f>
        <v>44859</v>
      </c>
      <c r="H1654" s="7">
        <f>Table1[[#This Row],[date]]</f>
        <v>44859</v>
      </c>
    </row>
    <row r="1655" spans="1:8" x14ac:dyDescent="0.3">
      <c r="A1655" s="1">
        <v>44859</v>
      </c>
      <c r="B1655">
        <v>2597</v>
      </c>
      <c r="C1655" t="s">
        <v>204</v>
      </c>
      <c r="D1655">
        <v>2</v>
      </c>
      <c r="E1655">
        <v>945</v>
      </c>
      <c r="F1655" s="4">
        <f>Table1[[#This Row],[date]]</f>
        <v>44859</v>
      </c>
      <c r="H1655" s="7">
        <f>Table1[[#This Row],[date]]</f>
        <v>44859</v>
      </c>
    </row>
    <row r="1656" spans="1:8" x14ac:dyDescent="0.3">
      <c r="A1656" s="1">
        <v>44859</v>
      </c>
      <c r="B1656">
        <v>2597</v>
      </c>
      <c r="C1656" t="s">
        <v>204</v>
      </c>
      <c r="D1656">
        <v>3</v>
      </c>
      <c r="E1656">
        <v>940</v>
      </c>
      <c r="F1656" s="4">
        <f>Table1[[#This Row],[date]]</f>
        <v>44859</v>
      </c>
      <c r="H1656" s="7">
        <f>Table1[[#This Row],[date]]</f>
        <v>44859</v>
      </c>
    </row>
    <row r="1657" spans="1:8" x14ac:dyDescent="0.3">
      <c r="A1657" s="1">
        <v>44859</v>
      </c>
      <c r="B1657">
        <v>2597</v>
      </c>
      <c r="C1657" t="s">
        <v>123</v>
      </c>
      <c r="D1657">
        <v>2</v>
      </c>
      <c r="E1657">
        <v>165</v>
      </c>
      <c r="F1657" s="4">
        <f>Table1[[#This Row],[date]]</f>
        <v>44859</v>
      </c>
      <c r="H1657" s="7">
        <f>Table1[[#This Row],[date]]</f>
        <v>44859</v>
      </c>
    </row>
    <row r="1658" spans="1:8" x14ac:dyDescent="0.3">
      <c r="A1658" s="1">
        <v>44859</v>
      </c>
      <c r="B1658">
        <v>2597</v>
      </c>
      <c r="C1658" t="s">
        <v>334</v>
      </c>
      <c r="D1658">
        <v>1</v>
      </c>
      <c r="E1658">
        <v>100</v>
      </c>
      <c r="F1658" s="4">
        <f>Table1[[#This Row],[date]]</f>
        <v>44859</v>
      </c>
      <c r="H1658" s="7">
        <f>Table1[[#This Row],[date]]</f>
        <v>44859</v>
      </c>
    </row>
    <row r="1659" spans="1:8" x14ac:dyDescent="0.3">
      <c r="A1659" s="1">
        <v>44859</v>
      </c>
      <c r="B1659">
        <v>2597</v>
      </c>
      <c r="C1659" t="s">
        <v>335</v>
      </c>
      <c r="D1659">
        <v>1</v>
      </c>
      <c r="E1659">
        <v>1165</v>
      </c>
      <c r="F1659" s="4">
        <f>Table1[[#This Row],[date]]</f>
        <v>44859</v>
      </c>
      <c r="H1659" s="7">
        <f>Table1[[#This Row],[date]]</f>
        <v>44859</v>
      </c>
    </row>
    <row r="1660" spans="1:8" x14ac:dyDescent="0.3">
      <c r="A1660" s="1">
        <v>44859</v>
      </c>
      <c r="B1660">
        <v>2597</v>
      </c>
      <c r="C1660" t="s">
        <v>4</v>
      </c>
      <c r="D1660">
        <v>1</v>
      </c>
      <c r="E1660">
        <v>645</v>
      </c>
      <c r="F1660" s="4">
        <f>Table1[[#This Row],[date]]</f>
        <v>44859</v>
      </c>
      <c r="H1660" s="7">
        <f>Table1[[#This Row],[date]]</f>
        <v>44859</v>
      </c>
    </row>
    <row r="1661" spans="1:8" x14ac:dyDescent="0.3">
      <c r="A1661" s="1">
        <v>44859</v>
      </c>
      <c r="B1661">
        <v>2597</v>
      </c>
      <c r="C1661" t="s">
        <v>36</v>
      </c>
      <c r="D1661">
        <v>2</v>
      </c>
      <c r="E1661">
        <v>70</v>
      </c>
      <c r="F1661" s="4">
        <f>Table1[[#This Row],[date]]</f>
        <v>44859</v>
      </c>
      <c r="H1661" s="7">
        <f>Table1[[#This Row],[date]]</f>
        <v>44859</v>
      </c>
    </row>
    <row r="1662" spans="1:8" x14ac:dyDescent="0.3">
      <c r="A1662" s="1">
        <v>44859</v>
      </c>
      <c r="B1662">
        <v>2598</v>
      </c>
      <c r="C1662" t="s">
        <v>336</v>
      </c>
      <c r="D1662">
        <v>1</v>
      </c>
      <c r="E1662">
        <v>1750</v>
      </c>
      <c r="F1662" s="4">
        <f>Table1[[#This Row],[date]]</f>
        <v>44859</v>
      </c>
      <c r="H1662" s="7">
        <f>Table1[[#This Row],[date]]</f>
        <v>44859</v>
      </c>
    </row>
    <row r="1663" spans="1:8" x14ac:dyDescent="0.3">
      <c r="A1663" s="1">
        <v>44859</v>
      </c>
      <c r="B1663">
        <v>2599</v>
      </c>
      <c r="C1663" t="s">
        <v>36</v>
      </c>
      <c r="D1663">
        <v>1</v>
      </c>
      <c r="E1663">
        <v>387</v>
      </c>
      <c r="F1663" s="4">
        <f>Table1[[#This Row],[date]]</f>
        <v>44859</v>
      </c>
      <c r="H1663" s="7">
        <f>Table1[[#This Row],[date]]</f>
        <v>44859</v>
      </c>
    </row>
    <row r="1664" spans="1:8" x14ac:dyDescent="0.3">
      <c r="A1664" s="1">
        <v>44859</v>
      </c>
      <c r="B1664">
        <v>2600</v>
      </c>
      <c r="C1664" t="s">
        <v>29</v>
      </c>
      <c r="D1664">
        <v>1</v>
      </c>
      <c r="E1664">
        <v>1700</v>
      </c>
      <c r="F1664" s="4">
        <f>Table1[[#This Row],[date]]</f>
        <v>44859</v>
      </c>
      <c r="H1664" s="7">
        <f>Table1[[#This Row],[date]]</f>
        <v>44859</v>
      </c>
    </row>
    <row r="1665" spans="1:8" x14ac:dyDescent="0.3">
      <c r="A1665" s="1">
        <v>44860</v>
      </c>
      <c r="B1665">
        <v>2601</v>
      </c>
      <c r="C1665" t="s">
        <v>292</v>
      </c>
      <c r="D1665">
        <v>2</v>
      </c>
      <c r="E1665">
        <v>650</v>
      </c>
      <c r="F1665" s="4">
        <f>Table1[[#This Row],[date]]</f>
        <v>44860</v>
      </c>
      <c r="H1665" s="7">
        <f>Table1[[#This Row],[date]]</f>
        <v>44860</v>
      </c>
    </row>
    <row r="1666" spans="1:8" x14ac:dyDescent="0.3">
      <c r="A1666" s="1">
        <v>44860</v>
      </c>
      <c r="B1666">
        <v>2601</v>
      </c>
      <c r="C1666" t="s">
        <v>255</v>
      </c>
      <c r="D1666">
        <v>6</v>
      </c>
      <c r="E1666">
        <v>259</v>
      </c>
      <c r="F1666" s="4">
        <f>Table1[[#This Row],[date]]</f>
        <v>44860</v>
      </c>
      <c r="H1666" s="7">
        <f>Table1[[#This Row],[date]]</f>
        <v>44860</v>
      </c>
    </row>
    <row r="1667" spans="1:8" x14ac:dyDescent="0.3">
      <c r="A1667" s="1">
        <v>44860</v>
      </c>
      <c r="B1667">
        <v>2602</v>
      </c>
      <c r="C1667" t="s">
        <v>148</v>
      </c>
      <c r="D1667">
        <v>1</v>
      </c>
      <c r="E1667">
        <v>225</v>
      </c>
      <c r="F1667" s="4">
        <f>Table1[[#This Row],[date]]</f>
        <v>44860</v>
      </c>
      <c r="H1667" s="7">
        <f>Table1[[#This Row],[date]]</f>
        <v>44860</v>
      </c>
    </row>
    <row r="1668" spans="1:8" x14ac:dyDescent="0.3">
      <c r="A1668" s="1">
        <v>44860</v>
      </c>
      <c r="B1668">
        <v>2602</v>
      </c>
      <c r="C1668" t="s">
        <v>46</v>
      </c>
      <c r="D1668">
        <v>1</v>
      </c>
      <c r="E1668">
        <v>680</v>
      </c>
      <c r="F1668" s="4">
        <f>Table1[[#This Row],[date]]</f>
        <v>44860</v>
      </c>
      <c r="H1668" s="7">
        <f>Table1[[#This Row],[date]]</f>
        <v>44860</v>
      </c>
    </row>
    <row r="1669" spans="1:8" x14ac:dyDescent="0.3">
      <c r="A1669" s="1">
        <v>44860</v>
      </c>
      <c r="B1669">
        <v>2602</v>
      </c>
      <c r="C1669" t="s">
        <v>121</v>
      </c>
      <c r="D1669">
        <v>1</v>
      </c>
      <c r="E1669">
        <v>425</v>
      </c>
      <c r="F1669" s="4">
        <f>Table1[[#This Row],[date]]</f>
        <v>44860</v>
      </c>
      <c r="H1669" s="7">
        <f>Table1[[#This Row],[date]]</f>
        <v>44860</v>
      </c>
    </row>
    <row r="1670" spans="1:8" x14ac:dyDescent="0.3">
      <c r="A1670" s="1">
        <v>44860</v>
      </c>
      <c r="B1670">
        <v>2603</v>
      </c>
      <c r="C1670" t="s">
        <v>204</v>
      </c>
      <c r="D1670">
        <v>1</v>
      </c>
      <c r="E1670">
        <v>185</v>
      </c>
      <c r="F1670" s="4">
        <f>Table1[[#This Row],[date]]</f>
        <v>44860</v>
      </c>
      <c r="H1670" s="7">
        <f>Table1[[#This Row],[date]]</f>
        <v>44860</v>
      </c>
    </row>
    <row r="1671" spans="1:8" x14ac:dyDescent="0.3">
      <c r="A1671" s="1">
        <v>44860</v>
      </c>
      <c r="B1671">
        <v>2603</v>
      </c>
      <c r="C1671" t="s">
        <v>79</v>
      </c>
      <c r="D1671">
        <v>1</v>
      </c>
      <c r="E1671">
        <v>65</v>
      </c>
      <c r="F1671" s="4">
        <f>Table1[[#This Row],[date]]</f>
        <v>44860</v>
      </c>
      <c r="H1671" s="7">
        <f>Table1[[#This Row],[date]]</f>
        <v>44860</v>
      </c>
    </row>
    <row r="1672" spans="1:8" x14ac:dyDescent="0.3">
      <c r="A1672" s="1">
        <v>44860</v>
      </c>
      <c r="B1672">
        <v>2603</v>
      </c>
      <c r="C1672" t="s">
        <v>157</v>
      </c>
      <c r="D1672">
        <v>1</v>
      </c>
      <c r="E1672">
        <v>2695</v>
      </c>
      <c r="F1672" s="4">
        <f>Table1[[#This Row],[date]]</f>
        <v>44860</v>
      </c>
      <c r="H1672" s="7">
        <f>Table1[[#This Row],[date]]</f>
        <v>44860</v>
      </c>
    </row>
    <row r="1673" spans="1:8" x14ac:dyDescent="0.3">
      <c r="A1673" s="1">
        <v>44860</v>
      </c>
      <c r="B1673">
        <v>2603</v>
      </c>
      <c r="C1673" t="s">
        <v>201</v>
      </c>
      <c r="D1673">
        <v>1</v>
      </c>
      <c r="E1673">
        <v>480</v>
      </c>
      <c r="F1673" s="4">
        <f>Table1[[#This Row],[date]]</f>
        <v>44860</v>
      </c>
      <c r="H1673" s="7">
        <f>Table1[[#This Row],[date]]</f>
        <v>44860</v>
      </c>
    </row>
    <row r="1674" spans="1:8" x14ac:dyDescent="0.3">
      <c r="A1674" s="1">
        <v>44860</v>
      </c>
      <c r="B1674">
        <v>2604</v>
      </c>
      <c r="C1674" t="s">
        <v>123</v>
      </c>
      <c r="D1674">
        <v>1</v>
      </c>
      <c r="E1674">
        <v>345</v>
      </c>
      <c r="F1674" s="4">
        <f>Table1[[#This Row],[date]]</f>
        <v>44860</v>
      </c>
      <c r="H1674" s="7">
        <f>Table1[[#This Row],[date]]</f>
        <v>44860</v>
      </c>
    </row>
    <row r="1675" spans="1:8" x14ac:dyDescent="0.3">
      <c r="A1675" s="1">
        <v>44860</v>
      </c>
      <c r="B1675">
        <v>2604</v>
      </c>
      <c r="C1675" t="s">
        <v>266</v>
      </c>
      <c r="D1675">
        <v>1</v>
      </c>
      <c r="E1675">
        <v>150</v>
      </c>
      <c r="F1675" s="4">
        <f>Table1[[#This Row],[date]]</f>
        <v>44860</v>
      </c>
      <c r="H1675" s="7">
        <f>Table1[[#This Row],[date]]</f>
        <v>44860</v>
      </c>
    </row>
    <row r="1676" spans="1:8" x14ac:dyDescent="0.3">
      <c r="A1676" s="1">
        <v>44860</v>
      </c>
      <c r="B1676">
        <v>2605</v>
      </c>
      <c r="C1676" t="s">
        <v>101</v>
      </c>
      <c r="D1676">
        <v>1</v>
      </c>
      <c r="E1676">
        <v>1233</v>
      </c>
      <c r="F1676" s="4">
        <f>Table1[[#This Row],[date]]</f>
        <v>44860</v>
      </c>
      <c r="H1676" s="7">
        <f>Table1[[#This Row],[date]]</f>
        <v>44860</v>
      </c>
    </row>
    <row r="1677" spans="1:8" x14ac:dyDescent="0.3">
      <c r="A1677" s="1">
        <v>44860</v>
      </c>
      <c r="B1677">
        <v>2606</v>
      </c>
      <c r="C1677" t="s">
        <v>204</v>
      </c>
      <c r="D1677">
        <v>1</v>
      </c>
      <c r="E1677">
        <v>355</v>
      </c>
      <c r="F1677" s="4">
        <f>Table1[[#This Row],[date]]</f>
        <v>44860</v>
      </c>
      <c r="H1677" s="7">
        <f>Table1[[#This Row],[date]]</f>
        <v>44860</v>
      </c>
    </row>
    <row r="1678" spans="1:8" x14ac:dyDescent="0.3">
      <c r="A1678" s="1">
        <v>44860</v>
      </c>
      <c r="B1678">
        <v>2607</v>
      </c>
      <c r="C1678" t="s">
        <v>48</v>
      </c>
      <c r="D1678">
        <v>1</v>
      </c>
      <c r="E1678">
        <v>325</v>
      </c>
      <c r="F1678" s="4">
        <f>Table1[[#This Row],[date]]</f>
        <v>44860</v>
      </c>
      <c r="H1678" s="7">
        <f>Table1[[#This Row],[date]]</f>
        <v>44860</v>
      </c>
    </row>
    <row r="1679" spans="1:8" x14ac:dyDescent="0.3">
      <c r="A1679" s="1">
        <v>44860</v>
      </c>
      <c r="B1679">
        <v>2608</v>
      </c>
      <c r="C1679" t="s">
        <v>106</v>
      </c>
      <c r="D1679">
        <v>1</v>
      </c>
      <c r="E1679">
        <v>290</v>
      </c>
      <c r="F1679" s="4">
        <f>Table1[[#This Row],[date]]</f>
        <v>44860</v>
      </c>
      <c r="H1679" s="7">
        <f>Table1[[#This Row],[date]]</f>
        <v>44860</v>
      </c>
    </row>
    <row r="1680" spans="1:8" x14ac:dyDescent="0.3">
      <c r="A1680" s="1">
        <v>44860</v>
      </c>
      <c r="B1680">
        <v>2608</v>
      </c>
      <c r="C1680" t="s">
        <v>91</v>
      </c>
      <c r="D1680">
        <v>1</v>
      </c>
      <c r="E1680">
        <v>530</v>
      </c>
      <c r="F1680" s="4">
        <f>Table1[[#This Row],[date]]</f>
        <v>44860</v>
      </c>
      <c r="H1680" s="7">
        <f>Table1[[#This Row],[date]]</f>
        <v>44860</v>
      </c>
    </row>
    <row r="1681" spans="1:8" x14ac:dyDescent="0.3">
      <c r="A1681" s="1">
        <v>44860</v>
      </c>
      <c r="B1681">
        <v>2608</v>
      </c>
      <c r="C1681" t="s">
        <v>245</v>
      </c>
      <c r="D1681">
        <v>2</v>
      </c>
      <c r="E1681">
        <v>85</v>
      </c>
      <c r="F1681" s="4">
        <f>Table1[[#This Row],[date]]</f>
        <v>44860</v>
      </c>
      <c r="H1681" s="7">
        <f>Table1[[#This Row],[date]]</f>
        <v>44860</v>
      </c>
    </row>
    <row r="1682" spans="1:8" x14ac:dyDescent="0.3">
      <c r="A1682" s="1">
        <v>44860</v>
      </c>
      <c r="B1682">
        <v>2608</v>
      </c>
      <c r="C1682" t="s">
        <v>70</v>
      </c>
      <c r="D1682">
        <v>1</v>
      </c>
      <c r="E1682">
        <v>409</v>
      </c>
      <c r="F1682" s="4">
        <f>Table1[[#This Row],[date]]</f>
        <v>44860</v>
      </c>
      <c r="H1682" s="7">
        <f>Table1[[#This Row],[date]]</f>
        <v>44860</v>
      </c>
    </row>
    <row r="1683" spans="1:8" x14ac:dyDescent="0.3">
      <c r="A1683" s="1">
        <v>44860</v>
      </c>
      <c r="B1683">
        <v>2608</v>
      </c>
      <c r="C1683" t="s">
        <v>47</v>
      </c>
      <c r="D1683">
        <v>1</v>
      </c>
      <c r="E1683">
        <v>240</v>
      </c>
      <c r="F1683" s="4">
        <f>Table1[[#This Row],[date]]</f>
        <v>44860</v>
      </c>
      <c r="H1683" s="7">
        <f>Table1[[#This Row],[date]]</f>
        <v>44860</v>
      </c>
    </row>
    <row r="1684" spans="1:8" x14ac:dyDescent="0.3">
      <c r="A1684" s="1">
        <v>44860</v>
      </c>
      <c r="B1684">
        <v>2608</v>
      </c>
      <c r="C1684" t="s">
        <v>73</v>
      </c>
      <c r="D1684">
        <v>2</v>
      </c>
      <c r="E1684">
        <v>174</v>
      </c>
      <c r="F1684" s="4">
        <f>Table1[[#This Row],[date]]</f>
        <v>44860</v>
      </c>
      <c r="H1684" s="7">
        <f>Table1[[#This Row],[date]]</f>
        <v>44860</v>
      </c>
    </row>
    <row r="1685" spans="1:8" x14ac:dyDescent="0.3">
      <c r="A1685" s="1">
        <v>44860</v>
      </c>
      <c r="B1685">
        <v>2608</v>
      </c>
      <c r="C1685" t="s">
        <v>20</v>
      </c>
      <c r="D1685">
        <v>1</v>
      </c>
      <c r="E1685">
        <v>269</v>
      </c>
      <c r="F1685" s="4">
        <f>Table1[[#This Row],[date]]</f>
        <v>44860</v>
      </c>
      <c r="H1685" s="7">
        <f>Table1[[#This Row],[date]]</f>
        <v>44860</v>
      </c>
    </row>
    <row r="1686" spans="1:8" x14ac:dyDescent="0.3">
      <c r="A1686" s="1">
        <v>44860</v>
      </c>
      <c r="B1686">
        <v>2608</v>
      </c>
      <c r="C1686" t="s">
        <v>24</v>
      </c>
      <c r="D1686">
        <v>1</v>
      </c>
      <c r="E1686">
        <v>415</v>
      </c>
      <c r="F1686" s="4">
        <f>Table1[[#This Row],[date]]</f>
        <v>44860</v>
      </c>
      <c r="H1686" s="7">
        <f>Table1[[#This Row],[date]]</f>
        <v>44860</v>
      </c>
    </row>
    <row r="1687" spans="1:8" x14ac:dyDescent="0.3">
      <c r="A1687" s="1">
        <v>44860</v>
      </c>
      <c r="B1687">
        <v>2608</v>
      </c>
      <c r="C1687" t="s">
        <v>24</v>
      </c>
      <c r="D1687">
        <v>1</v>
      </c>
      <c r="E1687">
        <v>425</v>
      </c>
      <c r="F1687" s="4">
        <f>Table1[[#This Row],[date]]</f>
        <v>44860</v>
      </c>
      <c r="H1687" s="7">
        <f>Table1[[#This Row],[date]]</f>
        <v>44860</v>
      </c>
    </row>
    <row r="1688" spans="1:8" x14ac:dyDescent="0.3">
      <c r="A1688" s="1">
        <v>44860</v>
      </c>
      <c r="B1688">
        <v>2609</v>
      </c>
      <c r="C1688" t="s">
        <v>91</v>
      </c>
      <c r="D1688">
        <v>1</v>
      </c>
      <c r="E1688">
        <v>570</v>
      </c>
      <c r="F1688" s="4">
        <f>Table1[[#This Row],[date]]</f>
        <v>44860</v>
      </c>
      <c r="H1688" s="7">
        <f>Table1[[#This Row],[date]]</f>
        <v>44860</v>
      </c>
    </row>
    <row r="1689" spans="1:8" x14ac:dyDescent="0.3">
      <c r="A1689" s="1">
        <v>44860</v>
      </c>
      <c r="B1689">
        <v>2610</v>
      </c>
      <c r="C1689" t="s">
        <v>83</v>
      </c>
      <c r="D1689">
        <v>2</v>
      </c>
      <c r="E1689">
        <v>160</v>
      </c>
      <c r="F1689" s="4">
        <f>Table1[[#This Row],[date]]</f>
        <v>44860</v>
      </c>
      <c r="H1689" s="7">
        <f>Table1[[#This Row],[date]]</f>
        <v>44860</v>
      </c>
    </row>
    <row r="1690" spans="1:8" x14ac:dyDescent="0.3">
      <c r="A1690" s="1">
        <v>44860</v>
      </c>
      <c r="B1690">
        <v>2610</v>
      </c>
      <c r="C1690" t="s">
        <v>274</v>
      </c>
      <c r="D1690">
        <v>2</v>
      </c>
      <c r="E1690">
        <v>240</v>
      </c>
      <c r="F1690" s="4">
        <f>Table1[[#This Row],[date]]</f>
        <v>44860</v>
      </c>
      <c r="H1690" s="7">
        <f>Table1[[#This Row],[date]]</f>
        <v>44860</v>
      </c>
    </row>
    <row r="1691" spans="1:8" x14ac:dyDescent="0.3">
      <c r="A1691" s="1">
        <v>44860</v>
      </c>
      <c r="B1691">
        <v>2610</v>
      </c>
      <c r="C1691" t="s">
        <v>220</v>
      </c>
      <c r="D1691">
        <v>1</v>
      </c>
      <c r="E1691">
        <v>165</v>
      </c>
      <c r="F1691" s="4">
        <f>Table1[[#This Row],[date]]</f>
        <v>44860</v>
      </c>
      <c r="H1691" s="7">
        <f>Table1[[#This Row],[date]]</f>
        <v>44860</v>
      </c>
    </row>
    <row r="1692" spans="1:8" x14ac:dyDescent="0.3">
      <c r="A1692" s="1">
        <v>44860</v>
      </c>
      <c r="B1692">
        <v>2610</v>
      </c>
      <c r="C1692" t="s">
        <v>192</v>
      </c>
      <c r="D1692">
        <v>1</v>
      </c>
      <c r="E1692">
        <v>660</v>
      </c>
      <c r="F1692" s="4">
        <f>Table1[[#This Row],[date]]</f>
        <v>44860</v>
      </c>
      <c r="H1692" s="7">
        <f>Table1[[#This Row],[date]]</f>
        <v>44860</v>
      </c>
    </row>
    <row r="1693" spans="1:8" x14ac:dyDescent="0.3">
      <c r="A1693" s="1">
        <v>44860</v>
      </c>
      <c r="B1693">
        <v>2610</v>
      </c>
      <c r="C1693" t="s">
        <v>43</v>
      </c>
      <c r="D1693">
        <v>1</v>
      </c>
      <c r="E1693">
        <v>190</v>
      </c>
      <c r="F1693" s="4">
        <f>Table1[[#This Row],[date]]</f>
        <v>44860</v>
      </c>
      <c r="H1693" s="7">
        <f>Table1[[#This Row],[date]]</f>
        <v>44860</v>
      </c>
    </row>
    <row r="1694" spans="1:8" x14ac:dyDescent="0.3">
      <c r="A1694" s="1">
        <v>44860</v>
      </c>
      <c r="B1694">
        <v>2610</v>
      </c>
      <c r="C1694" t="s">
        <v>208</v>
      </c>
      <c r="D1694">
        <v>1</v>
      </c>
      <c r="E1694">
        <v>45</v>
      </c>
      <c r="F1694" s="4">
        <f>Table1[[#This Row],[date]]</f>
        <v>44860</v>
      </c>
      <c r="H1694" s="7">
        <f>Table1[[#This Row],[date]]</f>
        <v>44860</v>
      </c>
    </row>
    <row r="1695" spans="1:8" x14ac:dyDescent="0.3">
      <c r="A1695" s="1">
        <v>44860</v>
      </c>
      <c r="B1695">
        <v>2610</v>
      </c>
      <c r="C1695" t="s">
        <v>8</v>
      </c>
      <c r="D1695">
        <v>2</v>
      </c>
      <c r="E1695">
        <v>243</v>
      </c>
      <c r="F1695" s="4">
        <f>Table1[[#This Row],[date]]</f>
        <v>44860</v>
      </c>
      <c r="H1695" s="7">
        <f>Table1[[#This Row],[date]]</f>
        <v>44860</v>
      </c>
    </row>
    <row r="1696" spans="1:8" x14ac:dyDescent="0.3">
      <c r="A1696" s="1">
        <v>44860</v>
      </c>
      <c r="B1696">
        <v>2610</v>
      </c>
      <c r="C1696" t="s">
        <v>153</v>
      </c>
      <c r="D1696">
        <v>1</v>
      </c>
      <c r="E1696">
        <v>54</v>
      </c>
      <c r="F1696" s="4">
        <f>Table1[[#This Row],[date]]</f>
        <v>44860</v>
      </c>
      <c r="H1696" s="7">
        <f>Table1[[#This Row],[date]]</f>
        <v>44860</v>
      </c>
    </row>
    <row r="1697" spans="1:8" x14ac:dyDescent="0.3">
      <c r="A1697" s="1">
        <v>44860</v>
      </c>
      <c r="B1697">
        <v>2610</v>
      </c>
      <c r="C1697" t="s">
        <v>16</v>
      </c>
      <c r="D1697">
        <v>1</v>
      </c>
      <c r="E1697">
        <v>45</v>
      </c>
      <c r="F1697" s="4">
        <f>Table1[[#This Row],[date]]</f>
        <v>44860</v>
      </c>
      <c r="H1697" s="7">
        <f>Table1[[#This Row],[date]]</f>
        <v>44860</v>
      </c>
    </row>
    <row r="1698" spans="1:8" x14ac:dyDescent="0.3">
      <c r="A1698" s="1">
        <v>44860</v>
      </c>
      <c r="B1698">
        <v>2610</v>
      </c>
      <c r="C1698" t="s">
        <v>71</v>
      </c>
      <c r="D1698">
        <v>1</v>
      </c>
      <c r="E1698">
        <v>235</v>
      </c>
      <c r="F1698" s="4">
        <f>Table1[[#This Row],[date]]</f>
        <v>44860</v>
      </c>
      <c r="H1698" s="7">
        <f>Table1[[#This Row],[date]]</f>
        <v>44860</v>
      </c>
    </row>
    <row r="1699" spans="1:8" x14ac:dyDescent="0.3">
      <c r="A1699" s="1">
        <v>44860</v>
      </c>
      <c r="B1699">
        <v>2610</v>
      </c>
      <c r="C1699" t="s">
        <v>73</v>
      </c>
      <c r="D1699">
        <v>2</v>
      </c>
      <c r="E1699">
        <v>174</v>
      </c>
      <c r="F1699" s="4">
        <f>Table1[[#This Row],[date]]</f>
        <v>44860</v>
      </c>
      <c r="H1699" s="7">
        <f>Table1[[#This Row],[date]]</f>
        <v>44860</v>
      </c>
    </row>
    <row r="1700" spans="1:8" x14ac:dyDescent="0.3">
      <c r="A1700" s="1">
        <v>44860</v>
      </c>
      <c r="B1700">
        <v>2610</v>
      </c>
      <c r="C1700" t="s">
        <v>73</v>
      </c>
      <c r="D1700">
        <v>1</v>
      </c>
      <c r="E1700">
        <v>30</v>
      </c>
      <c r="F1700" s="4">
        <f>Table1[[#This Row],[date]]</f>
        <v>44860</v>
      </c>
      <c r="H1700" s="7">
        <f>Table1[[#This Row],[date]]</f>
        <v>44860</v>
      </c>
    </row>
    <row r="1701" spans="1:8" x14ac:dyDescent="0.3">
      <c r="A1701" s="1">
        <v>44860</v>
      </c>
      <c r="B1701">
        <v>2610</v>
      </c>
      <c r="C1701" t="s">
        <v>51</v>
      </c>
      <c r="D1701">
        <v>1</v>
      </c>
      <c r="E1701">
        <v>90</v>
      </c>
      <c r="F1701" s="4">
        <f>Table1[[#This Row],[date]]</f>
        <v>44860</v>
      </c>
      <c r="H1701" s="7">
        <f>Table1[[#This Row],[date]]</f>
        <v>44860</v>
      </c>
    </row>
    <row r="1702" spans="1:8" x14ac:dyDescent="0.3">
      <c r="A1702" s="1">
        <v>44860</v>
      </c>
      <c r="B1702">
        <v>2610</v>
      </c>
      <c r="C1702" t="s">
        <v>275</v>
      </c>
      <c r="D1702">
        <v>1</v>
      </c>
      <c r="E1702">
        <v>120</v>
      </c>
      <c r="F1702" s="4">
        <f>Table1[[#This Row],[date]]</f>
        <v>44860</v>
      </c>
      <c r="H1702" s="7">
        <f>Table1[[#This Row],[date]]</f>
        <v>44860</v>
      </c>
    </row>
    <row r="1703" spans="1:8" x14ac:dyDescent="0.3">
      <c r="A1703" s="1">
        <v>44860</v>
      </c>
      <c r="B1703">
        <v>2610</v>
      </c>
      <c r="C1703" t="s">
        <v>46</v>
      </c>
      <c r="D1703">
        <v>1</v>
      </c>
      <c r="E1703">
        <v>1050</v>
      </c>
      <c r="F1703" s="4">
        <f>Table1[[#This Row],[date]]</f>
        <v>44860</v>
      </c>
      <c r="H1703" s="7">
        <f>Table1[[#This Row],[date]]</f>
        <v>44860</v>
      </c>
    </row>
    <row r="1704" spans="1:8" x14ac:dyDescent="0.3">
      <c r="A1704" s="1">
        <v>44860</v>
      </c>
      <c r="B1704">
        <v>2610</v>
      </c>
      <c r="C1704" t="s">
        <v>46</v>
      </c>
      <c r="D1704">
        <v>1</v>
      </c>
      <c r="E1704">
        <v>120</v>
      </c>
      <c r="F1704" s="4">
        <f>Table1[[#This Row],[date]]</f>
        <v>44860</v>
      </c>
      <c r="H1704" s="7">
        <f>Table1[[#This Row],[date]]</f>
        <v>44860</v>
      </c>
    </row>
    <row r="1705" spans="1:8" x14ac:dyDescent="0.3">
      <c r="A1705" s="1">
        <v>44860</v>
      </c>
      <c r="B1705">
        <v>2610</v>
      </c>
      <c r="C1705" t="s">
        <v>173</v>
      </c>
      <c r="D1705">
        <v>6</v>
      </c>
      <c r="E1705">
        <v>199</v>
      </c>
      <c r="F1705" s="4">
        <f>Table1[[#This Row],[date]]</f>
        <v>44860</v>
      </c>
      <c r="H1705" s="7">
        <f>Table1[[#This Row],[date]]</f>
        <v>44860</v>
      </c>
    </row>
    <row r="1706" spans="1:8" x14ac:dyDescent="0.3">
      <c r="A1706" s="1">
        <v>44860</v>
      </c>
      <c r="B1706">
        <v>2611</v>
      </c>
      <c r="C1706" t="s">
        <v>192</v>
      </c>
      <c r="D1706">
        <v>1</v>
      </c>
      <c r="E1706">
        <v>395</v>
      </c>
      <c r="F1706" s="4">
        <f>Table1[[#This Row],[date]]</f>
        <v>44860</v>
      </c>
      <c r="H1706" s="7">
        <f>Table1[[#This Row],[date]]</f>
        <v>44860</v>
      </c>
    </row>
    <row r="1707" spans="1:8" x14ac:dyDescent="0.3">
      <c r="A1707" s="1">
        <v>44860</v>
      </c>
      <c r="B1707">
        <v>2612</v>
      </c>
      <c r="C1707" t="s">
        <v>44</v>
      </c>
      <c r="D1707">
        <v>1</v>
      </c>
      <c r="E1707">
        <v>95</v>
      </c>
      <c r="F1707" s="4">
        <f>Table1[[#This Row],[date]]</f>
        <v>44860</v>
      </c>
      <c r="H1707" s="7">
        <f>Table1[[#This Row],[date]]</f>
        <v>44860</v>
      </c>
    </row>
    <row r="1708" spans="1:8" x14ac:dyDescent="0.3">
      <c r="A1708" s="1">
        <v>44860</v>
      </c>
      <c r="B1708">
        <v>2612</v>
      </c>
      <c r="C1708" t="s">
        <v>29</v>
      </c>
      <c r="D1708">
        <v>1</v>
      </c>
      <c r="E1708">
        <v>175</v>
      </c>
      <c r="F1708" s="4">
        <f>Table1[[#This Row],[date]]</f>
        <v>44860</v>
      </c>
      <c r="H1708" s="7">
        <f>Table1[[#This Row],[date]]</f>
        <v>44860</v>
      </c>
    </row>
    <row r="1709" spans="1:8" x14ac:dyDescent="0.3">
      <c r="A1709" s="1">
        <v>44860</v>
      </c>
      <c r="B1709">
        <v>2612</v>
      </c>
      <c r="C1709" t="s">
        <v>51</v>
      </c>
      <c r="D1709">
        <v>1</v>
      </c>
      <c r="E1709">
        <v>95</v>
      </c>
      <c r="F1709" s="4">
        <f>Table1[[#This Row],[date]]</f>
        <v>44860</v>
      </c>
      <c r="H1709" s="7">
        <f>Table1[[#This Row],[date]]</f>
        <v>44860</v>
      </c>
    </row>
    <row r="1710" spans="1:8" x14ac:dyDescent="0.3">
      <c r="A1710" s="1">
        <v>44860</v>
      </c>
      <c r="B1710">
        <v>2612</v>
      </c>
      <c r="C1710" t="s">
        <v>99</v>
      </c>
      <c r="D1710">
        <v>1</v>
      </c>
      <c r="E1710">
        <v>685</v>
      </c>
      <c r="F1710" s="4">
        <f>Table1[[#This Row],[date]]</f>
        <v>44860</v>
      </c>
      <c r="H1710" s="7">
        <f>Table1[[#This Row],[date]]</f>
        <v>44860</v>
      </c>
    </row>
    <row r="1711" spans="1:8" x14ac:dyDescent="0.3">
      <c r="A1711" s="1">
        <v>44860</v>
      </c>
      <c r="B1711">
        <v>2613</v>
      </c>
      <c r="C1711" t="s">
        <v>99</v>
      </c>
      <c r="D1711">
        <v>8</v>
      </c>
      <c r="E1711">
        <v>5000</v>
      </c>
      <c r="F1711" s="4">
        <f>Table1[[#This Row],[date]]</f>
        <v>44860</v>
      </c>
      <c r="H1711" s="7">
        <f>Table1[[#This Row],[date]]</f>
        <v>44860</v>
      </c>
    </row>
    <row r="1712" spans="1:8" x14ac:dyDescent="0.3">
      <c r="A1712" s="1">
        <v>44860</v>
      </c>
      <c r="B1712">
        <v>2614</v>
      </c>
      <c r="C1712" t="s">
        <v>13</v>
      </c>
      <c r="D1712">
        <v>1</v>
      </c>
      <c r="E1712">
        <v>835</v>
      </c>
      <c r="F1712" s="4">
        <f>Table1[[#This Row],[date]]</f>
        <v>44860</v>
      </c>
      <c r="H1712" s="7">
        <f>Table1[[#This Row],[date]]</f>
        <v>44860</v>
      </c>
    </row>
    <row r="1713" spans="1:8" x14ac:dyDescent="0.3">
      <c r="A1713" s="1">
        <v>44860</v>
      </c>
      <c r="B1713">
        <v>2615</v>
      </c>
      <c r="C1713" t="s">
        <v>79</v>
      </c>
      <c r="D1713">
        <v>4</v>
      </c>
      <c r="E1713">
        <v>220</v>
      </c>
      <c r="F1713" s="4">
        <f>Table1[[#This Row],[date]]</f>
        <v>44860</v>
      </c>
      <c r="H1713" s="7">
        <f>Table1[[#This Row],[date]]</f>
        <v>44860</v>
      </c>
    </row>
    <row r="1714" spans="1:8" x14ac:dyDescent="0.3">
      <c r="A1714" s="1">
        <v>44860</v>
      </c>
      <c r="B1714">
        <v>2616</v>
      </c>
      <c r="C1714" t="s">
        <v>24</v>
      </c>
      <c r="D1714">
        <v>1</v>
      </c>
      <c r="E1714">
        <v>260</v>
      </c>
      <c r="F1714" s="4">
        <f>Table1[[#This Row],[date]]</f>
        <v>44860</v>
      </c>
      <c r="H1714" s="7">
        <f>Table1[[#This Row],[date]]</f>
        <v>44860</v>
      </c>
    </row>
    <row r="1715" spans="1:8" x14ac:dyDescent="0.3">
      <c r="A1715" s="1">
        <v>44860</v>
      </c>
      <c r="B1715">
        <v>2617</v>
      </c>
      <c r="C1715" t="s">
        <v>263</v>
      </c>
      <c r="D1715">
        <v>1</v>
      </c>
      <c r="E1715">
        <v>1295</v>
      </c>
      <c r="F1715" s="4">
        <f>Table1[[#This Row],[date]]</f>
        <v>44860</v>
      </c>
      <c r="H1715" s="7">
        <f>Table1[[#This Row],[date]]</f>
        <v>44860</v>
      </c>
    </row>
    <row r="1716" spans="1:8" x14ac:dyDescent="0.3">
      <c r="A1716" s="1">
        <v>44860</v>
      </c>
      <c r="B1716">
        <v>2618</v>
      </c>
      <c r="C1716" t="s">
        <v>337</v>
      </c>
      <c r="D1716">
        <v>2</v>
      </c>
      <c r="E1716">
        <v>254</v>
      </c>
      <c r="F1716" s="4">
        <f>Table1[[#This Row],[date]]</f>
        <v>44860</v>
      </c>
      <c r="H1716" s="7">
        <f>Table1[[#This Row],[date]]</f>
        <v>44860</v>
      </c>
    </row>
    <row r="1717" spans="1:8" x14ac:dyDescent="0.3">
      <c r="A1717" s="1">
        <v>44860</v>
      </c>
      <c r="B1717">
        <v>2619</v>
      </c>
      <c r="C1717" t="s">
        <v>24</v>
      </c>
      <c r="D1717">
        <v>1</v>
      </c>
      <c r="E1717">
        <v>400</v>
      </c>
      <c r="F1717" s="4">
        <f>Table1[[#This Row],[date]]</f>
        <v>44860</v>
      </c>
      <c r="H1717" s="7">
        <f>Table1[[#This Row],[date]]</f>
        <v>44860</v>
      </c>
    </row>
    <row r="1718" spans="1:8" x14ac:dyDescent="0.3">
      <c r="A1718" s="1">
        <v>44860</v>
      </c>
      <c r="B1718">
        <v>2620</v>
      </c>
      <c r="C1718" t="s">
        <v>18</v>
      </c>
      <c r="D1718">
        <v>2</v>
      </c>
      <c r="E1718">
        <v>254</v>
      </c>
      <c r="F1718" s="4">
        <f>Table1[[#This Row],[date]]</f>
        <v>44860</v>
      </c>
      <c r="H1718" s="7">
        <f>Table1[[#This Row],[date]]</f>
        <v>44860</v>
      </c>
    </row>
    <row r="1719" spans="1:8" x14ac:dyDescent="0.3">
      <c r="A1719" s="1">
        <v>44860</v>
      </c>
      <c r="B1719">
        <v>2621</v>
      </c>
      <c r="C1719" t="s">
        <v>24</v>
      </c>
      <c r="D1719">
        <v>1</v>
      </c>
      <c r="E1719">
        <v>210</v>
      </c>
      <c r="F1719" s="4">
        <f>Table1[[#This Row],[date]]</f>
        <v>44860</v>
      </c>
      <c r="H1719" s="7">
        <f>Table1[[#This Row],[date]]</f>
        <v>44860</v>
      </c>
    </row>
    <row r="1720" spans="1:8" x14ac:dyDescent="0.3">
      <c r="A1720" s="1">
        <v>44860</v>
      </c>
      <c r="B1720">
        <v>2622</v>
      </c>
      <c r="C1720" t="s">
        <v>161</v>
      </c>
      <c r="D1720">
        <v>1</v>
      </c>
      <c r="E1720">
        <v>96</v>
      </c>
      <c r="F1720" s="4">
        <f>Table1[[#This Row],[date]]</f>
        <v>44860</v>
      </c>
      <c r="H1720" s="7">
        <f>Table1[[#This Row],[date]]</f>
        <v>44860</v>
      </c>
    </row>
    <row r="1721" spans="1:8" x14ac:dyDescent="0.3">
      <c r="A1721" s="1">
        <v>44860</v>
      </c>
      <c r="B1721">
        <v>2622</v>
      </c>
      <c r="C1721" t="s">
        <v>42</v>
      </c>
      <c r="D1721">
        <v>2</v>
      </c>
      <c r="E1721">
        <v>200</v>
      </c>
      <c r="F1721" s="4">
        <f>Table1[[#This Row],[date]]</f>
        <v>44860</v>
      </c>
      <c r="H1721" s="7">
        <f>Table1[[#This Row],[date]]</f>
        <v>44860</v>
      </c>
    </row>
    <row r="1722" spans="1:8" x14ac:dyDescent="0.3">
      <c r="A1722" s="1">
        <v>44860</v>
      </c>
      <c r="B1722">
        <v>2622</v>
      </c>
      <c r="C1722" t="s">
        <v>208</v>
      </c>
      <c r="D1722">
        <v>1</v>
      </c>
      <c r="E1722">
        <v>40</v>
      </c>
      <c r="F1722" s="4">
        <f>Table1[[#This Row],[date]]</f>
        <v>44860</v>
      </c>
      <c r="H1722" s="7">
        <f>Table1[[#This Row],[date]]</f>
        <v>44860</v>
      </c>
    </row>
    <row r="1723" spans="1:8" x14ac:dyDescent="0.3">
      <c r="A1723" s="1">
        <v>44860</v>
      </c>
      <c r="B1723">
        <v>2622</v>
      </c>
      <c r="C1723" t="s">
        <v>93</v>
      </c>
      <c r="D1723">
        <v>2</v>
      </c>
      <c r="E1723">
        <v>60</v>
      </c>
      <c r="F1723" s="4">
        <f>Table1[[#This Row],[date]]</f>
        <v>44860</v>
      </c>
      <c r="H1723" s="7">
        <f>Table1[[#This Row],[date]]</f>
        <v>44860</v>
      </c>
    </row>
    <row r="1724" spans="1:8" x14ac:dyDescent="0.3">
      <c r="A1724" s="1">
        <v>44860</v>
      </c>
      <c r="B1724">
        <v>2622</v>
      </c>
      <c r="C1724" t="s">
        <v>245</v>
      </c>
      <c r="D1724">
        <v>2</v>
      </c>
      <c r="E1724">
        <v>80</v>
      </c>
      <c r="F1724" s="4">
        <f>Table1[[#This Row],[date]]</f>
        <v>44860</v>
      </c>
      <c r="H1724" s="7">
        <f>Table1[[#This Row],[date]]</f>
        <v>44860</v>
      </c>
    </row>
    <row r="1725" spans="1:8" x14ac:dyDescent="0.3">
      <c r="A1725" s="1">
        <v>44860</v>
      </c>
      <c r="B1725">
        <v>2622</v>
      </c>
      <c r="C1725" t="s">
        <v>65</v>
      </c>
      <c r="D1725">
        <v>3</v>
      </c>
      <c r="E1725">
        <v>1115</v>
      </c>
      <c r="F1725" s="4">
        <f>Table1[[#This Row],[date]]</f>
        <v>44860</v>
      </c>
      <c r="H1725" s="7">
        <f>Table1[[#This Row],[date]]</f>
        <v>44860</v>
      </c>
    </row>
    <row r="1726" spans="1:8" x14ac:dyDescent="0.3">
      <c r="A1726" s="1">
        <v>44860</v>
      </c>
      <c r="B1726">
        <v>2622</v>
      </c>
      <c r="C1726" t="s">
        <v>47</v>
      </c>
      <c r="D1726">
        <v>1</v>
      </c>
      <c r="E1726">
        <v>258</v>
      </c>
      <c r="F1726" s="4">
        <f>Table1[[#This Row],[date]]</f>
        <v>44860</v>
      </c>
      <c r="H1726" s="7">
        <f>Table1[[#This Row],[date]]</f>
        <v>44860</v>
      </c>
    </row>
    <row r="1727" spans="1:8" x14ac:dyDescent="0.3">
      <c r="A1727" s="1">
        <v>44860</v>
      </c>
      <c r="B1727">
        <v>2622</v>
      </c>
      <c r="C1727" t="s">
        <v>164</v>
      </c>
      <c r="D1727">
        <v>4</v>
      </c>
      <c r="E1727">
        <v>100</v>
      </c>
      <c r="F1727" s="4">
        <f>Table1[[#This Row],[date]]</f>
        <v>44860</v>
      </c>
      <c r="H1727" s="7">
        <f>Table1[[#This Row],[date]]</f>
        <v>44860</v>
      </c>
    </row>
    <row r="1728" spans="1:8" x14ac:dyDescent="0.3">
      <c r="A1728" s="1">
        <v>44860</v>
      </c>
      <c r="B1728">
        <v>2622</v>
      </c>
      <c r="C1728" t="s">
        <v>45</v>
      </c>
      <c r="D1728">
        <v>1</v>
      </c>
      <c r="E1728">
        <v>769</v>
      </c>
      <c r="F1728" s="4">
        <f>Table1[[#This Row],[date]]</f>
        <v>44860</v>
      </c>
      <c r="H1728" s="7">
        <f>Table1[[#This Row],[date]]</f>
        <v>44860</v>
      </c>
    </row>
    <row r="1729" spans="1:8" x14ac:dyDescent="0.3">
      <c r="A1729" s="1">
        <v>44860</v>
      </c>
      <c r="B1729">
        <v>2623</v>
      </c>
      <c r="C1729" t="s">
        <v>42</v>
      </c>
      <c r="D1729">
        <v>1</v>
      </c>
      <c r="E1729">
        <v>100</v>
      </c>
      <c r="F1729" s="4">
        <f>Table1[[#This Row],[date]]</f>
        <v>44860</v>
      </c>
      <c r="H1729" s="7">
        <f>Table1[[#This Row],[date]]</f>
        <v>44860</v>
      </c>
    </row>
    <row r="1730" spans="1:8" x14ac:dyDescent="0.3">
      <c r="A1730" s="1">
        <v>44860</v>
      </c>
      <c r="B1730">
        <v>2623</v>
      </c>
      <c r="C1730" t="s">
        <v>106</v>
      </c>
      <c r="D1730">
        <v>1</v>
      </c>
      <c r="E1730">
        <v>3760</v>
      </c>
      <c r="F1730" s="4">
        <f>Table1[[#This Row],[date]]</f>
        <v>44860</v>
      </c>
      <c r="H1730" s="7">
        <f>Table1[[#This Row],[date]]</f>
        <v>44860</v>
      </c>
    </row>
    <row r="1731" spans="1:8" x14ac:dyDescent="0.3">
      <c r="A1731" s="1">
        <v>44860</v>
      </c>
      <c r="B1731">
        <v>2623</v>
      </c>
      <c r="C1731" t="s">
        <v>18</v>
      </c>
      <c r="D1731">
        <v>2</v>
      </c>
      <c r="E1731">
        <v>698</v>
      </c>
      <c r="F1731" s="4">
        <f>Table1[[#This Row],[date]]</f>
        <v>44860</v>
      </c>
      <c r="H1731" s="7">
        <f>Table1[[#This Row],[date]]</f>
        <v>44860</v>
      </c>
    </row>
    <row r="1732" spans="1:8" x14ac:dyDescent="0.3">
      <c r="A1732" s="1">
        <v>44860</v>
      </c>
      <c r="B1732">
        <v>2623</v>
      </c>
      <c r="C1732" t="s">
        <v>31</v>
      </c>
      <c r="D1732">
        <v>6</v>
      </c>
      <c r="E1732">
        <v>1980</v>
      </c>
      <c r="F1732" s="4">
        <f>Table1[[#This Row],[date]]</f>
        <v>44860</v>
      </c>
      <c r="H1732" s="7">
        <f>Table1[[#This Row],[date]]</f>
        <v>44860</v>
      </c>
    </row>
    <row r="1733" spans="1:8" x14ac:dyDescent="0.3">
      <c r="A1733" s="1">
        <v>44860</v>
      </c>
      <c r="B1733">
        <v>2623</v>
      </c>
      <c r="C1733" t="s">
        <v>255</v>
      </c>
      <c r="D1733">
        <v>6</v>
      </c>
      <c r="E1733">
        <v>229</v>
      </c>
      <c r="F1733" s="4">
        <f>Table1[[#This Row],[date]]</f>
        <v>44860</v>
      </c>
      <c r="H1733" s="7">
        <f>Table1[[#This Row],[date]]</f>
        <v>44860</v>
      </c>
    </row>
    <row r="1734" spans="1:8" x14ac:dyDescent="0.3">
      <c r="A1734" s="1">
        <v>44860</v>
      </c>
      <c r="B1734">
        <v>2623</v>
      </c>
      <c r="C1734" t="s">
        <v>323</v>
      </c>
      <c r="D1734">
        <v>6</v>
      </c>
      <c r="E1734">
        <v>229</v>
      </c>
      <c r="F1734" s="4">
        <f>Table1[[#This Row],[date]]</f>
        <v>44860</v>
      </c>
      <c r="H1734" s="7">
        <f>Table1[[#This Row],[date]]</f>
        <v>44860</v>
      </c>
    </row>
    <row r="1735" spans="1:8" x14ac:dyDescent="0.3">
      <c r="A1735" s="1">
        <v>44860</v>
      </c>
      <c r="B1735">
        <v>2623</v>
      </c>
      <c r="C1735" t="s">
        <v>284</v>
      </c>
      <c r="D1735">
        <v>1</v>
      </c>
      <c r="E1735">
        <v>695</v>
      </c>
      <c r="F1735" s="4">
        <f>Table1[[#This Row],[date]]</f>
        <v>44860</v>
      </c>
      <c r="H1735" s="7">
        <f>Table1[[#This Row],[date]]</f>
        <v>44860</v>
      </c>
    </row>
    <row r="1736" spans="1:8" x14ac:dyDescent="0.3">
      <c r="A1736" s="1">
        <v>44860</v>
      </c>
      <c r="B1736">
        <v>2624</v>
      </c>
      <c r="C1736" t="s">
        <v>70</v>
      </c>
      <c r="D1736">
        <v>1</v>
      </c>
      <c r="E1736">
        <v>280</v>
      </c>
      <c r="F1736" s="4">
        <f>Table1[[#This Row],[date]]</f>
        <v>44860</v>
      </c>
      <c r="H1736" s="7">
        <f>Table1[[#This Row],[date]]</f>
        <v>44860</v>
      </c>
    </row>
    <row r="1737" spans="1:8" x14ac:dyDescent="0.3">
      <c r="A1737" s="1">
        <v>44860</v>
      </c>
      <c r="B1737">
        <v>2624</v>
      </c>
      <c r="C1737" t="s">
        <v>71</v>
      </c>
      <c r="D1737">
        <v>6</v>
      </c>
      <c r="E1737">
        <v>240</v>
      </c>
      <c r="F1737" s="4">
        <f>Table1[[#This Row],[date]]</f>
        <v>44860</v>
      </c>
      <c r="H1737" s="7">
        <f>Table1[[#This Row],[date]]</f>
        <v>44860</v>
      </c>
    </row>
    <row r="1738" spans="1:8" x14ac:dyDescent="0.3">
      <c r="A1738" s="1">
        <v>44860</v>
      </c>
      <c r="B1738">
        <v>2624</v>
      </c>
      <c r="C1738" t="s">
        <v>71</v>
      </c>
      <c r="D1738">
        <v>6</v>
      </c>
      <c r="E1738">
        <v>180</v>
      </c>
      <c r="F1738" s="4">
        <f>Table1[[#This Row],[date]]</f>
        <v>44860</v>
      </c>
      <c r="H1738" s="7">
        <f>Table1[[#This Row],[date]]</f>
        <v>44860</v>
      </c>
    </row>
    <row r="1739" spans="1:8" x14ac:dyDescent="0.3">
      <c r="A1739" s="1">
        <v>44860</v>
      </c>
      <c r="B1739">
        <v>2624</v>
      </c>
      <c r="C1739" t="s">
        <v>71</v>
      </c>
      <c r="D1739">
        <v>1</v>
      </c>
      <c r="E1739">
        <v>25</v>
      </c>
      <c r="F1739" s="4">
        <f>Table1[[#This Row],[date]]</f>
        <v>44860</v>
      </c>
      <c r="H1739" s="7">
        <f>Table1[[#This Row],[date]]</f>
        <v>44860</v>
      </c>
    </row>
    <row r="1740" spans="1:8" x14ac:dyDescent="0.3">
      <c r="A1740" s="1">
        <v>44861</v>
      </c>
      <c r="B1740">
        <v>2625</v>
      </c>
      <c r="C1740" t="s">
        <v>338</v>
      </c>
      <c r="D1740">
        <v>1</v>
      </c>
      <c r="E1740">
        <v>420</v>
      </c>
      <c r="F1740" s="4">
        <f>Table1[[#This Row],[date]]</f>
        <v>44861</v>
      </c>
      <c r="H1740" s="7">
        <f>Table1[[#This Row],[date]]</f>
        <v>44861</v>
      </c>
    </row>
    <row r="1741" spans="1:8" x14ac:dyDescent="0.3">
      <c r="A1741" s="1">
        <v>44861</v>
      </c>
      <c r="B1741">
        <v>2626</v>
      </c>
      <c r="C1741" t="s">
        <v>79</v>
      </c>
      <c r="D1741">
        <v>1</v>
      </c>
      <c r="E1741">
        <v>87</v>
      </c>
      <c r="F1741" s="4">
        <f>Table1[[#This Row],[date]]</f>
        <v>44861</v>
      </c>
      <c r="H1741" s="7">
        <f>Table1[[#This Row],[date]]</f>
        <v>44861</v>
      </c>
    </row>
    <row r="1742" spans="1:8" x14ac:dyDescent="0.3">
      <c r="A1742" s="1">
        <v>44861</v>
      </c>
      <c r="B1742">
        <v>2626</v>
      </c>
      <c r="C1742" t="s">
        <v>65</v>
      </c>
      <c r="D1742">
        <v>1</v>
      </c>
      <c r="E1742">
        <v>525</v>
      </c>
      <c r="F1742" s="4">
        <f>Table1[[#This Row],[date]]</f>
        <v>44861</v>
      </c>
      <c r="H1742" s="7">
        <f>Table1[[#This Row],[date]]</f>
        <v>44861</v>
      </c>
    </row>
    <row r="1743" spans="1:8" x14ac:dyDescent="0.3">
      <c r="A1743" s="1">
        <v>44861</v>
      </c>
      <c r="B1743">
        <v>2626</v>
      </c>
      <c r="C1743" t="s">
        <v>183</v>
      </c>
      <c r="D1743">
        <v>1</v>
      </c>
      <c r="E1743">
        <v>260</v>
      </c>
      <c r="F1743" s="4">
        <f>Table1[[#This Row],[date]]</f>
        <v>44861</v>
      </c>
      <c r="H1743" s="7">
        <f>Table1[[#This Row],[date]]</f>
        <v>44861</v>
      </c>
    </row>
    <row r="1744" spans="1:8" x14ac:dyDescent="0.3">
      <c r="A1744" s="1">
        <v>44861</v>
      </c>
      <c r="B1744">
        <v>2628</v>
      </c>
      <c r="C1744" t="s">
        <v>108</v>
      </c>
      <c r="D1744">
        <v>1</v>
      </c>
      <c r="E1744">
        <v>260</v>
      </c>
      <c r="F1744" s="4">
        <f>Table1[[#This Row],[date]]</f>
        <v>44861</v>
      </c>
      <c r="H1744" s="7">
        <f>Table1[[#This Row],[date]]</f>
        <v>44861</v>
      </c>
    </row>
    <row r="1745" spans="1:8" x14ac:dyDescent="0.3">
      <c r="A1745" s="1">
        <v>44861</v>
      </c>
      <c r="B1745">
        <v>2628</v>
      </c>
      <c r="C1745" t="s">
        <v>208</v>
      </c>
      <c r="D1745">
        <v>2</v>
      </c>
      <c r="E1745">
        <v>20</v>
      </c>
      <c r="F1745" s="4">
        <f>Table1[[#This Row],[date]]</f>
        <v>44861</v>
      </c>
      <c r="H1745" s="7">
        <f>Table1[[#This Row],[date]]</f>
        <v>44861</v>
      </c>
    </row>
    <row r="1746" spans="1:8" x14ac:dyDescent="0.3">
      <c r="A1746" s="1">
        <v>44861</v>
      </c>
      <c r="B1746">
        <v>2629</v>
      </c>
      <c r="C1746" t="s">
        <v>73</v>
      </c>
      <c r="D1746">
        <v>1</v>
      </c>
      <c r="E1746">
        <v>87</v>
      </c>
      <c r="F1746" s="4">
        <f>Table1[[#This Row],[date]]</f>
        <v>44861</v>
      </c>
      <c r="H1746" s="7">
        <f>Table1[[#This Row],[date]]</f>
        <v>44861</v>
      </c>
    </row>
    <row r="1747" spans="1:8" x14ac:dyDescent="0.3">
      <c r="A1747" s="1">
        <v>44861</v>
      </c>
      <c r="B1747">
        <v>2629</v>
      </c>
      <c r="C1747" t="s">
        <v>18</v>
      </c>
      <c r="D1747">
        <v>3</v>
      </c>
      <c r="E1747">
        <v>225</v>
      </c>
      <c r="F1747" s="4">
        <f>Table1[[#This Row],[date]]</f>
        <v>44861</v>
      </c>
      <c r="H1747" s="7">
        <f>Table1[[#This Row],[date]]</f>
        <v>44861</v>
      </c>
    </row>
    <row r="1748" spans="1:8" x14ac:dyDescent="0.3">
      <c r="A1748" s="1">
        <v>44861</v>
      </c>
      <c r="B1748">
        <v>2629</v>
      </c>
      <c r="C1748" t="s">
        <v>24</v>
      </c>
      <c r="D1748">
        <v>1</v>
      </c>
      <c r="E1748">
        <v>325</v>
      </c>
      <c r="F1748" s="4">
        <f>Table1[[#This Row],[date]]</f>
        <v>44861</v>
      </c>
      <c r="H1748" s="7">
        <f>Table1[[#This Row],[date]]</f>
        <v>44861</v>
      </c>
    </row>
    <row r="1749" spans="1:8" x14ac:dyDescent="0.3">
      <c r="A1749" s="1">
        <v>44861</v>
      </c>
      <c r="B1749">
        <v>2629</v>
      </c>
      <c r="C1749" t="s">
        <v>36</v>
      </c>
      <c r="D1749">
        <v>1</v>
      </c>
      <c r="E1749">
        <v>216</v>
      </c>
      <c r="F1749" s="4">
        <f>Table1[[#This Row],[date]]</f>
        <v>44861</v>
      </c>
      <c r="H1749" s="7">
        <f>Table1[[#This Row],[date]]</f>
        <v>44861</v>
      </c>
    </row>
    <row r="1750" spans="1:8" x14ac:dyDescent="0.3">
      <c r="A1750" s="1">
        <v>44861</v>
      </c>
      <c r="B1750">
        <v>2630</v>
      </c>
      <c r="C1750" t="s">
        <v>201</v>
      </c>
      <c r="D1750">
        <v>1</v>
      </c>
      <c r="E1750">
        <v>220</v>
      </c>
      <c r="F1750" s="4">
        <f>Table1[[#This Row],[date]]</f>
        <v>44861</v>
      </c>
      <c r="H1750" s="7">
        <f>Table1[[#This Row],[date]]</f>
        <v>44861</v>
      </c>
    </row>
    <row r="1751" spans="1:8" x14ac:dyDescent="0.3">
      <c r="A1751" s="1">
        <v>44861</v>
      </c>
      <c r="B1751">
        <v>2630</v>
      </c>
      <c r="C1751" t="s">
        <v>70</v>
      </c>
      <c r="D1751">
        <v>1</v>
      </c>
      <c r="E1751">
        <v>80</v>
      </c>
      <c r="F1751" s="4">
        <f>Table1[[#This Row],[date]]</f>
        <v>44861</v>
      </c>
      <c r="H1751" s="7">
        <f>Table1[[#This Row],[date]]</f>
        <v>44861</v>
      </c>
    </row>
    <row r="1752" spans="1:8" x14ac:dyDescent="0.3">
      <c r="A1752" s="1">
        <v>44861</v>
      </c>
      <c r="B1752">
        <v>2630</v>
      </c>
      <c r="C1752" t="s">
        <v>70</v>
      </c>
      <c r="D1752">
        <v>1</v>
      </c>
      <c r="E1752">
        <v>30</v>
      </c>
      <c r="F1752" s="4">
        <f>Table1[[#This Row],[date]]</f>
        <v>44861</v>
      </c>
      <c r="H1752" s="7">
        <f>Table1[[#This Row],[date]]</f>
        <v>44861</v>
      </c>
    </row>
    <row r="1753" spans="1:8" x14ac:dyDescent="0.3">
      <c r="A1753" s="1">
        <v>44861</v>
      </c>
      <c r="B1753">
        <v>2631</v>
      </c>
      <c r="C1753" t="s">
        <v>83</v>
      </c>
      <c r="D1753">
        <v>1</v>
      </c>
      <c r="E1753">
        <v>360</v>
      </c>
      <c r="F1753" s="4">
        <f>Table1[[#This Row],[date]]</f>
        <v>44861</v>
      </c>
      <c r="H1753" s="7">
        <f>Table1[[#This Row],[date]]</f>
        <v>44861</v>
      </c>
    </row>
    <row r="1754" spans="1:8" x14ac:dyDescent="0.3">
      <c r="A1754" s="1">
        <v>44861</v>
      </c>
      <c r="B1754">
        <v>2631</v>
      </c>
      <c r="C1754" t="s">
        <v>131</v>
      </c>
      <c r="D1754">
        <v>2</v>
      </c>
      <c r="E1754">
        <v>430</v>
      </c>
      <c r="F1754" s="4">
        <f>Table1[[#This Row],[date]]</f>
        <v>44861</v>
      </c>
      <c r="H1754" s="7">
        <f>Table1[[#This Row],[date]]</f>
        <v>44861</v>
      </c>
    </row>
    <row r="1755" spans="1:8" x14ac:dyDescent="0.3">
      <c r="A1755" s="1">
        <v>44861</v>
      </c>
      <c r="B1755">
        <v>2631</v>
      </c>
      <c r="C1755" t="s">
        <v>48</v>
      </c>
      <c r="D1755">
        <v>1</v>
      </c>
      <c r="E1755">
        <v>310</v>
      </c>
      <c r="F1755" s="4">
        <f>Table1[[#This Row],[date]]</f>
        <v>44861</v>
      </c>
      <c r="H1755" s="7">
        <f>Table1[[#This Row],[date]]</f>
        <v>44861</v>
      </c>
    </row>
    <row r="1756" spans="1:8" x14ac:dyDescent="0.3">
      <c r="A1756" s="1">
        <v>44861</v>
      </c>
      <c r="B1756">
        <v>2631</v>
      </c>
      <c r="C1756" t="s">
        <v>36</v>
      </c>
      <c r="D1756">
        <v>6</v>
      </c>
      <c r="E1756">
        <v>744</v>
      </c>
      <c r="F1756" s="4">
        <f>Table1[[#This Row],[date]]</f>
        <v>44861</v>
      </c>
      <c r="H1756" s="7">
        <f>Table1[[#This Row],[date]]</f>
        <v>44861</v>
      </c>
    </row>
    <row r="1757" spans="1:8" x14ac:dyDescent="0.3">
      <c r="A1757" s="1">
        <v>44861</v>
      </c>
      <c r="B1757">
        <v>2632</v>
      </c>
      <c r="C1757" t="s">
        <v>83</v>
      </c>
      <c r="D1757">
        <v>6</v>
      </c>
      <c r="E1757">
        <v>216</v>
      </c>
      <c r="F1757" s="4">
        <f>Table1[[#This Row],[date]]</f>
        <v>44861</v>
      </c>
      <c r="H1757" s="7">
        <f>Table1[[#This Row],[date]]</f>
        <v>44861</v>
      </c>
    </row>
    <row r="1758" spans="1:8" x14ac:dyDescent="0.3">
      <c r="A1758" s="1">
        <v>44861</v>
      </c>
      <c r="B1758">
        <v>2632</v>
      </c>
      <c r="C1758" t="s">
        <v>222</v>
      </c>
      <c r="D1758">
        <v>4</v>
      </c>
      <c r="E1758">
        <v>320</v>
      </c>
      <c r="F1758" s="4">
        <f>Table1[[#This Row],[date]]</f>
        <v>44861</v>
      </c>
      <c r="H1758" s="7">
        <f>Table1[[#This Row],[date]]</f>
        <v>44861</v>
      </c>
    </row>
    <row r="1759" spans="1:8" x14ac:dyDescent="0.3">
      <c r="A1759" s="1">
        <v>44861</v>
      </c>
      <c r="B1759">
        <v>2633</v>
      </c>
      <c r="C1759" t="s">
        <v>16</v>
      </c>
      <c r="D1759">
        <v>2</v>
      </c>
      <c r="E1759">
        <v>120</v>
      </c>
      <c r="F1759" s="4">
        <f>Table1[[#This Row],[date]]</f>
        <v>44861</v>
      </c>
      <c r="H1759" s="7">
        <f>Table1[[#This Row],[date]]</f>
        <v>44861</v>
      </c>
    </row>
    <row r="1760" spans="1:8" x14ac:dyDescent="0.3">
      <c r="A1760" s="1">
        <v>44861</v>
      </c>
      <c r="B1760">
        <v>2633</v>
      </c>
      <c r="C1760" t="s">
        <v>131</v>
      </c>
      <c r="D1760">
        <v>12</v>
      </c>
      <c r="E1760">
        <v>8249</v>
      </c>
      <c r="F1760" s="4">
        <f>Table1[[#This Row],[date]]</f>
        <v>44861</v>
      </c>
      <c r="H1760" s="7">
        <f>Table1[[#This Row],[date]]</f>
        <v>44861</v>
      </c>
    </row>
    <row r="1761" spans="1:8" x14ac:dyDescent="0.3">
      <c r="A1761" s="1">
        <v>44861</v>
      </c>
      <c r="B1761">
        <v>2633</v>
      </c>
      <c r="C1761" t="s">
        <v>131</v>
      </c>
      <c r="D1761">
        <v>4</v>
      </c>
      <c r="E1761">
        <v>4920</v>
      </c>
      <c r="F1761" s="4">
        <f>Table1[[#This Row],[date]]</f>
        <v>44861</v>
      </c>
      <c r="H1761" s="7">
        <f>Table1[[#This Row],[date]]</f>
        <v>44861</v>
      </c>
    </row>
    <row r="1762" spans="1:8" x14ac:dyDescent="0.3">
      <c r="A1762" s="1">
        <v>44861</v>
      </c>
      <c r="B1762">
        <v>2634</v>
      </c>
      <c r="C1762" t="s">
        <v>86</v>
      </c>
      <c r="D1762">
        <v>1</v>
      </c>
      <c r="E1762">
        <v>230</v>
      </c>
      <c r="F1762" s="4">
        <f>Table1[[#This Row],[date]]</f>
        <v>44861</v>
      </c>
      <c r="H1762" s="7">
        <f>Table1[[#This Row],[date]]</f>
        <v>44861</v>
      </c>
    </row>
    <row r="1763" spans="1:8" x14ac:dyDescent="0.3">
      <c r="A1763" s="1">
        <v>44861</v>
      </c>
      <c r="B1763">
        <v>2635</v>
      </c>
      <c r="C1763" t="s">
        <v>151</v>
      </c>
      <c r="D1763">
        <v>1</v>
      </c>
      <c r="E1763">
        <v>75</v>
      </c>
      <c r="F1763" s="4">
        <f>Table1[[#This Row],[date]]</f>
        <v>44861</v>
      </c>
      <c r="H1763" s="7">
        <f>Table1[[#This Row],[date]]</f>
        <v>44861</v>
      </c>
    </row>
    <row r="1764" spans="1:8" x14ac:dyDescent="0.3">
      <c r="A1764" s="1">
        <v>44861</v>
      </c>
      <c r="B1764">
        <v>2635</v>
      </c>
      <c r="C1764" t="s">
        <v>95</v>
      </c>
      <c r="D1764">
        <v>1</v>
      </c>
      <c r="E1764">
        <v>195</v>
      </c>
      <c r="F1764" s="4">
        <f>Table1[[#This Row],[date]]</f>
        <v>44861</v>
      </c>
      <c r="H1764" s="7">
        <f>Table1[[#This Row],[date]]</f>
        <v>44861</v>
      </c>
    </row>
    <row r="1765" spans="1:8" x14ac:dyDescent="0.3">
      <c r="A1765" s="1">
        <v>44861</v>
      </c>
      <c r="B1765">
        <v>2635</v>
      </c>
      <c r="C1765" t="s">
        <v>36</v>
      </c>
      <c r="D1765">
        <v>2</v>
      </c>
      <c r="E1765">
        <v>248</v>
      </c>
      <c r="F1765" s="4">
        <f>Table1[[#This Row],[date]]</f>
        <v>44861</v>
      </c>
      <c r="H1765" s="7">
        <f>Table1[[#This Row],[date]]</f>
        <v>44861</v>
      </c>
    </row>
    <row r="1766" spans="1:8" x14ac:dyDescent="0.3">
      <c r="A1766" s="1">
        <v>44861</v>
      </c>
      <c r="B1766">
        <v>2636</v>
      </c>
      <c r="C1766" t="s">
        <v>18</v>
      </c>
      <c r="D1766">
        <v>1</v>
      </c>
      <c r="E1766">
        <v>385</v>
      </c>
      <c r="F1766" s="4">
        <f>Table1[[#This Row],[date]]</f>
        <v>44861</v>
      </c>
      <c r="H1766" s="7">
        <f>Table1[[#This Row],[date]]</f>
        <v>44861</v>
      </c>
    </row>
    <row r="1767" spans="1:8" x14ac:dyDescent="0.3">
      <c r="A1767" s="1">
        <v>44861</v>
      </c>
      <c r="B1767">
        <v>2636</v>
      </c>
      <c r="C1767" t="s">
        <v>45</v>
      </c>
      <c r="D1767">
        <v>1</v>
      </c>
      <c r="E1767">
        <v>880</v>
      </c>
      <c r="F1767" s="4">
        <f>Table1[[#This Row],[date]]</f>
        <v>44861</v>
      </c>
      <c r="H1767" s="7">
        <f>Table1[[#This Row],[date]]</f>
        <v>44861</v>
      </c>
    </row>
    <row r="1768" spans="1:8" x14ac:dyDescent="0.3">
      <c r="A1768" s="1">
        <v>44861</v>
      </c>
      <c r="B1768">
        <v>2637</v>
      </c>
      <c r="C1768" t="s">
        <v>14</v>
      </c>
      <c r="D1768">
        <v>1</v>
      </c>
      <c r="E1768">
        <v>960</v>
      </c>
      <c r="F1768" s="4">
        <f>Table1[[#This Row],[date]]</f>
        <v>44861</v>
      </c>
      <c r="H1768" s="7">
        <f>Table1[[#This Row],[date]]</f>
        <v>44861</v>
      </c>
    </row>
    <row r="1769" spans="1:8" x14ac:dyDescent="0.3">
      <c r="A1769" s="1">
        <v>44861</v>
      </c>
      <c r="B1769">
        <v>2638</v>
      </c>
      <c r="C1769" t="s">
        <v>83</v>
      </c>
      <c r="D1769">
        <v>3</v>
      </c>
      <c r="E1769">
        <v>210</v>
      </c>
      <c r="F1769" s="4">
        <f>Table1[[#This Row],[date]]</f>
        <v>44861</v>
      </c>
      <c r="H1769" s="7">
        <f>Table1[[#This Row],[date]]</f>
        <v>44861</v>
      </c>
    </row>
    <row r="1770" spans="1:8" x14ac:dyDescent="0.3">
      <c r="A1770" s="1">
        <v>44861</v>
      </c>
      <c r="B1770">
        <v>2639</v>
      </c>
      <c r="C1770" t="s">
        <v>83</v>
      </c>
      <c r="D1770">
        <v>3</v>
      </c>
      <c r="E1770">
        <v>270</v>
      </c>
      <c r="F1770" s="4">
        <f>Table1[[#This Row],[date]]</f>
        <v>44861</v>
      </c>
      <c r="H1770" s="7">
        <f>Table1[[#This Row],[date]]</f>
        <v>44861</v>
      </c>
    </row>
    <row r="1771" spans="1:8" x14ac:dyDescent="0.3">
      <c r="A1771" s="1">
        <v>44861</v>
      </c>
      <c r="B1771">
        <v>2639</v>
      </c>
      <c r="C1771" t="s">
        <v>70</v>
      </c>
      <c r="D1771">
        <v>1</v>
      </c>
      <c r="E1771">
        <v>99</v>
      </c>
      <c r="F1771" s="4">
        <f>Table1[[#This Row],[date]]</f>
        <v>44861</v>
      </c>
      <c r="H1771" s="7">
        <f>Table1[[#This Row],[date]]</f>
        <v>44861</v>
      </c>
    </row>
    <row r="1772" spans="1:8" x14ac:dyDescent="0.3">
      <c r="A1772" s="1">
        <v>44861</v>
      </c>
      <c r="B1772">
        <v>2639</v>
      </c>
      <c r="C1772" t="s">
        <v>339</v>
      </c>
      <c r="D1772">
        <v>1</v>
      </c>
      <c r="E1772">
        <v>80</v>
      </c>
      <c r="F1772" s="4">
        <f>Table1[[#This Row],[date]]</f>
        <v>44861</v>
      </c>
      <c r="H1772" s="7">
        <f>Table1[[#This Row],[date]]</f>
        <v>44861</v>
      </c>
    </row>
    <row r="1773" spans="1:8" x14ac:dyDescent="0.3">
      <c r="A1773" s="1">
        <v>44861</v>
      </c>
      <c r="B1773">
        <v>2639</v>
      </c>
      <c r="C1773" t="s">
        <v>153</v>
      </c>
      <c r="D1773">
        <v>1</v>
      </c>
      <c r="E1773">
        <v>40</v>
      </c>
      <c r="F1773" s="4">
        <f>Table1[[#This Row],[date]]</f>
        <v>44861</v>
      </c>
      <c r="H1773" s="7">
        <f>Table1[[#This Row],[date]]</f>
        <v>44861</v>
      </c>
    </row>
    <row r="1774" spans="1:8" x14ac:dyDescent="0.3">
      <c r="A1774" s="1">
        <v>44861</v>
      </c>
      <c r="B1774">
        <v>2639</v>
      </c>
      <c r="C1774" t="s">
        <v>16</v>
      </c>
      <c r="D1774">
        <v>2</v>
      </c>
      <c r="E1774">
        <v>80</v>
      </c>
      <c r="F1774" s="4">
        <f>Table1[[#This Row],[date]]</f>
        <v>44861</v>
      </c>
      <c r="H1774" s="7">
        <f>Table1[[#This Row],[date]]</f>
        <v>44861</v>
      </c>
    </row>
    <row r="1775" spans="1:8" x14ac:dyDescent="0.3">
      <c r="A1775" s="1">
        <v>44861</v>
      </c>
      <c r="B1775">
        <v>2639</v>
      </c>
      <c r="C1775" t="s">
        <v>18</v>
      </c>
      <c r="D1775">
        <v>10</v>
      </c>
      <c r="E1775">
        <v>900</v>
      </c>
      <c r="F1775" s="4">
        <f>Table1[[#This Row],[date]]</f>
        <v>44861</v>
      </c>
      <c r="H1775" s="7">
        <f>Table1[[#This Row],[date]]</f>
        <v>44861</v>
      </c>
    </row>
    <row r="1776" spans="1:8" x14ac:dyDescent="0.3">
      <c r="A1776" s="1">
        <v>44861</v>
      </c>
      <c r="B1776">
        <v>2639</v>
      </c>
      <c r="C1776" t="s">
        <v>18</v>
      </c>
      <c r="D1776">
        <v>24</v>
      </c>
      <c r="E1776">
        <v>864</v>
      </c>
      <c r="F1776" s="4">
        <f>Table1[[#This Row],[date]]</f>
        <v>44861</v>
      </c>
      <c r="H1776" s="7">
        <f>Table1[[#This Row],[date]]</f>
        <v>44861</v>
      </c>
    </row>
    <row r="1777" spans="1:8" x14ac:dyDescent="0.3">
      <c r="A1777" s="1">
        <v>44861</v>
      </c>
      <c r="B1777">
        <v>2639</v>
      </c>
      <c r="C1777" t="s">
        <v>18</v>
      </c>
      <c r="D1777">
        <v>3</v>
      </c>
      <c r="E1777">
        <v>225</v>
      </c>
      <c r="F1777" s="4">
        <f>Table1[[#This Row],[date]]</f>
        <v>44861</v>
      </c>
      <c r="H1777" s="7">
        <f>Table1[[#This Row],[date]]</f>
        <v>44861</v>
      </c>
    </row>
    <row r="1778" spans="1:8" x14ac:dyDescent="0.3">
      <c r="A1778" s="1">
        <v>44861</v>
      </c>
      <c r="B1778">
        <v>2639</v>
      </c>
      <c r="C1778" t="s">
        <v>61</v>
      </c>
      <c r="D1778">
        <v>1</v>
      </c>
      <c r="E1778">
        <v>300</v>
      </c>
      <c r="F1778" s="4">
        <f>Table1[[#This Row],[date]]</f>
        <v>44861</v>
      </c>
      <c r="H1778" s="7">
        <f>Table1[[#This Row],[date]]</f>
        <v>44861</v>
      </c>
    </row>
    <row r="1779" spans="1:8" x14ac:dyDescent="0.3">
      <c r="A1779" s="1">
        <v>44861</v>
      </c>
      <c r="B1779">
        <v>2639</v>
      </c>
      <c r="C1779" t="s">
        <v>340</v>
      </c>
      <c r="D1779">
        <v>1</v>
      </c>
      <c r="E1779">
        <v>100</v>
      </c>
      <c r="F1779" s="4">
        <f>Table1[[#This Row],[date]]</f>
        <v>44861</v>
      </c>
      <c r="H1779" s="7">
        <f>Table1[[#This Row],[date]]</f>
        <v>44861</v>
      </c>
    </row>
    <row r="1780" spans="1:8" x14ac:dyDescent="0.3">
      <c r="A1780" s="1">
        <v>44861</v>
      </c>
      <c r="B1780">
        <v>2639</v>
      </c>
      <c r="C1780" t="s">
        <v>24</v>
      </c>
      <c r="D1780">
        <v>1</v>
      </c>
      <c r="E1780">
        <v>375</v>
      </c>
      <c r="F1780" s="4">
        <f>Table1[[#This Row],[date]]</f>
        <v>44861</v>
      </c>
      <c r="H1780" s="7">
        <f>Table1[[#This Row],[date]]</f>
        <v>44861</v>
      </c>
    </row>
    <row r="1781" spans="1:8" x14ac:dyDescent="0.3">
      <c r="A1781" s="1">
        <v>44861</v>
      </c>
      <c r="B1781">
        <v>2639</v>
      </c>
      <c r="C1781" t="s">
        <v>17</v>
      </c>
      <c r="D1781">
        <v>1</v>
      </c>
      <c r="E1781">
        <v>40</v>
      </c>
      <c r="F1781" s="4">
        <f>Table1[[#This Row],[date]]</f>
        <v>44861</v>
      </c>
      <c r="H1781" s="7">
        <f>Table1[[#This Row],[date]]</f>
        <v>44861</v>
      </c>
    </row>
    <row r="1782" spans="1:8" x14ac:dyDescent="0.3">
      <c r="A1782" s="1">
        <v>44861</v>
      </c>
      <c r="B1782">
        <v>2640</v>
      </c>
      <c r="C1782" t="s">
        <v>16</v>
      </c>
      <c r="D1782">
        <v>1</v>
      </c>
      <c r="E1782">
        <v>35</v>
      </c>
      <c r="F1782" s="4">
        <f>Table1[[#This Row],[date]]</f>
        <v>44861</v>
      </c>
      <c r="H1782" s="7">
        <f>Table1[[#This Row],[date]]</f>
        <v>44861</v>
      </c>
    </row>
    <row r="1783" spans="1:8" x14ac:dyDescent="0.3">
      <c r="A1783" s="1">
        <v>44861</v>
      </c>
      <c r="B1783">
        <v>2640</v>
      </c>
      <c r="C1783" t="s">
        <v>16</v>
      </c>
      <c r="D1783">
        <v>1</v>
      </c>
      <c r="E1783">
        <v>35</v>
      </c>
      <c r="F1783" s="4">
        <f>Table1[[#This Row],[date]]</f>
        <v>44861</v>
      </c>
      <c r="H1783" s="7">
        <f>Table1[[#This Row],[date]]</f>
        <v>44861</v>
      </c>
    </row>
    <row r="1784" spans="1:8" x14ac:dyDescent="0.3">
      <c r="A1784" s="1">
        <v>44861</v>
      </c>
      <c r="B1784">
        <v>2640</v>
      </c>
      <c r="C1784" t="s">
        <v>61</v>
      </c>
      <c r="D1784">
        <v>1</v>
      </c>
      <c r="E1784">
        <v>210</v>
      </c>
      <c r="F1784" s="4">
        <f>Table1[[#This Row],[date]]</f>
        <v>44861</v>
      </c>
      <c r="H1784" s="7">
        <f>Table1[[#This Row],[date]]</f>
        <v>44861</v>
      </c>
    </row>
    <row r="1785" spans="1:8" x14ac:dyDescent="0.3">
      <c r="A1785" s="1">
        <v>44861</v>
      </c>
      <c r="B1785">
        <v>2640</v>
      </c>
      <c r="C1785" t="s">
        <v>61</v>
      </c>
      <c r="D1785">
        <v>1</v>
      </c>
      <c r="E1785">
        <v>210</v>
      </c>
      <c r="F1785" s="4">
        <f>Table1[[#This Row],[date]]</f>
        <v>44861</v>
      </c>
      <c r="H1785" s="7">
        <f>Table1[[#This Row],[date]]</f>
        <v>44861</v>
      </c>
    </row>
    <row r="1786" spans="1:8" x14ac:dyDescent="0.3">
      <c r="A1786" s="1">
        <v>44861</v>
      </c>
      <c r="B1786">
        <v>2640</v>
      </c>
      <c r="C1786" t="s">
        <v>61</v>
      </c>
      <c r="D1786">
        <v>1</v>
      </c>
      <c r="E1786">
        <v>85</v>
      </c>
      <c r="F1786" s="4">
        <f>Table1[[#This Row],[date]]</f>
        <v>44861</v>
      </c>
      <c r="H1786" s="7">
        <f>Table1[[#This Row],[date]]</f>
        <v>44861</v>
      </c>
    </row>
    <row r="1787" spans="1:8" x14ac:dyDescent="0.3">
      <c r="A1787" s="1">
        <v>44861</v>
      </c>
      <c r="B1787">
        <v>2640</v>
      </c>
      <c r="C1787" t="s">
        <v>61</v>
      </c>
      <c r="D1787">
        <v>1</v>
      </c>
      <c r="E1787">
        <v>85</v>
      </c>
      <c r="F1787" s="4">
        <f>Table1[[#This Row],[date]]</f>
        <v>44861</v>
      </c>
      <c r="H1787" s="7">
        <f>Table1[[#This Row],[date]]</f>
        <v>44861</v>
      </c>
    </row>
    <row r="1788" spans="1:8" x14ac:dyDescent="0.3">
      <c r="A1788" s="1">
        <v>44861</v>
      </c>
      <c r="B1788">
        <v>2640</v>
      </c>
      <c r="C1788" t="s">
        <v>24</v>
      </c>
      <c r="D1788">
        <v>1</v>
      </c>
      <c r="E1788">
        <v>275</v>
      </c>
      <c r="F1788" s="4">
        <f>Table1[[#This Row],[date]]</f>
        <v>44861</v>
      </c>
      <c r="H1788" s="7">
        <f>Table1[[#This Row],[date]]</f>
        <v>44861</v>
      </c>
    </row>
    <row r="1789" spans="1:8" x14ac:dyDescent="0.3">
      <c r="A1789" s="1">
        <v>44861</v>
      </c>
      <c r="B1789">
        <v>2640</v>
      </c>
      <c r="C1789" t="s">
        <v>24</v>
      </c>
      <c r="D1789">
        <v>1</v>
      </c>
      <c r="E1789">
        <v>275</v>
      </c>
      <c r="F1789" s="4">
        <f>Table1[[#This Row],[date]]</f>
        <v>44861</v>
      </c>
      <c r="H1789" s="7">
        <f>Table1[[#This Row],[date]]</f>
        <v>44861</v>
      </c>
    </row>
    <row r="1790" spans="1:8" x14ac:dyDescent="0.3">
      <c r="A1790" s="1">
        <v>44861</v>
      </c>
      <c r="B1790">
        <v>2641</v>
      </c>
      <c r="C1790" t="s">
        <v>204</v>
      </c>
      <c r="D1790">
        <v>2</v>
      </c>
      <c r="E1790">
        <v>510</v>
      </c>
      <c r="F1790" s="4">
        <f>Table1[[#This Row],[date]]</f>
        <v>44861</v>
      </c>
      <c r="H1790" s="7">
        <f>Table1[[#This Row],[date]]</f>
        <v>44861</v>
      </c>
    </row>
    <row r="1791" spans="1:8" x14ac:dyDescent="0.3">
      <c r="A1791" s="1">
        <v>44861</v>
      </c>
      <c r="B1791">
        <v>2641</v>
      </c>
      <c r="C1791" t="s">
        <v>83</v>
      </c>
      <c r="D1791">
        <v>1</v>
      </c>
      <c r="E1791">
        <v>80</v>
      </c>
      <c r="F1791" s="4">
        <f>Table1[[#This Row],[date]]</f>
        <v>44861</v>
      </c>
      <c r="H1791" s="7">
        <f>Table1[[#This Row],[date]]</f>
        <v>44861</v>
      </c>
    </row>
    <row r="1792" spans="1:8" x14ac:dyDescent="0.3">
      <c r="A1792" s="1">
        <v>44861</v>
      </c>
      <c r="B1792">
        <v>2641</v>
      </c>
      <c r="C1792" t="s">
        <v>79</v>
      </c>
      <c r="D1792">
        <v>2</v>
      </c>
      <c r="E1792">
        <v>190</v>
      </c>
      <c r="F1792" s="4">
        <f>Table1[[#This Row],[date]]</f>
        <v>44861</v>
      </c>
      <c r="H1792" s="7">
        <f>Table1[[#This Row],[date]]</f>
        <v>44861</v>
      </c>
    </row>
    <row r="1793" spans="1:8" x14ac:dyDescent="0.3">
      <c r="A1793" s="1">
        <v>44861</v>
      </c>
      <c r="B1793">
        <v>2641</v>
      </c>
      <c r="C1793" t="s">
        <v>79</v>
      </c>
      <c r="D1793">
        <v>1</v>
      </c>
      <c r="E1793">
        <v>150</v>
      </c>
      <c r="F1793" s="4">
        <f>Table1[[#This Row],[date]]</f>
        <v>44861</v>
      </c>
      <c r="H1793" s="7">
        <f>Table1[[#This Row],[date]]</f>
        <v>44861</v>
      </c>
    </row>
    <row r="1794" spans="1:8" x14ac:dyDescent="0.3">
      <c r="A1794" s="1">
        <v>44861</v>
      </c>
      <c r="B1794">
        <v>2641</v>
      </c>
      <c r="C1794" t="s">
        <v>341</v>
      </c>
      <c r="D1794">
        <v>1</v>
      </c>
      <c r="E1794">
        <v>535</v>
      </c>
      <c r="F1794" s="4">
        <f>Table1[[#This Row],[date]]</f>
        <v>44861</v>
      </c>
      <c r="H1794" s="7">
        <f>Table1[[#This Row],[date]]</f>
        <v>44861</v>
      </c>
    </row>
    <row r="1795" spans="1:8" x14ac:dyDescent="0.3">
      <c r="A1795" s="1">
        <v>44861</v>
      </c>
      <c r="B1795">
        <v>2641</v>
      </c>
      <c r="C1795" t="s">
        <v>17</v>
      </c>
      <c r="D1795">
        <v>2</v>
      </c>
      <c r="E1795">
        <v>110</v>
      </c>
      <c r="F1795" s="4">
        <f>Table1[[#This Row],[date]]</f>
        <v>44861</v>
      </c>
      <c r="H1795" s="7">
        <f>Table1[[#This Row],[date]]</f>
        <v>44861</v>
      </c>
    </row>
    <row r="1796" spans="1:8" x14ac:dyDescent="0.3">
      <c r="A1796" s="1">
        <v>44861</v>
      </c>
      <c r="B1796">
        <v>2642</v>
      </c>
      <c r="C1796" t="s">
        <v>18</v>
      </c>
      <c r="D1796">
        <v>3</v>
      </c>
      <c r="E1796">
        <v>600</v>
      </c>
      <c r="F1796" s="4">
        <f>Table1[[#This Row],[date]]</f>
        <v>44861</v>
      </c>
      <c r="H1796" s="7">
        <f>Table1[[#This Row],[date]]</f>
        <v>44861</v>
      </c>
    </row>
    <row r="1797" spans="1:8" x14ac:dyDescent="0.3">
      <c r="A1797" s="1">
        <v>44861</v>
      </c>
      <c r="B1797">
        <v>2642</v>
      </c>
      <c r="C1797" t="s">
        <v>131</v>
      </c>
      <c r="D1797">
        <v>1</v>
      </c>
      <c r="E1797">
        <v>990</v>
      </c>
      <c r="F1797" s="4">
        <f>Table1[[#This Row],[date]]</f>
        <v>44861</v>
      </c>
      <c r="H1797" s="7">
        <f>Table1[[#This Row],[date]]</f>
        <v>44861</v>
      </c>
    </row>
    <row r="1798" spans="1:8" x14ac:dyDescent="0.3">
      <c r="A1798" s="1">
        <v>44861</v>
      </c>
      <c r="B1798">
        <v>2643</v>
      </c>
      <c r="C1798" t="s">
        <v>45</v>
      </c>
      <c r="D1798">
        <v>1</v>
      </c>
      <c r="E1798">
        <v>745</v>
      </c>
      <c r="F1798" s="4">
        <f>Table1[[#This Row],[date]]</f>
        <v>44861</v>
      </c>
      <c r="H1798" s="7">
        <f>Table1[[#This Row],[date]]</f>
        <v>44861</v>
      </c>
    </row>
    <row r="1799" spans="1:8" x14ac:dyDescent="0.3">
      <c r="A1799" s="1">
        <v>44861</v>
      </c>
      <c r="B1799">
        <v>2644</v>
      </c>
      <c r="C1799" t="s">
        <v>290</v>
      </c>
      <c r="D1799">
        <v>1</v>
      </c>
      <c r="E1799">
        <v>25</v>
      </c>
      <c r="F1799" s="4">
        <f>Table1[[#This Row],[date]]</f>
        <v>44861</v>
      </c>
      <c r="H1799" s="7">
        <f>Table1[[#This Row],[date]]</f>
        <v>44861</v>
      </c>
    </row>
    <row r="1800" spans="1:8" x14ac:dyDescent="0.3">
      <c r="A1800" s="1">
        <v>44861</v>
      </c>
      <c r="B1800">
        <v>2644</v>
      </c>
      <c r="C1800" t="s">
        <v>342</v>
      </c>
      <c r="D1800">
        <v>1</v>
      </c>
      <c r="E1800">
        <v>200</v>
      </c>
      <c r="F1800" s="4">
        <f>Table1[[#This Row],[date]]</f>
        <v>44861</v>
      </c>
      <c r="H1800" s="7">
        <f>Table1[[#This Row],[date]]</f>
        <v>44861</v>
      </c>
    </row>
    <row r="1801" spans="1:8" x14ac:dyDescent="0.3">
      <c r="A1801" s="1">
        <v>44861</v>
      </c>
      <c r="B1801">
        <v>2644</v>
      </c>
      <c r="C1801" t="s">
        <v>343</v>
      </c>
      <c r="D1801">
        <v>1</v>
      </c>
      <c r="E1801">
        <v>95</v>
      </c>
      <c r="F1801" s="4">
        <f>Table1[[#This Row],[date]]</f>
        <v>44861</v>
      </c>
      <c r="H1801" s="7">
        <f>Table1[[#This Row],[date]]</f>
        <v>44861</v>
      </c>
    </row>
    <row r="1802" spans="1:8" x14ac:dyDescent="0.3">
      <c r="A1802" s="1">
        <v>44861</v>
      </c>
      <c r="B1802">
        <v>2644</v>
      </c>
      <c r="C1802" t="s">
        <v>266</v>
      </c>
      <c r="D1802">
        <v>1</v>
      </c>
      <c r="E1802">
        <v>30</v>
      </c>
      <c r="F1802" s="4">
        <f>Table1[[#This Row],[date]]</f>
        <v>44861</v>
      </c>
      <c r="H1802" s="7">
        <f>Table1[[#This Row],[date]]</f>
        <v>44861</v>
      </c>
    </row>
    <row r="1803" spans="1:8" x14ac:dyDescent="0.3">
      <c r="A1803" s="1">
        <v>44861</v>
      </c>
      <c r="B1803">
        <v>2645</v>
      </c>
      <c r="C1803" t="s">
        <v>344</v>
      </c>
      <c r="D1803">
        <v>6</v>
      </c>
      <c r="E1803">
        <v>169</v>
      </c>
      <c r="F1803" s="4">
        <f>Table1[[#This Row],[date]]</f>
        <v>44861</v>
      </c>
      <c r="H1803" s="7">
        <f>Table1[[#This Row],[date]]</f>
        <v>44861</v>
      </c>
    </row>
    <row r="1804" spans="1:8" x14ac:dyDescent="0.3">
      <c r="A1804" s="1">
        <v>44861</v>
      </c>
      <c r="B1804">
        <v>2645</v>
      </c>
      <c r="C1804" t="s">
        <v>83</v>
      </c>
      <c r="D1804">
        <v>2</v>
      </c>
      <c r="E1804">
        <v>150</v>
      </c>
      <c r="F1804" s="4">
        <f>Table1[[#This Row],[date]]</f>
        <v>44861</v>
      </c>
      <c r="H1804" s="7">
        <f>Table1[[#This Row],[date]]</f>
        <v>44861</v>
      </c>
    </row>
    <row r="1805" spans="1:8" x14ac:dyDescent="0.3">
      <c r="A1805" s="1">
        <v>44861</v>
      </c>
      <c r="B1805">
        <v>2645</v>
      </c>
      <c r="C1805" t="s">
        <v>302</v>
      </c>
      <c r="D1805">
        <v>6</v>
      </c>
      <c r="E1805">
        <v>129</v>
      </c>
      <c r="F1805" s="4">
        <f>Table1[[#This Row],[date]]</f>
        <v>44861</v>
      </c>
      <c r="H1805" s="7">
        <f>Table1[[#This Row],[date]]</f>
        <v>44861</v>
      </c>
    </row>
    <row r="1806" spans="1:8" x14ac:dyDescent="0.3">
      <c r="A1806" s="1">
        <v>44861</v>
      </c>
      <c r="B1806">
        <v>2645</v>
      </c>
      <c r="C1806" t="s">
        <v>31</v>
      </c>
      <c r="D1806">
        <v>6</v>
      </c>
      <c r="E1806">
        <v>525</v>
      </c>
      <c r="F1806" s="4">
        <f>Table1[[#This Row],[date]]</f>
        <v>44861</v>
      </c>
      <c r="H1806" s="7">
        <f>Table1[[#This Row],[date]]</f>
        <v>44861</v>
      </c>
    </row>
    <row r="1807" spans="1:8" x14ac:dyDescent="0.3">
      <c r="A1807" s="1">
        <v>44861</v>
      </c>
      <c r="B1807">
        <v>2645</v>
      </c>
      <c r="C1807" t="s">
        <v>345</v>
      </c>
      <c r="D1807">
        <v>6</v>
      </c>
      <c r="E1807">
        <v>149</v>
      </c>
      <c r="F1807" s="4">
        <f>Table1[[#This Row],[date]]</f>
        <v>44861</v>
      </c>
      <c r="H1807" s="7">
        <f>Table1[[#This Row],[date]]</f>
        <v>44861</v>
      </c>
    </row>
    <row r="1808" spans="1:8" x14ac:dyDescent="0.3">
      <c r="A1808" s="1">
        <v>44861</v>
      </c>
      <c r="B1808">
        <v>2645</v>
      </c>
      <c r="C1808" t="s">
        <v>183</v>
      </c>
      <c r="D1808">
        <v>1</v>
      </c>
      <c r="E1808">
        <v>200</v>
      </c>
      <c r="F1808" s="4">
        <f>Table1[[#This Row],[date]]</f>
        <v>44861</v>
      </c>
      <c r="H1808" s="7">
        <f>Table1[[#This Row],[date]]</f>
        <v>44861</v>
      </c>
    </row>
    <row r="1809" spans="1:8" x14ac:dyDescent="0.3">
      <c r="A1809" s="1">
        <v>44861</v>
      </c>
      <c r="B1809">
        <v>2645</v>
      </c>
      <c r="C1809" t="s">
        <v>346</v>
      </c>
      <c r="D1809">
        <v>1</v>
      </c>
      <c r="E1809">
        <v>1095</v>
      </c>
      <c r="F1809" s="4">
        <f>Table1[[#This Row],[date]]</f>
        <v>44861</v>
      </c>
      <c r="H1809" s="7">
        <f>Table1[[#This Row],[date]]</f>
        <v>44861</v>
      </c>
    </row>
    <row r="1810" spans="1:8" x14ac:dyDescent="0.3">
      <c r="A1810" s="1">
        <v>44861</v>
      </c>
      <c r="B1810">
        <v>2645</v>
      </c>
      <c r="C1810" t="s">
        <v>347</v>
      </c>
      <c r="D1810">
        <v>6</v>
      </c>
      <c r="E1810">
        <v>199</v>
      </c>
      <c r="F1810" s="4">
        <f>Table1[[#This Row],[date]]</f>
        <v>44861</v>
      </c>
      <c r="H1810" s="7">
        <f>Table1[[#This Row],[date]]</f>
        <v>44861</v>
      </c>
    </row>
    <row r="1811" spans="1:8" x14ac:dyDescent="0.3">
      <c r="A1811" s="1">
        <v>44861</v>
      </c>
      <c r="B1811">
        <v>2646</v>
      </c>
      <c r="C1811" t="s">
        <v>93</v>
      </c>
      <c r="D1811">
        <v>1</v>
      </c>
      <c r="E1811">
        <v>50</v>
      </c>
      <c r="F1811" s="4">
        <f>Table1[[#This Row],[date]]</f>
        <v>44861</v>
      </c>
      <c r="H1811" s="7">
        <f>Table1[[#This Row],[date]]</f>
        <v>44861</v>
      </c>
    </row>
    <row r="1812" spans="1:8" x14ac:dyDescent="0.3">
      <c r="A1812" s="1">
        <v>44861</v>
      </c>
      <c r="B1812">
        <v>2646</v>
      </c>
      <c r="C1812" t="s">
        <v>163</v>
      </c>
      <c r="D1812">
        <v>1</v>
      </c>
      <c r="E1812">
        <v>235</v>
      </c>
      <c r="F1812" s="4">
        <f>Table1[[#This Row],[date]]</f>
        <v>44861</v>
      </c>
      <c r="H1812" s="7">
        <f>Table1[[#This Row],[date]]</f>
        <v>44861</v>
      </c>
    </row>
    <row r="1813" spans="1:8" x14ac:dyDescent="0.3">
      <c r="A1813" s="1">
        <v>44861</v>
      </c>
      <c r="B1813">
        <v>2646</v>
      </c>
      <c r="C1813" t="s">
        <v>153</v>
      </c>
      <c r="D1813">
        <v>1</v>
      </c>
      <c r="E1813">
        <v>54</v>
      </c>
      <c r="F1813" s="4">
        <f>Table1[[#This Row],[date]]</f>
        <v>44861</v>
      </c>
      <c r="H1813" s="7">
        <f>Table1[[#This Row],[date]]</f>
        <v>44861</v>
      </c>
    </row>
    <row r="1814" spans="1:8" x14ac:dyDescent="0.3">
      <c r="A1814" s="1">
        <v>44861</v>
      </c>
      <c r="B1814">
        <v>2646</v>
      </c>
      <c r="C1814" t="s">
        <v>18</v>
      </c>
      <c r="D1814">
        <v>1</v>
      </c>
      <c r="E1814">
        <v>36</v>
      </c>
      <c r="F1814" s="4">
        <f>Table1[[#This Row],[date]]</f>
        <v>44861</v>
      </c>
      <c r="H1814" s="7">
        <f>Table1[[#This Row],[date]]</f>
        <v>44861</v>
      </c>
    </row>
    <row r="1815" spans="1:8" x14ac:dyDescent="0.3">
      <c r="A1815" s="1">
        <v>44861</v>
      </c>
      <c r="B1815">
        <v>2646</v>
      </c>
      <c r="C1815" t="s">
        <v>348</v>
      </c>
      <c r="D1815">
        <v>2</v>
      </c>
      <c r="E1815">
        <v>60</v>
      </c>
      <c r="F1815" s="4">
        <f>Table1[[#This Row],[date]]</f>
        <v>44861</v>
      </c>
      <c r="H1815" s="7">
        <f>Table1[[#This Row],[date]]</f>
        <v>44861</v>
      </c>
    </row>
    <row r="1816" spans="1:8" x14ac:dyDescent="0.3">
      <c r="A1816" s="1">
        <v>44861</v>
      </c>
      <c r="B1816">
        <v>2646</v>
      </c>
      <c r="C1816" t="s">
        <v>131</v>
      </c>
      <c r="D1816">
        <v>1</v>
      </c>
      <c r="E1816">
        <v>195</v>
      </c>
      <c r="F1816" s="4">
        <f>Table1[[#This Row],[date]]</f>
        <v>44861</v>
      </c>
      <c r="H1816" s="7">
        <f>Table1[[#This Row],[date]]</f>
        <v>44861</v>
      </c>
    </row>
    <row r="1817" spans="1:8" x14ac:dyDescent="0.3">
      <c r="A1817" s="1">
        <v>44861</v>
      </c>
      <c r="B1817">
        <v>2646</v>
      </c>
      <c r="C1817" t="s">
        <v>36</v>
      </c>
      <c r="D1817">
        <v>1</v>
      </c>
      <c r="E1817">
        <v>60</v>
      </c>
      <c r="F1817" s="4">
        <f>Table1[[#This Row],[date]]</f>
        <v>44861</v>
      </c>
      <c r="H1817" s="7">
        <f>Table1[[#This Row],[date]]</f>
        <v>44861</v>
      </c>
    </row>
    <row r="1818" spans="1:8" x14ac:dyDescent="0.3">
      <c r="A1818" s="1">
        <v>44861</v>
      </c>
      <c r="B1818">
        <v>2647</v>
      </c>
      <c r="C1818" t="s">
        <v>51</v>
      </c>
      <c r="D1818">
        <v>1</v>
      </c>
      <c r="E1818">
        <v>425</v>
      </c>
      <c r="F1818" s="4">
        <f>Table1[[#This Row],[date]]</f>
        <v>44861</v>
      </c>
      <c r="H1818" s="7">
        <f>Table1[[#This Row],[date]]</f>
        <v>44861</v>
      </c>
    </row>
    <row r="1819" spans="1:8" x14ac:dyDescent="0.3">
      <c r="A1819" s="1">
        <v>44861</v>
      </c>
      <c r="B1819">
        <v>2647</v>
      </c>
      <c r="C1819" t="s">
        <v>31</v>
      </c>
      <c r="D1819">
        <v>6</v>
      </c>
      <c r="E1819">
        <v>400</v>
      </c>
      <c r="F1819" s="4">
        <f>Table1[[#This Row],[date]]</f>
        <v>44861</v>
      </c>
      <c r="H1819" s="7">
        <f>Table1[[#This Row],[date]]</f>
        <v>44861</v>
      </c>
    </row>
    <row r="1820" spans="1:8" x14ac:dyDescent="0.3">
      <c r="A1820" s="1">
        <v>44861</v>
      </c>
      <c r="B1820">
        <v>2648</v>
      </c>
      <c r="C1820" t="s">
        <v>18</v>
      </c>
      <c r="D1820">
        <v>1</v>
      </c>
      <c r="E1820">
        <v>460</v>
      </c>
      <c r="F1820" s="4">
        <f>Table1[[#This Row],[date]]</f>
        <v>44861</v>
      </c>
      <c r="H1820" s="7">
        <f>Table1[[#This Row],[date]]</f>
        <v>44861</v>
      </c>
    </row>
    <row r="1821" spans="1:8" x14ac:dyDescent="0.3">
      <c r="A1821" s="1">
        <v>44861</v>
      </c>
      <c r="B1821">
        <v>2648</v>
      </c>
      <c r="C1821" t="s">
        <v>36</v>
      </c>
      <c r="D1821">
        <v>1</v>
      </c>
      <c r="E1821">
        <v>270</v>
      </c>
      <c r="F1821" s="4">
        <f>Table1[[#This Row],[date]]</f>
        <v>44861</v>
      </c>
      <c r="H1821" s="7">
        <f>Table1[[#This Row],[date]]</f>
        <v>44861</v>
      </c>
    </row>
    <row r="1822" spans="1:8" x14ac:dyDescent="0.3">
      <c r="A1822" s="1">
        <v>44861</v>
      </c>
      <c r="B1822">
        <v>2649</v>
      </c>
      <c r="C1822" t="s">
        <v>349</v>
      </c>
      <c r="D1822">
        <v>6</v>
      </c>
      <c r="E1822">
        <v>690</v>
      </c>
      <c r="F1822" s="4">
        <f>Table1[[#This Row],[date]]</f>
        <v>44861</v>
      </c>
      <c r="H1822" s="7">
        <f>Table1[[#This Row],[date]]</f>
        <v>44861</v>
      </c>
    </row>
    <row r="1823" spans="1:8" x14ac:dyDescent="0.3">
      <c r="A1823" s="1">
        <v>44861</v>
      </c>
      <c r="B1823">
        <v>2650</v>
      </c>
      <c r="C1823" t="s">
        <v>328</v>
      </c>
      <c r="D1823">
        <v>1</v>
      </c>
      <c r="E1823">
        <v>85</v>
      </c>
      <c r="F1823" s="4">
        <f>Table1[[#This Row],[date]]</f>
        <v>44861</v>
      </c>
      <c r="H1823" s="7">
        <f>Table1[[#This Row],[date]]</f>
        <v>44861</v>
      </c>
    </row>
    <row r="1824" spans="1:8" x14ac:dyDescent="0.3">
      <c r="A1824" s="1">
        <v>44861</v>
      </c>
      <c r="B1824">
        <v>2650</v>
      </c>
      <c r="C1824" t="s">
        <v>245</v>
      </c>
      <c r="D1824">
        <v>1</v>
      </c>
      <c r="E1824">
        <v>55</v>
      </c>
      <c r="F1824" s="4">
        <f>Table1[[#This Row],[date]]</f>
        <v>44861</v>
      </c>
      <c r="H1824" s="7">
        <f>Table1[[#This Row],[date]]</f>
        <v>44861</v>
      </c>
    </row>
    <row r="1825" spans="1:8" x14ac:dyDescent="0.3">
      <c r="A1825" s="1">
        <v>44861</v>
      </c>
      <c r="B1825">
        <v>2650</v>
      </c>
      <c r="C1825" t="s">
        <v>65</v>
      </c>
      <c r="D1825">
        <v>1</v>
      </c>
      <c r="E1825">
        <v>475</v>
      </c>
      <c r="F1825" s="4">
        <f>Table1[[#This Row],[date]]</f>
        <v>44861</v>
      </c>
      <c r="H1825" s="7">
        <f>Table1[[#This Row],[date]]</f>
        <v>44861</v>
      </c>
    </row>
    <row r="1826" spans="1:8" x14ac:dyDescent="0.3">
      <c r="A1826" s="1">
        <v>44861</v>
      </c>
      <c r="B1826">
        <v>2651</v>
      </c>
      <c r="C1826" t="s">
        <v>86</v>
      </c>
      <c r="D1826">
        <v>1</v>
      </c>
      <c r="E1826">
        <v>325</v>
      </c>
      <c r="F1826" s="4">
        <f>Table1[[#This Row],[date]]</f>
        <v>44861</v>
      </c>
      <c r="H1826" s="7">
        <f>Table1[[#This Row],[date]]</f>
        <v>44861</v>
      </c>
    </row>
    <row r="1827" spans="1:8" x14ac:dyDescent="0.3">
      <c r="A1827" s="1">
        <v>44861</v>
      </c>
      <c r="B1827">
        <v>2652</v>
      </c>
      <c r="C1827" t="s">
        <v>18</v>
      </c>
      <c r="D1827">
        <v>1</v>
      </c>
      <c r="E1827">
        <v>3200</v>
      </c>
      <c r="F1827" s="4">
        <f>Table1[[#This Row],[date]]</f>
        <v>44861</v>
      </c>
      <c r="H1827" s="7">
        <f>Table1[[#This Row],[date]]</f>
        <v>44861</v>
      </c>
    </row>
    <row r="1828" spans="1:8" x14ac:dyDescent="0.3">
      <c r="A1828" s="1">
        <v>44862</v>
      </c>
      <c r="B1828">
        <v>2653</v>
      </c>
      <c r="C1828" t="s">
        <v>131</v>
      </c>
      <c r="D1828">
        <v>1</v>
      </c>
      <c r="E1828">
        <v>275</v>
      </c>
      <c r="F1828" s="4">
        <f>Table1[[#This Row],[date]]</f>
        <v>44862</v>
      </c>
      <c r="H1828" s="7">
        <f>Table1[[#This Row],[date]]</f>
        <v>44862</v>
      </c>
    </row>
    <row r="1829" spans="1:8" x14ac:dyDescent="0.3">
      <c r="A1829" s="1">
        <v>44862</v>
      </c>
      <c r="B1829">
        <v>2654</v>
      </c>
      <c r="C1829" t="s">
        <v>14</v>
      </c>
      <c r="D1829">
        <v>1</v>
      </c>
      <c r="E1829">
        <v>1570</v>
      </c>
      <c r="F1829" s="4">
        <f>Table1[[#This Row],[date]]</f>
        <v>44862</v>
      </c>
      <c r="H1829" s="7">
        <f>Table1[[#This Row],[date]]</f>
        <v>44862</v>
      </c>
    </row>
    <row r="1830" spans="1:8" x14ac:dyDescent="0.3">
      <c r="A1830" s="1">
        <v>44862</v>
      </c>
      <c r="B1830">
        <v>2655</v>
      </c>
      <c r="C1830" t="s">
        <v>290</v>
      </c>
      <c r="D1830">
        <v>1</v>
      </c>
      <c r="E1830">
        <v>35</v>
      </c>
      <c r="F1830" s="4">
        <f>Table1[[#This Row],[date]]</f>
        <v>44862</v>
      </c>
      <c r="H1830" s="7">
        <f>Table1[[#This Row],[date]]</f>
        <v>44862</v>
      </c>
    </row>
    <row r="1831" spans="1:8" x14ac:dyDescent="0.3">
      <c r="A1831" s="1">
        <v>44862</v>
      </c>
      <c r="B1831">
        <v>2655</v>
      </c>
      <c r="C1831" t="s">
        <v>14</v>
      </c>
      <c r="D1831">
        <v>1</v>
      </c>
      <c r="E1831">
        <v>1090</v>
      </c>
      <c r="F1831" s="4">
        <f>Table1[[#This Row],[date]]</f>
        <v>44862</v>
      </c>
      <c r="H1831" s="7">
        <f>Table1[[#This Row],[date]]</f>
        <v>44862</v>
      </c>
    </row>
    <row r="1832" spans="1:8" x14ac:dyDescent="0.3">
      <c r="A1832" s="1">
        <v>44862</v>
      </c>
      <c r="B1832">
        <v>2655</v>
      </c>
      <c r="C1832" t="s">
        <v>302</v>
      </c>
      <c r="D1832">
        <v>6</v>
      </c>
      <c r="E1832">
        <v>185</v>
      </c>
      <c r="F1832" s="4">
        <f>Table1[[#This Row],[date]]</f>
        <v>44862</v>
      </c>
      <c r="H1832" s="7">
        <f>Table1[[#This Row],[date]]</f>
        <v>44862</v>
      </c>
    </row>
    <row r="1833" spans="1:8" x14ac:dyDescent="0.3">
      <c r="A1833" s="1">
        <v>44862</v>
      </c>
      <c r="B1833">
        <v>2655</v>
      </c>
      <c r="C1833" t="s">
        <v>121</v>
      </c>
      <c r="D1833">
        <v>1</v>
      </c>
      <c r="E1833">
        <v>360</v>
      </c>
      <c r="F1833" s="4">
        <f>Table1[[#This Row],[date]]</f>
        <v>44862</v>
      </c>
      <c r="H1833" s="7">
        <f>Table1[[#This Row],[date]]</f>
        <v>44862</v>
      </c>
    </row>
    <row r="1834" spans="1:8" x14ac:dyDescent="0.3">
      <c r="A1834" s="1">
        <v>44862</v>
      </c>
      <c r="B1834">
        <v>2656</v>
      </c>
      <c r="C1834" t="s">
        <v>14</v>
      </c>
      <c r="D1834">
        <v>1</v>
      </c>
      <c r="E1834">
        <v>1929</v>
      </c>
      <c r="F1834" s="4">
        <f>Table1[[#This Row],[date]]</f>
        <v>44862</v>
      </c>
      <c r="H1834" s="7">
        <f>Table1[[#This Row],[date]]</f>
        <v>44862</v>
      </c>
    </row>
    <row r="1835" spans="1:8" x14ac:dyDescent="0.3">
      <c r="A1835" s="1">
        <v>44862</v>
      </c>
      <c r="B1835">
        <v>2656</v>
      </c>
      <c r="C1835" t="s">
        <v>350</v>
      </c>
      <c r="D1835">
        <v>1</v>
      </c>
      <c r="E1835">
        <v>270</v>
      </c>
      <c r="F1835" s="4">
        <f>Table1[[#This Row],[date]]</f>
        <v>44862</v>
      </c>
      <c r="H1835" s="7">
        <f>Table1[[#This Row],[date]]</f>
        <v>44862</v>
      </c>
    </row>
    <row r="1836" spans="1:8" x14ac:dyDescent="0.3">
      <c r="A1836" s="1">
        <v>44862</v>
      </c>
      <c r="B1836">
        <v>2656</v>
      </c>
      <c r="C1836" t="s">
        <v>208</v>
      </c>
      <c r="D1836">
        <v>1</v>
      </c>
      <c r="E1836">
        <v>80</v>
      </c>
      <c r="F1836" s="4">
        <f>Table1[[#This Row],[date]]</f>
        <v>44862</v>
      </c>
      <c r="H1836" s="7">
        <f>Table1[[#This Row],[date]]</f>
        <v>44862</v>
      </c>
    </row>
    <row r="1837" spans="1:8" x14ac:dyDescent="0.3">
      <c r="A1837" s="1">
        <v>44862</v>
      </c>
      <c r="B1837">
        <v>2656</v>
      </c>
      <c r="C1837" t="s">
        <v>351</v>
      </c>
      <c r="D1837">
        <v>1</v>
      </c>
      <c r="E1837">
        <v>3665</v>
      </c>
      <c r="F1837" s="4">
        <f>Table1[[#This Row],[date]]</f>
        <v>44862</v>
      </c>
      <c r="H1837" s="7">
        <f>Table1[[#This Row],[date]]</f>
        <v>44862</v>
      </c>
    </row>
    <row r="1838" spans="1:8" x14ac:dyDescent="0.3">
      <c r="A1838" s="1">
        <v>44862</v>
      </c>
      <c r="B1838">
        <v>2657</v>
      </c>
      <c r="C1838" t="s">
        <v>86</v>
      </c>
      <c r="D1838">
        <v>1</v>
      </c>
      <c r="E1838">
        <v>320</v>
      </c>
      <c r="F1838" s="4">
        <f>Table1[[#This Row],[date]]</f>
        <v>44862</v>
      </c>
      <c r="H1838" s="7">
        <f>Table1[[#This Row],[date]]</f>
        <v>44862</v>
      </c>
    </row>
    <row r="1839" spans="1:8" x14ac:dyDescent="0.3">
      <c r="A1839" s="1">
        <v>44862</v>
      </c>
      <c r="B1839">
        <v>2658</v>
      </c>
      <c r="C1839" t="s">
        <v>31</v>
      </c>
      <c r="D1839">
        <v>6</v>
      </c>
      <c r="E1839">
        <v>500</v>
      </c>
      <c r="F1839" s="4">
        <f>Table1[[#This Row],[date]]</f>
        <v>44862</v>
      </c>
      <c r="H1839" s="7">
        <f>Table1[[#This Row],[date]]</f>
        <v>44862</v>
      </c>
    </row>
    <row r="1840" spans="1:8" x14ac:dyDescent="0.3">
      <c r="A1840" s="1">
        <v>44862</v>
      </c>
      <c r="B1840">
        <v>2659</v>
      </c>
      <c r="C1840" t="s">
        <v>123</v>
      </c>
      <c r="D1840">
        <v>1</v>
      </c>
      <c r="E1840">
        <v>410</v>
      </c>
      <c r="F1840" s="4">
        <f>Table1[[#This Row],[date]]</f>
        <v>44862</v>
      </c>
      <c r="H1840" s="7">
        <f>Table1[[#This Row],[date]]</f>
        <v>44862</v>
      </c>
    </row>
    <row r="1841" spans="1:8" x14ac:dyDescent="0.3">
      <c r="A1841" s="1">
        <v>44862</v>
      </c>
      <c r="B1841">
        <v>2660</v>
      </c>
      <c r="C1841" t="s">
        <v>23</v>
      </c>
      <c r="D1841">
        <v>1</v>
      </c>
      <c r="E1841">
        <v>460</v>
      </c>
      <c r="F1841" s="4">
        <f>Table1[[#This Row],[date]]</f>
        <v>44862</v>
      </c>
      <c r="H1841" s="7">
        <f>Table1[[#This Row],[date]]</f>
        <v>44862</v>
      </c>
    </row>
    <row r="1842" spans="1:8" x14ac:dyDescent="0.3">
      <c r="A1842" s="1">
        <v>44862</v>
      </c>
      <c r="B1842">
        <v>2661</v>
      </c>
      <c r="C1842" t="s">
        <v>86</v>
      </c>
      <c r="D1842">
        <v>3</v>
      </c>
      <c r="E1842">
        <v>510</v>
      </c>
      <c r="F1842" s="4">
        <f>Table1[[#This Row],[date]]</f>
        <v>44862</v>
      </c>
      <c r="H1842" s="7">
        <f>Table1[[#This Row],[date]]</f>
        <v>44862</v>
      </c>
    </row>
    <row r="1843" spans="1:8" x14ac:dyDescent="0.3">
      <c r="A1843" s="1">
        <v>44862</v>
      </c>
      <c r="B1843">
        <v>2662</v>
      </c>
      <c r="C1843" t="s">
        <v>16</v>
      </c>
      <c r="D1843">
        <v>1</v>
      </c>
      <c r="E1843">
        <v>270</v>
      </c>
      <c r="F1843" s="4">
        <f>Table1[[#This Row],[date]]</f>
        <v>44862</v>
      </c>
      <c r="H1843" s="7">
        <f>Table1[[#This Row],[date]]</f>
        <v>44862</v>
      </c>
    </row>
    <row r="1844" spans="1:8" x14ac:dyDescent="0.3">
      <c r="A1844" s="1">
        <v>44862</v>
      </c>
      <c r="B1844">
        <v>2663</v>
      </c>
      <c r="C1844" t="s">
        <v>304</v>
      </c>
      <c r="D1844">
        <v>1</v>
      </c>
      <c r="E1844">
        <v>125</v>
      </c>
      <c r="F1844" s="4">
        <f>Table1[[#This Row],[date]]</f>
        <v>44862</v>
      </c>
      <c r="H1844" s="7">
        <f>Table1[[#This Row],[date]]</f>
        <v>44862</v>
      </c>
    </row>
    <row r="1845" spans="1:8" x14ac:dyDescent="0.3">
      <c r="A1845" s="1">
        <v>44862</v>
      </c>
      <c r="B1845">
        <v>2664</v>
      </c>
      <c r="C1845" t="s">
        <v>14</v>
      </c>
      <c r="D1845">
        <v>1</v>
      </c>
      <c r="E1845">
        <v>795</v>
      </c>
      <c r="F1845" s="4">
        <f>Table1[[#This Row],[date]]</f>
        <v>44862</v>
      </c>
      <c r="H1845" s="7">
        <f>Table1[[#This Row],[date]]</f>
        <v>44862</v>
      </c>
    </row>
    <row r="1846" spans="1:8" x14ac:dyDescent="0.3">
      <c r="A1846" s="1">
        <v>44862</v>
      </c>
      <c r="B1846">
        <v>2664</v>
      </c>
      <c r="C1846" t="s">
        <v>48</v>
      </c>
      <c r="D1846">
        <v>6</v>
      </c>
      <c r="E1846">
        <v>780</v>
      </c>
      <c r="F1846" s="4">
        <f>Table1[[#This Row],[date]]</f>
        <v>44862</v>
      </c>
      <c r="H1846" s="7">
        <f>Table1[[#This Row],[date]]</f>
        <v>44862</v>
      </c>
    </row>
    <row r="1847" spans="1:8" x14ac:dyDescent="0.3">
      <c r="A1847" s="1">
        <v>44862</v>
      </c>
      <c r="B1847">
        <v>2664</v>
      </c>
      <c r="C1847" t="s">
        <v>352</v>
      </c>
      <c r="D1847">
        <v>1</v>
      </c>
      <c r="E1847">
        <v>1345</v>
      </c>
      <c r="F1847" s="4">
        <f>Table1[[#This Row],[date]]</f>
        <v>44862</v>
      </c>
      <c r="H1847" s="7">
        <f>Table1[[#This Row],[date]]</f>
        <v>44862</v>
      </c>
    </row>
    <row r="1848" spans="1:8" x14ac:dyDescent="0.3">
      <c r="A1848" s="1">
        <v>44862</v>
      </c>
      <c r="B1848">
        <v>2665</v>
      </c>
      <c r="C1848" t="s">
        <v>327</v>
      </c>
      <c r="D1848">
        <v>6</v>
      </c>
      <c r="E1848">
        <v>132</v>
      </c>
      <c r="F1848" s="4">
        <f>Table1[[#This Row],[date]]</f>
        <v>44862</v>
      </c>
      <c r="H1848" s="7">
        <f>Table1[[#This Row],[date]]</f>
        <v>44862</v>
      </c>
    </row>
    <row r="1849" spans="1:8" x14ac:dyDescent="0.3">
      <c r="A1849" s="1">
        <v>44862</v>
      </c>
      <c r="B1849">
        <v>2665</v>
      </c>
      <c r="C1849" t="s">
        <v>327</v>
      </c>
      <c r="D1849">
        <v>1</v>
      </c>
      <c r="E1849">
        <v>70</v>
      </c>
      <c r="F1849" s="4">
        <f>Table1[[#This Row],[date]]</f>
        <v>44862</v>
      </c>
      <c r="H1849" s="7">
        <f>Table1[[#This Row],[date]]</f>
        <v>44862</v>
      </c>
    </row>
    <row r="1850" spans="1:8" x14ac:dyDescent="0.3">
      <c r="A1850" s="1">
        <v>44862</v>
      </c>
      <c r="B1850">
        <v>2666</v>
      </c>
      <c r="C1850" t="s">
        <v>31</v>
      </c>
      <c r="D1850">
        <v>6</v>
      </c>
      <c r="E1850">
        <v>725</v>
      </c>
      <c r="F1850" s="4">
        <f>Table1[[#This Row],[date]]</f>
        <v>44862</v>
      </c>
      <c r="H1850" s="7">
        <f>Table1[[#This Row],[date]]</f>
        <v>44862</v>
      </c>
    </row>
    <row r="1851" spans="1:8" x14ac:dyDescent="0.3">
      <c r="A1851" s="1">
        <v>44862</v>
      </c>
      <c r="B1851">
        <v>2667</v>
      </c>
      <c r="C1851" t="s">
        <v>123</v>
      </c>
      <c r="D1851">
        <v>1</v>
      </c>
      <c r="E1851">
        <v>80</v>
      </c>
      <c r="F1851" s="4">
        <f>Table1[[#This Row],[date]]</f>
        <v>44862</v>
      </c>
      <c r="H1851" s="7">
        <f>Table1[[#This Row],[date]]</f>
        <v>44862</v>
      </c>
    </row>
    <row r="1852" spans="1:8" x14ac:dyDescent="0.3">
      <c r="A1852" s="1">
        <v>44862</v>
      </c>
      <c r="B1852">
        <v>2667</v>
      </c>
      <c r="C1852" t="s">
        <v>353</v>
      </c>
      <c r="D1852">
        <v>1</v>
      </c>
      <c r="E1852">
        <v>50</v>
      </c>
      <c r="F1852" s="4">
        <f>Table1[[#This Row],[date]]</f>
        <v>44862</v>
      </c>
      <c r="H1852" s="7">
        <f>Table1[[#This Row],[date]]</f>
        <v>44862</v>
      </c>
    </row>
    <row r="1853" spans="1:8" x14ac:dyDescent="0.3">
      <c r="A1853" s="1">
        <v>44862</v>
      </c>
      <c r="B1853">
        <v>2667</v>
      </c>
      <c r="C1853" t="s">
        <v>61</v>
      </c>
      <c r="D1853">
        <v>1</v>
      </c>
      <c r="E1853">
        <v>50</v>
      </c>
      <c r="F1853" s="4">
        <f>Table1[[#This Row],[date]]</f>
        <v>44862</v>
      </c>
      <c r="H1853" s="7">
        <f>Table1[[#This Row],[date]]</f>
        <v>44862</v>
      </c>
    </row>
    <row r="1854" spans="1:8" x14ac:dyDescent="0.3">
      <c r="A1854" s="1">
        <v>44862</v>
      </c>
      <c r="B1854">
        <v>2667</v>
      </c>
      <c r="C1854" t="s">
        <v>131</v>
      </c>
      <c r="D1854">
        <v>1</v>
      </c>
      <c r="E1854">
        <v>200</v>
      </c>
      <c r="F1854" s="4">
        <f>Table1[[#This Row],[date]]</f>
        <v>44862</v>
      </c>
      <c r="H1854" s="7">
        <f>Table1[[#This Row],[date]]</f>
        <v>44862</v>
      </c>
    </row>
    <row r="1855" spans="1:8" x14ac:dyDescent="0.3">
      <c r="A1855" s="1">
        <v>44862</v>
      </c>
      <c r="B1855">
        <v>2667</v>
      </c>
      <c r="C1855" t="s">
        <v>36</v>
      </c>
      <c r="D1855">
        <v>2</v>
      </c>
      <c r="E1855">
        <v>70</v>
      </c>
      <c r="F1855" s="4">
        <f>Table1[[#This Row],[date]]</f>
        <v>44862</v>
      </c>
      <c r="H1855" s="7">
        <f>Table1[[#This Row],[date]]</f>
        <v>44862</v>
      </c>
    </row>
    <row r="1856" spans="1:8" x14ac:dyDescent="0.3">
      <c r="A1856" s="1">
        <v>44862</v>
      </c>
      <c r="B1856">
        <v>2668</v>
      </c>
      <c r="C1856" t="s">
        <v>354</v>
      </c>
      <c r="D1856">
        <v>1</v>
      </c>
      <c r="E1856">
        <v>650</v>
      </c>
      <c r="F1856" s="4">
        <f>Table1[[#This Row],[date]]</f>
        <v>44862</v>
      </c>
      <c r="H1856" s="7">
        <f>Table1[[#This Row],[date]]</f>
        <v>44862</v>
      </c>
    </row>
    <row r="1857" spans="1:8" x14ac:dyDescent="0.3">
      <c r="A1857" s="1">
        <v>44862</v>
      </c>
      <c r="B1857">
        <v>2668</v>
      </c>
      <c r="C1857" t="s">
        <v>16</v>
      </c>
      <c r="D1857">
        <v>1</v>
      </c>
      <c r="E1857">
        <v>120</v>
      </c>
      <c r="F1857" s="4">
        <f>Table1[[#This Row],[date]]</f>
        <v>44862</v>
      </c>
      <c r="H1857" s="7">
        <f>Table1[[#This Row],[date]]</f>
        <v>44862</v>
      </c>
    </row>
    <row r="1858" spans="1:8" x14ac:dyDescent="0.3">
      <c r="A1858" s="1">
        <v>44862</v>
      </c>
      <c r="B1858">
        <v>2668</v>
      </c>
      <c r="C1858" t="s">
        <v>355</v>
      </c>
      <c r="D1858">
        <v>1</v>
      </c>
      <c r="E1858">
        <v>70</v>
      </c>
      <c r="F1858" s="4">
        <f>Table1[[#This Row],[date]]</f>
        <v>44862</v>
      </c>
      <c r="H1858" s="7">
        <f>Table1[[#This Row],[date]]</f>
        <v>44862</v>
      </c>
    </row>
    <row r="1859" spans="1:8" x14ac:dyDescent="0.3">
      <c r="A1859" s="1">
        <v>44862</v>
      </c>
      <c r="B1859">
        <v>2669</v>
      </c>
      <c r="C1859" t="s">
        <v>86</v>
      </c>
      <c r="D1859">
        <v>1</v>
      </c>
      <c r="E1859">
        <v>260</v>
      </c>
      <c r="F1859" s="4">
        <f>Table1[[#This Row],[date]]</f>
        <v>44862</v>
      </c>
      <c r="H1859" s="7">
        <f>Table1[[#This Row],[date]]</f>
        <v>44862</v>
      </c>
    </row>
    <row r="1860" spans="1:8" x14ac:dyDescent="0.3">
      <c r="A1860" s="1">
        <v>44862</v>
      </c>
      <c r="B1860">
        <v>2669</v>
      </c>
      <c r="C1860" t="s">
        <v>356</v>
      </c>
      <c r="D1860">
        <v>1</v>
      </c>
      <c r="E1860">
        <v>745</v>
      </c>
      <c r="F1860" s="4">
        <f>Table1[[#This Row],[date]]</f>
        <v>44862</v>
      </c>
      <c r="H1860" s="7">
        <f>Table1[[#This Row],[date]]</f>
        <v>44862</v>
      </c>
    </row>
    <row r="1861" spans="1:8" x14ac:dyDescent="0.3">
      <c r="A1861" s="1">
        <v>44862</v>
      </c>
      <c r="B1861">
        <v>2670</v>
      </c>
      <c r="C1861" t="s">
        <v>99</v>
      </c>
      <c r="D1861">
        <v>1</v>
      </c>
      <c r="E1861">
        <v>1520</v>
      </c>
      <c r="F1861" s="4">
        <f>Table1[[#This Row],[date]]</f>
        <v>44862</v>
      </c>
      <c r="H1861" s="7">
        <f>Table1[[#This Row],[date]]</f>
        <v>44862</v>
      </c>
    </row>
    <row r="1862" spans="1:8" x14ac:dyDescent="0.3">
      <c r="A1862" s="1">
        <v>44862</v>
      </c>
      <c r="B1862">
        <v>2671</v>
      </c>
      <c r="C1862" t="s">
        <v>222</v>
      </c>
      <c r="D1862">
        <v>2</v>
      </c>
      <c r="E1862">
        <v>160</v>
      </c>
      <c r="F1862" s="4">
        <f>Table1[[#This Row],[date]]</f>
        <v>44862</v>
      </c>
      <c r="H1862" s="7">
        <f>Table1[[#This Row],[date]]</f>
        <v>44862</v>
      </c>
    </row>
    <row r="1863" spans="1:8" x14ac:dyDescent="0.3">
      <c r="A1863" s="1">
        <v>44862</v>
      </c>
      <c r="B1863">
        <v>2671</v>
      </c>
      <c r="C1863" t="s">
        <v>163</v>
      </c>
      <c r="D1863">
        <v>1</v>
      </c>
      <c r="E1863">
        <v>40</v>
      </c>
      <c r="F1863" s="4">
        <f>Table1[[#This Row],[date]]</f>
        <v>44862</v>
      </c>
      <c r="H1863" s="7">
        <f>Table1[[#This Row],[date]]</f>
        <v>44862</v>
      </c>
    </row>
    <row r="1864" spans="1:8" x14ac:dyDescent="0.3">
      <c r="A1864" s="1">
        <v>44862</v>
      </c>
      <c r="B1864">
        <v>2671</v>
      </c>
      <c r="C1864" t="s">
        <v>16</v>
      </c>
      <c r="D1864">
        <v>6</v>
      </c>
      <c r="E1864">
        <v>465</v>
      </c>
      <c r="F1864" s="4">
        <f>Table1[[#This Row],[date]]</f>
        <v>44862</v>
      </c>
      <c r="H1864" s="7">
        <f>Table1[[#This Row],[date]]</f>
        <v>44862</v>
      </c>
    </row>
    <row r="1865" spans="1:8" x14ac:dyDescent="0.3">
      <c r="A1865" s="1">
        <v>44862</v>
      </c>
      <c r="B1865">
        <v>2671</v>
      </c>
      <c r="C1865" t="s">
        <v>45</v>
      </c>
      <c r="D1865">
        <v>1</v>
      </c>
      <c r="E1865">
        <v>1290</v>
      </c>
      <c r="F1865" s="4">
        <f>Table1[[#This Row],[date]]</f>
        <v>44862</v>
      </c>
      <c r="H1865" s="7">
        <f>Table1[[#This Row],[date]]</f>
        <v>44862</v>
      </c>
    </row>
    <row r="1866" spans="1:8" x14ac:dyDescent="0.3">
      <c r="A1866" s="1">
        <v>44862</v>
      </c>
      <c r="B1866">
        <v>2672</v>
      </c>
      <c r="C1866" t="s">
        <v>14</v>
      </c>
      <c r="D1866">
        <v>1</v>
      </c>
      <c r="E1866">
        <v>960</v>
      </c>
      <c r="F1866" s="4">
        <f>Table1[[#This Row],[date]]</f>
        <v>44862</v>
      </c>
      <c r="H1866" s="7">
        <f>Table1[[#This Row],[date]]</f>
        <v>44862</v>
      </c>
    </row>
    <row r="1867" spans="1:8" x14ac:dyDescent="0.3">
      <c r="A1867" s="1">
        <v>44862</v>
      </c>
      <c r="B1867">
        <v>2672</v>
      </c>
      <c r="C1867" t="s">
        <v>357</v>
      </c>
      <c r="D1867">
        <v>9</v>
      </c>
      <c r="E1867">
        <v>947</v>
      </c>
      <c r="F1867" s="4">
        <f>Table1[[#This Row],[date]]</f>
        <v>44862</v>
      </c>
      <c r="H1867" s="7">
        <f>Table1[[#This Row],[date]]</f>
        <v>44862</v>
      </c>
    </row>
    <row r="1868" spans="1:8" x14ac:dyDescent="0.3">
      <c r="A1868" s="1">
        <v>44862</v>
      </c>
      <c r="B1868">
        <v>2672</v>
      </c>
      <c r="C1868" t="s">
        <v>8</v>
      </c>
      <c r="D1868">
        <v>1</v>
      </c>
      <c r="E1868">
        <v>176</v>
      </c>
      <c r="F1868" s="4">
        <f>Table1[[#This Row],[date]]</f>
        <v>44862</v>
      </c>
      <c r="H1868" s="7">
        <f>Table1[[#This Row],[date]]</f>
        <v>44862</v>
      </c>
    </row>
    <row r="1869" spans="1:8" x14ac:dyDescent="0.3">
      <c r="A1869" s="1">
        <v>44862</v>
      </c>
      <c r="B1869">
        <v>2672</v>
      </c>
      <c r="C1869" t="s">
        <v>348</v>
      </c>
      <c r="D1869">
        <v>2</v>
      </c>
      <c r="E1869">
        <v>55</v>
      </c>
      <c r="F1869" s="4">
        <f>Table1[[#This Row],[date]]</f>
        <v>44862</v>
      </c>
      <c r="H1869" s="7">
        <f>Table1[[#This Row],[date]]</f>
        <v>44862</v>
      </c>
    </row>
    <row r="1870" spans="1:8" x14ac:dyDescent="0.3">
      <c r="A1870" s="1">
        <v>44862</v>
      </c>
      <c r="B1870">
        <v>2672</v>
      </c>
      <c r="C1870" t="s">
        <v>358</v>
      </c>
      <c r="D1870">
        <v>1</v>
      </c>
      <c r="E1870">
        <v>175</v>
      </c>
      <c r="F1870" s="4">
        <f>Table1[[#This Row],[date]]</f>
        <v>44862</v>
      </c>
      <c r="H1870" s="7">
        <f>Table1[[#This Row],[date]]</f>
        <v>44862</v>
      </c>
    </row>
    <row r="1871" spans="1:8" x14ac:dyDescent="0.3">
      <c r="A1871" s="1">
        <v>44862</v>
      </c>
      <c r="B1871">
        <v>2672</v>
      </c>
      <c r="C1871" t="s">
        <v>225</v>
      </c>
      <c r="D1871">
        <v>1</v>
      </c>
      <c r="E1871">
        <v>362</v>
      </c>
      <c r="F1871" s="4">
        <f>Table1[[#This Row],[date]]</f>
        <v>44862</v>
      </c>
      <c r="H1871" s="7">
        <f>Table1[[#This Row],[date]]</f>
        <v>44862</v>
      </c>
    </row>
    <row r="1872" spans="1:8" x14ac:dyDescent="0.3">
      <c r="A1872" s="1">
        <v>44862</v>
      </c>
      <c r="B1872">
        <v>2673</v>
      </c>
      <c r="C1872" t="s">
        <v>79</v>
      </c>
      <c r="D1872">
        <v>2</v>
      </c>
      <c r="E1872">
        <v>150</v>
      </c>
      <c r="F1872" s="4">
        <f>Table1[[#This Row],[date]]</f>
        <v>44862</v>
      </c>
      <c r="H1872" s="7">
        <f>Table1[[#This Row],[date]]</f>
        <v>44862</v>
      </c>
    </row>
    <row r="1873" spans="1:8" x14ac:dyDescent="0.3">
      <c r="A1873" s="1">
        <v>44862</v>
      </c>
      <c r="B1873">
        <v>2673</v>
      </c>
      <c r="C1873" t="s">
        <v>79</v>
      </c>
      <c r="D1873">
        <v>3</v>
      </c>
      <c r="E1873">
        <v>130</v>
      </c>
      <c r="F1873" s="4">
        <f>Table1[[#This Row],[date]]</f>
        <v>44862</v>
      </c>
      <c r="H1873" s="7">
        <f>Table1[[#This Row],[date]]</f>
        <v>44862</v>
      </c>
    </row>
    <row r="1874" spans="1:8" x14ac:dyDescent="0.3">
      <c r="A1874" s="1">
        <v>44862</v>
      </c>
      <c r="B1874">
        <v>2673</v>
      </c>
      <c r="C1874" t="s">
        <v>88</v>
      </c>
      <c r="D1874">
        <v>2</v>
      </c>
      <c r="E1874">
        <v>230</v>
      </c>
      <c r="F1874" s="4">
        <f>Table1[[#This Row],[date]]</f>
        <v>44862</v>
      </c>
      <c r="H1874" s="7">
        <f>Table1[[#This Row],[date]]</f>
        <v>44862</v>
      </c>
    </row>
    <row r="1875" spans="1:8" x14ac:dyDescent="0.3">
      <c r="A1875" s="1">
        <v>44862</v>
      </c>
      <c r="B1875">
        <v>2673</v>
      </c>
      <c r="C1875" t="s">
        <v>88</v>
      </c>
      <c r="D1875">
        <v>2</v>
      </c>
      <c r="E1875">
        <v>200</v>
      </c>
      <c r="F1875" s="4">
        <f>Table1[[#This Row],[date]]</f>
        <v>44862</v>
      </c>
      <c r="H1875" s="7">
        <f>Table1[[#This Row],[date]]</f>
        <v>44862</v>
      </c>
    </row>
    <row r="1876" spans="1:8" x14ac:dyDescent="0.3">
      <c r="A1876" s="1">
        <v>44862</v>
      </c>
      <c r="B1876">
        <v>2673</v>
      </c>
      <c r="C1876" t="s">
        <v>18</v>
      </c>
      <c r="D1876">
        <v>1</v>
      </c>
      <c r="E1876">
        <v>45</v>
      </c>
      <c r="F1876" s="4">
        <f>Table1[[#This Row],[date]]</f>
        <v>44862</v>
      </c>
      <c r="H1876" s="7">
        <f>Table1[[#This Row],[date]]</f>
        <v>44862</v>
      </c>
    </row>
    <row r="1877" spans="1:8" x14ac:dyDescent="0.3">
      <c r="A1877" s="1">
        <v>44862</v>
      </c>
      <c r="B1877">
        <v>2673</v>
      </c>
      <c r="C1877" t="s">
        <v>63</v>
      </c>
      <c r="D1877">
        <v>2</v>
      </c>
      <c r="E1877">
        <v>100</v>
      </c>
      <c r="F1877" s="4">
        <f>Table1[[#This Row],[date]]</f>
        <v>44862</v>
      </c>
      <c r="H1877" s="7">
        <f>Table1[[#This Row],[date]]</f>
        <v>44862</v>
      </c>
    </row>
    <row r="1878" spans="1:8" x14ac:dyDescent="0.3">
      <c r="A1878" s="1">
        <v>44862</v>
      </c>
      <c r="B1878">
        <v>2674</v>
      </c>
      <c r="C1878" t="s">
        <v>31</v>
      </c>
      <c r="D1878">
        <v>6</v>
      </c>
      <c r="E1878">
        <v>330</v>
      </c>
      <c r="F1878" s="4">
        <f>Table1[[#This Row],[date]]</f>
        <v>44862</v>
      </c>
      <c r="H1878" s="7">
        <f>Table1[[#This Row],[date]]</f>
        <v>44862</v>
      </c>
    </row>
    <row r="1879" spans="1:8" x14ac:dyDescent="0.3">
      <c r="A1879" s="1">
        <v>44862</v>
      </c>
      <c r="B1879">
        <v>2675</v>
      </c>
      <c r="C1879" t="s">
        <v>14</v>
      </c>
      <c r="D1879">
        <v>1</v>
      </c>
      <c r="E1879">
        <v>2000</v>
      </c>
      <c r="F1879" s="4">
        <f>Table1[[#This Row],[date]]</f>
        <v>44862</v>
      </c>
      <c r="H1879" s="7">
        <f>Table1[[#This Row],[date]]</f>
        <v>44862</v>
      </c>
    </row>
    <row r="1880" spans="1:8" x14ac:dyDescent="0.3">
      <c r="A1880" s="1">
        <v>44862</v>
      </c>
      <c r="B1880">
        <v>2675</v>
      </c>
      <c r="C1880" t="s">
        <v>31</v>
      </c>
      <c r="D1880">
        <v>6</v>
      </c>
      <c r="E1880">
        <v>2400</v>
      </c>
      <c r="F1880" s="4">
        <f>Table1[[#This Row],[date]]</f>
        <v>44862</v>
      </c>
      <c r="H1880" s="7">
        <f>Table1[[#This Row],[date]]</f>
        <v>44862</v>
      </c>
    </row>
    <row r="1881" spans="1:8" x14ac:dyDescent="0.3">
      <c r="A1881" s="1">
        <v>44862</v>
      </c>
      <c r="B1881">
        <v>2676</v>
      </c>
      <c r="C1881" t="s">
        <v>67</v>
      </c>
      <c r="D1881">
        <v>4</v>
      </c>
      <c r="E1881">
        <v>120</v>
      </c>
      <c r="F1881" s="4">
        <f>Table1[[#This Row],[date]]</f>
        <v>44862</v>
      </c>
      <c r="H1881" s="7">
        <f>Table1[[#This Row],[date]]</f>
        <v>44862</v>
      </c>
    </row>
    <row r="1882" spans="1:8" x14ac:dyDescent="0.3">
      <c r="A1882" s="1">
        <v>44862</v>
      </c>
      <c r="B1882">
        <v>2676</v>
      </c>
      <c r="C1882" t="s">
        <v>8</v>
      </c>
      <c r="D1882">
        <v>1</v>
      </c>
      <c r="E1882">
        <v>310</v>
      </c>
      <c r="F1882" s="4">
        <f>Table1[[#This Row],[date]]</f>
        <v>44862</v>
      </c>
      <c r="H1882" s="7">
        <f>Table1[[#This Row],[date]]</f>
        <v>44862</v>
      </c>
    </row>
    <row r="1883" spans="1:8" x14ac:dyDescent="0.3">
      <c r="A1883" s="1">
        <v>44862</v>
      </c>
      <c r="B1883">
        <v>2676</v>
      </c>
      <c r="C1883" t="s">
        <v>16</v>
      </c>
      <c r="D1883">
        <v>2</v>
      </c>
      <c r="E1883">
        <v>120</v>
      </c>
      <c r="F1883" s="4">
        <f>Table1[[#This Row],[date]]</f>
        <v>44862</v>
      </c>
      <c r="H1883" s="7">
        <f>Table1[[#This Row],[date]]</f>
        <v>44862</v>
      </c>
    </row>
    <row r="1884" spans="1:8" x14ac:dyDescent="0.3">
      <c r="A1884" s="1">
        <v>44862</v>
      </c>
      <c r="B1884">
        <v>2676</v>
      </c>
      <c r="C1884" t="s">
        <v>106</v>
      </c>
      <c r="D1884">
        <v>1</v>
      </c>
      <c r="E1884">
        <v>1355</v>
      </c>
      <c r="F1884" s="4">
        <f>Table1[[#This Row],[date]]</f>
        <v>44862</v>
      </c>
      <c r="H1884" s="7">
        <f>Table1[[#This Row],[date]]</f>
        <v>44862</v>
      </c>
    </row>
    <row r="1885" spans="1:8" x14ac:dyDescent="0.3">
      <c r="A1885" s="1">
        <v>44862</v>
      </c>
      <c r="B1885">
        <v>2676</v>
      </c>
      <c r="C1885" t="s">
        <v>131</v>
      </c>
      <c r="D1885">
        <v>4</v>
      </c>
      <c r="E1885">
        <v>200</v>
      </c>
      <c r="F1885" s="4">
        <f>Table1[[#This Row],[date]]</f>
        <v>44862</v>
      </c>
      <c r="H1885" s="7">
        <f>Table1[[#This Row],[date]]</f>
        <v>44862</v>
      </c>
    </row>
    <row r="1886" spans="1:8" x14ac:dyDescent="0.3">
      <c r="A1886" s="1">
        <v>44862</v>
      </c>
      <c r="B1886">
        <v>2676</v>
      </c>
      <c r="C1886" t="s">
        <v>359</v>
      </c>
      <c r="D1886">
        <v>1</v>
      </c>
      <c r="E1886">
        <v>875</v>
      </c>
      <c r="F1886" s="4">
        <f>Table1[[#This Row],[date]]</f>
        <v>44862</v>
      </c>
      <c r="H1886" s="7">
        <f>Table1[[#This Row],[date]]</f>
        <v>44862</v>
      </c>
    </row>
    <row r="1887" spans="1:8" x14ac:dyDescent="0.3">
      <c r="A1887" s="1">
        <v>44862</v>
      </c>
      <c r="B1887">
        <v>2677</v>
      </c>
      <c r="C1887" t="s">
        <v>16</v>
      </c>
      <c r="D1887">
        <v>6</v>
      </c>
      <c r="E1887">
        <v>415</v>
      </c>
      <c r="F1887" s="4">
        <f>Table1[[#This Row],[date]]</f>
        <v>44862</v>
      </c>
      <c r="H1887" s="7">
        <f>Table1[[#This Row],[date]]</f>
        <v>44862</v>
      </c>
    </row>
    <row r="1888" spans="1:8" x14ac:dyDescent="0.3">
      <c r="A1888" s="1">
        <v>44862</v>
      </c>
      <c r="B1888">
        <v>2678</v>
      </c>
      <c r="C1888" t="s">
        <v>208</v>
      </c>
      <c r="D1888">
        <v>2</v>
      </c>
      <c r="E1888">
        <v>60</v>
      </c>
      <c r="F1888" s="4">
        <f>Table1[[#This Row],[date]]</f>
        <v>44862</v>
      </c>
      <c r="H1888" s="7">
        <f>Table1[[#This Row],[date]]</f>
        <v>44862</v>
      </c>
    </row>
    <row r="1889" spans="1:8" x14ac:dyDescent="0.3">
      <c r="A1889" s="1">
        <v>44862</v>
      </c>
      <c r="B1889">
        <v>2678</v>
      </c>
      <c r="C1889" t="s">
        <v>131</v>
      </c>
      <c r="D1889">
        <v>1</v>
      </c>
      <c r="E1889">
        <v>199</v>
      </c>
      <c r="F1889" s="4">
        <f>Table1[[#This Row],[date]]</f>
        <v>44862</v>
      </c>
      <c r="H1889" s="7">
        <f>Table1[[#This Row],[date]]</f>
        <v>44862</v>
      </c>
    </row>
    <row r="1890" spans="1:8" x14ac:dyDescent="0.3">
      <c r="A1890" s="1">
        <v>44862</v>
      </c>
      <c r="B1890">
        <v>2678</v>
      </c>
      <c r="C1890" t="s">
        <v>48</v>
      </c>
      <c r="D1890">
        <v>1</v>
      </c>
      <c r="E1890">
        <v>445</v>
      </c>
      <c r="F1890" s="4">
        <f>Table1[[#This Row],[date]]</f>
        <v>44862</v>
      </c>
      <c r="H1890" s="7">
        <f>Table1[[#This Row],[date]]</f>
        <v>44862</v>
      </c>
    </row>
    <row r="1891" spans="1:8" x14ac:dyDescent="0.3">
      <c r="A1891" s="1">
        <v>44862</v>
      </c>
      <c r="B1891">
        <v>2678</v>
      </c>
      <c r="C1891" t="s">
        <v>48</v>
      </c>
      <c r="D1891">
        <v>1</v>
      </c>
      <c r="E1891">
        <v>420</v>
      </c>
      <c r="F1891" s="4">
        <f>Table1[[#This Row],[date]]</f>
        <v>44862</v>
      </c>
      <c r="H1891" s="7">
        <f>Table1[[#This Row],[date]]</f>
        <v>44862</v>
      </c>
    </row>
    <row r="1892" spans="1:8" x14ac:dyDescent="0.3">
      <c r="A1892" s="1">
        <v>44862</v>
      </c>
      <c r="B1892">
        <v>2679</v>
      </c>
      <c r="C1892" t="s">
        <v>204</v>
      </c>
      <c r="D1892">
        <v>2</v>
      </c>
      <c r="E1892">
        <v>610</v>
      </c>
      <c r="F1892" s="4">
        <f>Table1[[#This Row],[date]]</f>
        <v>44862</v>
      </c>
      <c r="H1892" s="7">
        <f>Table1[[#This Row],[date]]</f>
        <v>44862</v>
      </c>
    </row>
    <row r="1893" spans="1:8" x14ac:dyDescent="0.3">
      <c r="A1893" s="1">
        <v>44862</v>
      </c>
      <c r="B1893">
        <v>2679</v>
      </c>
      <c r="C1893" t="s">
        <v>360</v>
      </c>
      <c r="D1893">
        <v>1</v>
      </c>
      <c r="E1893">
        <v>70</v>
      </c>
      <c r="F1893" s="4">
        <f>Table1[[#This Row],[date]]</f>
        <v>44862</v>
      </c>
      <c r="H1893" s="7">
        <f>Table1[[#This Row],[date]]</f>
        <v>44862</v>
      </c>
    </row>
    <row r="1894" spans="1:8" x14ac:dyDescent="0.3">
      <c r="A1894" s="1">
        <v>44862</v>
      </c>
      <c r="B1894">
        <v>2679</v>
      </c>
      <c r="C1894" t="s">
        <v>63</v>
      </c>
      <c r="D1894">
        <v>2</v>
      </c>
      <c r="E1894">
        <v>165</v>
      </c>
      <c r="F1894" s="4">
        <f>Table1[[#This Row],[date]]</f>
        <v>44862</v>
      </c>
      <c r="H1894" s="7">
        <f>Table1[[#This Row],[date]]</f>
        <v>44862</v>
      </c>
    </row>
    <row r="1895" spans="1:8" x14ac:dyDescent="0.3">
      <c r="A1895" s="1">
        <v>44862</v>
      </c>
      <c r="B1895">
        <v>2680</v>
      </c>
      <c r="C1895" t="s">
        <v>86</v>
      </c>
      <c r="D1895">
        <v>1</v>
      </c>
      <c r="E1895">
        <v>690</v>
      </c>
      <c r="F1895" s="4">
        <f>Table1[[#This Row],[date]]</f>
        <v>44862</v>
      </c>
      <c r="H1895" s="7">
        <f>Table1[[#This Row],[date]]</f>
        <v>44862</v>
      </c>
    </row>
    <row r="1896" spans="1:8" x14ac:dyDescent="0.3">
      <c r="A1896" s="1">
        <v>44862</v>
      </c>
      <c r="B1896">
        <v>2681</v>
      </c>
      <c r="C1896" t="s">
        <v>253</v>
      </c>
      <c r="D1896">
        <v>1</v>
      </c>
      <c r="E1896">
        <v>3200</v>
      </c>
      <c r="F1896" s="4">
        <f>Table1[[#This Row],[date]]</f>
        <v>44862</v>
      </c>
      <c r="H1896" s="7">
        <f>Table1[[#This Row],[date]]</f>
        <v>44862</v>
      </c>
    </row>
    <row r="1897" spans="1:8" x14ac:dyDescent="0.3">
      <c r="A1897" s="1">
        <v>44862</v>
      </c>
      <c r="B1897">
        <v>2682</v>
      </c>
      <c r="C1897" t="s">
        <v>361</v>
      </c>
      <c r="D1897">
        <v>1</v>
      </c>
      <c r="E1897">
        <v>1380</v>
      </c>
      <c r="F1897" s="4">
        <f>Table1[[#This Row],[date]]</f>
        <v>44862</v>
      </c>
      <c r="H1897" s="7">
        <f>Table1[[#This Row],[date]]</f>
        <v>44862</v>
      </c>
    </row>
    <row r="1898" spans="1:8" x14ac:dyDescent="0.3">
      <c r="A1898" s="1">
        <v>44862</v>
      </c>
      <c r="B1898">
        <v>2683</v>
      </c>
      <c r="C1898" t="s">
        <v>16</v>
      </c>
      <c r="D1898">
        <v>2</v>
      </c>
      <c r="E1898">
        <v>296</v>
      </c>
      <c r="F1898" s="4">
        <f>Table1[[#This Row],[date]]</f>
        <v>44862</v>
      </c>
      <c r="H1898" s="7">
        <f>Table1[[#This Row],[date]]</f>
        <v>44862</v>
      </c>
    </row>
    <row r="1899" spans="1:8" x14ac:dyDescent="0.3">
      <c r="A1899" s="1">
        <v>44862</v>
      </c>
      <c r="B1899">
        <v>2684</v>
      </c>
      <c r="C1899" t="s">
        <v>14</v>
      </c>
      <c r="D1899">
        <v>1</v>
      </c>
      <c r="E1899">
        <v>860</v>
      </c>
      <c r="F1899" s="4">
        <f>Table1[[#This Row],[date]]</f>
        <v>44862</v>
      </c>
      <c r="H1899" s="7">
        <f>Table1[[#This Row],[date]]</f>
        <v>44862</v>
      </c>
    </row>
    <row r="1900" spans="1:8" x14ac:dyDescent="0.3">
      <c r="A1900" s="1">
        <v>44862</v>
      </c>
      <c r="B1900">
        <v>2684</v>
      </c>
      <c r="C1900" t="s">
        <v>362</v>
      </c>
      <c r="D1900">
        <v>2</v>
      </c>
      <c r="E1900">
        <v>64</v>
      </c>
      <c r="F1900" s="4">
        <f>Table1[[#This Row],[date]]</f>
        <v>44862</v>
      </c>
      <c r="H1900" s="7">
        <f>Table1[[#This Row],[date]]</f>
        <v>44862</v>
      </c>
    </row>
    <row r="1901" spans="1:8" x14ac:dyDescent="0.3">
      <c r="A1901" s="1">
        <v>44862</v>
      </c>
      <c r="B1901">
        <v>2684</v>
      </c>
      <c r="C1901" t="s">
        <v>47</v>
      </c>
      <c r="D1901">
        <v>1</v>
      </c>
      <c r="E1901">
        <v>410</v>
      </c>
      <c r="F1901" s="4">
        <f>Table1[[#This Row],[date]]</f>
        <v>44862</v>
      </c>
      <c r="H1901" s="7">
        <f>Table1[[#This Row],[date]]</f>
        <v>44862</v>
      </c>
    </row>
    <row r="1902" spans="1:8" x14ac:dyDescent="0.3">
      <c r="A1902" s="1">
        <v>44862</v>
      </c>
      <c r="B1902">
        <v>2684</v>
      </c>
      <c r="C1902" t="s">
        <v>131</v>
      </c>
      <c r="D1902">
        <v>2</v>
      </c>
      <c r="E1902">
        <v>100</v>
      </c>
      <c r="F1902" s="4">
        <f>Table1[[#This Row],[date]]</f>
        <v>44862</v>
      </c>
      <c r="H1902" s="7">
        <f>Table1[[#This Row],[date]]</f>
        <v>44862</v>
      </c>
    </row>
    <row r="1903" spans="1:8" x14ac:dyDescent="0.3">
      <c r="A1903" s="1">
        <v>44862</v>
      </c>
      <c r="B1903">
        <v>2684</v>
      </c>
      <c r="C1903" t="s">
        <v>4</v>
      </c>
      <c r="D1903">
        <v>1</v>
      </c>
      <c r="E1903">
        <v>550</v>
      </c>
      <c r="F1903" s="4">
        <f>Table1[[#This Row],[date]]</f>
        <v>44862</v>
      </c>
      <c r="H1903" s="7">
        <f>Table1[[#This Row],[date]]</f>
        <v>44862</v>
      </c>
    </row>
    <row r="1904" spans="1:8" x14ac:dyDescent="0.3">
      <c r="A1904" s="1">
        <v>44862</v>
      </c>
      <c r="B1904">
        <v>2685</v>
      </c>
      <c r="C1904" t="s">
        <v>363</v>
      </c>
      <c r="D1904">
        <v>1</v>
      </c>
      <c r="E1904">
        <v>185</v>
      </c>
      <c r="F1904" s="4">
        <f>Table1[[#This Row],[date]]</f>
        <v>44862</v>
      </c>
      <c r="H1904" s="7">
        <f>Table1[[#This Row],[date]]</f>
        <v>44862</v>
      </c>
    </row>
    <row r="1905" spans="1:8" x14ac:dyDescent="0.3">
      <c r="A1905" s="1">
        <v>44862</v>
      </c>
      <c r="B1905">
        <v>2685</v>
      </c>
      <c r="C1905" t="s">
        <v>364</v>
      </c>
      <c r="D1905">
        <v>1</v>
      </c>
      <c r="E1905">
        <v>50</v>
      </c>
      <c r="F1905" s="4">
        <f>Table1[[#This Row],[date]]</f>
        <v>44862</v>
      </c>
      <c r="H1905" s="7">
        <f>Table1[[#This Row],[date]]</f>
        <v>44862</v>
      </c>
    </row>
    <row r="1906" spans="1:8" x14ac:dyDescent="0.3">
      <c r="A1906" s="1">
        <v>44862</v>
      </c>
      <c r="B1906">
        <v>2685</v>
      </c>
      <c r="C1906" t="s">
        <v>7</v>
      </c>
      <c r="D1906">
        <v>1</v>
      </c>
      <c r="E1906">
        <v>850</v>
      </c>
      <c r="F1906" s="4">
        <f>Table1[[#This Row],[date]]</f>
        <v>44862</v>
      </c>
      <c r="H1906" s="7">
        <f>Table1[[#This Row],[date]]</f>
        <v>44862</v>
      </c>
    </row>
    <row r="1907" spans="1:8" x14ac:dyDescent="0.3">
      <c r="A1907" s="1">
        <v>44862</v>
      </c>
      <c r="B1907">
        <v>2686</v>
      </c>
      <c r="C1907" t="s">
        <v>48</v>
      </c>
      <c r="D1907">
        <v>1</v>
      </c>
      <c r="E1907">
        <v>435</v>
      </c>
      <c r="F1907" s="4">
        <f>Table1[[#This Row],[date]]</f>
        <v>44862</v>
      </c>
      <c r="H1907" s="7">
        <f>Table1[[#This Row],[date]]</f>
        <v>44862</v>
      </c>
    </row>
    <row r="1908" spans="1:8" x14ac:dyDescent="0.3">
      <c r="A1908" s="1">
        <v>44862</v>
      </c>
      <c r="B1908">
        <v>2686</v>
      </c>
      <c r="C1908" t="s">
        <v>48</v>
      </c>
      <c r="D1908">
        <v>1</v>
      </c>
      <c r="E1908">
        <v>235</v>
      </c>
      <c r="F1908" s="4">
        <f>Table1[[#This Row],[date]]</f>
        <v>44862</v>
      </c>
      <c r="H1908" s="7">
        <f>Table1[[#This Row],[date]]</f>
        <v>44862</v>
      </c>
    </row>
    <row r="1909" spans="1:8" x14ac:dyDescent="0.3">
      <c r="A1909" s="1">
        <v>44862</v>
      </c>
      <c r="B1909">
        <v>2687</v>
      </c>
      <c r="C1909" t="s">
        <v>142</v>
      </c>
      <c r="D1909">
        <v>1</v>
      </c>
      <c r="E1909">
        <v>165</v>
      </c>
      <c r="F1909" s="4">
        <f>Table1[[#This Row],[date]]</f>
        <v>44862</v>
      </c>
      <c r="H1909" s="7">
        <f>Table1[[#This Row],[date]]</f>
        <v>44862</v>
      </c>
    </row>
    <row r="1910" spans="1:8" x14ac:dyDescent="0.3">
      <c r="A1910" s="1">
        <v>44862</v>
      </c>
      <c r="B1910">
        <v>2687</v>
      </c>
      <c r="C1910" t="s">
        <v>16</v>
      </c>
      <c r="D1910">
        <v>1</v>
      </c>
      <c r="E1910">
        <v>100</v>
      </c>
      <c r="F1910" s="4">
        <f>Table1[[#This Row],[date]]</f>
        <v>44862</v>
      </c>
      <c r="H1910" s="7">
        <f>Table1[[#This Row],[date]]</f>
        <v>44862</v>
      </c>
    </row>
    <row r="1911" spans="1:8" x14ac:dyDescent="0.3">
      <c r="A1911" s="1">
        <v>44862</v>
      </c>
      <c r="B1911">
        <v>2688</v>
      </c>
      <c r="C1911" t="s">
        <v>83</v>
      </c>
      <c r="D1911">
        <v>1</v>
      </c>
      <c r="E1911">
        <v>315</v>
      </c>
      <c r="F1911" s="4">
        <f>Table1[[#This Row],[date]]</f>
        <v>44862</v>
      </c>
      <c r="H1911" s="7">
        <f>Table1[[#This Row],[date]]</f>
        <v>44862</v>
      </c>
    </row>
    <row r="1912" spans="1:8" x14ac:dyDescent="0.3">
      <c r="A1912" s="1">
        <v>44862</v>
      </c>
      <c r="B1912">
        <v>2688</v>
      </c>
      <c r="C1912" t="s">
        <v>106</v>
      </c>
      <c r="D1912">
        <v>1</v>
      </c>
      <c r="E1912">
        <v>400</v>
      </c>
      <c r="F1912" s="4">
        <f>Table1[[#This Row],[date]]</f>
        <v>44862</v>
      </c>
      <c r="H1912" s="7">
        <f>Table1[[#This Row],[date]]</f>
        <v>44862</v>
      </c>
    </row>
    <row r="1913" spans="1:8" x14ac:dyDescent="0.3">
      <c r="A1913" s="1">
        <v>44862</v>
      </c>
      <c r="B1913">
        <v>2688</v>
      </c>
      <c r="C1913" t="s">
        <v>106</v>
      </c>
      <c r="D1913">
        <v>1</v>
      </c>
      <c r="E1913">
        <v>320</v>
      </c>
      <c r="F1913" s="4">
        <f>Table1[[#This Row],[date]]</f>
        <v>44862</v>
      </c>
      <c r="H1913" s="7">
        <f>Table1[[#This Row],[date]]</f>
        <v>44862</v>
      </c>
    </row>
    <row r="1914" spans="1:8" x14ac:dyDescent="0.3">
      <c r="A1914" s="1">
        <v>44862</v>
      </c>
      <c r="B1914">
        <v>2689</v>
      </c>
      <c r="C1914" t="s">
        <v>30</v>
      </c>
      <c r="D1914">
        <v>1</v>
      </c>
      <c r="E1914">
        <v>260</v>
      </c>
      <c r="F1914" s="4">
        <f>Table1[[#This Row],[date]]</f>
        <v>44862</v>
      </c>
      <c r="H1914" s="7">
        <f>Table1[[#This Row],[date]]</f>
        <v>44862</v>
      </c>
    </row>
    <row r="1915" spans="1:8" x14ac:dyDescent="0.3">
      <c r="A1915" s="1">
        <v>44862</v>
      </c>
      <c r="B1915">
        <v>2690</v>
      </c>
      <c r="C1915" t="s">
        <v>32</v>
      </c>
      <c r="D1915">
        <v>1</v>
      </c>
      <c r="E1915">
        <v>1060</v>
      </c>
      <c r="F1915" s="4">
        <f>Table1[[#This Row],[date]]</f>
        <v>44862</v>
      </c>
      <c r="H1915" s="7">
        <f>Table1[[#This Row],[date]]</f>
        <v>44862</v>
      </c>
    </row>
    <row r="1916" spans="1:8" x14ac:dyDescent="0.3">
      <c r="A1916" s="1">
        <v>44862</v>
      </c>
      <c r="B1916">
        <v>2690</v>
      </c>
      <c r="C1916" t="s">
        <v>18</v>
      </c>
      <c r="D1916">
        <v>1</v>
      </c>
      <c r="E1916">
        <v>235</v>
      </c>
      <c r="F1916" s="4">
        <f>Table1[[#This Row],[date]]</f>
        <v>44862</v>
      </c>
      <c r="H1916" s="7">
        <f>Table1[[#This Row],[date]]</f>
        <v>44862</v>
      </c>
    </row>
    <row r="1917" spans="1:8" x14ac:dyDescent="0.3">
      <c r="A1917" s="1">
        <v>44862</v>
      </c>
      <c r="B1917">
        <v>2691</v>
      </c>
      <c r="C1917" t="s">
        <v>47</v>
      </c>
      <c r="D1917">
        <v>1</v>
      </c>
      <c r="E1917">
        <v>375</v>
      </c>
      <c r="F1917" s="4">
        <f>Table1[[#This Row],[date]]</f>
        <v>44862</v>
      </c>
      <c r="H1917" s="7">
        <f>Table1[[#This Row],[date]]</f>
        <v>44862</v>
      </c>
    </row>
    <row r="1918" spans="1:8" x14ac:dyDescent="0.3">
      <c r="A1918" s="1">
        <v>44862</v>
      </c>
      <c r="B1918">
        <v>2692</v>
      </c>
      <c r="C1918" t="s">
        <v>363</v>
      </c>
      <c r="D1918">
        <v>1</v>
      </c>
      <c r="E1918">
        <v>285</v>
      </c>
      <c r="F1918" s="4">
        <f>Table1[[#This Row],[date]]</f>
        <v>44862</v>
      </c>
      <c r="H1918" s="7">
        <f>Table1[[#This Row],[date]]</f>
        <v>44862</v>
      </c>
    </row>
    <row r="1919" spans="1:8" x14ac:dyDescent="0.3">
      <c r="A1919" s="1">
        <v>44862</v>
      </c>
      <c r="B1919">
        <v>2693</v>
      </c>
      <c r="C1919" t="s">
        <v>30</v>
      </c>
      <c r="D1919">
        <v>1</v>
      </c>
      <c r="E1919">
        <v>100</v>
      </c>
      <c r="F1919" s="4">
        <f>Table1[[#This Row],[date]]</f>
        <v>44862</v>
      </c>
      <c r="H1919" s="7">
        <f>Table1[[#This Row],[date]]</f>
        <v>44862</v>
      </c>
    </row>
    <row r="1920" spans="1:8" x14ac:dyDescent="0.3">
      <c r="A1920" s="1">
        <v>44862</v>
      </c>
      <c r="B1920">
        <v>2693</v>
      </c>
      <c r="C1920" t="s">
        <v>365</v>
      </c>
      <c r="D1920">
        <v>1</v>
      </c>
      <c r="E1920">
        <v>75</v>
      </c>
      <c r="F1920" s="4">
        <f>Table1[[#This Row],[date]]</f>
        <v>44862</v>
      </c>
      <c r="H1920" s="7">
        <f>Table1[[#This Row],[date]]</f>
        <v>44862</v>
      </c>
    </row>
    <row r="1921" spans="1:8" x14ac:dyDescent="0.3">
      <c r="A1921" s="1">
        <v>44862</v>
      </c>
      <c r="B1921">
        <v>2693</v>
      </c>
      <c r="C1921" t="s">
        <v>31</v>
      </c>
      <c r="D1921">
        <v>1</v>
      </c>
      <c r="E1921">
        <v>170</v>
      </c>
      <c r="F1921" s="4">
        <f>Table1[[#This Row],[date]]</f>
        <v>44862</v>
      </c>
      <c r="H1921" s="7">
        <f>Table1[[#This Row],[date]]</f>
        <v>44862</v>
      </c>
    </row>
    <row r="1922" spans="1:8" x14ac:dyDescent="0.3">
      <c r="A1922" s="1">
        <v>44862</v>
      </c>
      <c r="B1922">
        <v>2693</v>
      </c>
      <c r="C1922" t="s">
        <v>63</v>
      </c>
      <c r="D1922">
        <v>1</v>
      </c>
      <c r="E1922">
        <v>45</v>
      </c>
      <c r="F1922" s="4">
        <f>Table1[[#This Row],[date]]</f>
        <v>44862</v>
      </c>
      <c r="H1922" s="7">
        <f>Table1[[#This Row],[date]]</f>
        <v>44862</v>
      </c>
    </row>
    <row r="1923" spans="1:8" x14ac:dyDescent="0.3">
      <c r="A1923" s="1">
        <v>44862</v>
      </c>
      <c r="B1923">
        <v>2693</v>
      </c>
      <c r="C1923" t="s">
        <v>24</v>
      </c>
      <c r="D1923">
        <v>1</v>
      </c>
      <c r="E1923">
        <v>245</v>
      </c>
      <c r="F1923" s="4">
        <f>Table1[[#This Row],[date]]</f>
        <v>44862</v>
      </c>
      <c r="H1923" s="7">
        <f>Table1[[#This Row],[date]]</f>
        <v>44862</v>
      </c>
    </row>
    <row r="1924" spans="1:8" x14ac:dyDescent="0.3">
      <c r="A1924" s="1">
        <v>44862</v>
      </c>
      <c r="B1924">
        <v>2694</v>
      </c>
      <c r="C1924" t="s">
        <v>16</v>
      </c>
      <c r="D1924">
        <v>2</v>
      </c>
      <c r="E1924">
        <v>140</v>
      </c>
      <c r="F1924" s="4">
        <f>Table1[[#This Row],[date]]</f>
        <v>44862</v>
      </c>
      <c r="H1924" s="7">
        <f>Table1[[#This Row],[date]]</f>
        <v>44862</v>
      </c>
    </row>
    <row r="1925" spans="1:8" x14ac:dyDescent="0.3">
      <c r="A1925" s="1">
        <v>44862</v>
      </c>
      <c r="B1925">
        <v>2694</v>
      </c>
      <c r="C1925" t="s">
        <v>16</v>
      </c>
      <c r="D1925">
        <v>2</v>
      </c>
      <c r="E1925">
        <v>120</v>
      </c>
      <c r="F1925" s="4">
        <f>Table1[[#This Row],[date]]</f>
        <v>44862</v>
      </c>
      <c r="H1925" s="7">
        <f>Table1[[#This Row],[date]]</f>
        <v>44862</v>
      </c>
    </row>
    <row r="1926" spans="1:8" x14ac:dyDescent="0.3">
      <c r="A1926" s="1">
        <v>44862</v>
      </c>
      <c r="B1926">
        <v>2694</v>
      </c>
      <c r="C1926" t="s">
        <v>7</v>
      </c>
      <c r="D1926">
        <v>1</v>
      </c>
      <c r="E1926">
        <v>690</v>
      </c>
      <c r="F1926" s="4">
        <f>Table1[[#This Row],[date]]</f>
        <v>44862</v>
      </c>
      <c r="H1926" s="7">
        <f>Table1[[#This Row],[date]]</f>
        <v>44862</v>
      </c>
    </row>
    <row r="1927" spans="1:8" x14ac:dyDescent="0.3">
      <c r="A1927" s="1">
        <v>44862</v>
      </c>
      <c r="B1927">
        <v>2694</v>
      </c>
      <c r="C1927" t="s">
        <v>24</v>
      </c>
      <c r="D1927">
        <v>2</v>
      </c>
      <c r="E1927">
        <v>1300</v>
      </c>
      <c r="F1927" s="4">
        <f>Table1[[#This Row],[date]]</f>
        <v>44862</v>
      </c>
      <c r="H1927" s="7">
        <f>Table1[[#This Row],[date]]</f>
        <v>44862</v>
      </c>
    </row>
    <row r="1928" spans="1:8" x14ac:dyDescent="0.3">
      <c r="A1928" s="1">
        <v>44862</v>
      </c>
      <c r="B1928">
        <v>2694</v>
      </c>
      <c r="C1928" t="s">
        <v>24</v>
      </c>
      <c r="D1928">
        <v>2</v>
      </c>
      <c r="E1928">
        <v>1050</v>
      </c>
      <c r="F1928" s="4">
        <f>Table1[[#This Row],[date]]</f>
        <v>44862</v>
      </c>
      <c r="H1928" s="7">
        <f>Table1[[#This Row],[date]]</f>
        <v>44862</v>
      </c>
    </row>
    <row r="1929" spans="1:8" x14ac:dyDescent="0.3">
      <c r="A1929" s="1">
        <v>44862</v>
      </c>
      <c r="B1929">
        <v>2694</v>
      </c>
      <c r="C1929" t="s">
        <v>24</v>
      </c>
      <c r="D1929">
        <v>1</v>
      </c>
      <c r="E1929">
        <v>800</v>
      </c>
      <c r="F1929" s="4">
        <f>Table1[[#This Row],[date]]</f>
        <v>44862</v>
      </c>
      <c r="H1929" s="7">
        <f>Table1[[#This Row],[date]]</f>
        <v>44862</v>
      </c>
    </row>
    <row r="1930" spans="1:8" x14ac:dyDescent="0.3">
      <c r="A1930" s="1">
        <v>44863</v>
      </c>
      <c r="B1930">
        <v>2695</v>
      </c>
      <c r="C1930" t="s">
        <v>366</v>
      </c>
      <c r="D1930">
        <v>1</v>
      </c>
      <c r="E1930">
        <v>93</v>
      </c>
      <c r="F1930" s="4">
        <f>Table1[[#This Row],[date]]</f>
        <v>44863</v>
      </c>
      <c r="H1930" s="7">
        <f>Table1[[#This Row],[date]]</f>
        <v>44863</v>
      </c>
    </row>
    <row r="1931" spans="1:8" x14ac:dyDescent="0.3">
      <c r="A1931" s="1">
        <v>44863</v>
      </c>
      <c r="B1931">
        <v>2695</v>
      </c>
      <c r="C1931" t="s">
        <v>302</v>
      </c>
      <c r="D1931">
        <v>2</v>
      </c>
      <c r="E1931">
        <v>50</v>
      </c>
      <c r="F1931" s="4">
        <f>Table1[[#This Row],[date]]</f>
        <v>44863</v>
      </c>
      <c r="H1931" s="7">
        <f>Table1[[#This Row],[date]]</f>
        <v>44863</v>
      </c>
    </row>
    <row r="1932" spans="1:8" x14ac:dyDescent="0.3">
      <c r="A1932" s="1">
        <v>44863</v>
      </c>
      <c r="B1932">
        <v>2695</v>
      </c>
      <c r="C1932" t="s">
        <v>71</v>
      </c>
      <c r="D1932">
        <v>1</v>
      </c>
      <c r="E1932">
        <v>365</v>
      </c>
      <c r="F1932" s="4">
        <f>Table1[[#This Row],[date]]</f>
        <v>44863</v>
      </c>
      <c r="H1932" s="7">
        <f>Table1[[#This Row],[date]]</f>
        <v>44863</v>
      </c>
    </row>
    <row r="1933" spans="1:8" x14ac:dyDescent="0.3">
      <c r="A1933" s="1">
        <v>44863</v>
      </c>
      <c r="B1933">
        <v>2695</v>
      </c>
      <c r="C1933" t="s">
        <v>51</v>
      </c>
      <c r="D1933">
        <v>1</v>
      </c>
      <c r="E1933">
        <v>190</v>
      </c>
      <c r="F1933" s="4">
        <f>Table1[[#This Row],[date]]</f>
        <v>44863</v>
      </c>
      <c r="H1933" s="7">
        <f>Table1[[#This Row],[date]]</f>
        <v>44863</v>
      </c>
    </row>
    <row r="1934" spans="1:8" x14ac:dyDescent="0.3">
      <c r="A1934" s="1">
        <v>44863</v>
      </c>
      <c r="B1934">
        <v>2695</v>
      </c>
      <c r="C1934" t="s">
        <v>31</v>
      </c>
      <c r="D1934">
        <v>1</v>
      </c>
      <c r="E1934">
        <v>125</v>
      </c>
      <c r="F1934" s="4">
        <f>Table1[[#This Row],[date]]</f>
        <v>44863</v>
      </c>
      <c r="H1934" s="7">
        <f>Table1[[#This Row],[date]]</f>
        <v>44863</v>
      </c>
    </row>
    <row r="1935" spans="1:8" x14ac:dyDescent="0.3">
      <c r="A1935" s="1">
        <v>44863</v>
      </c>
      <c r="B1935">
        <v>2695</v>
      </c>
      <c r="C1935" t="s">
        <v>340</v>
      </c>
      <c r="D1935">
        <v>1</v>
      </c>
      <c r="E1935">
        <v>155</v>
      </c>
      <c r="F1935" s="4">
        <f>Table1[[#This Row],[date]]</f>
        <v>44863</v>
      </c>
      <c r="H1935" s="7">
        <f>Table1[[#This Row],[date]]</f>
        <v>44863</v>
      </c>
    </row>
    <row r="1936" spans="1:8" x14ac:dyDescent="0.3">
      <c r="A1936" s="1">
        <v>44863</v>
      </c>
      <c r="B1936">
        <v>2695</v>
      </c>
      <c r="C1936" t="s">
        <v>24</v>
      </c>
      <c r="D1936">
        <v>1</v>
      </c>
      <c r="E1936">
        <v>250</v>
      </c>
      <c r="F1936" s="4">
        <f>Table1[[#This Row],[date]]</f>
        <v>44863</v>
      </c>
      <c r="H1936" s="7">
        <f>Table1[[#This Row],[date]]</f>
        <v>44863</v>
      </c>
    </row>
    <row r="1937" spans="1:8" x14ac:dyDescent="0.3">
      <c r="A1937" s="1">
        <v>44863</v>
      </c>
      <c r="B1937">
        <v>2696</v>
      </c>
      <c r="C1937" t="s">
        <v>64</v>
      </c>
      <c r="D1937">
        <v>1</v>
      </c>
      <c r="E1937">
        <v>40</v>
      </c>
      <c r="F1937" s="4">
        <f>Table1[[#This Row],[date]]</f>
        <v>44863</v>
      </c>
      <c r="H1937" s="7">
        <f>Table1[[#This Row],[date]]</f>
        <v>44863</v>
      </c>
    </row>
    <row r="1938" spans="1:8" x14ac:dyDescent="0.3">
      <c r="A1938" s="1">
        <v>44863</v>
      </c>
      <c r="B1938">
        <v>2696</v>
      </c>
      <c r="C1938" t="s">
        <v>93</v>
      </c>
      <c r="D1938">
        <v>1</v>
      </c>
      <c r="E1938">
        <v>45</v>
      </c>
      <c r="F1938" s="4">
        <f>Table1[[#This Row],[date]]</f>
        <v>44863</v>
      </c>
      <c r="H1938" s="7">
        <f>Table1[[#This Row],[date]]</f>
        <v>44863</v>
      </c>
    </row>
    <row r="1939" spans="1:8" x14ac:dyDescent="0.3">
      <c r="A1939" s="1">
        <v>44863</v>
      </c>
      <c r="B1939">
        <v>2696</v>
      </c>
      <c r="C1939" t="s">
        <v>367</v>
      </c>
      <c r="D1939">
        <v>1</v>
      </c>
      <c r="E1939">
        <v>75</v>
      </c>
      <c r="F1939" s="4">
        <f>Table1[[#This Row],[date]]</f>
        <v>44863</v>
      </c>
      <c r="H1939" s="7">
        <f>Table1[[#This Row],[date]]</f>
        <v>44863</v>
      </c>
    </row>
    <row r="1940" spans="1:8" x14ac:dyDescent="0.3">
      <c r="A1940" s="1">
        <v>44863</v>
      </c>
      <c r="B1940">
        <v>2696</v>
      </c>
      <c r="C1940" t="s">
        <v>31</v>
      </c>
      <c r="D1940">
        <v>1</v>
      </c>
      <c r="E1940">
        <v>175</v>
      </c>
      <c r="F1940" s="4">
        <f>Table1[[#This Row],[date]]</f>
        <v>44863</v>
      </c>
      <c r="H1940" s="7">
        <f>Table1[[#This Row],[date]]</f>
        <v>44863</v>
      </c>
    </row>
    <row r="1941" spans="1:8" x14ac:dyDescent="0.3">
      <c r="A1941" s="1">
        <v>44863</v>
      </c>
      <c r="B1941">
        <v>2696</v>
      </c>
      <c r="C1941" t="s">
        <v>253</v>
      </c>
      <c r="D1941">
        <v>1</v>
      </c>
      <c r="E1941">
        <v>995</v>
      </c>
      <c r="F1941" s="4">
        <f>Table1[[#This Row],[date]]</f>
        <v>44863</v>
      </c>
      <c r="H1941" s="7">
        <f>Table1[[#This Row],[date]]</f>
        <v>44863</v>
      </c>
    </row>
    <row r="1942" spans="1:8" x14ac:dyDescent="0.3">
      <c r="A1942" s="1">
        <v>44863</v>
      </c>
      <c r="B1942">
        <v>2696</v>
      </c>
      <c r="C1942" t="s">
        <v>17</v>
      </c>
      <c r="D1942">
        <v>1</v>
      </c>
      <c r="E1942">
        <v>90</v>
      </c>
      <c r="F1942" s="4">
        <f>Table1[[#This Row],[date]]</f>
        <v>44863</v>
      </c>
      <c r="H1942" s="7">
        <f>Table1[[#This Row],[date]]</f>
        <v>44863</v>
      </c>
    </row>
    <row r="1943" spans="1:8" x14ac:dyDescent="0.3">
      <c r="A1943" s="1">
        <v>44863</v>
      </c>
      <c r="B1943">
        <v>2696</v>
      </c>
      <c r="C1943" t="s">
        <v>36</v>
      </c>
      <c r="D1943">
        <v>1</v>
      </c>
      <c r="E1943">
        <v>130</v>
      </c>
      <c r="F1943" s="4">
        <f>Table1[[#This Row],[date]]</f>
        <v>44863</v>
      </c>
      <c r="H1943" s="7">
        <f>Table1[[#This Row],[date]]</f>
        <v>44863</v>
      </c>
    </row>
    <row r="1944" spans="1:8" x14ac:dyDescent="0.3">
      <c r="A1944" s="1">
        <v>44863</v>
      </c>
      <c r="B1944">
        <v>2697</v>
      </c>
      <c r="C1944" t="s">
        <v>32</v>
      </c>
      <c r="D1944">
        <v>1</v>
      </c>
      <c r="E1944">
        <v>1345</v>
      </c>
      <c r="F1944" s="4">
        <f>Table1[[#This Row],[date]]</f>
        <v>44863</v>
      </c>
      <c r="H1944" s="7">
        <f>Table1[[#This Row],[date]]</f>
        <v>44863</v>
      </c>
    </row>
    <row r="1945" spans="1:8" x14ac:dyDescent="0.3">
      <c r="A1945" s="1">
        <v>44863</v>
      </c>
      <c r="B1945">
        <v>2697</v>
      </c>
      <c r="C1945" t="s">
        <v>36</v>
      </c>
      <c r="D1945">
        <v>1</v>
      </c>
      <c r="E1945">
        <v>395</v>
      </c>
      <c r="F1945" s="4">
        <f>Table1[[#This Row],[date]]</f>
        <v>44863</v>
      </c>
      <c r="H1945" s="7">
        <f>Table1[[#This Row],[date]]</f>
        <v>44863</v>
      </c>
    </row>
    <row r="1946" spans="1:8" x14ac:dyDescent="0.3">
      <c r="A1946" s="1">
        <v>44863</v>
      </c>
      <c r="B1946">
        <v>2698</v>
      </c>
      <c r="C1946" t="s">
        <v>36</v>
      </c>
      <c r="D1946">
        <v>1</v>
      </c>
      <c r="E1946">
        <v>1649</v>
      </c>
      <c r="F1946" s="4">
        <f>Table1[[#This Row],[date]]</f>
        <v>44863</v>
      </c>
      <c r="H1946" s="7">
        <f>Table1[[#This Row],[date]]</f>
        <v>44863</v>
      </c>
    </row>
    <row r="1947" spans="1:8" x14ac:dyDescent="0.3">
      <c r="A1947" s="1">
        <v>44863</v>
      </c>
      <c r="B1947">
        <v>2699</v>
      </c>
      <c r="C1947" t="s">
        <v>106</v>
      </c>
      <c r="D1947">
        <v>1</v>
      </c>
      <c r="E1947">
        <v>465</v>
      </c>
      <c r="F1947" s="4">
        <f>Table1[[#This Row],[date]]</f>
        <v>44863</v>
      </c>
      <c r="H1947" s="7">
        <f>Table1[[#This Row],[date]]</f>
        <v>44863</v>
      </c>
    </row>
    <row r="1948" spans="1:8" x14ac:dyDescent="0.3">
      <c r="A1948" s="1">
        <v>44863</v>
      </c>
      <c r="B1948">
        <v>2699</v>
      </c>
      <c r="C1948" t="s">
        <v>335</v>
      </c>
      <c r="D1948">
        <v>1</v>
      </c>
      <c r="E1948">
        <v>400</v>
      </c>
      <c r="F1948" s="4">
        <f>Table1[[#This Row],[date]]</f>
        <v>44863</v>
      </c>
      <c r="H1948" s="7">
        <f>Table1[[#This Row],[date]]</f>
        <v>44863</v>
      </c>
    </row>
    <row r="1949" spans="1:8" x14ac:dyDescent="0.3">
      <c r="A1949" s="1">
        <v>44863</v>
      </c>
      <c r="B1949">
        <v>2700</v>
      </c>
      <c r="C1949" t="s">
        <v>98</v>
      </c>
      <c r="D1949">
        <v>1</v>
      </c>
      <c r="E1949">
        <v>240</v>
      </c>
      <c r="F1949" s="4">
        <f>Table1[[#This Row],[date]]</f>
        <v>44863</v>
      </c>
      <c r="H1949" s="7">
        <f>Table1[[#This Row],[date]]</f>
        <v>44863</v>
      </c>
    </row>
    <row r="1950" spans="1:8" x14ac:dyDescent="0.3">
      <c r="A1950" s="1">
        <v>44863</v>
      </c>
      <c r="B1950">
        <v>2700</v>
      </c>
      <c r="C1950" t="s">
        <v>64</v>
      </c>
      <c r="D1950">
        <v>3</v>
      </c>
      <c r="E1950">
        <v>195</v>
      </c>
      <c r="F1950" s="4">
        <f>Table1[[#This Row],[date]]</f>
        <v>44863</v>
      </c>
      <c r="H1950" s="7">
        <f>Table1[[#This Row],[date]]</f>
        <v>44863</v>
      </c>
    </row>
    <row r="1951" spans="1:8" x14ac:dyDescent="0.3">
      <c r="A1951" s="1">
        <v>44863</v>
      </c>
      <c r="B1951">
        <v>2700</v>
      </c>
      <c r="C1951" t="s">
        <v>83</v>
      </c>
      <c r="D1951">
        <v>2</v>
      </c>
      <c r="E1951">
        <v>155</v>
      </c>
      <c r="F1951" s="4">
        <f>Table1[[#This Row],[date]]</f>
        <v>44863</v>
      </c>
      <c r="H1951" s="7">
        <f>Table1[[#This Row],[date]]</f>
        <v>44863</v>
      </c>
    </row>
    <row r="1952" spans="1:8" x14ac:dyDescent="0.3">
      <c r="A1952" s="1">
        <v>44863</v>
      </c>
      <c r="B1952">
        <v>2700</v>
      </c>
      <c r="C1952" t="s">
        <v>86</v>
      </c>
      <c r="D1952">
        <v>1</v>
      </c>
      <c r="E1952">
        <v>635</v>
      </c>
      <c r="F1952" s="4">
        <f>Table1[[#This Row],[date]]</f>
        <v>44863</v>
      </c>
      <c r="H1952" s="7">
        <f>Table1[[#This Row],[date]]</f>
        <v>44863</v>
      </c>
    </row>
    <row r="1953" spans="1:8" x14ac:dyDescent="0.3">
      <c r="A1953" s="1">
        <v>44863</v>
      </c>
      <c r="B1953">
        <v>2700</v>
      </c>
      <c r="C1953" t="s">
        <v>30</v>
      </c>
      <c r="D1953">
        <v>2</v>
      </c>
      <c r="E1953">
        <v>460</v>
      </c>
      <c r="F1953" s="4">
        <f>Table1[[#This Row],[date]]</f>
        <v>44863</v>
      </c>
      <c r="H1953" s="7">
        <f>Table1[[#This Row],[date]]</f>
        <v>44863</v>
      </c>
    </row>
    <row r="1954" spans="1:8" x14ac:dyDescent="0.3">
      <c r="A1954" s="1">
        <v>44863</v>
      </c>
      <c r="B1954">
        <v>2700</v>
      </c>
      <c r="C1954" t="s">
        <v>368</v>
      </c>
      <c r="D1954">
        <v>1</v>
      </c>
      <c r="E1954">
        <v>395</v>
      </c>
      <c r="F1954" s="4">
        <f>Table1[[#This Row],[date]]</f>
        <v>44863</v>
      </c>
      <c r="H1954" s="7">
        <f>Table1[[#This Row],[date]]</f>
        <v>44863</v>
      </c>
    </row>
    <row r="1955" spans="1:8" x14ac:dyDescent="0.3">
      <c r="A1955" s="1">
        <v>44863</v>
      </c>
      <c r="B1955">
        <v>2700</v>
      </c>
      <c r="C1955" t="s">
        <v>18</v>
      </c>
      <c r="D1955">
        <v>2</v>
      </c>
      <c r="E1955">
        <v>92</v>
      </c>
      <c r="F1955" s="4">
        <f>Table1[[#This Row],[date]]</f>
        <v>44863</v>
      </c>
      <c r="H1955" s="7">
        <f>Table1[[#This Row],[date]]</f>
        <v>44863</v>
      </c>
    </row>
    <row r="1956" spans="1:8" x14ac:dyDescent="0.3">
      <c r="A1956" s="1">
        <v>44863</v>
      </c>
      <c r="B1956">
        <v>2700</v>
      </c>
      <c r="C1956" t="s">
        <v>369</v>
      </c>
      <c r="D1956">
        <v>6</v>
      </c>
      <c r="E1956">
        <v>199</v>
      </c>
      <c r="F1956" s="4">
        <f>Table1[[#This Row],[date]]</f>
        <v>44863</v>
      </c>
      <c r="H1956" s="7">
        <f>Table1[[#This Row],[date]]</f>
        <v>44863</v>
      </c>
    </row>
    <row r="1957" spans="1:8" x14ac:dyDescent="0.3">
      <c r="A1957" s="1">
        <v>44863</v>
      </c>
      <c r="B1957">
        <v>2701</v>
      </c>
      <c r="C1957" t="s">
        <v>86</v>
      </c>
      <c r="D1957">
        <v>1</v>
      </c>
      <c r="E1957">
        <v>215</v>
      </c>
      <c r="F1957" s="4">
        <f>Table1[[#This Row],[date]]</f>
        <v>44863</v>
      </c>
      <c r="H1957" s="7">
        <f>Table1[[#This Row],[date]]</f>
        <v>44863</v>
      </c>
    </row>
    <row r="1958" spans="1:8" x14ac:dyDescent="0.3">
      <c r="A1958" s="1">
        <v>44863</v>
      </c>
      <c r="B1958">
        <v>2702</v>
      </c>
      <c r="C1958" t="s">
        <v>204</v>
      </c>
      <c r="D1958">
        <v>1</v>
      </c>
      <c r="E1958">
        <v>1013</v>
      </c>
      <c r="F1958" s="4">
        <f>Table1[[#This Row],[date]]</f>
        <v>44863</v>
      </c>
      <c r="H1958" s="7">
        <f>Table1[[#This Row],[date]]</f>
        <v>44863</v>
      </c>
    </row>
    <row r="1959" spans="1:8" x14ac:dyDescent="0.3">
      <c r="A1959" s="1">
        <v>44863</v>
      </c>
      <c r="B1959">
        <v>2702</v>
      </c>
      <c r="C1959" t="s">
        <v>204</v>
      </c>
      <c r="D1959">
        <v>1</v>
      </c>
      <c r="E1959">
        <v>330</v>
      </c>
      <c r="F1959" s="4">
        <f>Table1[[#This Row],[date]]</f>
        <v>44863</v>
      </c>
      <c r="H1959" s="7">
        <f>Table1[[#This Row],[date]]</f>
        <v>44863</v>
      </c>
    </row>
    <row r="1960" spans="1:8" x14ac:dyDescent="0.3">
      <c r="A1960" s="1">
        <v>44863</v>
      </c>
      <c r="B1960">
        <v>2702</v>
      </c>
      <c r="C1960" t="s">
        <v>86</v>
      </c>
      <c r="D1960">
        <v>2</v>
      </c>
      <c r="E1960">
        <v>1080</v>
      </c>
      <c r="F1960" s="4">
        <f>Table1[[#This Row],[date]]</f>
        <v>44863</v>
      </c>
      <c r="H1960" s="7">
        <f>Table1[[#This Row],[date]]</f>
        <v>44863</v>
      </c>
    </row>
    <row r="1961" spans="1:8" x14ac:dyDescent="0.3">
      <c r="A1961" s="1">
        <v>44863</v>
      </c>
      <c r="B1961">
        <v>2702</v>
      </c>
      <c r="C1961" t="s">
        <v>70</v>
      </c>
      <c r="D1961">
        <v>1</v>
      </c>
      <c r="E1961">
        <v>385</v>
      </c>
      <c r="F1961" s="4">
        <f>Table1[[#This Row],[date]]</f>
        <v>44863</v>
      </c>
      <c r="H1961" s="7">
        <f>Table1[[#This Row],[date]]</f>
        <v>44863</v>
      </c>
    </row>
    <row r="1962" spans="1:8" x14ac:dyDescent="0.3">
      <c r="A1962" s="1">
        <v>44863</v>
      </c>
      <c r="B1962">
        <v>2702</v>
      </c>
      <c r="C1962" t="s">
        <v>18</v>
      </c>
      <c r="D1962">
        <v>4</v>
      </c>
      <c r="E1962">
        <v>920</v>
      </c>
      <c r="F1962" s="4">
        <f>Table1[[#This Row],[date]]</f>
        <v>44863</v>
      </c>
      <c r="H1962" s="7">
        <f>Table1[[#This Row],[date]]</f>
        <v>44863</v>
      </c>
    </row>
    <row r="1963" spans="1:8" x14ac:dyDescent="0.3">
      <c r="A1963" s="1">
        <v>44863</v>
      </c>
      <c r="B1963">
        <v>2702</v>
      </c>
      <c r="C1963" t="s">
        <v>18</v>
      </c>
      <c r="D1963">
        <v>4</v>
      </c>
      <c r="E1963">
        <v>740</v>
      </c>
      <c r="F1963" s="4">
        <f>Table1[[#This Row],[date]]</f>
        <v>44863</v>
      </c>
      <c r="H1963" s="7">
        <f>Table1[[#This Row],[date]]</f>
        <v>44863</v>
      </c>
    </row>
    <row r="1964" spans="1:8" x14ac:dyDescent="0.3">
      <c r="A1964" s="1">
        <v>44863</v>
      </c>
      <c r="B1964">
        <v>2702</v>
      </c>
      <c r="C1964" t="s">
        <v>18</v>
      </c>
      <c r="D1964">
        <v>4</v>
      </c>
      <c r="E1964">
        <v>600</v>
      </c>
      <c r="F1964" s="4">
        <f>Table1[[#This Row],[date]]</f>
        <v>44863</v>
      </c>
      <c r="H1964" s="7">
        <f>Table1[[#This Row],[date]]</f>
        <v>44863</v>
      </c>
    </row>
    <row r="1965" spans="1:8" x14ac:dyDescent="0.3">
      <c r="A1965" s="1">
        <v>44863</v>
      </c>
      <c r="B1965">
        <v>2702</v>
      </c>
      <c r="C1965" t="s">
        <v>18</v>
      </c>
      <c r="D1965">
        <v>3</v>
      </c>
      <c r="E1965">
        <v>389</v>
      </c>
      <c r="F1965" s="4">
        <f>Table1[[#This Row],[date]]</f>
        <v>44863</v>
      </c>
      <c r="H1965" s="7">
        <f>Table1[[#This Row],[date]]</f>
        <v>44863</v>
      </c>
    </row>
    <row r="1966" spans="1:8" x14ac:dyDescent="0.3">
      <c r="A1966" s="1">
        <v>44863</v>
      </c>
      <c r="B1966">
        <v>2702</v>
      </c>
      <c r="C1966" t="s">
        <v>349</v>
      </c>
      <c r="D1966">
        <v>2</v>
      </c>
      <c r="E1966">
        <v>595</v>
      </c>
      <c r="F1966" s="4">
        <f>Table1[[#This Row],[date]]</f>
        <v>44863</v>
      </c>
      <c r="H1966" s="7">
        <f>Table1[[#This Row],[date]]</f>
        <v>44863</v>
      </c>
    </row>
    <row r="1967" spans="1:8" x14ac:dyDescent="0.3">
      <c r="A1967" s="1">
        <v>44863</v>
      </c>
      <c r="B1967">
        <v>2702</v>
      </c>
      <c r="C1967" t="s">
        <v>63</v>
      </c>
      <c r="D1967">
        <v>1</v>
      </c>
      <c r="E1967">
        <v>275</v>
      </c>
      <c r="F1967" s="4">
        <f>Table1[[#This Row],[date]]</f>
        <v>44863</v>
      </c>
      <c r="H1967" s="7">
        <f>Table1[[#This Row],[date]]</f>
        <v>44863</v>
      </c>
    </row>
    <row r="1968" spans="1:8" x14ac:dyDescent="0.3">
      <c r="A1968" s="1">
        <v>44863</v>
      </c>
      <c r="B1968">
        <v>2702</v>
      </c>
      <c r="C1968" t="s">
        <v>370</v>
      </c>
      <c r="D1968">
        <v>1</v>
      </c>
      <c r="E1968">
        <v>145</v>
      </c>
      <c r="F1968" s="4">
        <f>Table1[[#This Row],[date]]</f>
        <v>44863</v>
      </c>
      <c r="H1968" s="7">
        <f>Table1[[#This Row],[date]]</f>
        <v>44863</v>
      </c>
    </row>
    <row r="1969" spans="1:8" x14ac:dyDescent="0.3">
      <c r="A1969" s="1">
        <v>44863</v>
      </c>
      <c r="B1969">
        <v>2702</v>
      </c>
      <c r="C1969" t="s">
        <v>48</v>
      </c>
      <c r="D1969">
        <v>2</v>
      </c>
      <c r="E1969">
        <v>500</v>
      </c>
      <c r="F1969" s="4">
        <f>Table1[[#This Row],[date]]</f>
        <v>44863</v>
      </c>
      <c r="H1969" s="7">
        <f>Table1[[#This Row],[date]]</f>
        <v>44863</v>
      </c>
    </row>
    <row r="1970" spans="1:8" x14ac:dyDescent="0.3">
      <c r="A1970" s="1">
        <v>44863</v>
      </c>
      <c r="B1970">
        <v>2702</v>
      </c>
      <c r="C1970" t="s">
        <v>48</v>
      </c>
      <c r="D1970">
        <v>2</v>
      </c>
      <c r="E1970">
        <v>440</v>
      </c>
      <c r="F1970" s="4">
        <f>Table1[[#This Row],[date]]</f>
        <v>44863</v>
      </c>
      <c r="H1970" s="7">
        <f>Table1[[#This Row],[date]]</f>
        <v>44863</v>
      </c>
    </row>
    <row r="1971" spans="1:8" x14ac:dyDescent="0.3">
      <c r="A1971" s="1">
        <v>44863</v>
      </c>
      <c r="B1971">
        <v>2702</v>
      </c>
      <c r="C1971" t="s">
        <v>48</v>
      </c>
      <c r="D1971">
        <v>2</v>
      </c>
      <c r="E1971">
        <v>330</v>
      </c>
      <c r="F1971" s="4">
        <f>Table1[[#This Row],[date]]</f>
        <v>44863</v>
      </c>
      <c r="H1971" s="7">
        <f>Table1[[#This Row],[date]]</f>
        <v>44863</v>
      </c>
    </row>
    <row r="1972" spans="1:8" x14ac:dyDescent="0.3">
      <c r="A1972" s="1">
        <v>44863</v>
      </c>
      <c r="B1972">
        <v>2703</v>
      </c>
      <c r="C1972" t="s">
        <v>83</v>
      </c>
      <c r="D1972">
        <v>1</v>
      </c>
      <c r="E1972">
        <v>90</v>
      </c>
      <c r="F1972" s="4">
        <f>Table1[[#This Row],[date]]</f>
        <v>44863</v>
      </c>
      <c r="H1972" s="7">
        <f>Table1[[#This Row],[date]]</f>
        <v>44863</v>
      </c>
    </row>
    <row r="1973" spans="1:8" x14ac:dyDescent="0.3">
      <c r="A1973" s="1">
        <v>44863</v>
      </c>
      <c r="B1973">
        <v>2703</v>
      </c>
      <c r="C1973" t="s">
        <v>329</v>
      </c>
      <c r="D1973">
        <v>1</v>
      </c>
      <c r="E1973">
        <v>275</v>
      </c>
      <c r="F1973" s="4">
        <f>Table1[[#This Row],[date]]</f>
        <v>44863</v>
      </c>
      <c r="H1973" s="7">
        <f>Table1[[#This Row],[date]]</f>
        <v>44863</v>
      </c>
    </row>
    <row r="1974" spans="1:8" x14ac:dyDescent="0.3">
      <c r="A1974" s="1">
        <v>44863</v>
      </c>
      <c r="B1974">
        <v>2704</v>
      </c>
      <c r="C1974" t="s">
        <v>98</v>
      </c>
      <c r="D1974">
        <v>1</v>
      </c>
      <c r="E1974">
        <v>230</v>
      </c>
      <c r="F1974" s="4">
        <f>Table1[[#This Row],[date]]</f>
        <v>44863</v>
      </c>
      <c r="H1974" s="7">
        <f>Table1[[#This Row],[date]]</f>
        <v>44863</v>
      </c>
    </row>
    <row r="1975" spans="1:8" x14ac:dyDescent="0.3">
      <c r="A1975" s="1">
        <v>44863</v>
      </c>
      <c r="B1975">
        <v>2704</v>
      </c>
      <c r="C1975" t="s">
        <v>30</v>
      </c>
      <c r="D1975">
        <v>1</v>
      </c>
      <c r="E1975">
        <v>290</v>
      </c>
      <c r="F1975" s="4">
        <f>Table1[[#This Row],[date]]</f>
        <v>44863</v>
      </c>
      <c r="H1975" s="7">
        <f>Table1[[#This Row],[date]]</f>
        <v>44863</v>
      </c>
    </row>
    <row r="1976" spans="1:8" x14ac:dyDescent="0.3">
      <c r="A1976" s="1">
        <v>44863</v>
      </c>
      <c r="B1976">
        <v>2704</v>
      </c>
      <c r="C1976" t="s">
        <v>30</v>
      </c>
      <c r="D1976">
        <v>1</v>
      </c>
      <c r="E1976">
        <v>250</v>
      </c>
      <c r="F1976" s="4">
        <f>Table1[[#This Row],[date]]</f>
        <v>44863</v>
      </c>
      <c r="H1976" s="7">
        <f>Table1[[#This Row],[date]]</f>
        <v>44863</v>
      </c>
    </row>
    <row r="1977" spans="1:8" x14ac:dyDescent="0.3">
      <c r="A1977" s="1">
        <v>44863</v>
      </c>
      <c r="B1977">
        <v>2704</v>
      </c>
      <c r="C1977" t="s">
        <v>166</v>
      </c>
      <c r="D1977">
        <v>1</v>
      </c>
      <c r="E1977">
        <v>60</v>
      </c>
      <c r="F1977" s="4">
        <f>Table1[[#This Row],[date]]</f>
        <v>44863</v>
      </c>
      <c r="H1977" s="7">
        <f>Table1[[#This Row],[date]]</f>
        <v>44863</v>
      </c>
    </row>
    <row r="1978" spans="1:8" x14ac:dyDescent="0.3">
      <c r="A1978" s="1">
        <v>44863</v>
      </c>
      <c r="B1978">
        <v>2704</v>
      </c>
      <c r="C1978" t="s">
        <v>48</v>
      </c>
      <c r="D1978">
        <v>4</v>
      </c>
      <c r="E1978">
        <v>160</v>
      </c>
      <c r="F1978" s="4">
        <f>Table1[[#This Row],[date]]</f>
        <v>44863</v>
      </c>
      <c r="H1978" s="7">
        <f>Table1[[#This Row],[date]]</f>
        <v>44863</v>
      </c>
    </row>
    <row r="1979" spans="1:8" x14ac:dyDescent="0.3">
      <c r="A1979" s="1">
        <v>44863</v>
      </c>
      <c r="B1979">
        <v>2705</v>
      </c>
      <c r="C1979" t="s">
        <v>290</v>
      </c>
      <c r="D1979">
        <v>1</v>
      </c>
      <c r="E1979">
        <v>35</v>
      </c>
      <c r="F1979" s="4">
        <f>Table1[[#This Row],[date]]</f>
        <v>44863</v>
      </c>
      <c r="H1979" s="7">
        <f>Table1[[#This Row],[date]]</f>
        <v>44863</v>
      </c>
    </row>
    <row r="1980" spans="1:8" x14ac:dyDescent="0.3">
      <c r="A1980" s="1">
        <v>44863</v>
      </c>
      <c r="B1980">
        <v>2705</v>
      </c>
      <c r="C1980" t="s">
        <v>330</v>
      </c>
      <c r="D1980">
        <v>1</v>
      </c>
      <c r="E1980">
        <v>15</v>
      </c>
      <c r="F1980" s="4">
        <f>Table1[[#This Row],[date]]</f>
        <v>44863</v>
      </c>
      <c r="H1980" s="7">
        <f>Table1[[#This Row],[date]]</f>
        <v>44863</v>
      </c>
    </row>
    <row r="1981" spans="1:8" x14ac:dyDescent="0.3">
      <c r="A1981" s="1">
        <v>44863</v>
      </c>
      <c r="B1981">
        <v>2705</v>
      </c>
      <c r="C1981" t="s">
        <v>78</v>
      </c>
      <c r="D1981">
        <v>1</v>
      </c>
      <c r="E1981">
        <v>250</v>
      </c>
      <c r="F1981" s="4">
        <f>Table1[[#This Row],[date]]</f>
        <v>44863</v>
      </c>
      <c r="H1981" s="7">
        <f>Table1[[#This Row],[date]]</f>
        <v>44863</v>
      </c>
    </row>
    <row r="1982" spans="1:8" x14ac:dyDescent="0.3">
      <c r="A1982" s="1">
        <v>44863</v>
      </c>
      <c r="B1982">
        <v>2706</v>
      </c>
      <c r="C1982" t="s">
        <v>83</v>
      </c>
      <c r="D1982">
        <v>1</v>
      </c>
      <c r="E1982">
        <v>315</v>
      </c>
      <c r="F1982" s="4">
        <f>Table1[[#This Row],[date]]</f>
        <v>44863</v>
      </c>
      <c r="H1982" s="7">
        <f>Table1[[#This Row],[date]]</f>
        <v>44863</v>
      </c>
    </row>
    <row r="1983" spans="1:8" x14ac:dyDescent="0.3">
      <c r="A1983" s="1">
        <v>44863</v>
      </c>
      <c r="B1983">
        <v>2706</v>
      </c>
      <c r="C1983" t="s">
        <v>208</v>
      </c>
      <c r="D1983">
        <v>1</v>
      </c>
      <c r="E1983">
        <v>45</v>
      </c>
      <c r="F1983" s="4">
        <f>Table1[[#This Row],[date]]</f>
        <v>44863</v>
      </c>
      <c r="H1983" s="7">
        <f>Table1[[#This Row],[date]]</f>
        <v>44863</v>
      </c>
    </row>
    <row r="1984" spans="1:8" x14ac:dyDescent="0.3">
      <c r="A1984" s="1">
        <v>44863</v>
      </c>
      <c r="B1984">
        <v>2707</v>
      </c>
      <c r="C1984" t="s">
        <v>106</v>
      </c>
      <c r="D1984">
        <v>1</v>
      </c>
      <c r="E1984">
        <v>450</v>
      </c>
      <c r="F1984" s="4">
        <f>Table1[[#This Row],[date]]</f>
        <v>44863</v>
      </c>
      <c r="H1984" s="7">
        <f>Table1[[#This Row],[date]]</f>
        <v>44863</v>
      </c>
    </row>
    <row r="1985" spans="1:8" x14ac:dyDescent="0.3">
      <c r="A1985" s="1">
        <v>44863</v>
      </c>
      <c r="B1985">
        <v>2707</v>
      </c>
      <c r="C1985" t="s">
        <v>106</v>
      </c>
      <c r="D1985">
        <v>1</v>
      </c>
      <c r="E1985">
        <v>320</v>
      </c>
      <c r="F1985" s="4">
        <f>Table1[[#This Row],[date]]</f>
        <v>44863</v>
      </c>
      <c r="H1985" s="7">
        <f>Table1[[#This Row],[date]]</f>
        <v>44863</v>
      </c>
    </row>
    <row r="1986" spans="1:8" x14ac:dyDescent="0.3">
      <c r="A1986" s="1">
        <v>44863</v>
      </c>
      <c r="B1986">
        <v>2708</v>
      </c>
      <c r="C1986" t="s">
        <v>63</v>
      </c>
      <c r="D1986">
        <v>8</v>
      </c>
      <c r="E1986">
        <v>550</v>
      </c>
      <c r="F1986" s="4">
        <f>Table1[[#This Row],[date]]</f>
        <v>44863</v>
      </c>
      <c r="H1986" s="7">
        <f>Table1[[#This Row],[date]]</f>
        <v>44863</v>
      </c>
    </row>
    <row r="1987" spans="1:8" x14ac:dyDescent="0.3">
      <c r="A1987" s="1">
        <v>44863</v>
      </c>
      <c r="B1987">
        <v>2708</v>
      </c>
      <c r="C1987" t="s">
        <v>116</v>
      </c>
      <c r="D1987">
        <v>3</v>
      </c>
      <c r="E1987">
        <v>780</v>
      </c>
      <c r="F1987" s="4">
        <f>Table1[[#This Row],[date]]</f>
        <v>44863</v>
      </c>
      <c r="H1987" s="7">
        <f>Table1[[#This Row],[date]]</f>
        <v>44863</v>
      </c>
    </row>
    <row r="1988" spans="1:8" x14ac:dyDescent="0.3">
      <c r="A1988" s="1">
        <v>44863</v>
      </c>
      <c r="B1988">
        <v>2709</v>
      </c>
      <c r="C1988" t="s">
        <v>331</v>
      </c>
      <c r="D1988">
        <v>1</v>
      </c>
      <c r="E1988">
        <v>1795</v>
      </c>
      <c r="F1988" s="4">
        <f>Table1[[#This Row],[date]]</f>
        <v>44863</v>
      </c>
      <c r="H1988" s="7">
        <f>Table1[[#This Row],[date]]</f>
        <v>44863</v>
      </c>
    </row>
    <row r="1989" spans="1:8" x14ac:dyDescent="0.3">
      <c r="A1989" s="1">
        <v>44863</v>
      </c>
      <c r="B1989">
        <v>2710</v>
      </c>
      <c r="C1989" t="s">
        <v>45</v>
      </c>
      <c r="D1989">
        <v>1</v>
      </c>
      <c r="E1989">
        <v>1310</v>
      </c>
      <c r="F1989" s="4">
        <f>Table1[[#This Row],[date]]</f>
        <v>44863</v>
      </c>
      <c r="H1989" s="7">
        <f>Table1[[#This Row],[date]]</f>
        <v>44863</v>
      </c>
    </row>
    <row r="1990" spans="1:8" x14ac:dyDescent="0.3">
      <c r="A1990" s="1">
        <v>44863</v>
      </c>
      <c r="B1990">
        <v>2711</v>
      </c>
      <c r="C1990" t="s">
        <v>332</v>
      </c>
      <c r="D1990">
        <v>1</v>
      </c>
      <c r="E1990">
        <v>10750</v>
      </c>
      <c r="F1990" s="4">
        <f>Table1[[#This Row],[date]]</f>
        <v>44863</v>
      </c>
      <c r="H1990" s="7">
        <f>Table1[[#This Row],[date]]</f>
        <v>44863</v>
      </c>
    </row>
    <row r="1991" spans="1:8" x14ac:dyDescent="0.3">
      <c r="A1991" s="1">
        <v>44863</v>
      </c>
      <c r="B1991">
        <v>2712</v>
      </c>
      <c r="C1991" t="s">
        <v>128</v>
      </c>
      <c r="D1991">
        <v>1</v>
      </c>
      <c r="E1991">
        <v>215</v>
      </c>
      <c r="F1991" s="4">
        <f>Table1[[#This Row],[date]]</f>
        <v>44863</v>
      </c>
      <c r="H1991" s="7">
        <f>Table1[[#This Row],[date]]</f>
        <v>44863</v>
      </c>
    </row>
    <row r="1992" spans="1:8" x14ac:dyDescent="0.3">
      <c r="A1992" s="1">
        <v>44863</v>
      </c>
      <c r="B1992">
        <v>2712</v>
      </c>
      <c r="C1992" t="s">
        <v>333</v>
      </c>
      <c r="D1992">
        <v>2</v>
      </c>
      <c r="E1992">
        <v>120</v>
      </c>
      <c r="F1992" s="4">
        <f>Table1[[#This Row],[date]]</f>
        <v>44863</v>
      </c>
      <c r="H1992" s="7">
        <f>Table1[[#This Row],[date]]</f>
        <v>44863</v>
      </c>
    </row>
    <row r="1993" spans="1:8" x14ac:dyDescent="0.3">
      <c r="A1993" s="1">
        <v>44863</v>
      </c>
      <c r="B1993">
        <v>2712</v>
      </c>
      <c r="C1993" t="s">
        <v>154</v>
      </c>
      <c r="D1993">
        <v>1</v>
      </c>
      <c r="E1993">
        <v>55</v>
      </c>
      <c r="F1993" s="4">
        <f>Table1[[#This Row],[date]]</f>
        <v>44863</v>
      </c>
      <c r="H1993" s="7">
        <f>Table1[[#This Row],[date]]</f>
        <v>44863</v>
      </c>
    </row>
    <row r="1994" spans="1:8" x14ac:dyDescent="0.3">
      <c r="A1994" s="1">
        <v>44863</v>
      </c>
      <c r="B1994">
        <v>2712</v>
      </c>
      <c r="C1994" t="s">
        <v>47</v>
      </c>
      <c r="D1994">
        <v>2</v>
      </c>
      <c r="E1994">
        <v>530</v>
      </c>
      <c r="F1994" s="4">
        <f>Table1[[#This Row],[date]]</f>
        <v>44863</v>
      </c>
      <c r="H1994" s="7">
        <f>Table1[[#This Row],[date]]</f>
        <v>44863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8.6.23</vt:lpstr>
      <vt:lpstr>Sheet1</vt:lpstr>
      <vt:lpstr>Sheet2 (2)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Gautam Gala</cp:lastModifiedBy>
  <dcterms:created xsi:type="dcterms:W3CDTF">2015-06-05T18:17:20Z</dcterms:created>
  <dcterms:modified xsi:type="dcterms:W3CDTF">2023-12-16T14:09:20Z</dcterms:modified>
</cp:coreProperties>
</file>