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JWASAN2\Documents\khushi 11-12\"/>
    </mc:Choice>
  </mc:AlternateContent>
  <xr:revisionPtr revIDLastSave="0" documentId="13_ncr:1_{159723FA-EBA5-4A20-9B28-FA18BCCC1BCF}" xr6:coauthVersionLast="47" xr6:coauthVersionMax="47" xr10:uidLastSave="{00000000-0000-0000-0000-000000000000}"/>
  <bookViews>
    <workbookView xWindow="-110" yWindow="-110" windowWidth="19420" windowHeight="10300" xr2:uid="{D3961464-9532-471D-938A-769B6AF4A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3" i="1"/>
  <c r="M4" i="1"/>
  <c r="O4" i="1" s="1"/>
  <c r="M5" i="1"/>
  <c r="M6" i="1"/>
  <c r="M7" i="1"/>
  <c r="O7" i="1" s="1"/>
  <c r="M8" i="1"/>
  <c r="M9" i="1"/>
  <c r="O9" i="1" s="1"/>
  <c r="M10" i="1"/>
  <c r="O10" i="1" s="1"/>
  <c r="M11" i="1"/>
  <c r="O11" i="1" s="1"/>
  <c r="M12" i="1"/>
  <c r="M13" i="1"/>
  <c r="M14" i="1"/>
  <c r="M15" i="1"/>
  <c r="M16" i="1"/>
  <c r="M17" i="1"/>
  <c r="O17" i="1" s="1"/>
  <c r="M18" i="1"/>
  <c r="O18" i="1" s="1"/>
  <c r="M19" i="1"/>
  <c r="M3" i="1"/>
  <c r="O3" i="1" s="1"/>
  <c r="O5" i="1"/>
  <c r="O6" i="1"/>
  <c r="O8" i="1"/>
  <c r="O12" i="1"/>
  <c r="O13" i="1"/>
  <c r="O14" i="1"/>
  <c r="O15" i="1"/>
  <c r="O16" i="1"/>
  <c r="O19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3" i="1"/>
</calcChain>
</file>

<file path=xl/sharedStrings.xml><?xml version="1.0" encoding="utf-8"?>
<sst xmlns="http://schemas.openxmlformats.org/spreadsheetml/2006/main" count="34" uniqueCount="33">
  <si>
    <t xml:space="preserve">roll no </t>
  </si>
  <si>
    <t>name</t>
  </si>
  <si>
    <t>english</t>
  </si>
  <si>
    <t>hindi</t>
  </si>
  <si>
    <t>math</t>
  </si>
  <si>
    <t>science</t>
  </si>
  <si>
    <t xml:space="preserve">s.s.t </t>
  </si>
  <si>
    <t>gk</t>
  </si>
  <si>
    <t>computer</t>
  </si>
  <si>
    <t>sweta</t>
  </si>
  <si>
    <t>mohini</t>
  </si>
  <si>
    <t>roshni</t>
  </si>
  <si>
    <t>mohan</t>
  </si>
  <si>
    <t>swati</t>
  </si>
  <si>
    <t>rohan</t>
  </si>
  <si>
    <t>shyam</t>
  </si>
  <si>
    <t>vanshika</t>
  </si>
  <si>
    <t>nisha</t>
  </si>
  <si>
    <t>anamika</t>
  </si>
  <si>
    <t>rakhi</t>
  </si>
  <si>
    <t>chanchal</t>
  </si>
  <si>
    <t>rashmi</t>
  </si>
  <si>
    <t>shivani</t>
  </si>
  <si>
    <t>sakshi</t>
  </si>
  <si>
    <t>ekta</t>
  </si>
  <si>
    <t>total</t>
  </si>
  <si>
    <t>max</t>
  </si>
  <si>
    <t xml:space="preserve">min </t>
  </si>
  <si>
    <t>percentage</t>
  </si>
  <si>
    <t>result</t>
  </si>
  <si>
    <t>grade</t>
  </si>
  <si>
    <t>avarage</t>
  </si>
  <si>
    <t>MARKSHEET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</si>
</sst>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534F-E3B4-430E-8A18-503936504E62}">
  <dimension ref="A1:P19"/>
  <sheetViews>
    <sheetView tabSelected="1" zoomScale="57" workbookViewId="0">
      <selection activeCell="V13" sqref="V13"/>
    </sheetView>
  </sheetViews>
  <sheetFormatPr defaultRowHeight="14.5" x14ac:dyDescent="0.35"/>
  <sheetData>
    <row r="1" spans="1:16" x14ac:dyDescent="0.35">
      <c r="H1" t="s">
        <v>32</v>
      </c>
    </row>
    <row r="2" spans="1:1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25</v>
      </c>
      <c r="K2" t="s">
        <v>26</v>
      </c>
      <c r="L2" t="s">
        <v>27</v>
      </c>
      <c r="M2" t="s">
        <v>28</v>
      </c>
      <c r="N2" t="s">
        <v>31</v>
      </c>
      <c r="O2" t="s">
        <v>29</v>
      </c>
      <c r="P2" t="s">
        <v>30</v>
      </c>
    </row>
    <row r="3" spans="1:16" x14ac:dyDescent="0.35">
      <c r="A3">
        <v>1</v>
      </c>
      <c r="B3" t="s">
        <v>9</v>
      </c>
      <c r="C3">
        <v>90</v>
      </c>
      <c r="D3">
        <v>45</v>
      </c>
      <c r="E3">
        <v>82</v>
      </c>
      <c r="F3">
        <v>45</v>
      </c>
      <c r="G3">
        <v>45</v>
      </c>
      <c r="H3">
        <v>45</v>
      </c>
      <c r="I3">
        <v>45</v>
      </c>
      <c r="J3">
        <f>SUM(C3:I3)</f>
        <v>397</v>
      </c>
      <c r="K3">
        <f>MAX(C3:I3)</f>
        <v>90</v>
      </c>
      <c r="L3">
        <f>MIN(C3:I3)</f>
        <v>45</v>
      </c>
      <c r="M3">
        <f>J3/7</f>
        <v>56.714285714285715</v>
      </c>
      <c r="N3">
        <f>AVERAGE(C3:I3)</f>
        <v>56.714285714285715</v>
      </c>
      <c r="O3" t="str">
        <f>IF(M3&gt;33, "pass","fail")</f>
        <v>pass</v>
      </c>
      <c r="P3" t="str">
        <f>IF(M3&gt;90,"A+",IF(M3&gt;80,"A",IF(M3&gt;70,"B+",IF(M3&gt;60,"B",IF(M3&gt;50,"C",IF(M3&gt;40,"D"))))))</f>
        <v>C</v>
      </c>
    </row>
    <row r="4" spans="1:16" x14ac:dyDescent="0.35">
      <c r="A4">
        <v>2</v>
      </c>
      <c r="B4" t="s">
        <v>10</v>
      </c>
      <c r="C4">
        <v>56</v>
      </c>
      <c r="D4">
        <v>100</v>
      </c>
      <c r="E4">
        <v>33</v>
      </c>
      <c r="F4">
        <v>48</v>
      </c>
      <c r="G4">
        <v>65</v>
      </c>
      <c r="H4">
        <v>38</v>
      </c>
      <c r="I4">
        <v>46</v>
      </c>
      <c r="J4">
        <f t="shared" ref="J4:J19" si="0">SUM(C4:I4)</f>
        <v>386</v>
      </c>
      <c r="K4">
        <f t="shared" ref="K4:K19" si="1">MAX(C4:I4)</f>
        <v>100</v>
      </c>
      <c r="L4">
        <f t="shared" ref="L4:L19" si="2">MIN(C4:I4)</f>
        <v>33</v>
      </c>
      <c r="M4">
        <f t="shared" ref="M4:M19" si="3">J4/7</f>
        <v>55.142857142857146</v>
      </c>
      <c r="N4">
        <f t="shared" ref="N4:N19" si="4">AVERAGE(C4:I4)</f>
        <v>55.142857142857146</v>
      </c>
      <c r="O4" t="str">
        <f t="shared" ref="O4:O19" si="5">IF(M4&gt;33, "pass","fail")</f>
        <v>pass</v>
      </c>
      <c r="P4" t="str">
        <f t="shared" ref="P4:P19" si="6">IF(M4&gt;90,"A+",IF(M4&gt;80,"A",IF(M4&gt;70,"B+",IF(M4&gt;60,"B",IF(M4&gt;50,"C",IF(M4&gt;40,"D"))))))</f>
        <v>C</v>
      </c>
    </row>
    <row r="5" spans="1:16" x14ac:dyDescent="0.35">
      <c r="A5">
        <v>3</v>
      </c>
      <c r="B5" t="s">
        <v>11</v>
      </c>
      <c r="C5">
        <v>53</v>
      </c>
      <c r="D5">
        <v>42</v>
      </c>
      <c r="E5">
        <v>59</v>
      </c>
      <c r="F5">
        <v>82</v>
      </c>
      <c r="G5">
        <v>71</v>
      </c>
      <c r="H5">
        <v>92</v>
      </c>
      <c r="I5">
        <v>47</v>
      </c>
      <c r="J5">
        <f t="shared" si="0"/>
        <v>446</v>
      </c>
      <c r="K5">
        <f t="shared" si="1"/>
        <v>92</v>
      </c>
      <c r="L5">
        <f t="shared" si="2"/>
        <v>42</v>
      </c>
      <c r="M5">
        <f t="shared" si="3"/>
        <v>63.714285714285715</v>
      </c>
      <c r="N5">
        <f t="shared" si="4"/>
        <v>63.714285714285715</v>
      </c>
      <c r="O5" t="str">
        <f t="shared" si="5"/>
        <v>pass</v>
      </c>
      <c r="P5" t="str">
        <f t="shared" si="6"/>
        <v>B</v>
      </c>
    </row>
    <row r="6" spans="1:16" x14ac:dyDescent="0.35">
      <c r="A6">
        <v>4</v>
      </c>
      <c r="B6" t="s">
        <v>12</v>
      </c>
      <c r="C6">
        <v>72</v>
      </c>
      <c r="D6">
        <v>58</v>
      </c>
      <c r="E6">
        <v>45</v>
      </c>
      <c r="F6">
        <v>96</v>
      </c>
      <c r="G6">
        <v>43</v>
      </c>
      <c r="H6">
        <v>85</v>
      </c>
      <c r="I6">
        <v>48</v>
      </c>
      <c r="J6">
        <f t="shared" si="0"/>
        <v>447</v>
      </c>
      <c r="K6">
        <f t="shared" si="1"/>
        <v>96</v>
      </c>
      <c r="L6">
        <f t="shared" si="2"/>
        <v>43</v>
      </c>
      <c r="M6">
        <f t="shared" si="3"/>
        <v>63.857142857142854</v>
      </c>
      <c r="N6">
        <f t="shared" si="4"/>
        <v>63.857142857142854</v>
      </c>
      <c r="O6" t="str">
        <f t="shared" si="5"/>
        <v>pass</v>
      </c>
      <c r="P6" t="str">
        <f t="shared" si="6"/>
        <v>B</v>
      </c>
    </row>
    <row r="7" spans="1:16" x14ac:dyDescent="0.35">
      <c r="A7">
        <v>5</v>
      </c>
      <c r="B7" t="s">
        <v>13</v>
      </c>
      <c r="C7">
        <v>74</v>
      </c>
      <c r="D7">
        <v>86</v>
      </c>
      <c r="E7">
        <v>53</v>
      </c>
      <c r="F7">
        <v>83</v>
      </c>
      <c r="G7">
        <v>96</v>
      </c>
      <c r="H7">
        <v>36</v>
      </c>
      <c r="I7">
        <v>49</v>
      </c>
      <c r="J7">
        <f t="shared" si="0"/>
        <v>477</v>
      </c>
      <c r="K7">
        <f t="shared" si="1"/>
        <v>96</v>
      </c>
      <c r="L7">
        <f t="shared" si="2"/>
        <v>36</v>
      </c>
      <c r="M7">
        <f t="shared" si="3"/>
        <v>68.142857142857139</v>
      </c>
      <c r="N7">
        <f t="shared" si="4"/>
        <v>68.142857142857139</v>
      </c>
      <c r="O7" t="str">
        <f t="shared" si="5"/>
        <v>pass</v>
      </c>
      <c r="P7" t="str">
        <f t="shared" si="6"/>
        <v>B</v>
      </c>
    </row>
    <row r="8" spans="1:16" x14ac:dyDescent="0.35">
      <c r="A8">
        <v>6</v>
      </c>
      <c r="B8" t="s">
        <v>14</v>
      </c>
      <c r="C8">
        <v>82</v>
      </c>
      <c r="D8">
        <v>36</v>
      </c>
      <c r="E8">
        <v>54</v>
      </c>
      <c r="F8">
        <v>93</v>
      </c>
      <c r="G8">
        <v>89</v>
      </c>
      <c r="H8">
        <v>86</v>
      </c>
      <c r="I8">
        <v>50</v>
      </c>
      <c r="J8">
        <f t="shared" si="0"/>
        <v>490</v>
      </c>
      <c r="K8">
        <f t="shared" si="1"/>
        <v>93</v>
      </c>
      <c r="L8">
        <f t="shared" si="2"/>
        <v>36</v>
      </c>
      <c r="M8">
        <f t="shared" si="3"/>
        <v>70</v>
      </c>
      <c r="N8">
        <f t="shared" si="4"/>
        <v>70</v>
      </c>
      <c r="O8" t="str">
        <f t="shared" si="5"/>
        <v>pass</v>
      </c>
      <c r="P8" t="str">
        <f t="shared" si="6"/>
        <v>B</v>
      </c>
    </row>
    <row r="9" spans="1:16" x14ac:dyDescent="0.35">
      <c r="A9">
        <v>7</v>
      </c>
      <c r="B9" t="s">
        <v>15</v>
      </c>
      <c r="C9">
        <v>46</v>
      </c>
      <c r="D9">
        <v>46</v>
      </c>
      <c r="E9">
        <v>77</v>
      </c>
      <c r="F9">
        <v>41</v>
      </c>
      <c r="G9">
        <v>65</v>
      </c>
      <c r="H9">
        <v>96</v>
      </c>
      <c r="I9">
        <v>51</v>
      </c>
      <c r="J9">
        <f t="shared" si="0"/>
        <v>422</v>
      </c>
      <c r="K9">
        <f t="shared" si="1"/>
        <v>96</v>
      </c>
      <c r="L9">
        <f t="shared" si="2"/>
        <v>41</v>
      </c>
      <c r="M9">
        <f t="shared" si="3"/>
        <v>60.285714285714285</v>
      </c>
      <c r="N9">
        <f t="shared" si="4"/>
        <v>60.285714285714285</v>
      </c>
      <c r="O9" t="str">
        <f t="shared" si="5"/>
        <v>pass</v>
      </c>
      <c r="P9" t="str">
        <f t="shared" si="6"/>
        <v>B</v>
      </c>
    </row>
    <row r="10" spans="1:16" x14ac:dyDescent="0.35">
      <c r="A10">
        <v>8</v>
      </c>
      <c r="B10" t="s">
        <v>16</v>
      </c>
      <c r="C10">
        <v>93</v>
      </c>
      <c r="D10">
        <v>64</v>
      </c>
      <c r="E10">
        <v>36</v>
      </c>
      <c r="F10">
        <v>76</v>
      </c>
      <c r="G10">
        <v>39</v>
      </c>
      <c r="H10">
        <v>62</v>
      </c>
      <c r="I10">
        <v>52</v>
      </c>
      <c r="J10">
        <f t="shared" si="0"/>
        <v>422</v>
      </c>
      <c r="K10">
        <f t="shared" si="1"/>
        <v>93</v>
      </c>
      <c r="L10">
        <f t="shared" si="2"/>
        <v>36</v>
      </c>
      <c r="M10">
        <f t="shared" si="3"/>
        <v>60.285714285714285</v>
      </c>
      <c r="N10">
        <f t="shared" si="4"/>
        <v>60.285714285714285</v>
      </c>
      <c r="O10" t="str">
        <f t="shared" si="5"/>
        <v>pass</v>
      </c>
      <c r="P10" t="str">
        <f t="shared" si="6"/>
        <v>B</v>
      </c>
    </row>
    <row r="11" spans="1:16" x14ac:dyDescent="0.35">
      <c r="A11">
        <v>9</v>
      </c>
      <c r="B11" t="s">
        <v>17</v>
      </c>
      <c r="C11">
        <v>34</v>
      </c>
      <c r="D11">
        <v>57</v>
      </c>
      <c r="E11">
        <v>70</v>
      </c>
      <c r="F11">
        <v>50</v>
      </c>
      <c r="G11">
        <v>83</v>
      </c>
      <c r="H11">
        <v>74</v>
      </c>
      <c r="I11">
        <v>53</v>
      </c>
      <c r="J11">
        <f t="shared" si="0"/>
        <v>421</v>
      </c>
      <c r="K11">
        <f t="shared" si="1"/>
        <v>83</v>
      </c>
      <c r="L11">
        <f t="shared" si="2"/>
        <v>34</v>
      </c>
      <c r="M11">
        <f t="shared" si="3"/>
        <v>60.142857142857146</v>
      </c>
      <c r="N11">
        <f t="shared" si="4"/>
        <v>60.142857142857146</v>
      </c>
      <c r="O11" t="str">
        <f t="shared" si="5"/>
        <v>pass</v>
      </c>
      <c r="P11" t="str">
        <f t="shared" si="6"/>
        <v>B</v>
      </c>
    </row>
    <row r="12" spans="1:16" x14ac:dyDescent="0.35">
      <c r="A12">
        <v>10</v>
      </c>
      <c r="B12" t="s">
        <v>18</v>
      </c>
      <c r="C12">
        <v>76</v>
      </c>
      <c r="D12">
        <v>100</v>
      </c>
      <c r="E12">
        <v>73</v>
      </c>
      <c r="F12">
        <v>82</v>
      </c>
      <c r="G12">
        <v>100</v>
      </c>
      <c r="H12">
        <v>77</v>
      </c>
      <c r="I12">
        <v>54</v>
      </c>
      <c r="J12">
        <f t="shared" si="0"/>
        <v>562</v>
      </c>
      <c r="K12">
        <f t="shared" si="1"/>
        <v>100</v>
      </c>
      <c r="L12">
        <f t="shared" si="2"/>
        <v>54</v>
      </c>
      <c r="M12">
        <f t="shared" si="3"/>
        <v>80.285714285714292</v>
      </c>
      <c r="N12">
        <f t="shared" si="4"/>
        <v>80.285714285714292</v>
      </c>
      <c r="O12" t="str">
        <f t="shared" si="5"/>
        <v>pass</v>
      </c>
      <c r="P12" t="str">
        <f t="shared" si="6"/>
        <v>A</v>
      </c>
    </row>
    <row r="13" spans="1:16" x14ac:dyDescent="0.35">
      <c r="A13">
        <v>11</v>
      </c>
      <c r="B13" t="s">
        <v>19</v>
      </c>
      <c r="C13">
        <v>76</v>
      </c>
      <c r="D13">
        <v>49</v>
      </c>
      <c r="E13">
        <v>54</v>
      </c>
      <c r="F13">
        <v>95</v>
      </c>
      <c r="G13">
        <v>39</v>
      </c>
      <c r="H13">
        <v>70</v>
      </c>
      <c r="I13">
        <v>55</v>
      </c>
      <c r="J13">
        <f t="shared" si="0"/>
        <v>438</v>
      </c>
      <c r="K13">
        <f t="shared" si="1"/>
        <v>95</v>
      </c>
      <c r="L13">
        <f t="shared" si="2"/>
        <v>39</v>
      </c>
      <c r="M13">
        <f t="shared" si="3"/>
        <v>62.571428571428569</v>
      </c>
      <c r="N13">
        <f t="shared" si="4"/>
        <v>62.571428571428569</v>
      </c>
      <c r="O13" t="str">
        <f t="shared" si="5"/>
        <v>pass</v>
      </c>
      <c r="P13" t="str">
        <f t="shared" si="6"/>
        <v>B</v>
      </c>
    </row>
    <row r="14" spans="1:16" x14ac:dyDescent="0.35">
      <c r="A14">
        <v>12</v>
      </c>
      <c r="B14" t="s">
        <v>20</v>
      </c>
      <c r="C14">
        <v>59</v>
      </c>
      <c r="D14">
        <v>39</v>
      </c>
      <c r="E14">
        <v>80</v>
      </c>
      <c r="F14">
        <v>95</v>
      </c>
      <c r="G14">
        <v>34</v>
      </c>
      <c r="H14">
        <v>96</v>
      </c>
      <c r="I14">
        <v>56</v>
      </c>
      <c r="J14">
        <f t="shared" si="0"/>
        <v>459</v>
      </c>
      <c r="K14">
        <f t="shared" si="1"/>
        <v>96</v>
      </c>
      <c r="L14">
        <f t="shared" si="2"/>
        <v>34</v>
      </c>
      <c r="M14">
        <f t="shared" si="3"/>
        <v>65.571428571428569</v>
      </c>
      <c r="N14">
        <f t="shared" si="4"/>
        <v>65.571428571428569</v>
      </c>
      <c r="O14" t="str">
        <f t="shared" si="5"/>
        <v>pass</v>
      </c>
      <c r="P14" t="str">
        <f t="shared" si="6"/>
        <v>B</v>
      </c>
    </row>
    <row r="15" spans="1:16" x14ac:dyDescent="0.35">
      <c r="A15">
        <v>13</v>
      </c>
      <c r="B15" t="s">
        <v>10</v>
      </c>
      <c r="C15">
        <v>82</v>
      </c>
      <c r="D15">
        <v>93</v>
      </c>
      <c r="E15">
        <v>42</v>
      </c>
      <c r="F15">
        <v>84</v>
      </c>
      <c r="G15">
        <v>90</v>
      </c>
      <c r="H15">
        <v>50</v>
      </c>
      <c r="I15">
        <v>57</v>
      </c>
      <c r="J15">
        <f t="shared" si="0"/>
        <v>498</v>
      </c>
      <c r="K15">
        <f t="shared" si="1"/>
        <v>93</v>
      </c>
      <c r="L15">
        <f t="shared" si="2"/>
        <v>42</v>
      </c>
      <c r="M15">
        <f t="shared" si="3"/>
        <v>71.142857142857139</v>
      </c>
      <c r="N15">
        <f t="shared" si="4"/>
        <v>71.142857142857139</v>
      </c>
      <c r="O15" t="str">
        <f t="shared" si="5"/>
        <v>pass</v>
      </c>
      <c r="P15" t="str">
        <f t="shared" si="6"/>
        <v>B+</v>
      </c>
    </row>
    <row r="16" spans="1:16" x14ac:dyDescent="0.35">
      <c r="A16">
        <v>14</v>
      </c>
      <c r="B16" t="s">
        <v>21</v>
      </c>
      <c r="C16">
        <v>82</v>
      </c>
      <c r="D16">
        <v>41</v>
      </c>
      <c r="E16">
        <v>63</v>
      </c>
      <c r="F16">
        <v>34</v>
      </c>
      <c r="G16">
        <v>93</v>
      </c>
      <c r="H16">
        <v>49</v>
      </c>
      <c r="I16">
        <v>58</v>
      </c>
      <c r="J16">
        <f t="shared" si="0"/>
        <v>420</v>
      </c>
      <c r="K16">
        <f t="shared" si="1"/>
        <v>93</v>
      </c>
      <c r="L16">
        <f t="shared" si="2"/>
        <v>34</v>
      </c>
      <c r="M16">
        <f t="shared" si="3"/>
        <v>60</v>
      </c>
      <c r="N16">
        <f t="shared" si="4"/>
        <v>60</v>
      </c>
      <c r="O16" t="str">
        <f t="shared" si="5"/>
        <v>pass</v>
      </c>
      <c r="P16" t="str">
        <f t="shared" si="6"/>
        <v>C</v>
      </c>
    </row>
    <row r="17" spans="1:16" x14ac:dyDescent="0.35">
      <c r="A17">
        <v>15</v>
      </c>
      <c r="B17" t="s">
        <v>22</v>
      </c>
      <c r="C17">
        <v>38</v>
      </c>
      <c r="D17">
        <v>74</v>
      </c>
      <c r="E17">
        <v>69</v>
      </c>
      <c r="F17">
        <v>47</v>
      </c>
      <c r="G17">
        <v>35</v>
      </c>
      <c r="H17">
        <v>90</v>
      </c>
      <c r="I17">
        <v>59</v>
      </c>
      <c r="J17">
        <f t="shared" si="0"/>
        <v>412</v>
      </c>
      <c r="K17">
        <f t="shared" si="1"/>
        <v>90</v>
      </c>
      <c r="L17">
        <f t="shared" si="2"/>
        <v>35</v>
      </c>
      <c r="M17">
        <f t="shared" si="3"/>
        <v>58.857142857142854</v>
      </c>
      <c r="N17">
        <f t="shared" si="4"/>
        <v>58.857142857142854</v>
      </c>
      <c r="O17" t="str">
        <f t="shared" si="5"/>
        <v>pass</v>
      </c>
      <c r="P17" t="str">
        <f t="shared" si="6"/>
        <v>C</v>
      </c>
    </row>
    <row r="18" spans="1:16" x14ac:dyDescent="0.35">
      <c r="A18">
        <v>16</v>
      </c>
      <c r="B18" t="s">
        <v>23</v>
      </c>
      <c r="C18">
        <v>83</v>
      </c>
      <c r="D18">
        <v>62</v>
      </c>
      <c r="E18">
        <v>100</v>
      </c>
      <c r="F18">
        <v>72</v>
      </c>
      <c r="G18">
        <v>93</v>
      </c>
      <c r="H18">
        <v>55</v>
      </c>
      <c r="I18">
        <v>60</v>
      </c>
      <c r="J18">
        <f t="shared" si="0"/>
        <v>525</v>
      </c>
      <c r="K18">
        <f t="shared" si="1"/>
        <v>100</v>
      </c>
      <c r="L18">
        <f t="shared" si="2"/>
        <v>55</v>
      </c>
      <c r="M18">
        <f t="shared" si="3"/>
        <v>75</v>
      </c>
      <c r="N18">
        <f t="shared" si="4"/>
        <v>75</v>
      </c>
      <c r="O18" t="str">
        <f t="shared" si="5"/>
        <v>pass</v>
      </c>
      <c r="P18" t="str">
        <f t="shared" si="6"/>
        <v>B+</v>
      </c>
    </row>
    <row r="19" spans="1:16" x14ac:dyDescent="0.35">
      <c r="A19">
        <v>17</v>
      </c>
      <c r="B19" t="s">
        <v>24</v>
      </c>
      <c r="C19">
        <v>99</v>
      </c>
      <c r="D19">
        <v>51</v>
      </c>
      <c r="E19">
        <v>56</v>
      </c>
      <c r="F19">
        <v>51</v>
      </c>
      <c r="G19">
        <v>95</v>
      </c>
      <c r="H19">
        <v>73</v>
      </c>
      <c r="I19">
        <v>61</v>
      </c>
      <c r="J19">
        <f t="shared" si="0"/>
        <v>486</v>
      </c>
      <c r="K19">
        <f t="shared" si="1"/>
        <v>99</v>
      </c>
      <c r="L19">
        <f t="shared" si="2"/>
        <v>51</v>
      </c>
      <c r="M19">
        <f t="shared" si="3"/>
        <v>69.428571428571431</v>
      </c>
      <c r="N19">
        <f t="shared" si="4"/>
        <v>69.428571428571431</v>
      </c>
      <c r="O19" t="str">
        <f t="shared" si="5"/>
        <v>pass</v>
      </c>
      <c r="P19" t="str">
        <f t="shared" si="6"/>
        <v>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BIJWASAN2</dc:creator>
  <cp:lastModifiedBy>BIJWASAN2</cp:lastModifiedBy>
  <dcterms:created xsi:type="dcterms:W3CDTF">2025-06-04T06:27:55Z</dcterms:created>
  <dcterms:modified xsi:type="dcterms:W3CDTF">2025-06-06T06:23:14Z</dcterms:modified>
</cp:coreProperties>
</file>